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charts/chartEx1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charts/chart2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3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c22f574e740cd40/Desktop/Caribe-analisis/DATA/"/>
    </mc:Choice>
  </mc:AlternateContent>
  <xr:revisionPtr revIDLastSave="0" documentId="8_{ADF35581-B40E-4D21-8D13-B66944AC90D6}" xr6:coauthVersionLast="47" xr6:coauthVersionMax="47" xr10:uidLastSave="{00000000-0000-0000-0000-000000000000}"/>
  <bookViews>
    <workbookView xWindow="-120" yWindow="-120" windowWidth="29040" windowHeight="15720" tabRatio="815" activeTab="1" xr2:uid="{5758835A-A8C8-4BDE-B0A2-4B15BD947E59}"/>
  </bookViews>
  <sheets>
    <sheet name="Estructura" sheetId="16" r:id="rId1"/>
    <sheet name="Valor_original (winzo-imp)" sheetId="2" r:id="rId2"/>
    <sheet name="Valor_normalizado" sheetId="3" r:id="rId3"/>
    <sheet name="Valor_ranking" sheetId="4" r:id="rId4"/>
    <sheet name="Gráficos" sheetId="7" state="hidden" r:id="rId5"/>
  </sheets>
  <externalReferences>
    <externalReference r:id="rId6"/>
  </externalReferences>
  <definedNames>
    <definedName name="_xlnm._FilterDatabase" localSheetId="0" hidden="1">Estructura!$A$1:$J$134</definedName>
    <definedName name="_xlnm._FilterDatabase" localSheetId="2" hidden="1">Valor_normalizado!$A$1:$DW$193</definedName>
    <definedName name="_xlchart.v1.0" hidden="1">Gráficos!$H$4</definedName>
    <definedName name="_xlchart.v1.1" hidden="1">Gráficos!$H$5:$H$36</definedName>
    <definedName name="_xlchart.v1.2" hidden="1">Gráficos!$I$4</definedName>
    <definedName name="_xlchart.v1.3" hidden="1">Gráficos!$I$5:$I$36</definedName>
    <definedName name="_xlchart.v1.4" hidden="1">Gráficos!$J$4</definedName>
    <definedName name="_xlchart.v1.5" hidden="1">Gráficos!$J$5:$J$36</definedName>
    <definedName name="_xlchart.v1.6" hidden="1">Gráficos!$K$4</definedName>
    <definedName name="_xlchart.v1.7" hidden="1">Gráficos!$K$5:$K$36</definedName>
    <definedName name="_xlchart.v1.8" hidden="1">Gráficos!$L$4</definedName>
    <definedName name="_xlchart.v1.9" hidden="1">Gráficos!$L$5:$L$36</definedName>
    <definedName name="codmun">#REF!</definedName>
    <definedName name="lista_mun">OFFSET(INDIRECT(#REF!),,,#REF!)</definedName>
    <definedName name="niveles">#REF!</definedName>
    <definedName name="resultados_2019">'[1]5'!$B$1:$G$60</definedName>
    <definedName name="resultados_2020">'[1]6'!$B$1:$G$60</definedName>
    <definedName name="resultados_2021">'[1]7'!$B$1:$G$60</definedName>
  </definedNames>
  <calcPr calcId="191029"/>
  <pivotCaches>
    <pivotCache cacheId="0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4" l="1"/>
  <c r="E2" i="4"/>
  <c r="F2" i="4"/>
  <c r="G2" i="4"/>
  <c r="H2" i="4"/>
  <c r="I2" i="4"/>
  <c r="J2" i="4"/>
  <c r="K2" i="4"/>
  <c r="L2" i="4"/>
  <c r="M2" i="4"/>
  <c r="N2" i="4"/>
  <c r="O2" i="4"/>
  <c r="P2" i="4"/>
  <c r="Q2" i="4"/>
  <c r="R2" i="4"/>
  <c r="S2" i="4"/>
  <c r="T2" i="4"/>
  <c r="U2" i="4"/>
  <c r="V2" i="4"/>
  <c r="W2" i="4"/>
  <c r="X2" i="4"/>
  <c r="Y2" i="4"/>
  <c r="Z2" i="4"/>
  <c r="AA2" i="4"/>
  <c r="AB2" i="4"/>
  <c r="AC2" i="4"/>
  <c r="AD2" i="4"/>
  <c r="AE2" i="4"/>
  <c r="AF2" i="4"/>
  <c r="AG2" i="4"/>
  <c r="AH2" i="4"/>
  <c r="AI2" i="4"/>
  <c r="AJ2" i="4"/>
  <c r="AK2" i="4"/>
  <c r="AL2" i="4"/>
  <c r="AM2" i="4"/>
  <c r="AN2" i="4"/>
  <c r="AO2" i="4"/>
  <c r="AP2" i="4"/>
  <c r="AQ2" i="4"/>
  <c r="AR2" i="4"/>
  <c r="AS2" i="4"/>
  <c r="AT2" i="4"/>
  <c r="AU2" i="4"/>
  <c r="AV2" i="4"/>
  <c r="AW2" i="4"/>
  <c r="AX2" i="4"/>
  <c r="AY2" i="4"/>
  <c r="AZ2" i="4"/>
  <c r="BA2" i="4"/>
  <c r="BB2" i="4"/>
  <c r="BC2" i="4"/>
  <c r="BD2" i="4"/>
  <c r="BE2" i="4"/>
  <c r="BF2" i="4"/>
  <c r="BG2" i="4"/>
  <c r="BH2" i="4"/>
  <c r="BI2" i="4"/>
  <c r="BJ2" i="4"/>
  <c r="BK2" i="4"/>
  <c r="BL2" i="4"/>
  <c r="BM2" i="4"/>
  <c r="BN2" i="4"/>
  <c r="BO2" i="4"/>
  <c r="BP2" i="4"/>
  <c r="BQ2" i="4"/>
  <c r="BR2" i="4"/>
  <c r="BS2" i="4"/>
  <c r="BT2" i="4"/>
  <c r="BU2" i="4"/>
  <c r="BV2" i="4"/>
  <c r="BW2" i="4"/>
  <c r="BX2" i="4"/>
  <c r="BY2" i="4"/>
  <c r="BZ2" i="4"/>
  <c r="CA2" i="4"/>
  <c r="CB2" i="4"/>
  <c r="CC2" i="4"/>
  <c r="CD2" i="4"/>
  <c r="CE2" i="4"/>
  <c r="CF2" i="4"/>
  <c r="CG2" i="4"/>
  <c r="CH2" i="4"/>
  <c r="CI2" i="4"/>
  <c r="CJ2" i="4"/>
  <c r="CK2" i="4"/>
  <c r="CL2" i="4"/>
  <c r="CM2" i="4"/>
  <c r="CN2" i="4"/>
  <c r="CO2" i="4"/>
  <c r="CP2" i="4"/>
  <c r="CQ2" i="4"/>
  <c r="CR2" i="4"/>
  <c r="CS2" i="4"/>
  <c r="CT2" i="4"/>
  <c r="CU2" i="4"/>
  <c r="CV2" i="4"/>
  <c r="CW2" i="4"/>
  <c r="CX2" i="4"/>
  <c r="CY2" i="4"/>
  <c r="CZ2" i="4"/>
  <c r="DA2" i="4"/>
  <c r="DB2" i="4"/>
  <c r="DC2" i="4"/>
  <c r="DD2" i="4"/>
  <c r="DE2" i="4"/>
  <c r="DF2" i="4"/>
  <c r="DG2" i="4"/>
  <c r="DH2" i="4"/>
  <c r="DI2" i="4"/>
  <c r="DJ2" i="4"/>
  <c r="DK2" i="4"/>
  <c r="DL2" i="4"/>
  <c r="DM2" i="4"/>
  <c r="DN2" i="4"/>
  <c r="DO2" i="4"/>
  <c r="DP2" i="4"/>
  <c r="DQ2" i="4"/>
  <c r="DR2" i="4"/>
  <c r="DS2" i="4"/>
  <c r="DT2" i="4"/>
  <c r="DU2" i="4"/>
  <c r="DV2" i="4"/>
  <c r="DW2" i="4"/>
  <c r="DX2" i="4"/>
  <c r="DY2" i="4"/>
  <c r="DZ2" i="4"/>
  <c r="EA2" i="4"/>
  <c r="EB2" i="4"/>
  <c r="EC2" i="4"/>
  <c r="D3" i="4"/>
  <c r="E3" i="4"/>
  <c r="F3" i="4"/>
  <c r="G3" i="4"/>
  <c r="H3" i="4"/>
  <c r="I3" i="4"/>
  <c r="J3" i="4"/>
  <c r="K3" i="4"/>
  <c r="L3" i="4"/>
  <c r="M3" i="4"/>
  <c r="N3" i="4"/>
  <c r="O3" i="4"/>
  <c r="P3" i="4"/>
  <c r="Q3" i="4"/>
  <c r="R3" i="4"/>
  <c r="S3" i="4"/>
  <c r="T3" i="4"/>
  <c r="U3" i="4"/>
  <c r="V3" i="4"/>
  <c r="W3" i="4"/>
  <c r="X3" i="4"/>
  <c r="Y3" i="4"/>
  <c r="Z3" i="4"/>
  <c r="AA3" i="4"/>
  <c r="AB3" i="4"/>
  <c r="AC3" i="4"/>
  <c r="AD3" i="4"/>
  <c r="AE3" i="4"/>
  <c r="AF3" i="4"/>
  <c r="AG3" i="4"/>
  <c r="AH3" i="4"/>
  <c r="AI3" i="4"/>
  <c r="AJ3" i="4"/>
  <c r="AK3" i="4"/>
  <c r="AL3" i="4"/>
  <c r="AM3" i="4"/>
  <c r="AN3" i="4"/>
  <c r="AO3" i="4"/>
  <c r="AP3" i="4"/>
  <c r="AQ3" i="4"/>
  <c r="AR3" i="4"/>
  <c r="AS3" i="4"/>
  <c r="AT3" i="4"/>
  <c r="AU3" i="4"/>
  <c r="AV3" i="4"/>
  <c r="AW3" i="4"/>
  <c r="AX3" i="4"/>
  <c r="AY3" i="4"/>
  <c r="AZ3" i="4"/>
  <c r="BA3" i="4"/>
  <c r="BB3" i="4"/>
  <c r="BC3" i="4"/>
  <c r="BD3" i="4"/>
  <c r="BE3" i="4"/>
  <c r="BF3" i="4"/>
  <c r="BG3" i="4"/>
  <c r="BH3" i="4"/>
  <c r="BI3" i="4"/>
  <c r="BJ3" i="4"/>
  <c r="BK3" i="4"/>
  <c r="BL3" i="4"/>
  <c r="BM3" i="4"/>
  <c r="BN3" i="4"/>
  <c r="BO3" i="4"/>
  <c r="BP3" i="4"/>
  <c r="BQ3" i="4"/>
  <c r="BR3" i="4"/>
  <c r="BS3" i="4"/>
  <c r="BT3" i="4"/>
  <c r="BU3" i="4"/>
  <c r="BV3" i="4"/>
  <c r="BW3" i="4"/>
  <c r="BX3" i="4"/>
  <c r="BY3" i="4"/>
  <c r="BZ3" i="4"/>
  <c r="CA3" i="4"/>
  <c r="CB3" i="4"/>
  <c r="CC3" i="4"/>
  <c r="CD3" i="4"/>
  <c r="CE3" i="4"/>
  <c r="CF3" i="4"/>
  <c r="CG3" i="4"/>
  <c r="CH3" i="4"/>
  <c r="CI3" i="4"/>
  <c r="CJ3" i="4"/>
  <c r="CK3" i="4"/>
  <c r="CL3" i="4"/>
  <c r="CM3" i="4"/>
  <c r="CN3" i="4"/>
  <c r="CO3" i="4"/>
  <c r="CP3" i="4"/>
  <c r="CQ3" i="4"/>
  <c r="CR3" i="4"/>
  <c r="CS3" i="4"/>
  <c r="CT3" i="4"/>
  <c r="CU3" i="4"/>
  <c r="CV3" i="4"/>
  <c r="CW3" i="4"/>
  <c r="CX3" i="4"/>
  <c r="CY3" i="4"/>
  <c r="CZ3" i="4"/>
  <c r="DA3" i="4"/>
  <c r="DB3" i="4"/>
  <c r="DC3" i="4"/>
  <c r="DD3" i="4"/>
  <c r="DE3" i="4"/>
  <c r="DF3" i="4"/>
  <c r="DG3" i="4"/>
  <c r="DH3" i="4"/>
  <c r="DI3" i="4"/>
  <c r="DJ3" i="4"/>
  <c r="DK3" i="4"/>
  <c r="DL3" i="4"/>
  <c r="DM3" i="4"/>
  <c r="DN3" i="4"/>
  <c r="DO3" i="4"/>
  <c r="DP3" i="4"/>
  <c r="DQ3" i="4"/>
  <c r="DR3" i="4"/>
  <c r="DS3" i="4"/>
  <c r="DT3" i="4"/>
  <c r="DU3" i="4"/>
  <c r="DV3" i="4"/>
  <c r="DW3" i="4"/>
  <c r="DX3" i="4"/>
  <c r="DY3" i="4"/>
  <c r="DZ3" i="4"/>
  <c r="EA3" i="4"/>
  <c r="EB3" i="4"/>
  <c r="EC3" i="4"/>
  <c r="D4" i="4"/>
  <c r="E4" i="4"/>
  <c r="F4" i="4"/>
  <c r="G4" i="4"/>
  <c r="H4" i="4"/>
  <c r="I4" i="4"/>
  <c r="J4" i="4"/>
  <c r="K4" i="4"/>
  <c r="L4" i="4"/>
  <c r="M4" i="4"/>
  <c r="N4" i="4"/>
  <c r="O4" i="4"/>
  <c r="P4" i="4"/>
  <c r="Q4" i="4"/>
  <c r="R4" i="4"/>
  <c r="S4" i="4"/>
  <c r="T4" i="4"/>
  <c r="U4" i="4"/>
  <c r="V4" i="4"/>
  <c r="W4" i="4"/>
  <c r="X4" i="4"/>
  <c r="Y4" i="4"/>
  <c r="Z4" i="4"/>
  <c r="AA4" i="4"/>
  <c r="AB4" i="4"/>
  <c r="AC4" i="4"/>
  <c r="AD4" i="4"/>
  <c r="AE4" i="4"/>
  <c r="AF4" i="4"/>
  <c r="AG4" i="4"/>
  <c r="AH4" i="4"/>
  <c r="AI4" i="4"/>
  <c r="AJ4" i="4"/>
  <c r="AK4" i="4"/>
  <c r="AL4" i="4"/>
  <c r="AM4" i="4"/>
  <c r="AN4" i="4"/>
  <c r="AO4" i="4"/>
  <c r="AP4" i="4"/>
  <c r="AQ4" i="4"/>
  <c r="AR4" i="4"/>
  <c r="AS4" i="4"/>
  <c r="AT4" i="4"/>
  <c r="AU4" i="4"/>
  <c r="AV4" i="4"/>
  <c r="AW4" i="4"/>
  <c r="AX4" i="4"/>
  <c r="AY4" i="4"/>
  <c r="AZ4" i="4"/>
  <c r="BA4" i="4"/>
  <c r="BB4" i="4"/>
  <c r="BC4" i="4"/>
  <c r="BD4" i="4"/>
  <c r="BE4" i="4"/>
  <c r="BF4" i="4"/>
  <c r="BG4" i="4"/>
  <c r="BH4" i="4"/>
  <c r="BI4" i="4"/>
  <c r="BJ4" i="4"/>
  <c r="BK4" i="4"/>
  <c r="BL4" i="4"/>
  <c r="BM4" i="4"/>
  <c r="BN4" i="4"/>
  <c r="BO4" i="4"/>
  <c r="BP4" i="4"/>
  <c r="BQ4" i="4"/>
  <c r="BR4" i="4"/>
  <c r="BS4" i="4"/>
  <c r="BT4" i="4"/>
  <c r="BU4" i="4"/>
  <c r="BV4" i="4"/>
  <c r="BW4" i="4"/>
  <c r="BX4" i="4"/>
  <c r="BY4" i="4"/>
  <c r="BZ4" i="4"/>
  <c r="CA4" i="4"/>
  <c r="CB4" i="4"/>
  <c r="CC4" i="4"/>
  <c r="CD4" i="4"/>
  <c r="CE4" i="4"/>
  <c r="CF4" i="4"/>
  <c r="CG4" i="4"/>
  <c r="CH4" i="4"/>
  <c r="CI4" i="4"/>
  <c r="CJ4" i="4"/>
  <c r="CK4" i="4"/>
  <c r="CL4" i="4"/>
  <c r="CM4" i="4"/>
  <c r="CN4" i="4"/>
  <c r="CO4" i="4"/>
  <c r="CP4" i="4"/>
  <c r="CQ4" i="4"/>
  <c r="CR4" i="4"/>
  <c r="CS4" i="4"/>
  <c r="CT4" i="4"/>
  <c r="CU4" i="4"/>
  <c r="CV4" i="4"/>
  <c r="CW4" i="4"/>
  <c r="CX4" i="4"/>
  <c r="CY4" i="4"/>
  <c r="CZ4" i="4"/>
  <c r="DA4" i="4"/>
  <c r="DB4" i="4"/>
  <c r="DC4" i="4"/>
  <c r="DD4" i="4"/>
  <c r="DE4" i="4"/>
  <c r="DF4" i="4"/>
  <c r="DG4" i="4"/>
  <c r="DH4" i="4"/>
  <c r="DI4" i="4"/>
  <c r="DJ4" i="4"/>
  <c r="DK4" i="4"/>
  <c r="DL4" i="4"/>
  <c r="DM4" i="4"/>
  <c r="DN4" i="4"/>
  <c r="DO4" i="4"/>
  <c r="DP4" i="4"/>
  <c r="DQ4" i="4"/>
  <c r="DR4" i="4"/>
  <c r="DS4" i="4"/>
  <c r="DT4" i="4"/>
  <c r="DU4" i="4"/>
  <c r="DV4" i="4"/>
  <c r="DW4" i="4"/>
  <c r="DX4" i="4"/>
  <c r="DY4" i="4"/>
  <c r="DZ4" i="4"/>
  <c r="EA4" i="4"/>
  <c r="EB4" i="4"/>
  <c r="EC4" i="4"/>
  <c r="D5" i="4"/>
  <c r="E5" i="4"/>
  <c r="F5" i="4"/>
  <c r="G5" i="4"/>
  <c r="H5" i="4"/>
  <c r="I5" i="4"/>
  <c r="J5" i="4"/>
  <c r="K5" i="4"/>
  <c r="L5" i="4"/>
  <c r="M5" i="4"/>
  <c r="N5" i="4"/>
  <c r="O5" i="4"/>
  <c r="P5" i="4"/>
  <c r="Q5" i="4"/>
  <c r="R5" i="4"/>
  <c r="S5" i="4"/>
  <c r="T5" i="4"/>
  <c r="U5" i="4"/>
  <c r="V5" i="4"/>
  <c r="W5" i="4"/>
  <c r="X5" i="4"/>
  <c r="Y5" i="4"/>
  <c r="Z5" i="4"/>
  <c r="AA5" i="4"/>
  <c r="AB5" i="4"/>
  <c r="AC5" i="4"/>
  <c r="AD5" i="4"/>
  <c r="AE5" i="4"/>
  <c r="AF5" i="4"/>
  <c r="AG5" i="4"/>
  <c r="AH5" i="4"/>
  <c r="AI5" i="4"/>
  <c r="AJ5" i="4"/>
  <c r="AK5" i="4"/>
  <c r="AL5" i="4"/>
  <c r="AM5" i="4"/>
  <c r="AN5" i="4"/>
  <c r="AO5" i="4"/>
  <c r="AP5" i="4"/>
  <c r="AQ5" i="4"/>
  <c r="AR5" i="4"/>
  <c r="AS5" i="4"/>
  <c r="AT5" i="4"/>
  <c r="AU5" i="4"/>
  <c r="AV5" i="4"/>
  <c r="AW5" i="4"/>
  <c r="AX5" i="4"/>
  <c r="AY5" i="4"/>
  <c r="AZ5" i="4"/>
  <c r="BA5" i="4"/>
  <c r="BB5" i="4"/>
  <c r="BC5" i="4"/>
  <c r="BD5" i="4"/>
  <c r="BE5" i="4"/>
  <c r="BF5" i="4"/>
  <c r="BG5" i="4"/>
  <c r="BH5" i="4"/>
  <c r="BI5" i="4"/>
  <c r="BJ5" i="4"/>
  <c r="BK5" i="4"/>
  <c r="BL5" i="4"/>
  <c r="BM5" i="4"/>
  <c r="BN5" i="4"/>
  <c r="BO5" i="4"/>
  <c r="BP5" i="4"/>
  <c r="BQ5" i="4"/>
  <c r="BR5" i="4"/>
  <c r="BS5" i="4"/>
  <c r="BT5" i="4"/>
  <c r="BU5" i="4"/>
  <c r="BV5" i="4"/>
  <c r="BW5" i="4"/>
  <c r="BX5" i="4"/>
  <c r="BY5" i="4"/>
  <c r="BZ5" i="4"/>
  <c r="CA5" i="4"/>
  <c r="CB5" i="4"/>
  <c r="CC5" i="4"/>
  <c r="CD5" i="4"/>
  <c r="CE5" i="4"/>
  <c r="CF5" i="4"/>
  <c r="CG5" i="4"/>
  <c r="CH5" i="4"/>
  <c r="CI5" i="4"/>
  <c r="CJ5" i="4"/>
  <c r="CK5" i="4"/>
  <c r="CL5" i="4"/>
  <c r="CM5" i="4"/>
  <c r="CN5" i="4"/>
  <c r="CO5" i="4"/>
  <c r="CP5" i="4"/>
  <c r="CQ5" i="4"/>
  <c r="CR5" i="4"/>
  <c r="CS5" i="4"/>
  <c r="CT5" i="4"/>
  <c r="CU5" i="4"/>
  <c r="CV5" i="4"/>
  <c r="CW5" i="4"/>
  <c r="CX5" i="4"/>
  <c r="CY5" i="4"/>
  <c r="CZ5" i="4"/>
  <c r="DA5" i="4"/>
  <c r="DB5" i="4"/>
  <c r="DC5" i="4"/>
  <c r="DD5" i="4"/>
  <c r="DE5" i="4"/>
  <c r="DF5" i="4"/>
  <c r="DG5" i="4"/>
  <c r="DH5" i="4"/>
  <c r="DI5" i="4"/>
  <c r="DJ5" i="4"/>
  <c r="DK5" i="4"/>
  <c r="DL5" i="4"/>
  <c r="DM5" i="4"/>
  <c r="DN5" i="4"/>
  <c r="DO5" i="4"/>
  <c r="DP5" i="4"/>
  <c r="DQ5" i="4"/>
  <c r="DR5" i="4"/>
  <c r="DS5" i="4"/>
  <c r="DT5" i="4"/>
  <c r="DU5" i="4"/>
  <c r="DV5" i="4"/>
  <c r="DW5" i="4"/>
  <c r="DX5" i="4"/>
  <c r="DY5" i="4"/>
  <c r="DZ5" i="4"/>
  <c r="EA5" i="4"/>
  <c r="EB5" i="4"/>
  <c r="EC5" i="4"/>
  <c r="D6" i="4"/>
  <c r="E6" i="4"/>
  <c r="F6" i="4"/>
  <c r="G6" i="4"/>
  <c r="H6" i="4"/>
  <c r="I6" i="4"/>
  <c r="J6" i="4"/>
  <c r="K6" i="4"/>
  <c r="L6" i="4"/>
  <c r="M6" i="4"/>
  <c r="N6" i="4"/>
  <c r="O6" i="4"/>
  <c r="P6" i="4"/>
  <c r="Q6" i="4"/>
  <c r="R6" i="4"/>
  <c r="S6" i="4"/>
  <c r="T6" i="4"/>
  <c r="U6" i="4"/>
  <c r="V6" i="4"/>
  <c r="W6" i="4"/>
  <c r="X6" i="4"/>
  <c r="Y6" i="4"/>
  <c r="Z6" i="4"/>
  <c r="AA6" i="4"/>
  <c r="AB6" i="4"/>
  <c r="AC6" i="4"/>
  <c r="AD6" i="4"/>
  <c r="AE6" i="4"/>
  <c r="AF6" i="4"/>
  <c r="AG6" i="4"/>
  <c r="AH6" i="4"/>
  <c r="AI6" i="4"/>
  <c r="AJ6" i="4"/>
  <c r="AK6" i="4"/>
  <c r="AL6" i="4"/>
  <c r="AM6" i="4"/>
  <c r="AN6" i="4"/>
  <c r="AO6" i="4"/>
  <c r="AP6" i="4"/>
  <c r="AQ6" i="4"/>
  <c r="AR6" i="4"/>
  <c r="AS6" i="4"/>
  <c r="AT6" i="4"/>
  <c r="AU6" i="4"/>
  <c r="AV6" i="4"/>
  <c r="AW6" i="4"/>
  <c r="AX6" i="4"/>
  <c r="AY6" i="4"/>
  <c r="AZ6" i="4"/>
  <c r="BA6" i="4"/>
  <c r="BB6" i="4"/>
  <c r="BC6" i="4"/>
  <c r="BD6" i="4"/>
  <c r="BE6" i="4"/>
  <c r="BF6" i="4"/>
  <c r="BG6" i="4"/>
  <c r="BH6" i="4"/>
  <c r="BI6" i="4"/>
  <c r="BJ6" i="4"/>
  <c r="BK6" i="4"/>
  <c r="BL6" i="4"/>
  <c r="BM6" i="4"/>
  <c r="BN6" i="4"/>
  <c r="BO6" i="4"/>
  <c r="BP6" i="4"/>
  <c r="BQ6" i="4"/>
  <c r="BR6" i="4"/>
  <c r="BS6" i="4"/>
  <c r="BT6" i="4"/>
  <c r="BU6" i="4"/>
  <c r="BV6" i="4"/>
  <c r="BW6" i="4"/>
  <c r="BX6" i="4"/>
  <c r="BY6" i="4"/>
  <c r="BZ6" i="4"/>
  <c r="CA6" i="4"/>
  <c r="CB6" i="4"/>
  <c r="CC6" i="4"/>
  <c r="CD6" i="4"/>
  <c r="CE6" i="4"/>
  <c r="CF6" i="4"/>
  <c r="CG6" i="4"/>
  <c r="CH6" i="4"/>
  <c r="CI6" i="4"/>
  <c r="CJ6" i="4"/>
  <c r="CK6" i="4"/>
  <c r="CL6" i="4"/>
  <c r="CM6" i="4"/>
  <c r="CN6" i="4"/>
  <c r="CO6" i="4"/>
  <c r="CP6" i="4"/>
  <c r="CQ6" i="4"/>
  <c r="CR6" i="4"/>
  <c r="CS6" i="4"/>
  <c r="CT6" i="4"/>
  <c r="CU6" i="4"/>
  <c r="CV6" i="4"/>
  <c r="CW6" i="4"/>
  <c r="CX6" i="4"/>
  <c r="CY6" i="4"/>
  <c r="CZ6" i="4"/>
  <c r="DA6" i="4"/>
  <c r="DB6" i="4"/>
  <c r="DC6" i="4"/>
  <c r="DD6" i="4"/>
  <c r="DE6" i="4"/>
  <c r="DF6" i="4"/>
  <c r="DG6" i="4"/>
  <c r="DH6" i="4"/>
  <c r="DI6" i="4"/>
  <c r="DJ6" i="4"/>
  <c r="DK6" i="4"/>
  <c r="DL6" i="4"/>
  <c r="DM6" i="4"/>
  <c r="DN6" i="4"/>
  <c r="DO6" i="4"/>
  <c r="DP6" i="4"/>
  <c r="DQ6" i="4"/>
  <c r="DR6" i="4"/>
  <c r="DS6" i="4"/>
  <c r="DT6" i="4"/>
  <c r="DU6" i="4"/>
  <c r="DV6" i="4"/>
  <c r="DW6" i="4"/>
  <c r="DX6" i="4"/>
  <c r="DY6" i="4"/>
  <c r="DZ6" i="4"/>
  <c r="EA6" i="4"/>
  <c r="EB6" i="4"/>
  <c r="EC6" i="4"/>
  <c r="D7" i="4"/>
  <c r="E7" i="4"/>
  <c r="F7" i="4"/>
  <c r="G7" i="4"/>
  <c r="H7" i="4"/>
  <c r="I7" i="4"/>
  <c r="J7" i="4"/>
  <c r="K7" i="4"/>
  <c r="L7" i="4"/>
  <c r="M7" i="4"/>
  <c r="N7" i="4"/>
  <c r="O7" i="4"/>
  <c r="P7" i="4"/>
  <c r="Q7" i="4"/>
  <c r="R7" i="4"/>
  <c r="S7" i="4"/>
  <c r="T7" i="4"/>
  <c r="U7" i="4"/>
  <c r="V7" i="4"/>
  <c r="W7" i="4"/>
  <c r="X7" i="4"/>
  <c r="Y7" i="4"/>
  <c r="Z7" i="4"/>
  <c r="AA7" i="4"/>
  <c r="AB7" i="4"/>
  <c r="AC7" i="4"/>
  <c r="AD7" i="4"/>
  <c r="AE7" i="4"/>
  <c r="AF7" i="4"/>
  <c r="AG7" i="4"/>
  <c r="AH7" i="4"/>
  <c r="AI7" i="4"/>
  <c r="AJ7" i="4"/>
  <c r="AK7" i="4"/>
  <c r="AL7" i="4"/>
  <c r="AM7" i="4"/>
  <c r="AN7" i="4"/>
  <c r="AO7" i="4"/>
  <c r="AP7" i="4"/>
  <c r="AQ7" i="4"/>
  <c r="AR7" i="4"/>
  <c r="AS7" i="4"/>
  <c r="AT7" i="4"/>
  <c r="AU7" i="4"/>
  <c r="AV7" i="4"/>
  <c r="AW7" i="4"/>
  <c r="AX7" i="4"/>
  <c r="AY7" i="4"/>
  <c r="AZ7" i="4"/>
  <c r="BA7" i="4"/>
  <c r="BB7" i="4"/>
  <c r="BC7" i="4"/>
  <c r="BD7" i="4"/>
  <c r="BE7" i="4"/>
  <c r="BF7" i="4"/>
  <c r="BG7" i="4"/>
  <c r="BH7" i="4"/>
  <c r="BI7" i="4"/>
  <c r="BJ7" i="4"/>
  <c r="BK7" i="4"/>
  <c r="BL7" i="4"/>
  <c r="BM7" i="4"/>
  <c r="BN7" i="4"/>
  <c r="BO7" i="4"/>
  <c r="BP7" i="4"/>
  <c r="BQ7" i="4"/>
  <c r="BR7" i="4"/>
  <c r="BS7" i="4"/>
  <c r="BT7" i="4"/>
  <c r="BU7" i="4"/>
  <c r="BV7" i="4"/>
  <c r="BW7" i="4"/>
  <c r="BX7" i="4"/>
  <c r="BY7" i="4"/>
  <c r="BZ7" i="4"/>
  <c r="CA7" i="4"/>
  <c r="CB7" i="4"/>
  <c r="CC7" i="4"/>
  <c r="CD7" i="4"/>
  <c r="CE7" i="4"/>
  <c r="CF7" i="4"/>
  <c r="CG7" i="4"/>
  <c r="CH7" i="4"/>
  <c r="CI7" i="4"/>
  <c r="CJ7" i="4"/>
  <c r="CK7" i="4"/>
  <c r="CL7" i="4"/>
  <c r="CM7" i="4"/>
  <c r="CN7" i="4"/>
  <c r="CO7" i="4"/>
  <c r="CP7" i="4"/>
  <c r="CQ7" i="4"/>
  <c r="CR7" i="4"/>
  <c r="CS7" i="4"/>
  <c r="CT7" i="4"/>
  <c r="CU7" i="4"/>
  <c r="CV7" i="4"/>
  <c r="CW7" i="4"/>
  <c r="CX7" i="4"/>
  <c r="CY7" i="4"/>
  <c r="CZ7" i="4"/>
  <c r="DA7" i="4"/>
  <c r="DB7" i="4"/>
  <c r="DC7" i="4"/>
  <c r="DD7" i="4"/>
  <c r="DE7" i="4"/>
  <c r="DF7" i="4"/>
  <c r="DG7" i="4"/>
  <c r="DH7" i="4"/>
  <c r="DI7" i="4"/>
  <c r="DJ7" i="4"/>
  <c r="DK7" i="4"/>
  <c r="DL7" i="4"/>
  <c r="DM7" i="4"/>
  <c r="DN7" i="4"/>
  <c r="DO7" i="4"/>
  <c r="DP7" i="4"/>
  <c r="DQ7" i="4"/>
  <c r="DR7" i="4"/>
  <c r="DS7" i="4"/>
  <c r="DT7" i="4"/>
  <c r="DU7" i="4"/>
  <c r="DV7" i="4"/>
  <c r="DW7" i="4"/>
  <c r="DX7" i="4"/>
  <c r="DY7" i="4"/>
  <c r="DZ7" i="4"/>
  <c r="EA7" i="4"/>
  <c r="EB7" i="4"/>
  <c r="EC7" i="4"/>
  <c r="D8" i="4"/>
  <c r="E8" i="4"/>
  <c r="F8" i="4"/>
  <c r="G8" i="4"/>
  <c r="H8" i="4"/>
  <c r="I8" i="4"/>
  <c r="J8" i="4"/>
  <c r="K8" i="4"/>
  <c r="L8" i="4"/>
  <c r="M8" i="4"/>
  <c r="N8" i="4"/>
  <c r="O8" i="4"/>
  <c r="P8" i="4"/>
  <c r="Q8" i="4"/>
  <c r="R8" i="4"/>
  <c r="S8" i="4"/>
  <c r="T8" i="4"/>
  <c r="U8" i="4"/>
  <c r="V8" i="4"/>
  <c r="W8" i="4"/>
  <c r="X8" i="4"/>
  <c r="Y8" i="4"/>
  <c r="Z8" i="4"/>
  <c r="AA8" i="4"/>
  <c r="AB8" i="4"/>
  <c r="AC8" i="4"/>
  <c r="AD8" i="4"/>
  <c r="AE8" i="4"/>
  <c r="AF8" i="4"/>
  <c r="AG8" i="4"/>
  <c r="AH8" i="4"/>
  <c r="AI8" i="4"/>
  <c r="AJ8" i="4"/>
  <c r="AK8" i="4"/>
  <c r="AL8" i="4"/>
  <c r="AM8" i="4"/>
  <c r="AN8" i="4"/>
  <c r="AO8" i="4"/>
  <c r="AP8" i="4"/>
  <c r="AQ8" i="4"/>
  <c r="AR8" i="4"/>
  <c r="AS8" i="4"/>
  <c r="AT8" i="4"/>
  <c r="AU8" i="4"/>
  <c r="AV8" i="4"/>
  <c r="AW8" i="4"/>
  <c r="AX8" i="4"/>
  <c r="AY8" i="4"/>
  <c r="AZ8" i="4"/>
  <c r="BA8" i="4"/>
  <c r="BB8" i="4"/>
  <c r="BC8" i="4"/>
  <c r="BD8" i="4"/>
  <c r="BE8" i="4"/>
  <c r="BF8" i="4"/>
  <c r="BG8" i="4"/>
  <c r="BH8" i="4"/>
  <c r="BI8" i="4"/>
  <c r="BJ8" i="4"/>
  <c r="BK8" i="4"/>
  <c r="BL8" i="4"/>
  <c r="BM8" i="4"/>
  <c r="BN8" i="4"/>
  <c r="BO8" i="4"/>
  <c r="BP8" i="4"/>
  <c r="BQ8" i="4"/>
  <c r="BR8" i="4"/>
  <c r="BS8" i="4"/>
  <c r="BT8" i="4"/>
  <c r="BU8" i="4"/>
  <c r="BV8" i="4"/>
  <c r="BW8" i="4"/>
  <c r="BX8" i="4"/>
  <c r="BY8" i="4"/>
  <c r="BZ8" i="4"/>
  <c r="CA8" i="4"/>
  <c r="CB8" i="4"/>
  <c r="CC8" i="4"/>
  <c r="CD8" i="4"/>
  <c r="CE8" i="4"/>
  <c r="CF8" i="4"/>
  <c r="CG8" i="4"/>
  <c r="CH8" i="4"/>
  <c r="CI8" i="4"/>
  <c r="CJ8" i="4"/>
  <c r="CK8" i="4"/>
  <c r="CL8" i="4"/>
  <c r="CM8" i="4"/>
  <c r="CN8" i="4"/>
  <c r="CO8" i="4"/>
  <c r="CP8" i="4"/>
  <c r="CQ8" i="4"/>
  <c r="CR8" i="4"/>
  <c r="CS8" i="4"/>
  <c r="CT8" i="4"/>
  <c r="CU8" i="4"/>
  <c r="CV8" i="4"/>
  <c r="CW8" i="4"/>
  <c r="CX8" i="4"/>
  <c r="CY8" i="4"/>
  <c r="CZ8" i="4"/>
  <c r="DA8" i="4"/>
  <c r="DB8" i="4"/>
  <c r="DC8" i="4"/>
  <c r="DD8" i="4"/>
  <c r="DE8" i="4"/>
  <c r="DF8" i="4"/>
  <c r="DG8" i="4"/>
  <c r="DH8" i="4"/>
  <c r="DI8" i="4"/>
  <c r="DJ8" i="4"/>
  <c r="DK8" i="4"/>
  <c r="DL8" i="4"/>
  <c r="DM8" i="4"/>
  <c r="DN8" i="4"/>
  <c r="DO8" i="4"/>
  <c r="DP8" i="4"/>
  <c r="DQ8" i="4"/>
  <c r="DR8" i="4"/>
  <c r="DS8" i="4"/>
  <c r="DT8" i="4"/>
  <c r="DU8" i="4"/>
  <c r="DV8" i="4"/>
  <c r="DW8" i="4"/>
  <c r="DX8" i="4"/>
  <c r="DY8" i="4"/>
  <c r="DZ8" i="4"/>
  <c r="EA8" i="4"/>
  <c r="EB8" i="4"/>
  <c r="EC8" i="4"/>
  <c r="D9" i="4"/>
  <c r="E9" i="4"/>
  <c r="F9" i="4"/>
  <c r="G9" i="4"/>
  <c r="H9" i="4"/>
  <c r="I9" i="4"/>
  <c r="J9" i="4"/>
  <c r="K9" i="4"/>
  <c r="L9" i="4"/>
  <c r="M9" i="4"/>
  <c r="N9" i="4"/>
  <c r="O9" i="4"/>
  <c r="P9" i="4"/>
  <c r="Q9" i="4"/>
  <c r="R9" i="4"/>
  <c r="S9" i="4"/>
  <c r="T9" i="4"/>
  <c r="U9" i="4"/>
  <c r="V9" i="4"/>
  <c r="W9" i="4"/>
  <c r="X9" i="4"/>
  <c r="Y9" i="4"/>
  <c r="Z9" i="4"/>
  <c r="AA9" i="4"/>
  <c r="AB9" i="4"/>
  <c r="AC9" i="4"/>
  <c r="AD9" i="4"/>
  <c r="AE9" i="4"/>
  <c r="AF9" i="4"/>
  <c r="AG9" i="4"/>
  <c r="AH9" i="4"/>
  <c r="AI9" i="4"/>
  <c r="AJ9" i="4"/>
  <c r="AK9" i="4"/>
  <c r="AL9" i="4"/>
  <c r="AM9" i="4"/>
  <c r="AN9" i="4"/>
  <c r="AO9" i="4"/>
  <c r="AP9" i="4"/>
  <c r="AQ9" i="4"/>
  <c r="AR9" i="4"/>
  <c r="AS9" i="4"/>
  <c r="AT9" i="4"/>
  <c r="AU9" i="4"/>
  <c r="AV9" i="4"/>
  <c r="AW9" i="4"/>
  <c r="AX9" i="4"/>
  <c r="AY9" i="4"/>
  <c r="AZ9" i="4"/>
  <c r="BA9" i="4"/>
  <c r="BB9" i="4"/>
  <c r="BC9" i="4"/>
  <c r="BD9" i="4"/>
  <c r="BE9" i="4"/>
  <c r="BF9" i="4"/>
  <c r="BG9" i="4"/>
  <c r="BH9" i="4"/>
  <c r="BI9" i="4"/>
  <c r="BJ9" i="4"/>
  <c r="BK9" i="4"/>
  <c r="BL9" i="4"/>
  <c r="BM9" i="4"/>
  <c r="BN9" i="4"/>
  <c r="BO9" i="4"/>
  <c r="BP9" i="4"/>
  <c r="BQ9" i="4"/>
  <c r="BR9" i="4"/>
  <c r="BS9" i="4"/>
  <c r="BT9" i="4"/>
  <c r="BU9" i="4"/>
  <c r="BV9" i="4"/>
  <c r="BW9" i="4"/>
  <c r="BX9" i="4"/>
  <c r="BY9" i="4"/>
  <c r="BZ9" i="4"/>
  <c r="CA9" i="4"/>
  <c r="CB9" i="4"/>
  <c r="CC9" i="4"/>
  <c r="CD9" i="4"/>
  <c r="CE9" i="4"/>
  <c r="CF9" i="4"/>
  <c r="CG9" i="4"/>
  <c r="CH9" i="4"/>
  <c r="CI9" i="4"/>
  <c r="CJ9" i="4"/>
  <c r="CK9" i="4"/>
  <c r="CL9" i="4"/>
  <c r="CM9" i="4"/>
  <c r="CN9" i="4"/>
  <c r="CO9" i="4"/>
  <c r="CP9" i="4"/>
  <c r="CQ9" i="4"/>
  <c r="CR9" i="4"/>
  <c r="CS9" i="4"/>
  <c r="CT9" i="4"/>
  <c r="CU9" i="4"/>
  <c r="CV9" i="4"/>
  <c r="CW9" i="4"/>
  <c r="CX9" i="4"/>
  <c r="CY9" i="4"/>
  <c r="CZ9" i="4"/>
  <c r="DA9" i="4"/>
  <c r="DB9" i="4"/>
  <c r="DC9" i="4"/>
  <c r="DD9" i="4"/>
  <c r="DE9" i="4"/>
  <c r="DF9" i="4"/>
  <c r="DG9" i="4"/>
  <c r="DH9" i="4"/>
  <c r="DI9" i="4"/>
  <c r="DJ9" i="4"/>
  <c r="DK9" i="4"/>
  <c r="DL9" i="4"/>
  <c r="DM9" i="4"/>
  <c r="DN9" i="4"/>
  <c r="DO9" i="4"/>
  <c r="DP9" i="4"/>
  <c r="DQ9" i="4"/>
  <c r="DR9" i="4"/>
  <c r="DS9" i="4"/>
  <c r="DT9" i="4"/>
  <c r="DU9" i="4"/>
  <c r="DV9" i="4"/>
  <c r="DW9" i="4"/>
  <c r="DX9" i="4"/>
  <c r="DY9" i="4"/>
  <c r="DZ9" i="4"/>
  <c r="EA9" i="4"/>
  <c r="EB9" i="4"/>
  <c r="EC9" i="4"/>
  <c r="D10" i="4"/>
  <c r="E10" i="4"/>
  <c r="F10" i="4"/>
  <c r="G10" i="4"/>
  <c r="H10" i="4"/>
  <c r="I10" i="4"/>
  <c r="J10" i="4"/>
  <c r="K10" i="4"/>
  <c r="L10" i="4"/>
  <c r="M10" i="4"/>
  <c r="N10" i="4"/>
  <c r="O10" i="4"/>
  <c r="P10" i="4"/>
  <c r="Q10" i="4"/>
  <c r="R10" i="4"/>
  <c r="S10" i="4"/>
  <c r="T10" i="4"/>
  <c r="U10" i="4"/>
  <c r="V10" i="4"/>
  <c r="W10" i="4"/>
  <c r="X10" i="4"/>
  <c r="Y10" i="4"/>
  <c r="Z10" i="4"/>
  <c r="AA10" i="4"/>
  <c r="AB10" i="4"/>
  <c r="AC10" i="4"/>
  <c r="AD10" i="4"/>
  <c r="AE10" i="4"/>
  <c r="AF10" i="4"/>
  <c r="AG10" i="4"/>
  <c r="AH10" i="4"/>
  <c r="AI10" i="4"/>
  <c r="AJ10" i="4"/>
  <c r="AK10" i="4"/>
  <c r="AL10" i="4"/>
  <c r="AM10" i="4"/>
  <c r="AN10" i="4"/>
  <c r="AO10" i="4"/>
  <c r="AP10" i="4"/>
  <c r="AQ10" i="4"/>
  <c r="AR10" i="4"/>
  <c r="AS10" i="4"/>
  <c r="AT10" i="4"/>
  <c r="AU10" i="4"/>
  <c r="AV10" i="4"/>
  <c r="AW10" i="4"/>
  <c r="AX10" i="4"/>
  <c r="AY10" i="4"/>
  <c r="AZ10" i="4"/>
  <c r="BA10" i="4"/>
  <c r="BB10" i="4"/>
  <c r="BC10" i="4"/>
  <c r="BD10" i="4"/>
  <c r="BE10" i="4"/>
  <c r="BF10" i="4"/>
  <c r="BG10" i="4"/>
  <c r="BH10" i="4"/>
  <c r="BI10" i="4"/>
  <c r="BJ10" i="4"/>
  <c r="BK10" i="4"/>
  <c r="BL10" i="4"/>
  <c r="BM10" i="4"/>
  <c r="BN10" i="4"/>
  <c r="BO10" i="4"/>
  <c r="BP10" i="4"/>
  <c r="BQ10" i="4"/>
  <c r="BR10" i="4"/>
  <c r="BS10" i="4"/>
  <c r="BT10" i="4"/>
  <c r="BU10" i="4"/>
  <c r="BV10" i="4"/>
  <c r="BW10" i="4"/>
  <c r="BX10" i="4"/>
  <c r="BY10" i="4"/>
  <c r="BZ10" i="4"/>
  <c r="CA10" i="4"/>
  <c r="CB10" i="4"/>
  <c r="CC10" i="4"/>
  <c r="CD10" i="4"/>
  <c r="CE10" i="4"/>
  <c r="CF10" i="4"/>
  <c r="CG10" i="4"/>
  <c r="CH10" i="4"/>
  <c r="CI10" i="4"/>
  <c r="CJ10" i="4"/>
  <c r="CK10" i="4"/>
  <c r="CL10" i="4"/>
  <c r="CM10" i="4"/>
  <c r="CN10" i="4"/>
  <c r="CO10" i="4"/>
  <c r="CP10" i="4"/>
  <c r="CQ10" i="4"/>
  <c r="CR10" i="4"/>
  <c r="CS10" i="4"/>
  <c r="CT10" i="4"/>
  <c r="CU10" i="4"/>
  <c r="CV10" i="4"/>
  <c r="CW10" i="4"/>
  <c r="CX10" i="4"/>
  <c r="CY10" i="4"/>
  <c r="CZ10" i="4"/>
  <c r="DA10" i="4"/>
  <c r="DB10" i="4"/>
  <c r="DC10" i="4"/>
  <c r="DD10" i="4"/>
  <c r="DE10" i="4"/>
  <c r="DF10" i="4"/>
  <c r="DG10" i="4"/>
  <c r="DH10" i="4"/>
  <c r="DI10" i="4"/>
  <c r="DJ10" i="4"/>
  <c r="DK10" i="4"/>
  <c r="DL10" i="4"/>
  <c r="DM10" i="4"/>
  <c r="DN10" i="4"/>
  <c r="DO10" i="4"/>
  <c r="DP10" i="4"/>
  <c r="DQ10" i="4"/>
  <c r="DR10" i="4"/>
  <c r="DS10" i="4"/>
  <c r="DT10" i="4"/>
  <c r="DU10" i="4"/>
  <c r="DV10" i="4"/>
  <c r="DW10" i="4"/>
  <c r="DX10" i="4"/>
  <c r="DY10" i="4"/>
  <c r="DZ10" i="4"/>
  <c r="EA10" i="4"/>
  <c r="EB10" i="4"/>
  <c r="EC10" i="4"/>
  <c r="D11" i="4"/>
  <c r="E11" i="4"/>
  <c r="F11" i="4"/>
  <c r="G11" i="4"/>
  <c r="H11" i="4"/>
  <c r="I11" i="4"/>
  <c r="J11" i="4"/>
  <c r="K11" i="4"/>
  <c r="L11" i="4"/>
  <c r="M11" i="4"/>
  <c r="N11" i="4"/>
  <c r="O11" i="4"/>
  <c r="P11" i="4"/>
  <c r="Q11" i="4"/>
  <c r="R11" i="4"/>
  <c r="S11" i="4"/>
  <c r="T11" i="4"/>
  <c r="U11" i="4"/>
  <c r="V11" i="4"/>
  <c r="W11" i="4"/>
  <c r="X11" i="4"/>
  <c r="Y11" i="4"/>
  <c r="Z11" i="4"/>
  <c r="AA11" i="4"/>
  <c r="AB11" i="4"/>
  <c r="AC11" i="4"/>
  <c r="AD11" i="4"/>
  <c r="AE11" i="4"/>
  <c r="AF11" i="4"/>
  <c r="AG11" i="4"/>
  <c r="AH11" i="4"/>
  <c r="AI11" i="4"/>
  <c r="AJ11" i="4"/>
  <c r="AK11" i="4"/>
  <c r="AL11" i="4"/>
  <c r="AM11" i="4"/>
  <c r="AN11" i="4"/>
  <c r="AO11" i="4"/>
  <c r="AP11" i="4"/>
  <c r="AQ11" i="4"/>
  <c r="AR11" i="4"/>
  <c r="AS11" i="4"/>
  <c r="AT11" i="4"/>
  <c r="AU11" i="4"/>
  <c r="AV11" i="4"/>
  <c r="AW11" i="4"/>
  <c r="AX11" i="4"/>
  <c r="AY11" i="4"/>
  <c r="AZ11" i="4"/>
  <c r="BA11" i="4"/>
  <c r="BB11" i="4"/>
  <c r="BC11" i="4"/>
  <c r="BD11" i="4"/>
  <c r="BE11" i="4"/>
  <c r="BF11" i="4"/>
  <c r="BG11" i="4"/>
  <c r="BH11" i="4"/>
  <c r="BI11" i="4"/>
  <c r="BJ11" i="4"/>
  <c r="BK11" i="4"/>
  <c r="BL11" i="4"/>
  <c r="BM11" i="4"/>
  <c r="BN11" i="4"/>
  <c r="BO11" i="4"/>
  <c r="BP11" i="4"/>
  <c r="BQ11" i="4"/>
  <c r="BR11" i="4"/>
  <c r="BS11" i="4"/>
  <c r="BT11" i="4"/>
  <c r="BU11" i="4"/>
  <c r="BV11" i="4"/>
  <c r="BW11" i="4"/>
  <c r="BX11" i="4"/>
  <c r="BY11" i="4"/>
  <c r="BZ11" i="4"/>
  <c r="CA11" i="4"/>
  <c r="CB11" i="4"/>
  <c r="CC11" i="4"/>
  <c r="CD11" i="4"/>
  <c r="CE11" i="4"/>
  <c r="CF11" i="4"/>
  <c r="CG11" i="4"/>
  <c r="CH11" i="4"/>
  <c r="CI11" i="4"/>
  <c r="CJ11" i="4"/>
  <c r="CK11" i="4"/>
  <c r="CL11" i="4"/>
  <c r="CM11" i="4"/>
  <c r="CN11" i="4"/>
  <c r="CO11" i="4"/>
  <c r="CP11" i="4"/>
  <c r="CQ11" i="4"/>
  <c r="CR11" i="4"/>
  <c r="CS11" i="4"/>
  <c r="CT11" i="4"/>
  <c r="CU11" i="4"/>
  <c r="CV11" i="4"/>
  <c r="CW11" i="4"/>
  <c r="CX11" i="4"/>
  <c r="CY11" i="4"/>
  <c r="CZ11" i="4"/>
  <c r="DA11" i="4"/>
  <c r="DB11" i="4"/>
  <c r="DC11" i="4"/>
  <c r="DD11" i="4"/>
  <c r="DE11" i="4"/>
  <c r="DF11" i="4"/>
  <c r="DG11" i="4"/>
  <c r="DH11" i="4"/>
  <c r="DI11" i="4"/>
  <c r="DJ11" i="4"/>
  <c r="DK11" i="4"/>
  <c r="DL11" i="4"/>
  <c r="DM11" i="4"/>
  <c r="DN11" i="4"/>
  <c r="DO11" i="4"/>
  <c r="DP11" i="4"/>
  <c r="DQ11" i="4"/>
  <c r="DR11" i="4"/>
  <c r="DS11" i="4"/>
  <c r="DT11" i="4"/>
  <c r="DU11" i="4"/>
  <c r="DV11" i="4"/>
  <c r="DW11" i="4"/>
  <c r="DX11" i="4"/>
  <c r="DY11" i="4"/>
  <c r="DZ11" i="4"/>
  <c r="EA11" i="4"/>
  <c r="EB11" i="4"/>
  <c r="EC11" i="4"/>
  <c r="D12" i="4"/>
  <c r="E12" i="4"/>
  <c r="F12" i="4"/>
  <c r="G12" i="4"/>
  <c r="H12" i="4"/>
  <c r="I12" i="4"/>
  <c r="J12" i="4"/>
  <c r="K12" i="4"/>
  <c r="L12" i="4"/>
  <c r="M12" i="4"/>
  <c r="N12" i="4"/>
  <c r="O12" i="4"/>
  <c r="P12" i="4"/>
  <c r="Q12" i="4"/>
  <c r="R12" i="4"/>
  <c r="S12" i="4"/>
  <c r="T12" i="4"/>
  <c r="U12" i="4"/>
  <c r="V12" i="4"/>
  <c r="W12" i="4"/>
  <c r="X12" i="4"/>
  <c r="Y12" i="4"/>
  <c r="Z12" i="4"/>
  <c r="AA12" i="4"/>
  <c r="AB12" i="4"/>
  <c r="AC12" i="4"/>
  <c r="AD12" i="4"/>
  <c r="AE12" i="4"/>
  <c r="AF12" i="4"/>
  <c r="AG12" i="4"/>
  <c r="AH12" i="4"/>
  <c r="AI12" i="4"/>
  <c r="AJ12" i="4"/>
  <c r="AK12" i="4"/>
  <c r="AL12" i="4"/>
  <c r="AM12" i="4"/>
  <c r="AN12" i="4"/>
  <c r="AO12" i="4"/>
  <c r="AP12" i="4"/>
  <c r="AQ12" i="4"/>
  <c r="AR12" i="4"/>
  <c r="AS12" i="4"/>
  <c r="AT12" i="4"/>
  <c r="AU12" i="4"/>
  <c r="AV12" i="4"/>
  <c r="AW12" i="4"/>
  <c r="AX12" i="4"/>
  <c r="AY12" i="4"/>
  <c r="AZ12" i="4"/>
  <c r="BA12" i="4"/>
  <c r="BB12" i="4"/>
  <c r="BC12" i="4"/>
  <c r="BD12" i="4"/>
  <c r="BE12" i="4"/>
  <c r="BF12" i="4"/>
  <c r="BG12" i="4"/>
  <c r="BH12" i="4"/>
  <c r="BI12" i="4"/>
  <c r="BJ12" i="4"/>
  <c r="BK12" i="4"/>
  <c r="BL12" i="4"/>
  <c r="BM12" i="4"/>
  <c r="BN12" i="4"/>
  <c r="BO12" i="4"/>
  <c r="BP12" i="4"/>
  <c r="BQ12" i="4"/>
  <c r="BR12" i="4"/>
  <c r="BS12" i="4"/>
  <c r="BT12" i="4"/>
  <c r="BU12" i="4"/>
  <c r="BV12" i="4"/>
  <c r="BW12" i="4"/>
  <c r="BX12" i="4"/>
  <c r="BY12" i="4"/>
  <c r="BZ12" i="4"/>
  <c r="CA12" i="4"/>
  <c r="CB12" i="4"/>
  <c r="CC12" i="4"/>
  <c r="CD12" i="4"/>
  <c r="CE12" i="4"/>
  <c r="CF12" i="4"/>
  <c r="CG12" i="4"/>
  <c r="CH12" i="4"/>
  <c r="CI12" i="4"/>
  <c r="CJ12" i="4"/>
  <c r="CK12" i="4"/>
  <c r="CL12" i="4"/>
  <c r="CM12" i="4"/>
  <c r="CN12" i="4"/>
  <c r="CO12" i="4"/>
  <c r="CP12" i="4"/>
  <c r="CQ12" i="4"/>
  <c r="CR12" i="4"/>
  <c r="CS12" i="4"/>
  <c r="CT12" i="4"/>
  <c r="CU12" i="4"/>
  <c r="CV12" i="4"/>
  <c r="CW12" i="4"/>
  <c r="CX12" i="4"/>
  <c r="CY12" i="4"/>
  <c r="CZ12" i="4"/>
  <c r="DA12" i="4"/>
  <c r="DB12" i="4"/>
  <c r="DC12" i="4"/>
  <c r="DD12" i="4"/>
  <c r="DE12" i="4"/>
  <c r="DF12" i="4"/>
  <c r="DG12" i="4"/>
  <c r="DH12" i="4"/>
  <c r="DI12" i="4"/>
  <c r="DJ12" i="4"/>
  <c r="DK12" i="4"/>
  <c r="DL12" i="4"/>
  <c r="DM12" i="4"/>
  <c r="DN12" i="4"/>
  <c r="DO12" i="4"/>
  <c r="DP12" i="4"/>
  <c r="DQ12" i="4"/>
  <c r="DR12" i="4"/>
  <c r="DS12" i="4"/>
  <c r="DT12" i="4"/>
  <c r="DU12" i="4"/>
  <c r="DV12" i="4"/>
  <c r="DW12" i="4"/>
  <c r="DX12" i="4"/>
  <c r="DY12" i="4"/>
  <c r="DZ12" i="4"/>
  <c r="EA12" i="4"/>
  <c r="EB12" i="4"/>
  <c r="EC12" i="4"/>
  <c r="D13" i="4"/>
  <c r="E13" i="4"/>
  <c r="F13" i="4"/>
  <c r="G13" i="4"/>
  <c r="H13" i="4"/>
  <c r="I13" i="4"/>
  <c r="J13" i="4"/>
  <c r="K13" i="4"/>
  <c r="L13" i="4"/>
  <c r="M13" i="4"/>
  <c r="N13" i="4"/>
  <c r="O13" i="4"/>
  <c r="P13" i="4"/>
  <c r="Q13" i="4"/>
  <c r="R13" i="4"/>
  <c r="S13" i="4"/>
  <c r="T13" i="4"/>
  <c r="U13" i="4"/>
  <c r="V13" i="4"/>
  <c r="W13" i="4"/>
  <c r="X13" i="4"/>
  <c r="Y13" i="4"/>
  <c r="Z13" i="4"/>
  <c r="AA13" i="4"/>
  <c r="AB13" i="4"/>
  <c r="AC13" i="4"/>
  <c r="AD13" i="4"/>
  <c r="AE13" i="4"/>
  <c r="AF13" i="4"/>
  <c r="AG13" i="4"/>
  <c r="AH13" i="4"/>
  <c r="AI13" i="4"/>
  <c r="AJ13" i="4"/>
  <c r="AK13" i="4"/>
  <c r="AL13" i="4"/>
  <c r="AM13" i="4"/>
  <c r="AN13" i="4"/>
  <c r="AO13" i="4"/>
  <c r="AP13" i="4"/>
  <c r="AQ13" i="4"/>
  <c r="AR13" i="4"/>
  <c r="AS13" i="4"/>
  <c r="AT13" i="4"/>
  <c r="AU13" i="4"/>
  <c r="AV13" i="4"/>
  <c r="AW13" i="4"/>
  <c r="AX13" i="4"/>
  <c r="AY13" i="4"/>
  <c r="AZ13" i="4"/>
  <c r="BA13" i="4"/>
  <c r="BB13" i="4"/>
  <c r="BC13" i="4"/>
  <c r="BD13" i="4"/>
  <c r="BE13" i="4"/>
  <c r="BF13" i="4"/>
  <c r="BG13" i="4"/>
  <c r="BH13" i="4"/>
  <c r="BI13" i="4"/>
  <c r="BJ13" i="4"/>
  <c r="BK13" i="4"/>
  <c r="BL13" i="4"/>
  <c r="BM13" i="4"/>
  <c r="BN13" i="4"/>
  <c r="BO13" i="4"/>
  <c r="BP13" i="4"/>
  <c r="BQ13" i="4"/>
  <c r="BR13" i="4"/>
  <c r="BS13" i="4"/>
  <c r="BT13" i="4"/>
  <c r="BU13" i="4"/>
  <c r="BV13" i="4"/>
  <c r="BW13" i="4"/>
  <c r="BX13" i="4"/>
  <c r="BY13" i="4"/>
  <c r="BZ13" i="4"/>
  <c r="CA13" i="4"/>
  <c r="CB13" i="4"/>
  <c r="CC13" i="4"/>
  <c r="CD13" i="4"/>
  <c r="CE13" i="4"/>
  <c r="CF13" i="4"/>
  <c r="CG13" i="4"/>
  <c r="CH13" i="4"/>
  <c r="CI13" i="4"/>
  <c r="CJ13" i="4"/>
  <c r="CK13" i="4"/>
  <c r="CL13" i="4"/>
  <c r="CM13" i="4"/>
  <c r="CN13" i="4"/>
  <c r="CO13" i="4"/>
  <c r="CP13" i="4"/>
  <c r="CQ13" i="4"/>
  <c r="CR13" i="4"/>
  <c r="CS13" i="4"/>
  <c r="CT13" i="4"/>
  <c r="CU13" i="4"/>
  <c r="CV13" i="4"/>
  <c r="CW13" i="4"/>
  <c r="CX13" i="4"/>
  <c r="CY13" i="4"/>
  <c r="CZ13" i="4"/>
  <c r="DA13" i="4"/>
  <c r="DB13" i="4"/>
  <c r="DC13" i="4"/>
  <c r="DD13" i="4"/>
  <c r="DE13" i="4"/>
  <c r="DF13" i="4"/>
  <c r="DG13" i="4"/>
  <c r="DH13" i="4"/>
  <c r="DI13" i="4"/>
  <c r="DJ13" i="4"/>
  <c r="DK13" i="4"/>
  <c r="DL13" i="4"/>
  <c r="DM13" i="4"/>
  <c r="DN13" i="4"/>
  <c r="DO13" i="4"/>
  <c r="DP13" i="4"/>
  <c r="DQ13" i="4"/>
  <c r="DR13" i="4"/>
  <c r="DS13" i="4"/>
  <c r="DT13" i="4"/>
  <c r="DU13" i="4"/>
  <c r="DV13" i="4"/>
  <c r="DW13" i="4"/>
  <c r="DX13" i="4"/>
  <c r="DY13" i="4"/>
  <c r="DZ13" i="4"/>
  <c r="EA13" i="4"/>
  <c r="EB13" i="4"/>
  <c r="EC13" i="4"/>
  <c r="D14" i="4"/>
  <c r="E14" i="4"/>
  <c r="F14" i="4"/>
  <c r="G14" i="4"/>
  <c r="H14" i="4"/>
  <c r="I14" i="4"/>
  <c r="J14" i="4"/>
  <c r="K14" i="4"/>
  <c r="L14" i="4"/>
  <c r="M14" i="4"/>
  <c r="N14" i="4"/>
  <c r="O14" i="4"/>
  <c r="P14" i="4"/>
  <c r="Q14" i="4"/>
  <c r="R14" i="4"/>
  <c r="S14" i="4"/>
  <c r="T14" i="4"/>
  <c r="U14" i="4"/>
  <c r="V14" i="4"/>
  <c r="W14" i="4"/>
  <c r="X14" i="4"/>
  <c r="Y14" i="4"/>
  <c r="Z14" i="4"/>
  <c r="AA14" i="4"/>
  <c r="AB14" i="4"/>
  <c r="AC14" i="4"/>
  <c r="AD14" i="4"/>
  <c r="AE14" i="4"/>
  <c r="AF14" i="4"/>
  <c r="AG14" i="4"/>
  <c r="AH14" i="4"/>
  <c r="AI14" i="4"/>
  <c r="AJ14" i="4"/>
  <c r="AK14" i="4"/>
  <c r="AL14" i="4"/>
  <c r="AM14" i="4"/>
  <c r="AN14" i="4"/>
  <c r="AO14" i="4"/>
  <c r="AP14" i="4"/>
  <c r="AQ14" i="4"/>
  <c r="AR14" i="4"/>
  <c r="AS14" i="4"/>
  <c r="AT14" i="4"/>
  <c r="AU14" i="4"/>
  <c r="AV14" i="4"/>
  <c r="AW14" i="4"/>
  <c r="AX14" i="4"/>
  <c r="AY14" i="4"/>
  <c r="AZ14" i="4"/>
  <c r="BA14" i="4"/>
  <c r="BB14" i="4"/>
  <c r="BC14" i="4"/>
  <c r="BD14" i="4"/>
  <c r="BE14" i="4"/>
  <c r="BF14" i="4"/>
  <c r="BG14" i="4"/>
  <c r="BH14" i="4"/>
  <c r="BI14" i="4"/>
  <c r="BJ14" i="4"/>
  <c r="BK14" i="4"/>
  <c r="BL14" i="4"/>
  <c r="BM14" i="4"/>
  <c r="BN14" i="4"/>
  <c r="BO14" i="4"/>
  <c r="BP14" i="4"/>
  <c r="BQ14" i="4"/>
  <c r="BR14" i="4"/>
  <c r="BS14" i="4"/>
  <c r="BT14" i="4"/>
  <c r="BU14" i="4"/>
  <c r="BV14" i="4"/>
  <c r="BW14" i="4"/>
  <c r="BX14" i="4"/>
  <c r="BY14" i="4"/>
  <c r="BZ14" i="4"/>
  <c r="CA14" i="4"/>
  <c r="CB14" i="4"/>
  <c r="CC14" i="4"/>
  <c r="CD14" i="4"/>
  <c r="CE14" i="4"/>
  <c r="CF14" i="4"/>
  <c r="CG14" i="4"/>
  <c r="CH14" i="4"/>
  <c r="CI14" i="4"/>
  <c r="CJ14" i="4"/>
  <c r="CK14" i="4"/>
  <c r="CL14" i="4"/>
  <c r="CM14" i="4"/>
  <c r="CN14" i="4"/>
  <c r="CO14" i="4"/>
  <c r="CP14" i="4"/>
  <c r="CQ14" i="4"/>
  <c r="CR14" i="4"/>
  <c r="CS14" i="4"/>
  <c r="CT14" i="4"/>
  <c r="CU14" i="4"/>
  <c r="CV14" i="4"/>
  <c r="CW14" i="4"/>
  <c r="CX14" i="4"/>
  <c r="CY14" i="4"/>
  <c r="CZ14" i="4"/>
  <c r="DA14" i="4"/>
  <c r="DB14" i="4"/>
  <c r="DC14" i="4"/>
  <c r="DD14" i="4"/>
  <c r="DE14" i="4"/>
  <c r="DF14" i="4"/>
  <c r="DG14" i="4"/>
  <c r="DH14" i="4"/>
  <c r="DI14" i="4"/>
  <c r="DJ14" i="4"/>
  <c r="DK14" i="4"/>
  <c r="DL14" i="4"/>
  <c r="DM14" i="4"/>
  <c r="DN14" i="4"/>
  <c r="DO14" i="4"/>
  <c r="DP14" i="4"/>
  <c r="DQ14" i="4"/>
  <c r="DR14" i="4"/>
  <c r="DS14" i="4"/>
  <c r="DT14" i="4"/>
  <c r="DU14" i="4"/>
  <c r="DV14" i="4"/>
  <c r="DW14" i="4"/>
  <c r="DX14" i="4"/>
  <c r="DY14" i="4"/>
  <c r="DZ14" i="4"/>
  <c r="EA14" i="4"/>
  <c r="EB14" i="4"/>
  <c r="EC14" i="4"/>
  <c r="D15" i="4"/>
  <c r="E15" i="4"/>
  <c r="F15" i="4"/>
  <c r="G15" i="4"/>
  <c r="H15" i="4"/>
  <c r="I15" i="4"/>
  <c r="J15" i="4"/>
  <c r="K15" i="4"/>
  <c r="L15" i="4"/>
  <c r="M15" i="4"/>
  <c r="N15" i="4"/>
  <c r="O15" i="4"/>
  <c r="P15" i="4"/>
  <c r="Q15" i="4"/>
  <c r="R15" i="4"/>
  <c r="S15" i="4"/>
  <c r="T15" i="4"/>
  <c r="U15" i="4"/>
  <c r="V15" i="4"/>
  <c r="W15" i="4"/>
  <c r="X15" i="4"/>
  <c r="Y15" i="4"/>
  <c r="Z15" i="4"/>
  <c r="AA15" i="4"/>
  <c r="AB15" i="4"/>
  <c r="AC15" i="4"/>
  <c r="AD15" i="4"/>
  <c r="AE15" i="4"/>
  <c r="AF15" i="4"/>
  <c r="AG15" i="4"/>
  <c r="AH15" i="4"/>
  <c r="AI15" i="4"/>
  <c r="AJ15" i="4"/>
  <c r="AK15" i="4"/>
  <c r="AL15" i="4"/>
  <c r="AM15" i="4"/>
  <c r="AN15" i="4"/>
  <c r="AO15" i="4"/>
  <c r="AP15" i="4"/>
  <c r="AQ15" i="4"/>
  <c r="AR15" i="4"/>
  <c r="AS15" i="4"/>
  <c r="AT15" i="4"/>
  <c r="AU15" i="4"/>
  <c r="AV15" i="4"/>
  <c r="AW15" i="4"/>
  <c r="AX15" i="4"/>
  <c r="AY15" i="4"/>
  <c r="AZ15" i="4"/>
  <c r="BA15" i="4"/>
  <c r="BB15" i="4"/>
  <c r="BC15" i="4"/>
  <c r="BD15" i="4"/>
  <c r="BE15" i="4"/>
  <c r="BF15" i="4"/>
  <c r="BG15" i="4"/>
  <c r="BH15" i="4"/>
  <c r="BI15" i="4"/>
  <c r="BJ15" i="4"/>
  <c r="BK15" i="4"/>
  <c r="BL15" i="4"/>
  <c r="BM15" i="4"/>
  <c r="BN15" i="4"/>
  <c r="BO15" i="4"/>
  <c r="BP15" i="4"/>
  <c r="BQ15" i="4"/>
  <c r="BR15" i="4"/>
  <c r="BS15" i="4"/>
  <c r="BT15" i="4"/>
  <c r="BU15" i="4"/>
  <c r="BV15" i="4"/>
  <c r="BW15" i="4"/>
  <c r="BX15" i="4"/>
  <c r="BY15" i="4"/>
  <c r="BZ15" i="4"/>
  <c r="CA15" i="4"/>
  <c r="CB15" i="4"/>
  <c r="CC15" i="4"/>
  <c r="CD15" i="4"/>
  <c r="CE15" i="4"/>
  <c r="CF15" i="4"/>
  <c r="CG15" i="4"/>
  <c r="CH15" i="4"/>
  <c r="CI15" i="4"/>
  <c r="CJ15" i="4"/>
  <c r="CK15" i="4"/>
  <c r="CL15" i="4"/>
  <c r="CM15" i="4"/>
  <c r="CN15" i="4"/>
  <c r="CO15" i="4"/>
  <c r="CP15" i="4"/>
  <c r="CQ15" i="4"/>
  <c r="CR15" i="4"/>
  <c r="CS15" i="4"/>
  <c r="CT15" i="4"/>
  <c r="CU15" i="4"/>
  <c r="CV15" i="4"/>
  <c r="CW15" i="4"/>
  <c r="CX15" i="4"/>
  <c r="CY15" i="4"/>
  <c r="CZ15" i="4"/>
  <c r="DA15" i="4"/>
  <c r="DB15" i="4"/>
  <c r="DC15" i="4"/>
  <c r="DD15" i="4"/>
  <c r="DE15" i="4"/>
  <c r="DF15" i="4"/>
  <c r="DG15" i="4"/>
  <c r="DH15" i="4"/>
  <c r="DI15" i="4"/>
  <c r="DJ15" i="4"/>
  <c r="DK15" i="4"/>
  <c r="DL15" i="4"/>
  <c r="DM15" i="4"/>
  <c r="DN15" i="4"/>
  <c r="DO15" i="4"/>
  <c r="DP15" i="4"/>
  <c r="DQ15" i="4"/>
  <c r="DR15" i="4"/>
  <c r="DS15" i="4"/>
  <c r="DT15" i="4"/>
  <c r="DU15" i="4"/>
  <c r="DV15" i="4"/>
  <c r="DW15" i="4"/>
  <c r="DX15" i="4"/>
  <c r="DY15" i="4"/>
  <c r="DZ15" i="4"/>
  <c r="EA15" i="4"/>
  <c r="EB15" i="4"/>
  <c r="EC15" i="4"/>
  <c r="D16" i="4"/>
  <c r="E16" i="4"/>
  <c r="F16" i="4"/>
  <c r="G16" i="4"/>
  <c r="H16" i="4"/>
  <c r="I16" i="4"/>
  <c r="J16" i="4"/>
  <c r="K16" i="4"/>
  <c r="L16" i="4"/>
  <c r="M16" i="4"/>
  <c r="N16" i="4"/>
  <c r="O16" i="4"/>
  <c r="P16" i="4"/>
  <c r="Q16" i="4"/>
  <c r="R16" i="4"/>
  <c r="S16" i="4"/>
  <c r="T16" i="4"/>
  <c r="U16" i="4"/>
  <c r="V16" i="4"/>
  <c r="W16" i="4"/>
  <c r="X16" i="4"/>
  <c r="Y16" i="4"/>
  <c r="Z16" i="4"/>
  <c r="AA16" i="4"/>
  <c r="AB16" i="4"/>
  <c r="AC16" i="4"/>
  <c r="AD16" i="4"/>
  <c r="AE16" i="4"/>
  <c r="AF16" i="4"/>
  <c r="AG16" i="4"/>
  <c r="AH16" i="4"/>
  <c r="AI16" i="4"/>
  <c r="AJ16" i="4"/>
  <c r="AK16" i="4"/>
  <c r="AL16" i="4"/>
  <c r="AM16" i="4"/>
  <c r="AN16" i="4"/>
  <c r="AO16" i="4"/>
  <c r="AP16" i="4"/>
  <c r="AQ16" i="4"/>
  <c r="AR16" i="4"/>
  <c r="AS16" i="4"/>
  <c r="AT16" i="4"/>
  <c r="AU16" i="4"/>
  <c r="AV16" i="4"/>
  <c r="AW16" i="4"/>
  <c r="AX16" i="4"/>
  <c r="AY16" i="4"/>
  <c r="AZ16" i="4"/>
  <c r="BA16" i="4"/>
  <c r="BB16" i="4"/>
  <c r="BC16" i="4"/>
  <c r="BD16" i="4"/>
  <c r="BE16" i="4"/>
  <c r="BF16" i="4"/>
  <c r="BG16" i="4"/>
  <c r="BH16" i="4"/>
  <c r="BI16" i="4"/>
  <c r="BJ16" i="4"/>
  <c r="BK16" i="4"/>
  <c r="BL16" i="4"/>
  <c r="BM16" i="4"/>
  <c r="BN16" i="4"/>
  <c r="BO16" i="4"/>
  <c r="BP16" i="4"/>
  <c r="BQ16" i="4"/>
  <c r="BR16" i="4"/>
  <c r="BS16" i="4"/>
  <c r="BT16" i="4"/>
  <c r="BU16" i="4"/>
  <c r="BV16" i="4"/>
  <c r="BW16" i="4"/>
  <c r="BX16" i="4"/>
  <c r="BY16" i="4"/>
  <c r="BZ16" i="4"/>
  <c r="CA16" i="4"/>
  <c r="CB16" i="4"/>
  <c r="CC16" i="4"/>
  <c r="CD16" i="4"/>
  <c r="CE16" i="4"/>
  <c r="CF16" i="4"/>
  <c r="CG16" i="4"/>
  <c r="CH16" i="4"/>
  <c r="CI16" i="4"/>
  <c r="CJ16" i="4"/>
  <c r="CK16" i="4"/>
  <c r="CL16" i="4"/>
  <c r="CM16" i="4"/>
  <c r="CN16" i="4"/>
  <c r="CO16" i="4"/>
  <c r="CP16" i="4"/>
  <c r="CQ16" i="4"/>
  <c r="CR16" i="4"/>
  <c r="CS16" i="4"/>
  <c r="CT16" i="4"/>
  <c r="CU16" i="4"/>
  <c r="CV16" i="4"/>
  <c r="CW16" i="4"/>
  <c r="CX16" i="4"/>
  <c r="CY16" i="4"/>
  <c r="CZ16" i="4"/>
  <c r="DA16" i="4"/>
  <c r="DB16" i="4"/>
  <c r="DC16" i="4"/>
  <c r="DD16" i="4"/>
  <c r="DE16" i="4"/>
  <c r="DF16" i="4"/>
  <c r="DG16" i="4"/>
  <c r="DH16" i="4"/>
  <c r="DI16" i="4"/>
  <c r="DJ16" i="4"/>
  <c r="DK16" i="4"/>
  <c r="DL16" i="4"/>
  <c r="DM16" i="4"/>
  <c r="DN16" i="4"/>
  <c r="DO16" i="4"/>
  <c r="DP16" i="4"/>
  <c r="DQ16" i="4"/>
  <c r="DR16" i="4"/>
  <c r="DS16" i="4"/>
  <c r="DT16" i="4"/>
  <c r="DU16" i="4"/>
  <c r="DV16" i="4"/>
  <c r="DW16" i="4"/>
  <c r="DX16" i="4"/>
  <c r="DY16" i="4"/>
  <c r="DZ16" i="4"/>
  <c r="EA16" i="4"/>
  <c r="EB16" i="4"/>
  <c r="EC16" i="4"/>
  <c r="D17" i="4"/>
  <c r="E17" i="4"/>
  <c r="F17" i="4"/>
  <c r="G17" i="4"/>
  <c r="H17" i="4"/>
  <c r="I17" i="4"/>
  <c r="J17" i="4"/>
  <c r="K17" i="4"/>
  <c r="L17" i="4"/>
  <c r="M17" i="4"/>
  <c r="N17" i="4"/>
  <c r="O17" i="4"/>
  <c r="P17" i="4"/>
  <c r="Q17" i="4"/>
  <c r="R17" i="4"/>
  <c r="S17" i="4"/>
  <c r="T17" i="4"/>
  <c r="U17" i="4"/>
  <c r="V17" i="4"/>
  <c r="W17" i="4"/>
  <c r="X17" i="4"/>
  <c r="Y17" i="4"/>
  <c r="Z17" i="4"/>
  <c r="AA17" i="4"/>
  <c r="AB17" i="4"/>
  <c r="AC17" i="4"/>
  <c r="AD17" i="4"/>
  <c r="AE17" i="4"/>
  <c r="AF17" i="4"/>
  <c r="AG17" i="4"/>
  <c r="AH17" i="4"/>
  <c r="AI17" i="4"/>
  <c r="AJ17" i="4"/>
  <c r="AK17" i="4"/>
  <c r="AL17" i="4"/>
  <c r="AM17" i="4"/>
  <c r="AN17" i="4"/>
  <c r="AO17" i="4"/>
  <c r="AP17" i="4"/>
  <c r="AQ17" i="4"/>
  <c r="AR17" i="4"/>
  <c r="AS17" i="4"/>
  <c r="AT17" i="4"/>
  <c r="AU17" i="4"/>
  <c r="AV17" i="4"/>
  <c r="AW17" i="4"/>
  <c r="AX17" i="4"/>
  <c r="AY17" i="4"/>
  <c r="AZ17" i="4"/>
  <c r="BA17" i="4"/>
  <c r="BB17" i="4"/>
  <c r="BC17" i="4"/>
  <c r="BD17" i="4"/>
  <c r="BE17" i="4"/>
  <c r="BF17" i="4"/>
  <c r="BG17" i="4"/>
  <c r="BH17" i="4"/>
  <c r="BI17" i="4"/>
  <c r="BJ17" i="4"/>
  <c r="BK17" i="4"/>
  <c r="BL17" i="4"/>
  <c r="BM17" i="4"/>
  <c r="BN17" i="4"/>
  <c r="BO17" i="4"/>
  <c r="BP17" i="4"/>
  <c r="BQ17" i="4"/>
  <c r="BR17" i="4"/>
  <c r="BS17" i="4"/>
  <c r="BT17" i="4"/>
  <c r="BU17" i="4"/>
  <c r="BV17" i="4"/>
  <c r="BW17" i="4"/>
  <c r="BX17" i="4"/>
  <c r="BY17" i="4"/>
  <c r="BZ17" i="4"/>
  <c r="CA17" i="4"/>
  <c r="CB17" i="4"/>
  <c r="CC17" i="4"/>
  <c r="CD17" i="4"/>
  <c r="CE17" i="4"/>
  <c r="CF17" i="4"/>
  <c r="CG17" i="4"/>
  <c r="CH17" i="4"/>
  <c r="CI17" i="4"/>
  <c r="CJ17" i="4"/>
  <c r="CK17" i="4"/>
  <c r="CL17" i="4"/>
  <c r="CM17" i="4"/>
  <c r="CN17" i="4"/>
  <c r="CO17" i="4"/>
  <c r="CP17" i="4"/>
  <c r="CQ17" i="4"/>
  <c r="CR17" i="4"/>
  <c r="CS17" i="4"/>
  <c r="CT17" i="4"/>
  <c r="CU17" i="4"/>
  <c r="CV17" i="4"/>
  <c r="CW17" i="4"/>
  <c r="CX17" i="4"/>
  <c r="CY17" i="4"/>
  <c r="CZ17" i="4"/>
  <c r="DA17" i="4"/>
  <c r="DB17" i="4"/>
  <c r="DC17" i="4"/>
  <c r="DD17" i="4"/>
  <c r="DE17" i="4"/>
  <c r="DF17" i="4"/>
  <c r="DG17" i="4"/>
  <c r="DH17" i="4"/>
  <c r="DI17" i="4"/>
  <c r="DJ17" i="4"/>
  <c r="DK17" i="4"/>
  <c r="DL17" i="4"/>
  <c r="DM17" i="4"/>
  <c r="DN17" i="4"/>
  <c r="DO17" i="4"/>
  <c r="DP17" i="4"/>
  <c r="DQ17" i="4"/>
  <c r="DR17" i="4"/>
  <c r="DS17" i="4"/>
  <c r="DT17" i="4"/>
  <c r="DU17" i="4"/>
  <c r="DV17" i="4"/>
  <c r="DW17" i="4"/>
  <c r="DX17" i="4"/>
  <c r="DY17" i="4"/>
  <c r="DZ17" i="4"/>
  <c r="EA17" i="4"/>
  <c r="EB17" i="4"/>
  <c r="EC17" i="4"/>
  <c r="D18" i="4"/>
  <c r="E18" i="4"/>
  <c r="F18" i="4"/>
  <c r="G18" i="4"/>
  <c r="H18" i="4"/>
  <c r="I18" i="4"/>
  <c r="J18" i="4"/>
  <c r="K18" i="4"/>
  <c r="L18" i="4"/>
  <c r="M18" i="4"/>
  <c r="N18" i="4"/>
  <c r="O18" i="4"/>
  <c r="P18" i="4"/>
  <c r="Q18" i="4"/>
  <c r="R18" i="4"/>
  <c r="S18" i="4"/>
  <c r="T18" i="4"/>
  <c r="U18" i="4"/>
  <c r="V18" i="4"/>
  <c r="W18" i="4"/>
  <c r="X18" i="4"/>
  <c r="Y18" i="4"/>
  <c r="Z18" i="4"/>
  <c r="AA18" i="4"/>
  <c r="AB18" i="4"/>
  <c r="AC18" i="4"/>
  <c r="AD18" i="4"/>
  <c r="AE18" i="4"/>
  <c r="AF18" i="4"/>
  <c r="AG18" i="4"/>
  <c r="AH18" i="4"/>
  <c r="AI18" i="4"/>
  <c r="AJ18" i="4"/>
  <c r="AK18" i="4"/>
  <c r="AL18" i="4"/>
  <c r="AM18" i="4"/>
  <c r="AN18" i="4"/>
  <c r="AO18" i="4"/>
  <c r="AP18" i="4"/>
  <c r="AQ18" i="4"/>
  <c r="AR18" i="4"/>
  <c r="AS18" i="4"/>
  <c r="AT18" i="4"/>
  <c r="AU18" i="4"/>
  <c r="AV18" i="4"/>
  <c r="AW18" i="4"/>
  <c r="AX18" i="4"/>
  <c r="AY18" i="4"/>
  <c r="AZ18" i="4"/>
  <c r="BA18" i="4"/>
  <c r="BB18" i="4"/>
  <c r="BC18" i="4"/>
  <c r="BD18" i="4"/>
  <c r="BE18" i="4"/>
  <c r="BF18" i="4"/>
  <c r="BG18" i="4"/>
  <c r="BH18" i="4"/>
  <c r="BI18" i="4"/>
  <c r="BJ18" i="4"/>
  <c r="BK18" i="4"/>
  <c r="BL18" i="4"/>
  <c r="BM18" i="4"/>
  <c r="BN18" i="4"/>
  <c r="BO18" i="4"/>
  <c r="BP18" i="4"/>
  <c r="BQ18" i="4"/>
  <c r="BR18" i="4"/>
  <c r="BS18" i="4"/>
  <c r="BT18" i="4"/>
  <c r="BU18" i="4"/>
  <c r="BV18" i="4"/>
  <c r="BW18" i="4"/>
  <c r="BX18" i="4"/>
  <c r="BY18" i="4"/>
  <c r="BZ18" i="4"/>
  <c r="CA18" i="4"/>
  <c r="CB18" i="4"/>
  <c r="CC18" i="4"/>
  <c r="CD18" i="4"/>
  <c r="CE18" i="4"/>
  <c r="CF18" i="4"/>
  <c r="CG18" i="4"/>
  <c r="CH18" i="4"/>
  <c r="CI18" i="4"/>
  <c r="CJ18" i="4"/>
  <c r="CK18" i="4"/>
  <c r="CL18" i="4"/>
  <c r="CM18" i="4"/>
  <c r="CN18" i="4"/>
  <c r="CO18" i="4"/>
  <c r="CP18" i="4"/>
  <c r="CQ18" i="4"/>
  <c r="CR18" i="4"/>
  <c r="CS18" i="4"/>
  <c r="CT18" i="4"/>
  <c r="CU18" i="4"/>
  <c r="CV18" i="4"/>
  <c r="CW18" i="4"/>
  <c r="CX18" i="4"/>
  <c r="CY18" i="4"/>
  <c r="CZ18" i="4"/>
  <c r="DA18" i="4"/>
  <c r="DB18" i="4"/>
  <c r="DC18" i="4"/>
  <c r="DD18" i="4"/>
  <c r="DE18" i="4"/>
  <c r="DF18" i="4"/>
  <c r="DG18" i="4"/>
  <c r="DH18" i="4"/>
  <c r="DI18" i="4"/>
  <c r="DJ18" i="4"/>
  <c r="DK18" i="4"/>
  <c r="DL18" i="4"/>
  <c r="DM18" i="4"/>
  <c r="DN18" i="4"/>
  <c r="DO18" i="4"/>
  <c r="DP18" i="4"/>
  <c r="DQ18" i="4"/>
  <c r="DR18" i="4"/>
  <c r="DS18" i="4"/>
  <c r="DT18" i="4"/>
  <c r="DU18" i="4"/>
  <c r="DV18" i="4"/>
  <c r="DW18" i="4"/>
  <c r="DX18" i="4"/>
  <c r="DY18" i="4"/>
  <c r="DZ18" i="4"/>
  <c r="EA18" i="4"/>
  <c r="EB18" i="4"/>
  <c r="EC18" i="4"/>
  <c r="D19" i="4"/>
  <c r="E19" i="4"/>
  <c r="F19" i="4"/>
  <c r="G19" i="4"/>
  <c r="H19" i="4"/>
  <c r="I19" i="4"/>
  <c r="J19" i="4"/>
  <c r="K19" i="4"/>
  <c r="L19" i="4"/>
  <c r="M19" i="4"/>
  <c r="N19" i="4"/>
  <c r="O19" i="4"/>
  <c r="P19" i="4"/>
  <c r="Q19" i="4"/>
  <c r="R19" i="4"/>
  <c r="S19" i="4"/>
  <c r="T19" i="4"/>
  <c r="U19" i="4"/>
  <c r="V19" i="4"/>
  <c r="W19" i="4"/>
  <c r="X19" i="4"/>
  <c r="Y19" i="4"/>
  <c r="Z19" i="4"/>
  <c r="AA19" i="4"/>
  <c r="AB19" i="4"/>
  <c r="AC19" i="4"/>
  <c r="AD19" i="4"/>
  <c r="AE19" i="4"/>
  <c r="AF19" i="4"/>
  <c r="AG19" i="4"/>
  <c r="AH19" i="4"/>
  <c r="AI19" i="4"/>
  <c r="AJ19" i="4"/>
  <c r="AK19" i="4"/>
  <c r="AL19" i="4"/>
  <c r="AM19" i="4"/>
  <c r="AN19" i="4"/>
  <c r="AO19" i="4"/>
  <c r="AP19" i="4"/>
  <c r="AQ19" i="4"/>
  <c r="AR19" i="4"/>
  <c r="AS19" i="4"/>
  <c r="AT19" i="4"/>
  <c r="AU19" i="4"/>
  <c r="AV19" i="4"/>
  <c r="AW19" i="4"/>
  <c r="AX19" i="4"/>
  <c r="AY19" i="4"/>
  <c r="AZ19" i="4"/>
  <c r="BA19" i="4"/>
  <c r="BB19" i="4"/>
  <c r="BC19" i="4"/>
  <c r="BD19" i="4"/>
  <c r="BE19" i="4"/>
  <c r="BF19" i="4"/>
  <c r="BG19" i="4"/>
  <c r="BH19" i="4"/>
  <c r="BI19" i="4"/>
  <c r="BJ19" i="4"/>
  <c r="BK19" i="4"/>
  <c r="BL19" i="4"/>
  <c r="BM19" i="4"/>
  <c r="BN19" i="4"/>
  <c r="BO19" i="4"/>
  <c r="BP19" i="4"/>
  <c r="BQ19" i="4"/>
  <c r="BR19" i="4"/>
  <c r="BS19" i="4"/>
  <c r="BT19" i="4"/>
  <c r="BU19" i="4"/>
  <c r="BV19" i="4"/>
  <c r="BW19" i="4"/>
  <c r="BX19" i="4"/>
  <c r="BY19" i="4"/>
  <c r="BZ19" i="4"/>
  <c r="CA19" i="4"/>
  <c r="CB19" i="4"/>
  <c r="CC19" i="4"/>
  <c r="CD19" i="4"/>
  <c r="CE19" i="4"/>
  <c r="CF19" i="4"/>
  <c r="CG19" i="4"/>
  <c r="CH19" i="4"/>
  <c r="CI19" i="4"/>
  <c r="CJ19" i="4"/>
  <c r="CK19" i="4"/>
  <c r="CL19" i="4"/>
  <c r="CM19" i="4"/>
  <c r="CN19" i="4"/>
  <c r="CO19" i="4"/>
  <c r="CP19" i="4"/>
  <c r="CQ19" i="4"/>
  <c r="CR19" i="4"/>
  <c r="CS19" i="4"/>
  <c r="CT19" i="4"/>
  <c r="CU19" i="4"/>
  <c r="CV19" i="4"/>
  <c r="CW19" i="4"/>
  <c r="CX19" i="4"/>
  <c r="CY19" i="4"/>
  <c r="CZ19" i="4"/>
  <c r="DA19" i="4"/>
  <c r="DB19" i="4"/>
  <c r="DC19" i="4"/>
  <c r="DD19" i="4"/>
  <c r="DE19" i="4"/>
  <c r="DF19" i="4"/>
  <c r="DG19" i="4"/>
  <c r="DH19" i="4"/>
  <c r="DI19" i="4"/>
  <c r="DJ19" i="4"/>
  <c r="DK19" i="4"/>
  <c r="DL19" i="4"/>
  <c r="DM19" i="4"/>
  <c r="DN19" i="4"/>
  <c r="DO19" i="4"/>
  <c r="DP19" i="4"/>
  <c r="DQ19" i="4"/>
  <c r="DR19" i="4"/>
  <c r="DS19" i="4"/>
  <c r="DT19" i="4"/>
  <c r="DU19" i="4"/>
  <c r="DV19" i="4"/>
  <c r="DW19" i="4"/>
  <c r="DX19" i="4"/>
  <c r="DY19" i="4"/>
  <c r="DZ19" i="4"/>
  <c r="EA19" i="4"/>
  <c r="EB19" i="4"/>
  <c r="EC19" i="4"/>
  <c r="D20" i="4"/>
  <c r="E20" i="4"/>
  <c r="F20" i="4"/>
  <c r="G20" i="4"/>
  <c r="H20" i="4"/>
  <c r="I20" i="4"/>
  <c r="J20" i="4"/>
  <c r="K20" i="4"/>
  <c r="L20" i="4"/>
  <c r="M20" i="4"/>
  <c r="N20" i="4"/>
  <c r="O20" i="4"/>
  <c r="P20" i="4"/>
  <c r="Q20" i="4"/>
  <c r="R20" i="4"/>
  <c r="S20" i="4"/>
  <c r="T20" i="4"/>
  <c r="U20" i="4"/>
  <c r="V20" i="4"/>
  <c r="W20" i="4"/>
  <c r="X20" i="4"/>
  <c r="Y20" i="4"/>
  <c r="Z20" i="4"/>
  <c r="AA20" i="4"/>
  <c r="AB20" i="4"/>
  <c r="AC20" i="4"/>
  <c r="AD20" i="4"/>
  <c r="AE20" i="4"/>
  <c r="AF20" i="4"/>
  <c r="AG20" i="4"/>
  <c r="AH20" i="4"/>
  <c r="AI20" i="4"/>
  <c r="AJ20" i="4"/>
  <c r="AK20" i="4"/>
  <c r="AL20" i="4"/>
  <c r="AM20" i="4"/>
  <c r="AN20" i="4"/>
  <c r="AO20" i="4"/>
  <c r="AP20" i="4"/>
  <c r="AQ20" i="4"/>
  <c r="AR20" i="4"/>
  <c r="AS20" i="4"/>
  <c r="AT20" i="4"/>
  <c r="AU20" i="4"/>
  <c r="AV20" i="4"/>
  <c r="AW20" i="4"/>
  <c r="AX20" i="4"/>
  <c r="AY20" i="4"/>
  <c r="AZ20" i="4"/>
  <c r="BA20" i="4"/>
  <c r="BB20" i="4"/>
  <c r="BC20" i="4"/>
  <c r="BD20" i="4"/>
  <c r="BE20" i="4"/>
  <c r="BF20" i="4"/>
  <c r="BG20" i="4"/>
  <c r="BH20" i="4"/>
  <c r="BI20" i="4"/>
  <c r="BJ20" i="4"/>
  <c r="BK20" i="4"/>
  <c r="BL20" i="4"/>
  <c r="BM20" i="4"/>
  <c r="BN20" i="4"/>
  <c r="BO20" i="4"/>
  <c r="BP20" i="4"/>
  <c r="BQ20" i="4"/>
  <c r="BR20" i="4"/>
  <c r="BS20" i="4"/>
  <c r="BT20" i="4"/>
  <c r="BU20" i="4"/>
  <c r="BV20" i="4"/>
  <c r="BW20" i="4"/>
  <c r="BX20" i="4"/>
  <c r="BY20" i="4"/>
  <c r="BZ20" i="4"/>
  <c r="CA20" i="4"/>
  <c r="CB20" i="4"/>
  <c r="CC20" i="4"/>
  <c r="CD20" i="4"/>
  <c r="CE20" i="4"/>
  <c r="CF20" i="4"/>
  <c r="CG20" i="4"/>
  <c r="CH20" i="4"/>
  <c r="CI20" i="4"/>
  <c r="CJ20" i="4"/>
  <c r="CK20" i="4"/>
  <c r="CL20" i="4"/>
  <c r="CM20" i="4"/>
  <c r="CN20" i="4"/>
  <c r="CO20" i="4"/>
  <c r="CP20" i="4"/>
  <c r="CQ20" i="4"/>
  <c r="CR20" i="4"/>
  <c r="CS20" i="4"/>
  <c r="CT20" i="4"/>
  <c r="CU20" i="4"/>
  <c r="CV20" i="4"/>
  <c r="CW20" i="4"/>
  <c r="CX20" i="4"/>
  <c r="CY20" i="4"/>
  <c r="CZ20" i="4"/>
  <c r="DA20" i="4"/>
  <c r="DB20" i="4"/>
  <c r="DC20" i="4"/>
  <c r="DD20" i="4"/>
  <c r="DE20" i="4"/>
  <c r="DF20" i="4"/>
  <c r="DG20" i="4"/>
  <c r="DH20" i="4"/>
  <c r="DI20" i="4"/>
  <c r="DJ20" i="4"/>
  <c r="DK20" i="4"/>
  <c r="DL20" i="4"/>
  <c r="DM20" i="4"/>
  <c r="DN20" i="4"/>
  <c r="DO20" i="4"/>
  <c r="DP20" i="4"/>
  <c r="DQ20" i="4"/>
  <c r="DR20" i="4"/>
  <c r="DS20" i="4"/>
  <c r="DT20" i="4"/>
  <c r="DU20" i="4"/>
  <c r="DV20" i="4"/>
  <c r="DW20" i="4"/>
  <c r="DX20" i="4"/>
  <c r="DY20" i="4"/>
  <c r="DZ20" i="4"/>
  <c r="EA20" i="4"/>
  <c r="EB20" i="4"/>
  <c r="EC20" i="4"/>
  <c r="D21" i="4"/>
  <c r="E21" i="4"/>
  <c r="F21" i="4"/>
  <c r="G21" i="4"/>
  <c r="H21" i="4"/>
  <c r="I21" i="4"/>
  <c r="J21" i="4"/>
  <c r="K21" i="4"/>
  <c r="L21" i="4"/>
  <c r="M21" i="4"/>
  <c r="N21" i="4"/>
  <c r="O21" i="4"/>
  <c r="P21" i="4"/>
  <c r="Q21" i="4"/>
  <c r="R21" i="4"/>
  <c r="S21" i="4"/>
  <c r="T21" i="4"/>
  <c r="U21" i="4"/>
  <c r="V21" i="4"/>
  <c r="W21" i="4"/>
  <c r="X21" i="4"/>
  <c r="Y21" i="4"/>
  <c r="Z21" i="4"/>
  <c r="AA21" i="4"/>
  <c r="AB21" i="4"/>
  <c r="AC21" i="4"/>
  <c r="AD21" i="4"/>
  <c r="AE21" i="4"/>
  <c r="AF21" i="4"/>
  <c r="AG21" i="4"/>
  <c r="AH21" i="4"/>
  <c r="AI21" i="4"/>
  <c r="AJ21" i="4"/>
  <c r="AK21" i="4"/>
  <c r="AL21" i="4"/>
  <c r="AM21" i="4"/>
  <c r="AN21" i="4"/>
  <c r="AO21" i="4"/>
  <c r="AP21" i="4"/>
  <c r="AQ21" i="4"/>
  <c r="AR21" i="4"/>
  <c r="AS21" i="4"/>
  <c r="AT21" i="4"/>
  <c r="AU21" i="4"/>
  <c r="AV21" i="4"/>
  <c r="AW21" i="4"/>
  <c r="AX21" i="4"/>
  <c r="AY21" i="4"/>
  <c r="AZ21" i="4"/>
  <c r="BA21" i="4"/>
  <c r="BB21" i="4"/>
  <c r="BC21" i="4"/>
  <c r="BD21" i="4"/>
  <c r="BE21" i="4"/>
  <c r="BF21" i="4"/>
  <c r="BG21" i="4"/>
  <c r="BH21" i="4"/>
  <c r="BI21" i="4"/>
  <c r="BJ21" i="4"/>
  <c r="BK21" i="4"/>
  <c r="BL21" i="4"/>
  <c r="BM21" i="4"/>
  <c r="BN21" i="4"/>
  <c r="BO21" i="4"/>
  <c r="BP21" i="4"/>
  <c r="BQ21" i="4"/>
  <c r="BR21" i="4"/>
  <c r="BS21" i="4"/>
  <c r="BT21" i="4"/>
  <c r="BU21" i="4"/>
  <c r="BV21" i="4"/>
  <c r="BW21" i="4"/>
  <c r="BX21" i="4"/>
  <c r="BY21" i="4"/>
  <c r="BZ21" i="4"/>
  <c r="CA21" i="4"/>
  <c r="CB21" i="4"/>
  <c r="CC21" i="4"/>
  <c r="CD21" i="4"/>
  <c r="CE21" i="4"/>
  <c r="CF21" i="4"/>
  <c r="CG21" i="4"/>
  <c r="CH21" i="4"/>
  <c r="CI21" i="4"/>
  <c r="CJ21" i="4"/>
  <c r="CK21" i="4"/>
  <c r="CL21" i="4"/>
  <c r="CM21" i="4"/>
  <c r="CN21" i="4"/>
  <c r="CO21" i="4"/>
  <c r="CP21" i="4"/>
  <c r="CQ21" i="4"/>
  <c r="CR21" i="4"/>
  <c r="CS21" i="4"/>
  <c r="CT21" i="4"/>
  <c r="CU21" i="4"/>
  <c r="CV21" i="4"/>
  <c r="CW21" i="4"/>
  <c r="CX21" i="4"/>
  <c r="CY21" i="4"/>
  <c r="CZ21" i="4"/>
  <c r="DA21" i="4"/>
  <c r="DB21" i="4"/>
  <c r="DC21" i="4"/>
  <c r="DD21" i="4"/>
  <c r="DE21" i="4"/>
  <c r="DF21" i="4"/>
  <c r="DG21" i="4"/>
  <c r="DH21" i="4"/>
  <c r="DI21" i="4"/>
  <c r="DJ21" i="4"/>
  <c r="DK21" i="4"/>
  <c r="DL21" i="4"/>
  <c r="DM21" i="4"/>
  <c r="DN21" i="4"/>
  <c r="DO21" i="4"/>
  <c r="DP21" i="4"/>
  <c r="DQ21" i="4"/>
  <c r="DR21" i="4"/>
  <c r="DS21" i="4"/>
  <c r="DT21" i="4"/>
  <c r="DU21" i="4"/>
  <c r="DV21" i="4"/>
  <c r="DW21" i="4"/>
  <c r="DX21" i="4"/>
  <c r="DY21" i="4"/>
  <c r="DZ21" i="4"/>
  <c r="EA21" i="4"/>
  <c r="EB21" i="4"/>
  <c r="EC21" i="4"/>
  <c r="D22" i="4"/>
  <c r="E22" i="4"/>
  <c r="F22" i="4"/>
  <c r="G22" i="4"/>
  <c r="H22" i="4"/>
  <c r="I22" i="4"/>
  <c r="J22" i="4"/>
  <c r="K22" i="4"/>
  <c r="L22" i="4"/>
  <c r="M22" i="4"/>
  <c r="N22" i="4"/>
  <c r="O22" i="4"/>
  <c r="P22" i="4"/>
  <c r="Q22" i="4"/>
  <c r="R22" i="4"/>
  <c r="S22" i="4"/>
  <c r="T22" i="4"/>
  <c r="U22" i="4"/>
  <c r="V22" i="4"/>
  <c r="W22" i="4"/>
  <c r="X22" i="4"/>
  <c r="Y22" i="4"/>
  <c r="Z22" i="4"/>
  <c r="AA22" i="4"/>
  <c r="AB22" i="4"/>
  <c r="AC22" i="4"/>
  <c r="AD22" i="4"/>
  <c r="AE22" i="4"/>
  <c r="AF22" i="4"/>
  <c r="AG22" i="4"/>
  <c r="AH22" i="4"/>
  <c r="AI22" i="4"/>
  <c r="AJ22" i="4"/>
  <c r="AK22" i="4"/>
  <c r="AL22" i="4"/>
  <c r="AM22" i="4"/>
  <c r="AN22" i="4"/>
  <c r="AO22" i="4"/>
  <c r="AP22" i="4"/>
  <c r="AQ22" i="4"/>
  <c r="AR22" i="4"/>
  <c r="AS22" i="4"/>
  <c r="AT22" i="4"/>
  <c r="AU22" i="4"/>
  <c r="AV22" i="4"/>
  <c r="AW22" i="4"/>
  <c r="AX22" i="4"/>
  <c r="AY22" i="4"/>
  <c r="AZ22" i="4"/>
  <c r="BA22" i="4"/>
  <c r="BB22" i="4"/>
  <c r="BC22" i="4"/>
  <c r="BD22" i="4"/>
  <c r="BE22" i="4"/>
  <c r="BF22" i="4"/>
  <c r="BG22" i="4"/>
  <c r="BH22" i="4"/>
  <c r="BI22" i="4"/>
  <c r="BJ22" i="4"/>
  <c r="BK22" i="4"/>
  <c r="BL22" i="4"/>
  <c r="BM22" i="4"/>
  <c r="BN22" i="4"/>
  <c r="BO22" i="4"/>
  <c r="BP22" i="4"/>
  <c r="BQ22" i="4"/>
  <c r="BR22" i="4"/>
  <c r="BS22" i="4"/>
  <c r="BT22" i="4"/>
  <c r="BU22" i="4"/>
  <c r="BV22" i="4"/>
  <c r="BW22" i="4"/>
  <c r="BX22" i="4"/>
  <c r="BY22" i="4"/>
  <c r="BZ22" i="4"/>
  <c r="CA22" i="4"/>
  <c r="CB22" i="4"/>
  <c r="CC22" i="4"/>
  <c r="CD22" i="4"/>
  <c r="CE22" i="4"/>
  <c r="CF22" i="4"/>
  <c r="CG22" i="4"/>
  <c r="CH22" i="4"/>
  <c r="CI22" i="4"/>
  <c r="CJ22" i="4"/>
  <c r="CK22" i="4"/>
  <c r="CL22" i="4"/>
  <c r="CM22" i="4"/>
  <c r="CN22" i="4"/>
  <c r="CO22" i="4"/>
  <c r="CP22" i="4"/>
  <c r="CQ22" i="4"/>
  <c r="CR22" i="4"/>
  <c r="CS22" i="4"/>
  <c r="CT22" i="4"/>
  <c r="CU22" i="4"/>
  <c r="CV22" i="4"/>
  <c r="CW22" i="4"/>
  <c r="CX22" i="4"/>
  <c r="CY22" i="4"/>
  <c r="CZ22" i="4"/>
  <c r="DA22" i="4"/>
  <c r="DB22" i="4"/>
  <c r="DC22" i="4"/>
  <c r="DD22" i="4"/>
  <c r="DE22" i="4"/>
  <c r="DF22" i="4"/>
  <c r="DG22" i="4"/>
  <c r="DH22" i="4"/>
  <c r="DI22" i="4"/>
  <c r="DJ22" i="4"/>
  <c r="DK22" i="4"/>
  <c r="DL22" i="4"/>
  <c r="DM22" i="4"/>
  <c r="DN22" i="4"/>
  <c r="DO22" i="4"/>
  <c r="DP22" i="4"/>
  <c r="DQ22" i="4"/>
  <c r="DR22" i="4"/>
  <c r="DS22" i="4"/>
  <c r="DT22" i="4"/>
  <c r="DU22" i="4"/>
  <c r="DV22" i="4"/>
  <c r="DW22" i="4"/>
  <c r="DX22" i="4"/>
  <c r="DY22" i="4"/>
  <c r="DZ22" i="4"/>
  <c r="EA22" i="4"/>
  <c r="EB22" i="4"/>
  <c r="EC22" i="4"/>
  <c r="D23" i="4"/>
  <c r="E23" i="4"/>
  <c r="F23" i="4"/>
  <c r="G23" i="4"/>
  <c r="H23" i="4"/>
  <c r="I23" i="4"/>
  <c r="J23" i="4"/>
  <c r="K23" i="4"/>
  <c r="L23" i="4"/>
  <c r="M23" i="4"/>
  <c r="N23" i="4"/>
  <c r="O23" i="4"/>
  <c r="P23" i="4"/>
  <c r="Q23" i="4"/>
  <c r="R23" i="4"/>
  <c r="S23" i="4"/>
  <c r="T23" i="4"/>
  <c r="U23" i="4"/>
  <c r="V23" i="4"/>
  <c r="W23" i="4"/>
  <c r="X23" i="4"/>
  <c r="Y23" i="4"/>
  <c r="Z23" i="4"/>
  <c r="AA23" i="4"/>
  <c r="AB23" i="4"/>
  <c r="AC23" i="4"/>
  <c r="AD23" i="4"/>
  <c r="AE23" i="4"/>
  <c r="AF23" i="4"/>
  <c r="AG23" i="4"/>
  <c r="AH23" i="4"/>
  <c r="AI23" i="4"/>
  <c r="AJ23" i="4"/>
  <c r="AK23" i="4"/>
  <c r="AL23" i="4"/>
  <c r="AM23" i="4"/>
  <c r="AN23" i="4"/>
  <c r="AO23" i="4"/>
  <c r="AP23" i="4"/>
  <c r="AQ23" i="4"/>
  <c r="AR23" i="4"/>
  <c r="AS23" i="4"/>
  <c r="AT23" i="4"/>
  <c r="AU23" i="4"/>
  <c r="AV23" i="4"/>
  <c r="AW23" i="4"/>
  <c r="AX23" i="4"/>
  <c r="AY23" i="4"/>
  <c r="AZ23" i="4"/>
  <c r="BA23" i="4"/>
  <c r="BB23" i="4"/>
  <c r="BC23" i="4"/>
  <c r="BD23" i="4"/>
  <c r="BE23" i="4"/>
  <c r="BF23" i="4"/>
  <c r="BG23" i="4"/>
  <c r="BH23" i="4"/>
  <c r="BI23" i="4"/>
  <c r="BJ23" i="4"/>
  <c r="BK23" i="4"/>
  <c r="BL23" i="4"/>
  <c r="BM23" i="4"/>
  <c r="BN23" i="4"/>
  <c r="BO23" i="4"/>
  <c r="BP23" i="4"/>
  <c r="BQ23" i="4"/>
  <c r="BR23" i="4"/>
  <c r="BS23" i="4"/>
  <c r="BT23" i="4"/>
  <c r="BU23" i="4"/>
  <c r="BV23" i="4"/>
  <c r="BW23" i="4"/>
  <c r="BX23" i="4"/>
  <c r="BY23" i="4"/>
  <c r="BZ23" i="4"/>
  <c r="CA23" i="4"/>
  <c r="CB23" i="4"/>
  <c r="CC23" i="4"/>
  <c r="CD23" i="4"/>
  <c r="CE23" i="4"/>
  <c r="CF23" i="4"/>
  <c r="CG23" i="4"/>
  <c r="CH23" i="4"/>
  <c r="CI23" i="4"/>
  <c r="CJ23" i="4"/>
  <c r="CK23" i="4"/>
  <c r="CL23" i="4"/>
  <c r="CM23" i="4"/>
  <c r="CN23" i="4"/>
  <c r="CO23" i="4"/>
  <c r="CP23" i="4"/>
  <c r="CQ23" i="4"/>
  <c r="CR23" i="4"/>
  <c r="CS23" i="4"/>
  <c r="CT23" i="4"/>
  <c r="CU23" i="4"/>
  <c r="CV23" i="4"/>
  <c r="CW23" i="4"/>
  <c r="CX23" i="4"/>
  <c r="CY23" i="4"/>
  <c r="CZ23" i="4"/>
  <c r="DA23" i="4"/>
  <c r="DB23" i="4"/>
  <c r="DC23" i="4"/>
  <c r="DD23" i="4"/>
  <c r="DE23" i="4"/>
  <c r="DF23" i="4"/>
  <c r="DG23" i="4"/>
  <c r="DH23" i="4"/>
  <c r="DI23" i="4"/>
  <c r="DJ23" i="4"/>
  <c r="DK23" i="4"/>
  <c r="DL23" i="4"/>
  <c r="DM23" i="4"/>
  <c r="DN23" i="4"/>
  <c r="DO23" i="4"/>
  <c r="DP23" i="4"/>
  <c r="DQ23" i="4"/>
  <c r="DR23" i="4"/>
  <c r="DS23" i="4"/>
  <c r="DT23" i="4"/>
  <c r="DU23" i="4"/>
  <c r="DV23" i="4"/>
  <c r="DW23" i="4"/>
  <c r="DX23" i="4"/>
  <c r="DY23" i="4"/>
  <c r="DZ23" i="4"/>
  <c r="EA23" i="4"/>
  <c r="EB23" i="4"/>
  <c r="EC23" i="4"/>
  <c r="D24" i="4"/>
  <c r="E24" i="4"/>
  <c r="F24" i="4"/>
  <c r="G24" i="4"/>
  <c r="H24" i="4"/>
  <c r="I24" i="4"/>
  <c r="J24" i="4"/>
  <c r="K24" i="4"/>
  <c r="L24" i="4"/>
  <c r="M24" i="4"/>
  <c r="N24" i="4"/>
  <c r="O24" i="4"/>
  <c r="P24" i="4"/>
  <c r="Q24" i="4"/>
  <c r="R24" i="4"/>
  <c r="S24" i="4"/>
  <c r="T24" i="4"/>
  <c r="U24" i="4"/>
  <c r="V24" i="4"/>
  <c r="W24" i="4"/>
  <c r="X24" i="4"/>
  <c r="Y24" i="4"/>
  <c r="Z24" i="4"/>
  <c r="AA24" i="4"/>
  <c r="AB24" i="4"/>
  <c r="AC24" i="4"/>
  <c r="AD24" i="4"/>
  <c r="AE24" i="4"/>
  <c r="AF24" i="4"/>
  <c r="AG24" i="4"/>
  <c r="AH24" i="4"/>
  <c r="AI24" i="4"/>
  <c r="AJ24" i="4"/>
  <c r="AK24" i="4"/>
  <c r="AL24" i="4"/>
  <c r="AM24" i="4"/>
  <c r="AN24" i="4"/>
  <c r="AO24" i="4"/>
  <c r="AP24" i="4"/>
  <c r="AQ24" i="4"/>
  <c r="AR24" i="4"/>
  <c r="AS24" i="4"/>
  <c r="AT24" i="4"/>
  <c r="AU24" i="4"/>
  <c r="AV24" i="4"/>
  <c r="AW24" i="4"/>
  <c r="AX24" i="4"/>
  <c r="AY24" i="4"/>
  <c r="AZ24" i="4"/>
  <c r="BA24" i="4"/>
  <c r="BB24" i="4"/>
  <c r="BC24" i="4"/>
  <c r="BD24" i="4"/>
  <c r="BE24" i="4"/>
  <c r="BF24" i="4"/>
  <c r="BG24" i="4"/>
  <c r="BH24" i="4"/>
  <c r="BI24" i="4"/>
  <c r="BJ24" i="4"/>
  <c r="BK24" i="4"/>
  <c r="BL24" i="4"/>
  <c r="BM24" i="4"/>
  <c r="BN24" i="4"/>
  <c r="BO24" i="4"/>
  <c r="BP24" i="4"/>
  <c r="BQ24" i="4"/>
  <c r="BR24" i="4"/>
  <c r="BS24" i="4"/>
  <c r="BT24" i="4"/>
  <c r="BU24" i="4"/>
  <c r="BV24" i="4"/>
  <c r="BW24" i="4"/>
  <c r="BX24" i="4"/>
  <c r="BY24" i="4"/>
  <c r="BZ24" i="4"/>
  <c r="CA24" i="4"/>
  <c r="CB24" i="4"/>
  <c r="CC24" i="4"/>
  <c r="CD24" i="4"/>
  <c r="CE24" i="4"/>
  <c r="CF24" i="4"/>
  <c r="CG24" i="4"/>
  <c r="CH24" i="4"/>
  <c r="CI24" i="4"/>
  <c r="CJ24" i="4"/>
  <c r="CK24" i="4"/>
  <c r="CL24" i="4"/>
  <c r="CM24" i="4"/>
  <c r="CN24" i="4"/>
  <c r="CO24" i="4"/>
  <c r="CP24" i="4"/>
  <c r="CQ24" i="4"/>
  <c r="CR24" i="4"/>
  <c r="CS24" i="4"/>
  <c r="CT24" i="4"/>
  <c r="CU24" i="4"/>
  <c r="CV24" i="4"/>
  <c r="CW24" i="4"/>
  <c r="CX24" i="4"/>
  <c r="CY24" i="4"/>
  <c r="CZ24" i="4"/>
  <c r="DA24" i="4"/>
  <c r="DB24" i="4"/>
  <c r="DC24" i="4"/>
  <c r="DD24" i="4"/>
  <c r="DE24" i="4"/>
  <c r="DF24" i="4"/>
  <c r="DG24" i="4"/>
  <c r="DH24" i="4"/>
  <c r="DI24" i="4"/>
  <c r="DJ24" i="4"/>
  <c r="DK24" i="4"/>
  <c r="DL24" i="4"/>
  <c r="DM24" i="4"/>
  <c r="DN24" i="4"/>
  <c r="DO24" i="4"/>
  <c r="DP24" i="4"/>
  <c r="DQ24" i="4"/>
  <c r="DR24" i="4"/>
  <c r="DS24" i="4"/>
  <c r="DT24" i="4"/>
  <c r="DU24" i="4"/>
  <c r="DV24" i="4"/>
  <c r="DW24" i="4"/>
  <c r="DX24" i="4"/>
  <c r="DY24" i="4"/>
  <c r="DZ24" i="4"/>
  <c r="EA24" i="4"/>
  <c r="EB24" i="4"/>
  <c r="EC24" i="4"/>
  <c r="D25" i="4"/>
  <c r="E25" i="4"/>
  <c r="F25" i="4"/>
  <c r="G25" i="4"/>
  <c r="H25" i="4"/>
  <c r="I25" i="4"/>
  <c r="J25" i="4"/>
  <c r="K25" i="4"/>
  <c r="L25" i="4"/>
  <c r="M25" i="4"/>
  <c r="N25" i="4"/>
  <c r="O25" i="4"/>
  <c r="P25" i="4"/>
  <c r="Q25" i="4"/>
  <c r="R25" i="4"/>
  <c r="S25" i="4"/>
  <c r="T25" i="4"/>
  <c r="U25" i="4"/>
  <c r="V25" i="4"/>
  <c r="W25" i="4"/>
  <c r="X25" i="4"/>
  <c r="Y25" i="4"/>
  <c r="Z25" i="4"/>
  <c r="AA25" i="4"/>
  <c r="AB25" i="4"/>
  <c r="AC25" i="4"/>
  <c r="AD25" i="4"/>
  <c r="AE25" i="4"/>
  <c r="AF25" i="4"/>
  <c r="AG25" i="4"/>
  <c r="AH25" i="4"/>
  <c r="AI25" i="4"/>
  <c r="AJ25" i="4"/>
  <c r="AK25" i="4"/>
  <c r="AL25" i="4"/>
  <c r="AM25" i="4"/>
  <c r="AN25" i="4"/>
  <c r="AO25" i="4"/>
  <c r="AP25" i="4"/>
  <c r="AQ25" i="4"/>
  <c r="AR25" i="4"/>
  <c r="AS25" i="4"/>
  <c r="AT25" i="4"/>
  <c r="AU25" i="4"/>
  <c r="AV25" i="4"/>
  <c r="AW25" i="4"/>
  <c r="AX25" i="4"/>
  <c r="AY25" i="4"/>
  <c r="AZ25" i="4"/>
  <c r="BA25" i="4"/>
  <c r="BB25" i="4"/>
  <c r="BC25" i="4"/>
  <c r="BD25" i="4"/>
  <c r="BE25" i="4"/>
  <c r="BF25" i="4"/>
  <c r="BG25" i="4"/>
  <c r="BH25" i="4"/>
  <c r="BI25" i="4"/>
  <c r="BJ25" i="4"/>
  <c r="BK25" i="4"/>
  <c r="BL25" i="4"/>
  <c r="BM25" i="4"/>
  <c r="BN25" i="4"/>
  <c r="BO25" i="4"/>
  <c r="BP25" i="4"/>
  <c r="BQ25" i="4"/>
  <c r="BR25" i="4"/>
  <c r="BS25" i="4"/>
  <c r="BT25" i="4"/>
  <c r="BU25" i="4"/>
  <c r="BV25" i="4"/>
  <c r="BW25" i="4"/>
  <c r="BX25" i="4"/>
  <c r="BY25" i="4"/>
  <c r="BZ25" i="4"/>
  <c r="CA25" i="4"/>
  <c r="CB25" i="4"/>
  <c r="CC25" i="4"/>
  <c r="CD25" i="4"/>
  <c r="CE25" i="4"/>
  <c r="CF25" i="4"/>
  <c r="CG25" i="4"/>
  <c r="CH25" i="4"/>
  <c r="CI25" i="4"/>
  <c r="CJ25" i="4"/>
  <c r="CK25" i="4"/>
  <c r="CL25" i="4"/>
  <c r="CM25" i="4"/>
  <c r="CN25" i="4"/>
  <c r="CO25" i="4"/>
  <c r="CP25" i="4"/>
  <c r="CQ25" i="4"/>
  <c r="CR25" i="4"/>
  <c r="CS25" i="4"/>
  <c r="CT25" i="4"/>
  <c r="CU25" i="4"/>
  <c r="CV25" i="4"/>
  <c r="CW25" i="4"/>
  <c r="CX25" i="4"/>
  <c r="CY25" i="4"/>
  <c r="CZ25" i="4"/>
  <c r="DA25" i="4"/>
  <c r="DB25" i="4"/>
  <c r="DC25" i="4"/>
  <c r="DD25" i="4"/>
  <c r="DE25" i="4"/>
  <c r="DF25" i="4"/>
  <c r="DG25" i="4"/>
  <c r="DH25" i="4"/>
  <c r="DI25" i="4"/>
  <c r="DJ25" i="4"/>
  <c r="DK25" i="4"/>
  <c r="DL25" i="4"/>
  <c r="DM25" i="4"/>
  <c r="DN25" i="4"/>
  <c r="DO25" i="4"/>
  <c r="DP25" i="4"/>
  <c r="DQ25" i="4"/>
  <c r="DR25" i="4"/>
  <c r="DS25" i="4"/>
  <c r="DT25" i="4"/>
  <c r="DU25" i="4"/>
  <c r="DV25" i="4"/>
  <c r="DW25" i="4"/>
  <c r="DX25" i="4"/>
  <c r="DY25" i="4"/>
  <c r="DZ25" i="4"/>
  <c r="EA25" i="4"/>
  <c r="EB25" i="4"/>
  <c r="EC25" i="4"/>
  <c r="D26" i="4"/>
  <c r="E26" i="4"/>
  <c r="F26" i="4"/>
  <c r="G26" i="4"/>
  <c r="H26" i="4"/>
  <c r="I26" i="4"/>
  <c r="J26" i="4"/>
  <c r="K26" i="4"/>
  <c r="L26" i="4"/>
  <c r="M26" i="4"/>
  <c r="N26" i="4"/>
  <c r="O26" i="4"/>
  <c r="P26" i="4"/>
  <c r="Q26" i="4"/>
  <c r="R26" i="4"/>
  <c r="S26" i="4"/>
  <c r="T26" i="4"/>
  <c r="U26" i="4"/>
  <c r="V26" i="4"/>
  <c r="W26" i="4"/>
  <c r="X26" i="4"/>
  <c r="Y26" i="4"/>
  <c r="Z26" i="4"/>
  <c r="AA26" i="4"/>
  <c r="AB26" i="4"/>
  <c r="AC26" i="4"/>
  <c r="AD26" i="4"/>
  <c r="AE26" i="4"/>
  <c r="AF26" i="4"/>
  <c r="AG26" i="4"/>
  <c r="AH26" i="4"/>
  <c r="AI26" i="4"/>
  <c r="AJ26" i="4"/>
  <c r="AK26" i="4"/>
  <c r="AL26" i="4"/>
  <c r="AM26" i="4"/>
  <c r="AN26" i="4"/>
  <c r="AO26" i="4"/>
  <c r="AP26" i="4"/>
  <c r="AQ26" i="4"/>
  <c r="AR26" i="4"/>
  <c r="AS26" i="4"/>
  <c r="AT26" i="4"/>
  <c r="AU26" i="4"/>
  <c r="AV26" i="4"/>
  <c r="AW26" i="4"/>
  <c r="AX26" i="4"/>
  <c r="AY26" i="4"/>
  <c r="AZ26" i="4"/>
  <c r="BA26" i="4"/>
  <c r="BB26" i="4"/>
  <c r="BC26" i="4"/>
  <c r="BD26" i="4"/>
  <c r="BE26" i="4"/>
  <c r="BF26" i="4"/>
  <c r="BG26" i="4"/>
  <c r="BH26" i="4"/>
  <c r="BI26" i="4"/>
  <c r="BJ26" i="4"/>
  <c r="BK26" i="4"/>
  <c r="BL26" i="4"/>
  <c r="BM26" i="4"/>
  <c r="BN26" i="4"/>
  <c r="BO26" i="4"/>
  <c r="BP26" i="4"/>
  <c r="BQ26" i="4"/>
  <c r="BR26" i="4"/>
  <c r="BS26" i="4"/>
  <c r="BT26" i="4"/>
  <c r="BU26" i="4"/>
  <c r="BV26" i="4"/>
  <c r="BW26" i="4"/>
  <c r="BX26" i="4"/>
  <c r="BY26" i="4"/>
  <c r="BZ26" i="4"/>
  <c r="CA26" i="4"/>
  <c r="CB26" i="4"/>
  <c r="CC26" i="4"/>
  <c r="CD26" i="4"/>
  <c r="CE26" i="4"/>
  <c r="CF26" i="4"/>
  <c r="CG26" i="4"/>
  <c r="CH26" i="4"/>
  <c r="CI26" i="4"/>
  <c r="CJ26" i="4"/>
  <c r="CK26" i="4"/>
  <c r="CL26" i="4"/>
  <c r="CM26" i="4"/>
  <c r="CN26" i="4"/>
  <c r="CO26" i="4"/>
  <c r="CP26" i="4"/>
  <c r="CQ26" i="4"/>
  <c r="CR26" i="4"/>
  <c r="CS26" i="4"/>
  <c r="CT26" i="4"/>
  <c r="CU26" i="4"/>
  <c r="CV26" i="4"/>
  <c r="CW26" i="4"/>
  <c r="CX26" i="4"/>
  <c r="CY26" i="4"/>
  <c r="CZ26" i="4"/>
  <c r="DA26" i="4"/>
  <c r="DB26" i="4"/>
  <c r="DC26" i="4"/>
  <c r="DD26" i="4"/>
  <c r="DE26" i="4"/>
  <c r="DF26" i="4"/>
  <c r="DG26" i="4"/>
  <c r="DH26" i="4"/>
  <c r="DI26" i="4"/>
  <c r="DJ26" i="4"/>
  <c r="DK26" i="4"/>
  <c r="DL26" i="4"/>
  <c r="DM26" i="4"/>
  <c r="DN26" i="4"/>
  <c r="DO26" i="4"/>
  <c r="DP26" i="4"/>
  <c r="DQ26" i="4"/>
  <c r="DR26" i="4"/>
  <c r="DS26" i="4"/>
  <c r="DT26" i="4"/>
  <c r="DU26" i="4"/>
  <c r="DV26" i="4"/>
  <c r="DW26" i="4"/>
  <c r="DX26" i="4"/>
  <c r="DY26" i="4"/>
  <c r="DZ26" i="4"/>
  <c r="EA26" i="4"/>
  <c r="EB26" i="4"/>
  <c r="EC26" i="4"/>
  <c r="D27" i="4"/>
  <c r="E27" i="4"/>
  <c r="F27" i="4"/>
  <c r="G27" i="4"/>
  <c r="H27" i="4"/>
  <c r="I27" i="4"/>
  <c r="J27" i="4"/>
  <c r="K27" i="4"/>
  <c r="L27" i="4"/>
  <c r="M27" i="4"/>
  <c r="N27" i="4"/>
  <c r="O27" i="4"/>
  <c r="P27" i="4"/>
  <c r="Q27" i="4"/>
  <c r="R27" i="4"/>
  <c r="S27" i="4"/>
  <c r="T27" i="4"/>
  <c r="U27" i="4"/>
  <c r="V27" i="4"/>
  <c r="W27" i="4"/>
  <c r="X27" i="4"/>
  <c r="Y27" i="4"/>
  <c r="Z27" i="4"/>
  <c r="AA27" i="4"/>
  <c r="AB27" i="4"/>
  <c r="AC27" i="4"/>
  <c r="AD27" i="4"/>
  <c r="AE27" i="4"/>
  <c r="AF27" i="4"/>
  <c r="AG27" i="4"/>
  <c r="AH27" i="4"/>
  <c r="AI27" i="4"/>
  <c r="AJ27" i="4"/>
  <c r="AK27" i="4"/>
  <c r="AL27" i="4"/>
  <c r="AM27" i="4"/>
  <c r="AN27" i="4"/>
  <c r="AO27" i="4"/>
  <c r="AP27" i="4"/>
  <c r="AQ27" i="4"/>
  <c r="AR27" i="4"/>
  <c r="AS27" i="4"/>
  <c r="AT27" i="4"/>
  <c r="AU27" i="4"/>
  <c r="AV27" i="4"/>
  <c r="AW27" i="4"/>
  <c r="AX27" i="4"/>
  <c r="AY27" i="4"/>
  <c r="AZ27" i="4"/>
  <c r="BA27" i="4"/>
  <c r="BB27" i="4"/>
  <c r="BC27" i="4"/>
  <c r="BD27" i="4"/>
  <c r="BE27" i="4"/>
  <c r="BF27" i="4"/>
  <c r="BG27" i="4"/>
  <c r="BH27" i="4"/>
  <c r="BI27" i="4"/>
  <c r="BJ27" i="4"/>
  <c r="BK27" i="4"/>
  <c r="BL27" i="4"/>
  <c r="BM27" i="4"/>
  <c r="BN27" i="4"/>
  <c r="BO27" i="4"/>
  <c r="BP27" i="4"/>
  <c r="BQ27" i="4"/>
  <c r="BR27" i="4"/>
  <c r="BS27" i="4"/>
  <c r="BT27" i="4"/>
  <c r="BU27" i="4"/>
  <c r="BV27" i="4"/>
  <c r="BW27" i="4"/>
  <c r="BX27" i="4"/>
  <c r="BY27" i="4"/>
  <c r="BZ27" i="4"/>
  <c r="CA27" i="4"/>
  <c r="CB27" i="4"/>
  <c r="CC27" i="4"/>
  <c r="CD27" i="4"/>
  <c r="CE27" i="4"/>
  <c r="CF27" i="4"/>
  <c r="CG27" i="4"/>
  <c r="CH27" i="4"/>
  <c r="CI27" i="4"/>
  <c r="CJ27" i="4"/>
  <c r="CK27" i="4"/>
  <c r="CL27" i="4"/>
  <c r="CM27" i="4"/>
  <c r="CN27" i="4"/>
  <c r="CO27" i="4"/>
  <c r="CP27" i="4"/>
  <c r="CQ27" i="4"/>
  <c r="CR27" i="4"/>
  <c r="CS27" i="4"/>
  <c r="CT27" i="4"/>
  <c r="CU27" i="4"/>
  <c r="CV27" i="4"/>
  <c r="CW27" i="4"/>
  <c r="CX27" i="4"/>
  <c r="CY27" i="4"/>
  <c r="CZ27" i="4"/>
  <c r="DA27" i="4"/>
  <c r="DB27" i="4"/>
  <c r="DC27" i="4"/>
  <c r="DD27" i="4"/>
  <c r="DE27" i="4"/>
  <c r="DF27" i="4"/>
  <c r="DG27" i="4"/>
  <c r="DH27" i="4"/>
  <c r="DI27" i="4"/>
  <c r="DJ27" i="4"/>
  <c r="DK27" i="4"/>
  <c r="DL27" i="4"/>
  <c r="DM27" i="4"/>
  <c r="DN27" i="4"/>
  <c r="DO27" i="4"/>
  <c r="DP27" i="4"/>
  <c r="DQ27" i="4"/>
  <c r="DR27" i="4"/>
  <c r="DS27" i="4"/>
  <c r="DT27" i="4"/>
  <c r="DU27" i="4"/>
  <c r="DV27" i="4"/>
  <c r="DW27" i="4"/>
  <c r="DX27" i="4"/>
  <c r="DY27" i="4"/>
  <c r="DZ27" i="4"/>
  <c r="EA27" i="4"/>
  <c r="EB27" i="4"/>
  <c r="EC27" i="4"/>
  <c r="D28" i="4"/>
  <c r="E28" i="4"/>
  <c r="F28" i="4"/>
  <c r="G28" i="4"/>
  <c r="H28" i="4"/>
  <c r="I28" i="4"/>
  <c r="J28" i="4"/>
  <c r="K28" i="4"/>
  <c r="L28" i="4"/>
  <c r="M28" i="4"/>
  <c r="N28" i="4"/>
  <c r="O28" i="4"/>
  <c r="P28" i="4"/>
  <c r="Q28" i="4"/>
  <c r="R28" i="4"/>
  <c r="S28" i="4"/>
  <c r="T28" i="4"/>
  <c r="U28" i="4"/>
  <c r="V28" i="4"/>
  <c r="W28" i="4"/>
  <c r="X28" i="4"/>
  <c r="Y28" i="4"/>
  <c r="Z28" i="4"/>
  <c r="AA28" i="4"/>
  <c r="AB28" i="4"/>
  <c r="AC28" i="4"/>
  <c r="AD28" i="4"/>
  <c r="AE28" i="4"/>
  <c r="AF28" i="4"/>
  <c r="AG28" i="4"/>
  <c r="AH28" i="4"/>
  <c r="AI28" i="4"/>
  <c r="AJ28" i="4"/>
  <c r="AK28" i="4"/>
  <c r="AL28" i="4"/>
  <c r="AM28" i="4"/>
  <c r="AN28" i="4"/>
  <c r="AO28" i="4"/>
  <c r="AP28" i="4"/>
  <c r="AQ28" i="4"/>
  <c r="AR28" i="4"/>
  <c r="AS28" i="4"/>
  <c r="AT28" i="4"/>
  <c r="AU28" i="4"/>
  <c r="AV28" i="4"/>
  <c r="AW28" i="4"/>
  <c r="AX28" i="4"/>
  <c r="AY28" i="4"/>
  <c r="AZ28" i="4"/>
  <c r="BA28" i="4"/>
  <c r="BB28" i="4"/>
  <c r="BC28" i="4"/>
  <c r="BD28" i="4"/>
  <c r="BE28" i="4"/>
  <c r="BF28" i="4"/>
  <c r="BG28" i="4"/>
  <c r="BH28" i="4"/>
  <c r="BI28" i="4"/>
  <c r="BJ28" i="4"/>
  <c r="BK28" i="4"/>
  <c r="BL28" i="4"/>
  <c r="BM28" i="4"/>
  <c r="BN28" i="4"/>
  <c r="BO28" i="4"/>
  <c r="BP28" i="4"/>
  <c r="BQ28" i="4"/>
  <c r="BR28" i="4"/>
  <c r="BS28" i="4"/>
  <c r="BT28" i="4"/>
  <c r="BU28" i="4"/>
  <c r="BV28" i="4"/>
  <c r="BW28" i="4"/>
  <c r="BX28" i="4"/>
  <c r="BY28" i="4"/>
  <c r="BZ28" i="4"/>
  <c r="CA28" i="4"/>
  <c r="CB28" i="4"/>
  <c r="CC28" i="4"/>
  <c r="CD28" i="4"/>
  <c r="CE28" i="4"/>
  <c r="CF28" i="4"/>
  <c r="CG28" i="4"/>
  <c r="CH28" i="4"/>
  <c r="CI28" i="4"/>
  <c r="CJ28" i="4"/>
  <c r="CK28" i="4"/>
  <c r="CL28" i="4"/>
  <c r="CM28" i="4"/>
  <c r="CN28" i="4"/>
  <c r="CO28" i="4"/>
  <c r="CP28" i="4"/>
  <c r="CQ28" i="4"/>
  <c r="CR28" i="4"/>
  <c r="CS28" i="4"/>
  <c r="CT28" i="4"/>
  <c r="CU28" i="4"/>
  <c r="CV28" i="4"/>
  <c r="CW28" i="4"/>
  <c r="CX28" i="4"/>
  <c r="CY28" i="4"/>
  <c r="CZ28" i="4"/>
  <c r="DA28" i="4"/>
  <c r="DB28" i="4"/>
  <c r="DC28" i="4"/>
  <c r="DD28" i="4"/>
  <c r="DE28" i="4"/>
  <c r="DF28" i="4"/>
  <c r="DG28" i="4"/>
  <c r="DH28" i="4"/>
  <c r="DI28" i="4"/>
  <c r="DJ28" i="4"/>
  <c r="DK28" i="4"/>
  <c r="DL28" i="4"/>
  <c r="DM28" i="4"/>
  <c r="DN28" i="4"/>
  <c r="DO28" i="4"/>
  <c r="DP28" i="4"/>
  <c r="DQ28" i="4"/>
  <c r="DR28" i="4"/>
  <c r="DS28" i="4"/>
  <c r="DT28" i="4"/>
  <c r="DU28" i="4"/>
  <c r="DV28" i="4"/>
  <c r="DW28" i="4"/>
  <c r="DX28" i="4"/>
  <c r="DY28" i="4"/>
  <c r="DZ28" i="4"/>
  <c r="EA28" i="4"/>
  <c r="EB28" i="4"/>
  <c r="EC28" i="4"/>
  <c r="D29" i="4"/>
  <c r="E29" i="4"/>
  <c r="F29" i="4"/>
  <c r="G29" i="4"/>
  <c r="H29" i="4"/>
  <c r="I29" i="4"/>
  <c r="J29" i="4"/>
  <c r="K29" i="4"/>
  <c r="L29" i="4"/>
  <c r="M29" i="4"/>
  <c r="N29" i="4"/>
  <c r="O29" i="4"/>
  <c r="P29" i="4"/>
  <c r="Q29" i="4"/>
  <c r="R29" i="4"/>
  <c r="S29" i="4"/>
  <c r="T29" i="4"/>
  <c r="U29" i="4"/>
  <c r="V29" i="4"/>
  <c r="W29" i="4"/>
  <c r="X29" i="4"/>
  <c r="Y29" i="4"/>
  <c r="Z29" i="4"/>
  <c r="AA29" i="4"/>
  <c r="AB29" i="4"/>
  <c r="AC29" i="4"/>
  <c r="AD29" i="4"/>
  <c r="AE29" i="4"/>
  <c r="AF29" i="4"/>
  <c r="AG29" i="4"/>
  <c r="AH29" i="4"/>
  <c r="AI29" i="4"/>
  <c r="AJ29" i="4"/>
  <c r="AK29" i="4"/>
  <c r="AL29" i="4"/>
  <c r="AM29" i="4"/>
  <c r="AN29" i="4"/>
  <c r="AO29" i="4"/>
  <c r="AP29" i="4"/>
  <c r="AQ29" i="4"/>
  <c r="AR29" i="4"/>
  <c r="AS29" i="4"/>
  <c r="AT29" i="4"/>
  <c r="AU29" i="4"/>
  <c r="AV29" i="4"/>
  <c r="AW29" i="4"/>
  <c r="AX29" i="4"/>
  <c r="AY29" i="4"/>
  <c r="AZ29" i="4"/>
  <c r="BA29" i="4"/>
  <c r="BB29" i="4"/>
  <c r="BC29" i="4"/>
  <c r="BD29" i="4"/>
  <c r="BE29" i="4"/>
  <c r="BF29" i="4"/>
  <c r="BG29" i="4"/>
  <c r="BH29" i="4"/>
  <c r="BI29" i="4"/>
  <c r="BJ29" i="4"/>
  <c r="BK29" i="4"/>
  <c r="BL29" i="4"/>
  <c r="BM29" i="4"/>
  <c r="BN29" i="4"/>
  <c r="BO29" i="4"/>
  <c r="BP29" i="4"/>
  <c r="BQ29" i="4"/>
  <c r="BR29" i="4"/>
  <c r="BS29" i="4"/>
  <c r="BT29" i="4"/>
  <c r="BU29" i="4"/>
  <c r="BV29" i="4"/>
  <c r="BW29" i="4"/>
  <c r="BX29" i="4"/>
  <c r="BY29" i="4"/>
  <c r="BZ29" i="4"/>
  <c r="CA29" i="4"/>
  <c r="CB29" i="4"/>
  <c r="CC29" i="4"/>
  <c r="CD29" i="4"/>
  <c r="CE29" i="4"/>
  <c r="CF29" i="4"/>
  <c r="CG29" i="4"/>
  <c r="CH29" i="4"/>
  <c r="CI29" i="4"/>
  <c r="CJ29" i="4"/>
  <c r="CK29" i="4"/>
  <c r="CL29" i="4"/>
  <c r="CM29" i="4"/>
  <c r="CN29" i="4"/>
  <c r="CO29" i="4"/>
  <c r="CP29" i="4"/>
  <c r="CQ29" i="4"/>
  <c r="CR29" i="4"/>
  <c r="CS29" i="4"/>
  <c r="CT29" i="4"/>
  <c r="CU29" i="4"/>
  <c r="CV29" i="4"/>
  <c r="CW29" i="4"/>
  <c r="CX29" i="4"/>
  <c r="CY29" i="4"/>
  <c r="CZ29" i="4"/>
  <c r="DA29" i="4"/>
  <c r="DB29" i="4"/>
  <c r="DC29" i="4"/>
  <c r="DD29" i="4"/>
  <c r="DE29" i="4"/>
  <c r="DF29" i="4"/>
  <c r="DG29" i="4"/>
  <c r="DH29" i="4"/>
  <c r="DI29" i="4"/>
  <c r="DJ29" i="4"/>
  <c r="DK29" i="4"/>
  <c r="DL29" i="4"/>
  <c r="DM29" i="4"/>
  <c r="DN29" i="4"/>
  <c r="DO29" i="4"/>
  <c r="DP29" i="4"/>
  <c r="DQ29" i="4"/>
  <c r="DR29" i="4"/>
  <c r="DS29" i="4"/>
  <c r="DT29" i="4"/>
  <c r="DU29" i="4"/>
  <c r="DV29" i="4"/>
  <c r="DW29" i="4"/>
  <c r="DX29" i="4"/>
  <c r="DY29" i="4"/>
  <c r="DZ29" i="4"/>
  <c r="EA29" i="4"/>
  <c r="EB29" i="4"/>
  <c r="EC29" i="4"/>
  <c r="D30" i="4"/>
  <c r="E30" i="4"/>
  <c r="F30" i="4"/>
  <c r="G30" i="4"/>
  <c r="H30" i="4"/>
  <c r="I30" i="4"/>
  <c r="J30" i="4"/>
  <c r="K30" i="4"/>
  <c r="L30" i="4"/>
  <c r="M30" i="4"/>
  <c r="N30" i="4"/>
  <c r="O30" i="4"/>
  <c r="P30" i="4"/>
  <c r="Q30" i="4"/>
  <c r="R30" i="4"/>
  <c r="S30" i="4"/>
  <c r="T30" i="4"/>
  <c r="U30" i="4"/>
  <c r="V30" i="4"/>
  <c r="W30" i="4"/>
  <c r="X30" i="4"/>
  <c r="Y30" i="4"/>
  <c r="Z30" i="4"/>
  <c r="AA30" i="4"/>
  <c r="AB30" i="4"/>
  <c r="AC30" i="4"/>
  <c r="AD30" i="4"/>
  <c r="AE30" i="4"/>
  <c r="AF30" i="4"/>
  <c r="AG30" i="4"/>
  <c r="AH30" i="4"/>
  <c r="AI30" i="4"/>
  <c r="AJ30" i="4"/>
  <c r="AK30" i="4"/>
  <c r="AL30" i="4"/>
  <c r="AM30" i="4"/>
  <c r="AN30" i="4"/>
  <c r="AO30" i="4"/>
  <c r="AP30" i="4"/>
  <c r="AQ30" i="4"/>
  <c r="AR30" i="4"/>
  <c r="AS30" i="4"/>
  <c r="AT30" i="4"/>
  <c r="AU30" i="4"/>
  <c r="AV30" i="4"/>
  <c r="AW30" i="4"/>
  <c r="AX30" i="4"/>
  <c r="AY30" i="4"/>
  <c r="AZ30" i="4"/>
  <c r="BA30" i="4"/>
  <c r="BB30" i="4"/>
  <c r="BC30" i="4"/>
  <c r="BD30" i="4"/>
  <c r="BE30" i="4"/>
  <c r="BF30" i="4"/>
  <c r="BG30" i="4"/>
  <c r="BH30" i="4"/>
  <c r="BI30" i="4"/>
  <c r="BJ30" i="4"/>
  <c r="BK30" i="4"/>
  <c r="BL30" i="4"/>
  <c r="BM30" i="4"/>
  <c r="BN30" i="4"/>
  <c r="BO30" i="4"/>
  <c r="BP30" i="4"/>
  <c r="BQ30" i="4"/>
  <c r="BR30" i="4"/>
  <c r="BS30" i="4"/>
  <c r="BT30" i="4"/>
  <c r="BU30" i="4"/>
  <c r="BV30" i="4"/>
  <c r="BW30" i="4"/>
  <c r="BX30" i="4"/>
  <c r="BY30" i="4"/>
  <c r="BZ30" i="4"/>
  <c r="CA30" i="4"/>
  <c r="CB30" i="4"/>
  <c r="CC30" i="4"/>
  <c r="CD30" i="4"/>
  <c r="CE30" i="4"/>
  <c r="CF30" i="4"/>
  <c r="CG30" i="4"/>
  <c r="CH30" i="4"/>
  <c r="CI30" i="4"/>
  <c r="CJ30" i="4"/>
  <c r="CK30" i="4"/>
  <c r="CL30" i="4"/>
  <c r="CM30" i="4"/>
  <c r="CN30" i="4"/>
  <c r="CO30" i="4"/>
  <c r="CP30" i="4"/>
  <c r="CQ30" i="4"/>
  <c r="CR30" i="4"/>
  <c r="CS30" i="4"/>
  <c r="CT30" i="4"/>
  <c r="CU30" i="4"/>
  <c r="CV30" i="4"/>
  <c r="CW30" i="4"/>
  <c r="CX30" i="4"/>
  <c r="CY30" i="4"/>
  <c r="CZ30" i="4"/>
  <c r="DA30" i="4"/>
  <c r="DB30" i="4"/>
  <c r="DC30" i="4"/>
  <c r="DD30" i="4"/>
  <c r="DE30" i="4"/>
  <c r="DF30" i="4"/>
  <c r="DG30" i="4"/>
  <c r="DH30" i="4"/>
  <c r="DI30" i="4"/>
  <c r="DJ30" i="4"/>
  <c r="DK30" i="4"/>
  <c r="DL30" i="4"/>
  <c r="DM30" i="4"/>
  <c r="DN30" i="4"/>
  <c r="DO30" i="4"/>
  <c r="DP30" i="4"/>
  <c r="DQ30" i="4"/>
  <c r="DR30" i="4"/>
  <c r="DS30" i="4"/>
  <c r="DT30" i="4"/>
  <c r="DU30" i="4"/>
  <c r="DV30" i="4"/>
  <c r="DW30" i="4"/>
  <c r="DX30" i="4"/>
  <c r="DY30" i="4"/>
  <c r="DZ30" i="4"/>
  <c r="EA30" i="4"/>
  <c r="EB30" i="4"/>
  <c r="EC30" i="4"/>
  <c r="D31" i="4"/>
  <c r="E31" i="4"/>
  <c r="F31" i="4"/>
  <c r="G31" i="4"/>
  <c r="H31" i="4"/>
  <c r="I31" i="4"/>
  <c r="J31" i="4"/>
  <c r="K31" i="4"/>
  <c r="L31" i="4"/>
  <c r="M31" i="4"/>
  <c r="N31" i="4"/>
  <c r="O31" i="4"/>
  <c r="P31" i="4"/>
  <c r="Q31" i="4"/>
  <c r="R31" i="4"/>
  <c r="S31" i="4"/>
  <c r="T31" i="4"/>
  <c r="U31" i="4"/>
  <c r="V31" i="4"/>
  <c r="W31" i="4"/>
  <c r="X31" i="4"/>
  <c r="Y31" i="4"/>
  <c r="Z31" i="4"/>
  <c r="AA31" i="4"/>
  <c r="AB31" i="4"/>
  <c r="AC31" i="4"/>
  <c r="AD31" i="4"/>
  <c r="AE31" i="4"/>
  <c r="AF31" i="4"/>
  <c r="AG31" i="4"/>
  <c r="AH31" i="4"/>
  <c r="AI31" i="4"/>
  <c r="AJ31" i="4"/>
  <c r="AK31" i="4"/>
  <c r="AL31" i="4"/>
  <c r="AM31" i="4"/>
  <c r="AN31" i="4"/>
  <c r="AO31" i="4"/>
  <c r="AP31" i="4"/>
  <c r="AQ31" i="4"/>
  <c r="AR31" i="4"/>
  <c r="AS31" i="4"/>
  <c r="AT31" i="4"/>
  <c r="AU31" i="4"/>
  <c r="AV31" i="4"/>
  <c r="AW31" i="4"/>
  <c r="AX31" i="4"/>
  <c r="AY31" i="4"/>
  <c r="AZ31" i="4"/>
  <c r="BA31" i="4"/>
  <c r="BB31" i="4"/>
  <c r="BC31" i="4"/>
  <c r="BD31" i="4"/>
  <c r="BE31" i="4"/>
  <c r="BF31" i="4"/>
  <c r="BG31" i="4"/>
  <c r="BH31" i="4"/>
  <c r="BI31" i="4"/>
  <c r="BJ31" i="4"/>
  <c r="BK31" i="4"/>
  <c r="BL31" i="4"/>
  <c r="BM31" i="4"/>
  <c r="BN31" i="4"/>
  <c r="BO31" i="4"/>
  <c r="BP31" i="4"/>
  <c r="BQ31" i="4"/>
  <c r="BR31" i="4"/>
  <c r="BS31" i="4"/>
  <c r="BT31" i="4"/>
  <c r="BU31" i="4"/>
  <c r="BV31" i="4"/>
  <c r="BW31" i="4"/>
  <c r="BX31" i="4"/>
  <c r="BY31" i="4"/>
  <c r="BZ31" i="4"/>
  <c r="CA31" i="4"/>
  <c r="CB31" i="4"/>
  <c r="CC31" i="4"/>
  <c r="CD31" i="4"/>
  <c r="CE31" i="4"/>
  <c r="CF31" i="4"/>
  <c r="CG31" i="4"/>
  <c r="CH31" i="4"/>
  <c r="CI31" i="4"/>
  <c r="CJ31" i="4"/>
  <c r="CK31" i="4"/>
  <c r="CL31" i="4"/>
  <c r="CM31" i="4"/>
  <c r="CN31" i="4"/>
  <c r="CO31" i="4"/>
  <c r="CP31" i="4"/>
  <c r="CQ31" i="4"/>
  <c r="CR31" i="4"/>
  <c r="CS31" i="4"/>
  <c r="CT31" i="4"/>
  <c r="CU31" i="4"/>
  <c r="CV31" i="4"/>
  <c r="CW31" i="4"/>
  <c r="CX31" i="4"/>
  <c r="CY31" i="4"/>
  <c r="CZ31" i="4"/>
  <c r="DA31" i="4"/>
  <c r="DB31" i="4"/>
  <c r="DC31" i="4"/>
  <c r="DD31" i="4"/>
  <c r="DE31" i="4"/>
  <c r="DF31" i="4"/>
  <c r="DG31" i="4"/>
  <c r="DH31" i="4"/>
  <c r="DI31" i="4"/>
  <c r="DJ31" i="4"/>
  <c r="DK31" i="4"/>
  <c r="DL31" i="4"/>
  <c r="DM31" i="4"/>
  <c r="DN31" i="4"/>
  <c r="DO31" i="4"/>
  <c r="DP31" i="4"/>
  <c r="DQ31" i="4"/>
  <c r="DR31" i="4"/>
  <c r="DS31" i="4"/>
  <c r="DT31" i="4"/>
  <c r="DU31" i="4"/>
  <c r="DV31" i="4"/>
  <c r="DW31" i="4"/>
  <c r="DX31" i="4"/>
  <c r="DY31" i="4"/>
  <c r="DZ31" i="4"/>
  <c r="EA31" i="4"/>
  <c r="EB31" i="4"/>
  <c r="EC31" i="4"/>
  <c r="D32" i="4"/>
  <c r="E32" i="4"/>
  <c r="F32" i="4"/>
  <c r="G32" i="4"/>
  <c r="H32" i="4"/>
  <c r="I32" i="4"/>
  <c r="J32" i="4"/>
  <c r="K32" i="4"/>
  <c r="L32" i="4"/>
  <c r="M32" i="4"/>
  <c r="N32" i="4"/>
  <c r="O32" i="4"/>
  <c r="P32" i="4"/>
  <c r="Q32" i="4"/>
  <c r="R32" i="4"/>
  <c r="S32" i="4"/>
  <c r="T32" i="4"/>
  <c r="U32" i="4"/>
  <c r="V32" i="4"/>
  <c r="W32" i="4"/>
  <c r="X32" i="4"/>
  <c r="Y32" i="4"/>
  <c r="Z32" i="4"/>
  <c r="AA32" i="4"/>
  <c r="AB32" i="4"/>
  <c r="AC32" i="4"/>
  <c r="AD32" i="4"/>
  <c r="AE32" i="4"/>
  <c r="AF32" i="4"/>
  <c r="AG32" i="4"/>
  <c r="AH32" i="4"/>
  <c r="AI32" i="4"/>
  <c r="AJ32" i="4"/>
  <c r="AK32" i="4"/>
  <c r="AL32" i="4"/>
  <c r="AM32" i="4"/>
  <c r="AN32" i="4"/>
  <c r="AO32" i="4"/>
  <c r="AP32" i="4"/>
  <c r="AQ32" i="4"/>
  <c r="AR32" i="4"/>
  <c r="AS32" i="4"/>
  <c r="AT32" i="4"/>
  <c r="AU32" i="4"/>
  <c r="AV32" i="4"/>
  <c r="AW32" i="4"/>
  <c r="AX32" i="4"/>
  <c r="AY32" i="4"/>
  <c r="AZ32" i="4"/>
  <c r="BA32" i="4"/>
  <c r="BB32" i="4"/>
  <c r="BC32" i="4"/>
  <c r="BD32" i="4"/>
  <c r="BE32" i="4"/>
  <c r="BF32" i="4"/>
  <c r="BG32" i="4"/>
  <c r="BH32" i="4"/>
  <c r="BI32" i="4"/>
  <c r="BJ32" i="4"/>
  <c r="BK32" i="4"/>
  <c r="BL32" i="4"/>
  <c r="BM32" i="4"/>
  <c r="BN32" i="4"/>
  <c r="BO32" i="4"/>
  <c r="BP32" i="4"/>
  <c r="BQ32" i="4"/>
  <c r="BR32" i="4"/>
  <c r="BS32" i="4"/>
  <c r="BT32" i="4"/>
  <c r="BU32" i="4"/>
  <c r="BV32" i="4"/>
  <c r="BW32" i="4"/>
  <c r="BX32" i="4"/>
  <c r="BY32" i="4"/>
  <c r="BZ32" i="4"/>
  <c r="CA32" i="4"/>
  <c r="CB32" i="4"/>
  <c r="CC32" i="4"/>
  <c r="CD32" i="4"/>
  <c r="CE32" i="4"/>
  <c r="CF32" i="4"/>
  <c r="CG32" i="4"/>
  <c r="CH32" i="4"/>
  <c r="CI32" i="4"/>
  <c r="CJ32" i="4"/>
  <c r="CK32" i="4"/>
  <c r="CL32" i="4"/>
  <c r="CM32" i="4"/>
  <c r="CN32" i="4"/>
  <c r="CO32" i="4"/>
  <c r="CP32" i="4"/>
  <c r="CQ32" i="4"/>
  <c r="CR32" i="4"/>
  <c r="CS32" i="4"/>
  <c r="CT32" i="4"/>
  <c r="CU32" i="4"/>
  <c r="CV32" i="4"/>
  <c r="CW32" i="4"/>
  <c r="CX32" i="4"/>
  <c r="CY32" i="4"/>
  <c r="CZ32" i="4"/>
  <c r="DA32" i="4"/>
  <c r="DB32" i="4"/>
  <c r="DC32" i="4"/>
  <c r="DD32" i="4"/>
  <c r="DE32" i="4"/>
  <c r="DF32" i="4"/>
  <c r="DG32" i="4"/>
  <c r="DH32" i="4"/>
  <c r="DI32" i="4"/>
  <c r="DJ32" i="4"/>
  <c r="DK32" i="4"/>
  <c r="DL32" i="4"/>
  <c r="DM32" i="4"/>
  <c r="DN32" i="4"/>
  <c r="DO32" i="4"/>
  <c r="DP32" i="4"/>
  <c r="DQ32" i="4"/>
  <c r="DR32" i="4"/>
  <c r="DS32" i="4"/>
  <c r="DT32" i="4"/>
  <c r="DU32" i="4"/>
  <c r="DV32" i="4"/>
  <c r="DW32" i="4"/>
  <c r="DX32" i="4"/>
  <c r="DY32" i="4"/>
  <c r="DZ32" i="4"/>
  <c r="EA32" i="4"/>
  <c r="EB32" i="4"/>
  <c r="EC32" i="4"/>
  <c r="D33" i="4"/>
  <c r="E33" i="4"/>
  <c r="F33" i="4"/>
  <c r="G33" i="4"/>
  <c r="H33" i="4"/>
  <c r="I33" i="4"/>
  <c r="J33" i="4"/>
  <c r="K33" i="4"/>
  <c r="L33" i="4"/>
  <c r="M33" i="4"/>
  <c r="N33" i="4"/>
  <c r="O33" i="4"/>
  <c r="P33" i="4"/>
  <c r="Q33" i="4"/>
  <c r="R33" i="4"/>
  <c r="S33" i="4"/>
  <c r="T33" i="4"/>
  <c r="U33" i="4"/>
  <c r="V33" i="4"/>
  <c r="W33" i="4"/>
  <c r="X33" i="4"/>
  <c r="Y33" i="4"/>
  <c r="Z33" i="4"/>
  <c r="AA33" i="4"/>
  <c r="AB33" i="4"/>
  <c r="AC33" i="4"/>
  <c r="AD33" i="4"/>
  <c r="AE33" i="4"/>
  <c r="AF33" i="4"/>
  <c r="AG33" i="4"/>
  <c r="AH33" i="4"/>
  <c r="AI33" i="4"/>
  <c r="AJ33" i="4"/>
  <c r="AK33" i="4"/>
  <c r="AL33" i="4"/>
  <c r="AM33" i="4"/>
  <c r="AN33" i="4"/>
  <c r="AO33" i="4"/>
  <c r="AP33" i="4"/>
  <c r="AQ33" i="4"/>
  <c r="AR33" i="4"/>
  <c r="AS33" i="4"/>
  <c r="AT33" i="4"/>
  <c r="AU33" i="4"/>
  <c r="AV33" i="4"/>
  <c r="AW33" i="4"/>
  <c r="AX33" i="4"/>
  <c r="AY33" i="4"/>
  <c r="AZ33" i="4"/>
  <c r="BA33" i="4"/>
  <c r="BB33" i="4"/>
  <c r="BC33" i="4"/>
  <c r="BD33" i="4"/>
  <c r="BE33" i="4"/>
  <c r="BF33" i="4"/>
  <c r="BG33" i="4"/>
  <c r="BH33" i="4"/>
  <c r="BI33" i="4"/>
  <c r="BJ33" i="4"/>
  <c r="BK33" i="4"/>
  <c r="BL33" i="4"/>
  <c r="BM33" i="4"/>
  <c r="BN33" i="4"/>
  <c r="BO33" i="4"/>
  <c r="BP33" i="4"/>
  <c r="BQ33" i="4"/>
  <c r="BR33" i="4"/>
  <c r="BS33" i="4"/>
  <c r="BT33" i="4"/>
  <c r="BU33" i="4"/>
  <c r="BV33" i="4"/>
  <c r="BW33" i="4"/>
  <c r="BX33" i="4"/>
  <c r="BY33" i="4"/>
  <c r="BZ33" i="4"/>
  <c r="CA33" i="4"/>
  <c r="CB33" i="4"/>
  <c r="CC33" i="4"/>
  <c r="CD33" i="4"/>
  <c r="CE33" i="4"/>
  <c r="CF33" i="4"/>
  <c r="CG33" i="4"/>
  <c r="CH33" i="4"/>
  <c r="CI33" i="4"/>
  <c r="CJ33" i="4"/>
  <c r="CK33" i="4"/>
  <c r="CL33" i="4"/>
  <c r="CM33" i="4"/>
  <c r="CN33" i="4"/>
  <c r="CO33" i="4"/>
  <c r="CP33" i="4"/>
  <c r="CQ33" i="4"/>
  <c r="CR33" i="4"/>
  <c r="CS33" i="4"/>
  <c r="CT33" i="4"/>
  <c r="CU33" i="4"/>
  <c r="CV33" i="4"/>
  <c r="CW33" i="4"/>
  <c r="CX33" i="4"/>
  <c r="CY33" i="4"/>
  <c r="CZ33" i="4"/>
  <c r="DA33" i="4"/>
  <c r="DB33" i="4"/>
  <c r="DC33" i="4"/>
  <c r="DD33" i="4"/>
  <c r="DE33" i="4"/>
  <c r="DF33" i="4"/>
  <c r="DG33" i="4"/>
  <c r="DH33" i="4"/>
  <c r="DI33" i="4"/>
  <c r="DJ33" i="4"/>
  <c r="DK33" i="4"/>
  <c r="DL33" i="4"/>
  <c r="DM33" i="4"/>
  <c r="DN33" i="4"/>
  <c r="DO33" i="4"/>
  <c r="DP33" i="4"/>
  <c r="DQ33" i="4"/>
  <c r="DR33" i="4"/>
  <c r="DS33" i="4"/>
  <c r="DT33" i="4"/>
  <c r="DU33" i="4"/>
  <c r="DV33" i="4"/>
  <c r="DW33" i="4"/>
  <c r="DX33" i="4"/>
  <c r="DY33" i="4"/>
  <c r="DZ33" i="4"/>
  <c r="EA33" i="4"/>
  <c r="EB33" i="4"/>
  <c r="EC33" i="4"/>
  <c r="D34" i="4"/>
  <c r="E34" i="4"/>
  <c r="F34" i="4"/>
  <c r="G34" i="4"/>
  <c r="H34" i="4"/>
  <c r="I34" i="4"/>
  <c r="J34" i="4"/>
  <c r="K34" i="4"/>
  <c r="L34" i="4"/>
  <c r="M34" i="4"/>
  <c r="N34" i="4"/>
  <c r="O34" i="4"/>
  <c r="P34" i="4"/>
  <c r="Q34" i="4"/>
  <c r="R34" i="4"/>
  <c r="S34" i="4"/>
  <c r="T34" i="4"/>
  <c r="U34" i="4"/>
  <c r="V34" i="4"/>
  <c r="W34" i="4"/>
  <c r="X34" i="4"/>
  <c r="Y34" i="4"/>
  <c r="Z34" i="4"/>
  <c r="AA34" i="4"/>
  <c r="AB34" i="4"/>
  <c r="AC34" i="4"/>
  <c r="AD34" i="4"/>
  <c r="AE34" i="4"/>
  <c r="AF34" i="4"/>
  <c r="AG34" i="4"/>
  <c r="AH34" i="4"/>
  <c r="AI34" i="4"/>
  <c r="AJ34" i="4"/>
  <c r="AK34" i="4"/>
  <c r="AL34" i="4"/>
  <c r="AM34" i="4"/>
  <c r="AN34" i="4"/>
  <c r="AO34" i="4"/>
  <c r="AP34" i="4"/>
  <c r="AQ34" i="4"/>
  <c r="AR34" i="4"/>
  <c r="AS34" i="4"/>
  <c r="AT34" i="4"/>
  <c r="AU34" i="4"/>
  <c r="AV34" i="4"/>
  <c r="AW34" i="4"/>
  <c r="AX34" i="4"/>
  <c r="AY34" i="4"/>
  <c r="AZ34" i="4"/>
  <c r="BA34" i="4"/>
  <c r="BB34" i="4"/>
  <c r="BC34" i="4"/>
  <c r="BD34" i="4"/>
  <c r="BE34" i="4"/>
  <c r="BF34" i="4"/>
  <c r="BG34" i="4"/>
  <c r="BH34" i="4"/>
  <c r="BI34" i="4"/>
  <c r="BJ34" i="4"/>
  <c r="BK34" i="4"/>
  <c r="BL34" i="4"/>
  <c r="BM34" i="4"/>
  <c r="BN34" i="4"/>
  <c r="BO34" i="4"/>
  <c r="BP34" i="4"/>
  <c r="BQ34" i="4"/>
  <c r="BR34" i="4"/>
  <c r="BS34" i="4"/>
  <c r="BT34" i="4"/>
  <c r="BU34" i="4"/>
  <c r="BV34" i="4"/>
  <c r="BW34" i="4"/>
  <c r="BX34" i="4"/>
  <c r="BY34" i="4"/>
  <c r="BZ34" i="4"/>
  <c r="CA34" i="4"/>
  <c r="CB34" i="4"/>
  <c r="CC34" i="4"/>
  <c r="CD34" i="4"/>
  <c r="CE34" i="4"/>
  <c r="CF34" i="4"/>
  <c r="CG34" i="4"/>
  <c r="CH34" i="4"/>
  <c r="CI34" i="4"/>
  <c r="CJ34" i="4"/>
  <c r="CK34" i="4"/>
  <c r="CL34" i="4"/>
  <c r="CM34" i="4"/>
  <c r="CN34" i="4"/>
  <c r="CO34" i="4"/>
  <c r="CP34" i="4"/>
  <c r="CQ34" i="4"/>
  <c r="CR34" i="4"/>
  <c r="CS34" i="4"/>
  <c r="CT34" i="4"/>
  <c r="CU34" i="4"/>
  <c r="CV34" i="4"/>
  <c r="CW34" i="4"/>
  <c r="CX34" i="4"/>
  <c r="CY34" i="4"/>
  <c r="CZ34" i="4"/>
  <c r="DA34" i="4"/>
  <c r="DB34" i="4"/>
  <c r="DC34" i="4"/>
  <c r="DD34" i="4"/>
  <c r="DE34" i="4"/>
  <c r="DF34" i="4"/>
  <c r="DG34" i="4"/>
  <c r="DH34" i="4"/>
  <c r="DI34" i="4"/>
  <c r="DJ34" i="4"/>
  <c r="DK34" i="4"/>
  <c r="DL34" i="4"/>
  <c r="DM34" i="4"/>
  <c r="DN34" i="4"/>
  <c r="DO34" i="4"/>
  <c r="DP34" i="4"/>
  <c r="DQ34" i="4"/>
  <c r="DR34" i="4"/>
  <c r="DS34" i="4"/>
  <c r="DT34" i="4"/>
  <c r="DU34" i="4"/>
  <c r="DV34" i="4"/>
  <c r="DW34" i="4"/>
  <c r="DX34" i="4"/>
  <c r="DY34" i="4"/>
  <c r="DZ34" i="4"/>
  <c r="EA34" i="4"/>
  <c r="EB34" i="4"/>
  <c r="EC34" i="4"/>
  <c r="D35" i="4"/>
  <c r="E35" i="4"/>
  <c r="F35" i="4"/>
  <c r="G35" i="4"/>
  <c r="H35" i="4"/>
  <c r="I35" i="4"/>
  <c r="J35" i="4"/>
  <c r="K35" i="4"/>
  <c r="L35" i="4"/>
  <c r="M35" i="4"/>
  <c r="N35" i="4"/>
  <c r="O35" i="4"/>
  <c r="P35" i="4"/>
  <c r="Q35" i="4"/>
  <c r="R35" i="4"/>
  <c r="S35" i="4"/>
  <c r="T35" i="4"/>
  <c r="U35" i="4"/>
  <c r="V35" i="4"/>
  <c r="W35" i="4"/>
  <c r="X35" i="4"/>
  <c r="Y35" i="4"/>
  <c r="Z35" i="4"/>
  <c r="AA35" i="4"/>
  <c r="AB35" i="4"/>
  <c r="AC35" i="4"/>
  <c r="AD35" i="4"/>
  <c r="AE35" i="4"/>
  <c r="AF35" i="4"/>
  <c r="AG35" i="4"/>
  <c r="AH35" i="4"/>
  <c r="AI35" i="4"/>
  <c r="AJ35" i="4"/>
  <c r="AK35" i="4"/>
  <c r="AL35" i="4"/>
  <c r="AM35" i="4"/>
  <c r="AN35" i="4"/>
  <c r="AO35" i="4"/>
  <c r="AP35" i="4"/>
  <c r="AQ35" i="4"/>
  <c r="AR35" i="4"/>
  <c r="AS35" i="4"/>
  <c r="AT35" i="4"/>
  <c r="AU35" i="4"/>
  <c r="AV35" i="4"/>
  <c r="AW35" i="4"/>
  <c r="AX35" i="4"/>
  <c r="AY35" i="4"/>
  <c r="AZ35" i="4"/>
  <c r="BA35" i="4"/>
  <c r="BB35" i="4"/>
  <c r="BC35" i="4"/>
  <c r="BD35" i="4"/>
  <c r="BE35" i="4"/>
  <c r="BF35" i="4"/>
  <c r="BG35" i="4"/>
  <c r="BH35" i="4"/>
  <c r="BI35" i="4"/>
  <c r="BJ35" i="4"/>
  <c r="BK35" i="4"/>
  <c r="BL35" i="4"/>
  <c r="BM35" i="4"/>
  <c r="BN35" i="4"/>
  <c r="BO35" i="4"/>
  <c r="BP35" i="4"/>
  <c r="BQ35" i="4"/>
  <c r="BR35" i="4"/>
  <c r="BS35" i="4"/>
  <c r="BT35" i="4"/>
  <c r="BU35" i="4"/>
  <c r="BV35" i="4"/>
  <c r="BW35" i="4"/>
  <c r="BX35" i="4"/>
  <c r="BY35" i="4"/>
  <c r="BZ35" i="4"/>
  <c r="CA35" i="4"/>
  <c r="CB35" i="4"/>
  <c r="CC35" i="4"/>
  <c r="CD35" i="4"/>
  <c r="CE35" i="4"/>
  <c r="CF35" i="4"/>
  <c r="CG35" i="4"/>
  <c r="CH35" i="4"/>
  <c r="CI35" i="4"/>
  <c r="CJ35" i="4"/>
  <c r="CK35" i="4"/>
  <c r="CL35" i="4"/>
  <c r="CM35" i="4"/>
  <c r="CN35" i="4"/>
  <c r="CO35" i="4"/>
  <c r="CP35" i="4"/>
  <c r="CQ35" i="4"/>
  <c r="CR35" i="4"/>
  <c r="CS35" i="4"/>
  <c r="CT35" i="4"/>
  <c r="CU35" i="4"/>
  <c r="CV35" i="4"/>
  <c r="CW35" i="4"/>
  <c r="CX35" i="4"/>
  <c r="CY35" i="4"/>
  <c r="CZ35" i="4"/>
  <c r="DA35" i="4"/>
  <c r="DB35" i="4"/>
  <c r="DC35" i="4"/>
  <c r="DD35" i="4"/>
  <c r="DE35" i="4"/>
  <c r="DF35" i="4"/>
  <c r="DG35" i="4"/>
  <c r="DH35" i="4"/>
  <c r="DI35" i="4"/>
  <c r="DJ35" i="4"/>
  <c r="DK35" i="4"/>
  <c r="DL35" i="4"/>
  <c r="DM35" i="4"/>
  <c r="DN35" i="4"/>
  <c r="DO35" i="4"/>
  <c r="DP35" i="4"/>
  <c r="DQ35" i="4"/>
  <c r="DR35" i="4"/>
  <c r="DS35" i="4"/>
  <c r="DT35" i="4"/>
  <c r="DU35" i="4"/>
  <c r="DV35" i="4"/>
  <c r="DW35" i="4"/>
  <c r="DX35" i="4"/>
  <c r="DY35" i="4"/>
  <c r="DZ35" i="4"/>
  <c r="EA35" i="4"/>
  <c r="EB35" i="4"/>
  <c r="EC35" i="4"/>
  <c r="D36" i="4"/>
  <c r="E36" i="4"/>
  <c r="F36" i="4"/>
  <c r="G36" i="4"/>
  <c r="H36" i="4"/>
  <c r="I36" i="4"/>
  <c r="J36" i="4"/>
  <c r="K36" i="4"/>
  <c r="L36" i="4"/>
  <c r="M36" i="4"/>
  <c r="N36" i="4"/>
  <c r="O36" i="4"/>
  <c r="P36" i="4"/>
  <c r="Q36" i="4"/>
  <c r="R36" i="4"/>
  <c r="S36" i="4"/>
  <c r="T36" i="4"/>
  <c r="U36" i="4"/>
  <c r="V36" i="4"/>
  <c r="W36" i="4"/>
  <c r="X36" i="4"/>
  <c r="Y36" i="4"/>
  <c r="Z36" i="4"/>
  <c r="AA36" i="4"/>
  <c r="AB36" i="4"/>
  <c r="AC36" i="4"/>
  <c r="AD36" i="4"/>
  <c r="AE36" i="4"/>
  <c r="AF36" i="4"/>
  <c r="AG36" i="4"/>
  <c r="AH36" i="4"/>
  <c r="AI36" i="4"/>
  <c r="AJ36" i="4"/>
  <c r="AK36" i="4"/>
  <c r="AL36" i="4"/>
  <c r="AM36" i="4"/>
  <c r="AN36" i="4"/>
  <c r="AO36" i="4"/>
  <c r="AP36" i="4"/>
  <c r="AQ36" i="4"/>
  <c r="AR36" i="4"/>
  <c r="AS36" i="4"/>
  <c r="AT36" i="4"/>
  <c r="AU36" i="4"/>
  <c r="AV36" i="4"/>
  <c r="AW36" i="4"/>
  <c r="AX36" i="4"/>
  <c r="AY36" i="4"/>
  <c r="AZ36" i="4"/>
  <c r="BA36" i="4"/>
  <c r="BB36" i="4"/>
  <c r="BC36" i="4"/>
  <c r="BD36" i="4"/>
  <c r="BE36" i="4"/>
  <c r="BF36" i="4"/>
  <c r="BG36" i="4"/>
  <c r="BH36" i="4"/>
  <c r="BI36" i="4"/>
  <c r="BJ36" i="4"/>
  <c r="BK36" i="4"/>
  <c r="BL36" i="4"/>
  <c r="BM36" i="4"/>
  <c r="BN36" i="4"/>
  <c r="BO36" i="4"/>
  <c r="BP36" i="4"/>
  <c r="BQ36" i="4"/>
  <c r="BR36" i="4"/>
  <c r="BS36" i="4"/>
  <c r="BT36" i="4"/>
  <c r="BU36" i="4"/>
  <c r="BV36" i="4"/>
  <c r="BW36" i="4"/>
  <c r="BX36" i="4"/>
  <c r="BY36" i="4"/>
  <c r="BZ36" i="4"/>
  <c r="CA36" i="4"/>
  <c r="CB36" i="4"/>
  <c r="CC36" i="4"/>
  <c r="CD36" i="4"/>
  <c r="CE36" i="4"/>
  <c r="CF36" i="4"/>
  <c r="CG36" i="4"/>
  <c r="CH36" i="4"/>
  <c r="CI36" i="4"/>
  <c r="CJ36" i="4"/>
  <c r="CK36" i="4"/>
  <c r="CL36" i="4"/>
  <c r="CM36" i="4"/>
  <c r="CN36" i="4"/>
  <c r="CO36" i="4"/>
  <c r="CP36" i="4"/>
  <c r="CQ36" i="4"/>
  <c r="CR36" i="4"/>
  <c r="CS36" i="4"/>
  <c r="CT36" i="4"/>
  <c r="CU36" i="4"/>
  <c r="CV36" i="4"/>
  <c r="CW36" i="4"/>
  <c r="CX36" i="4"/>
  <c r="CY36" i="4"/>
  <c r="CZ36" i="4"/>
  <c r="DA36" i="4"/>
  <c r="DB36" i="4"/>
  <c r="DC36" i="4"/>
  <c r="DD36" i="4"/>
  <c r="DE36" i="4"/>
  <c r="DF36" i="4"/>
  <c r="DG36" i="4"/>
  <c r="DH36" i="4"/>
  <c r="DI36" i="4"/>
  <c r="DJ36" i="4"/>
  <c r="DK36" i="4"/>
  <c r="DL36" i="4"/>
  <c r="DM36" i="4"/>
  <c r="DN36" i="4"/>
  <c r="DO36" i="4"/>
  <c r="DP36" i="4"/>
  <c r="DQ36" i="4"/>
  <c r="DR36" i="4"/>
  <c r="DS36" i="4"/>
  <c r="DT36" i="4"/>
  <c r="DU36" i="4"/>
  <c r="DV36" i="4"/>
  <c r="DW36" i="4"/>
  <c r="DX36" i="4"/>
  <c r="DY36" i="4"/>
  <c r="DZ36" i="4"/>
  <c r="EA36" i="4"/>
  <c r="EB36" i="4"/>
  <c r="EC36" i="4"/>
  <c r="D37" i="4"/>
  <c r="E37" i="4"/>
  <c r="F37" i="4"/>
  <c r="G37" i="4"/>
  <c r="H37" i="4"/>
  <c r="I37" i="4"/>
  <c r="J37" i="4"/>
  <c r="K37" i="4"/>
  <c r="L37" i="4"/>
  <c r="M37" i="4"/>
  <c r="N37" i="4"/>
  <c r="O37" i="4"/>
  <c r="P37" i="4"/>
  <c r="Q37" i="4"/>
  <c r="R37" i="4"/>
  <c r="S37" i="4"/>
  <c r="T37" i="4"/>
  <c r="U37" i="4"/>
  <c r="V37" i="4"/>
  <c r="W37" i="4"/>
  <c r="X37" i="4"/>
  <c r="Y37" i="4"/>
  <c r="Z37" i="4"/>
  <c r="AA37" i="4"/>
  <c r="AB37" i="4"/>
  <c r="AC37" i="4"/>
  <c r="AD37" i="4"/>
  <c r="AE37" i="4"/>
  <c r="AF37" i="4"/>
  <c r="AG37" i="4"/>
  <c r="AH37" i="4"/>
  <c r="AI37" i="4"/>
  <c r="AJ37" i="4"/>
  <c r="AK37" i="4"/>
  <c r="AL37" i="4"/>
  <c r="AM37" i="4"/>
  <c r="AN37" i="4"/>
  <c r="AO37" i="4"/>
  <c r="AP37" i="4"/>
  <c r="AQ37" i="4"/>
  <c r="AR37" i="4"/>
  <c r="AS37" i="4"/>
  <c r="AT37" i="4"/>
  <c r="AU37" i="4"/>
  <c r="AV37" i="4"/>
  <c r="AW37" i="4"/>
  <c r="AX37" i="4"/>
  <c r="AY37" i="4"/>
  <c r="AZ37" i="4"/>
  <c r="BA37" i="4"/>
  <c r="BB37" i="4"/>
  <c r="BC37" i="4"/>
  <c r="BD37" i="4"/>
  <c r="BE37" i="4"/>
  <c r="BF37" i="4"/>
  <c r="BG37" i="4"/>
  <c r="BH37" i="4"/>
  <c r="BI37" i="4"/>
  <c r="BJ37" i="4"/>
  <c r="BK37" i="4"/>
  <c r="BL37" i="4"/>
  <c r="BM37" i="4"/>
  <c r="BN37" i="4"/>
  <c r="BO37" i="4"/>
  <c r="BP37" i="4"/>
  <c r="BQ37" i="4"/>
  <c r="BR37" i="4"/>
  <c r="BS37" i="4"/>
  <c r="BT37" i="4"/>
  <c r="BU37" i="4"/>
  <c r="BV37" i="4"/>
  <c r="BW37" i="4"/>
  <c r="BX37" i="4"/>
  <c r="BY37" i="4"/>
  <c r="BZ37" i="4"/>
  <c r="CA37" i="4"/>
  <c r="CB37" i="4"/>
  <c r="CC37" i="4"/>
  <c r="CD37" i="4"/>
  <c r="CE37" i="4"/>
  <c r="CF37" i="4"/>
  <c r="CG37" i="4"/>
  <c r="CH37" i="4"/>
  <c r="CI37" i="4"/>
  <c r="CJ37" i="4"/>
  <c r="CK37" i="4"/>
  <c r="CL37" i="4"/>
  <c r="CM37" i="4"/>
  <c r="CN37" i="4"/>
  <c r="CO37" i="4"/>
  <c r="CP37" i="4"/>
  <c r="CQ37" i="4"/>
  <c r="CR37" i="4"/>
  <c r="CS37" i="4"/>
  <c r="CT37" i="4"/>
  <c r="CU37" i="4"/>
  <c r="CV37" i="4"/>
  <c r="CW37" i="4"/>
  <c r="CX37" i="4"/>
  <c r="CY37" i="4"/>
  <c r="CZ37" i="4"/>
  <c r="DA37" i="4"/>
  <c r="DB37" i="4"/>
  <c r="DC37" i="4"/>
  <c r="DD37" i="4"/>
  <c r="DE37" i="4"/>
  <c r="DF37" i="4"/>
  <c r="DG37" i="4"/>
  <c r="DH37" i="4"/>
  <c r="DI37" i="4"/>
  <c r="DJ37" i="4"/>
  <c r="DK37" i="4"/>
  <c r="DL37" i="4"/>
  <c r="DM37" i="4"/>
  <c r="DN37" i="4"/>
  <c r="DO37" i="4"/>
  <c r="DP37" i="4"/>
  <c r="DQ37" i="4"/>
  <c r="DR37" i="4"/>
  <c r="DS37" i="4"/>
  <c r="DT37" i="4"/>
  <c r="DU37" i="4"/>
  <c r="DV37" i="4"/>
  <c r="DW37" i="4"/>
  <c r="DX37" i="4"/>
  <c r="DY37" i="4"/>
  <c r="DZ37" i="4"/>
  <c r="EA37" i="4"/>
  <c r="EB37" i="4"/>
  <c r="EC37" i="4"/>
  <c r="D38" i="4"/>
  <c r="E38" i="4"/>
  <c r="F38" i="4"/>
  <c r="G38" i="4"/>
  <c r="H38" i="4"/>
  <c r="I38" i="4"/>
  <c r="J38" i="4"/>
  <c r="K38" i="4"/>
  <c r="L38" i="4"/>
  <c r="M38" i="4"/>
  <c r="N38" i="4"/>
  <c r="O38" i="4"/>
  <c r="P38" i="4"/>
  <c r="Q38" i="4"/>
  <c r="R38" i="4"/>
  <c r="S38" i="4"/>
  <c r="T38" i="4"/>
  <c r="U38" i="4"/>
  <c r="V38" i="4"/>
  <c r="W38" i="4"/>
  <c r="X38" i="4"/>
  <c r="Y38" i="4"/>
  <c r="Z38" i="4"/>
  <c r="AA38" i="4"/>
  <c r="AB38" i="4"/>
  <c r="AC38" i="4"/>
  <c r="AD38" i="4"/>
  <c r="AE38" i="4"/>
  <c r="AF38" i="4"/>
  <c r="AG38" i="4"/>
  <c r="AH38" i="4"/>
  <c r="AI38" i="4"/>
  <c r="AJ38" i="4"/>
  <c r="AK38" i="4"/>
  <c r="AL38" i="4"/>
  <c r="AM38" i="4"/>
  <c r="AN38" i="4"/>
  <c r="AO38" i="4"/>
  <c r="AP38" i="4"/>
  <c r="AQ38" i="4"/>
  <c r="AR38" i="4"/>
  <c r="AS38" i="4"/>
  <c r="AT38" i="4"/>
  <c r="AU38" i="4"/>
  <c r="AV38" i="4"/>
  <c r="AW38" i="4"/>
  <c r="AX38" i="4"/>
  <c r="AY38" i="4"/>
  <c r="AZ38" i="4"/>
  <c r="BA38" i="4"/>
  <c r="BB38" i="4"/>
  <c r="BC38" i="4"/>
  <c r="BD38" i="4"/>
  <c r="BE38" i="4"/>
  <c r="BF38" i="4"/>
  <c r="BG38" i="4"/>
  <c r="BH38" i="4"/>
  <c r="BI38" i="4"/>
  <c r="BJ38" i="4"/>
  <c r="BK38" i="4"/>
  <c r="BL38" i="4"/>
  <c r="BM38" i="4"/>
  <c r="BN38" i="4"/>
  <c r="BO38" i="4"/>
  <c r="BP38" i="4"/>
  <c r="BQ38" i="4"/>
  <c r="BR38" i="4"/>
  <c r="BS38" i="4"/>
  <c r="BT38" i="4"/>
  <c r="BU38" i="4"/>
  <c r="BV38" i="4"/>
  <c r="BW38" i="4"/>
  <c r="BX38" i="4"/>
  <c r="BY38" i="4"/>
  <c r="BZ38" i="4"/>
  <c r="CA38" i="4"/>
  <c r="CB38" i="4"/>
  <c r="CC38" i="4"/>
  <c r="CD38" i="4"/>
  <c r="CE38" i="4"/>
  <c r="CF38" i="4"/>
  <c r="CG38" i="4"/>
  <c r="CH38" i="4"/>
  <c r="CI38" i="4"/>
  <c r="CJ38" i="4"/>
  <c r="CK38" i="4"/>
  <c r="CL38" i="4"/>
  <c r="CM38" i="4"/>
  <c r="CN38" i="4"/>
  <c r="CO38" i="4"/>
  <c r="CP38" i="4"/>
  <c r="CQ38" i="4"/>
  <c r="CR38" i="4"/>
  <c r="CS38" i="4"/>
  <c r="CT38" i="4"/>
  <c r="CU38" i="4"/>
  <c r="CV38" i="4"/>
  <c r="CW38" i="4"/>
  <c r="CX38" i="4"/>
  <c r="CY38" i="4"/>
  <c r="CZ38" i="4"/>
  <c r="DA38" i="4"/>
  <c r="DB38" i="4"/>
  <c r="DC38" i="4"/>
  <c r="DD38" i="4"/>
  <c r="DE38" i="4"/>
  <c r="DF38" i="4"/>
  <c r="DG38" i="4"/>
  <c r="DH38" i="4"/>
  <c r="DI38" i="4"/>
  <c r="DJ38" i="4"/>
  <c r="DK38" i="4"/>
  <c r="DL38" i="4"/>
  <c r="DM38" i="4"/>
  <c r="DN38" i="4"/>
  <c r="DO38" i="4"/>
  <c r="DP38" i="4"/>
  <c r="DQ38" i="4"/>
  <c r="DR38" i="4"/>
  <c r="DS38" i="4"/>
  <c r="DT38" i="4"/>
  <c r="DU38" i="4"/>
  <c r="DV38" i="4"/>
  <c r="DW38" i="4"/>
  <c r="DX38" i="4"/>
  <c r="DY38" i="4"/>
  <c r="DZ38" i="4"/>
  <c r="EA38" i="4"/>
  <c r="EB38" i="4"/>
  <c r="EC38" i="4"/>
  <c r="D39" i="4"/>
  <c r="E39" i="4"/>
  <c r="F39" i="4"/>
  <c r="G39" i="4"/>
  <c r="H39" i="4"/>
  <c r="I39" i="4"/>
  <c r="J39" i="4"/>
  <c r="K39" i="4"/>
  <c r="L39" i="4"/>
  <c r="M39" i="4"/>
  <c r="N39" i="4"/>
  <c r="O39" i="4"/>
  <c r="P39" i="4"/>
  <c r="Q39" i="4"/>
  <c r="R39" i="4"/>
  <c r="S39" i="4"/>
  <c r="T39" i="4"/>
  <c r="U39" i="4"/>
  <c r="V39" i="4"/>
  <c r="W39" i="4"/>
  <c r="X39" i="4"/>
  <c r="Y39" i="4"/>
  <c r="Z39" i="4"/>
  <c r="AA39" i="4"/>
  <c r="AB39" i="4"/>
  <c r="AC39" i="4"/>
  <c r="AD39" i="4"/>
  <c r="AE39" i="4"/>
  <c r="AF39" i="4"/>
  <c r="AG39" i="4"/>
  <c r="AH39" i="4"/>
  <c r="AI39" i="4"/>
  <c r="AJ39" i="4"/>
  <c r="AK39" i="4"/>
  <c r="AL39" i="4"/>
  <c r="AM39" i="4"/>
  <c r="AN39" i="4"/>
  <c r="AO39" i="4"/>
  <c r="AP39" i="4"/>
  <c r="AQ39" i="4"/>
  <c r="AR39" i="4"/>
  <c r="AS39" i="4"/>
  <c r="AT39" i="4"/>
  <c r="AU39" i="4"/>
  <c r="AV39" i="4"/>
  <c r="AW39" i="4"/>
  <c r="AX39" i="4"/>
  <c r="AY39" i="4"/>
  <c r="AZ39" i="4"/>
  <c r="BA39" i="4"/>
  <c r="BB39" i="4"/>
  <c r="BC39" i="4"/>
  <c r="BD39" i="4"/>
  <c r="BE39" i="4"/>
  <c r="BF39" i="4"/>
  <c r="BG39" i="4"/>
  <c r="BH39" i="4"/>
  <c r="BI39" i="4"/>
  <c r="BJ39" i="4"/>
  <c r="BK39" i="4"/>
  <c r="BL39" i="4"/>
  <c r="BM39" i="4"/>
  <c r="BN39" i="4"/>
  <c r="BO39" i="4"/>
  <c r="BP39" i="4"/>
  <c r="BQ39" i="4"/>
  <c r="BR39" i="4"/>
  <c r="BS39" i="4"/>
  <c r="BT39" i="4"/>
  <c r="BU39" i="4"/>
  <c r="BV39" i="4"/>
  <c r="BW39" i="4"/>
  <c r="BX39" i="4"/>
  <c r="BY39" i="4"/>
  <c r="BZ39" i="4"/>
  <c r="CA39" i="4"/>
  <c r="CB39" i="4"/>
  <c r="CC39" i="4"/>
  <c r="CD39" i="4"/>
  <c r="CE39" i="4"/>
  <c r="CF39" i="4"/>
  <c r="CG39" i="4"/>
  <c r="CH39" i="4"/>
  <c r="CI39" i="4"/>
  <c r="CJ39" i="4"/>
  <c r="CK39" i="4"/>
  <c r="CL39" i="4"/>
  <c r="CM39" i="4"/>
  <c r="CN39" i="4"/>
  <c r="CO39" i="4"/>
  <c r="CP39" i="4"/>
  <c r="CQ39" i="4"/>
  <c r="CR39" i="4"/>
  <c r="CS39" i="4"/>
  <c r="CT39" i="4"/>
  <c r="CU39" i="4"/>
  <c r="CV39" i="4"/>
  <c r="CW39" i="4"/>
  <c r="CX39" i="4"/>
  <c r="CY39" i="4"/>
  <c r="CZ39" i="4"/>
  <c r="DA39" i="4"/>
  <c r="DB39" i="4"/>
  <c r="DC39" i="4"/>
  <c r="DD39" i="4"/>
  <c r="DE39" i="4"/>
  <c r="DF39" i="4"/>
  <c r="DG39" i="4"/>
  <c r="DH39" i="4"/>
  <c r="DI39" i="4"/>
  <c r="DJ39" i="4"/>
  <c r="DK39" i="4"/>
  <c r="DL39" i="4"/>
  <c r="DM39" i="4"/>
  <c r="DN39" i="4"/>
  <c r="DO39" i="4"/>
  <c r="DP39" i="4"/>
  <c r="DQ39" i="4"/>
  <c r="DR39" i="4"/>
  <c r="DS39" i="4"/>
  <c r="DT39" i="4"/>
  <c r="DU39" i="4"/>
  <c r="DV39" i="4"/>
  <c r="DW39" i="4"/>
  <c r="DX39" i="4"/>
  <c r="DY39" i="4"/>
  <c r="DZ39" i="4"/>
  <c r="EA39" i="4"/>
  <c r="EB39" i="4"/>
  <c r="EC39" i="4"/>
  <c r="D40" i="4"/>
  <c r="E40" i="4"/>
  <c r="F40" i="4"/>
  <c r="G40" i="4"/>
  <c r="H40" i="4"/>
  <c r="I40" i="4"/>
  <c r="J40" i="4"/>
  <c r="K40" i="4"/>
  <c r="L40" i="4"/>
  <c r="M40" i="4"/>
  <c r="N40" i="4"/>
  <c r="O40" i="4"/>
  <c r="P40" i="4"/>
  <c r="Q40" i="4"/>
  <c r="R40" i="4"/>
  <c r="S40" i="4"/>
  <c r="T40" i="4"/>
  <c r="U40" i="4"/>
  <c r="V40" i="4"/>
  <c r="W40" i="4"/>
  <c r="X40" i="4"/>
  <c r="Y40" i="4"/>
  <c r="Z40" i="4"/>
  <c r="AA40" i="4"/>
  <c r="AB40" i="4"/>
  <c r="AC40" i="4"/>
  <c r="AD40" i="4"/>
  <c r="AE40" i="4"/>
  <c r="AF40" i="4"/>
  <c r="AG40" i="4"/>
  <c r="AH40" i="4"/>
  <c r="AI40" i="4"/>
  <c r="AJ40" i="4"/>
  <c r="AK40" i="4"/>
  <c r="AL40" i="4"/>
  <c r="AM40" i="4"/>
  <c r="AN40" i="4"/>
  <c r="AO40" i="4"/>
  <c r="AP40" i="4"/>
  <c r="AQ40" i="4"/>
  <c r="AR40" i="4"/>
  <c r="AS40" i="4"/>
  <c r="AT40" i="4"/>
  <c r="AU40" i="4"/>
  <c r="AV40" i="4"/>
  <c r="AW40" i="4"/>
  <c r="AX40" i="4"/>
  <c r="AY40" i="4"/>
  <c r="AZ40" i="4"/>
  <c r="BA40" i="4"/>
  <c r="BB40" i="4"/>
  <c r="BC40" i="4"/>
  <c r="BD40" i="4"/>
  <c r="BE40" i="4"/>
  <c r="BF40" i="4"/>
  <c r="BG40" i="4"/>
  <c r="BH40" i="4"/>
  <c r="BI40" i="4"/>
  <c r="BJ40" i="4"/>
  <c r="BK40" i="4"/>
  <c r="BL40" i="4"/>
  <c r="BM40" i="4"/>
  <c r="BN40" i="4"/>
  <c r="BO40" i="4"/>
  <c r="BP40" i="4"/>
  <c r="BQ40" i="4"/>
  <c r="BR40" i="4"/>
  <c r="BS40" i="4"/>
  <c r="BT40" i="4"/>
  <c r="BU40" i="4"/>
  <c r="BV40" i="4"/>
  <c r="BW40" i="4"/>
  <c r="BX40" i="4"/>
  <c r="BY40" i="4"/>
  <c r="BZ40" i="4"/>
  <c r="CA40" i="4"/>
  <c r="CB40" i="4"/>
  <c r="CC40" i="4"/>
  <c r="CD40" i="4"/>
  <c r="CE40" i="4"/>
  <c r="CF40" i="4"/>
  <c r="CG40" i="4"/>
  <c r="CH40" i="4"/>
  <c r="CI40" i="4"/>
  <c r="CJ40" i="4"/>
  <c r="CK40" i="4"/>
  <c r="CL40" i="4"/>
  <c r="CM40" i="4"/>
  <c r="CN40" i="4"/>
  <c r="CO40" i="4"/>
  <c r="CP40" i="4"/>
  <c r="CQ40" i="4"/>
  <c r="CR40" i="4"/>
  <c r="CS40" i="4"/>
  <c r="CT40" i="4"/>
  <c r="CU40" i="4"/>
  <c r="CV40" i="4"/>
  <c r="CW40" i="4"/>
  <c r="CX40" i="4"/>
  <c r="CY40" i="4"/>
  <c r="CZ40" i="4"/>
  <c r="DA40" i="4"/>
  <c r="DB40" i="4"/>
  <c r="DC40" i="4"/>
  <c r="DD40" i="4"/>
  <c r="DE40" i="4"/>
  <c r="DF40" i="4"/>
  <c r="DG40" i="4"/>
  <c r="DH40" i="4"/>
  <c r="DI40" i="4"/>
  <c r="DJ40" i="4"/>
  <c r="DK40" i="4"/>
  <c r="DL40" i="4"/>
  <c r="DM40" i="4"/>
  <c r="DN40" i="4"/>
  <c r="DO40" i="4"/>
  <c r="DP40" i="4"/>
  <c r="DQ40" i="4"/>
  <c r="DR40" i="4"/>
  <c r="DS40" i="4"/>
  <c r="DT40" i="4"/>
  <c r="DU40" i="4"/>
  <c r="DV40" i="4"/>
  <c r="DW40" i="4"/>
  <c r="DX40" i="4"/>
  <c r="DY40" i="4"/>
  <c r="DZ40" i="4"/>
  <c r="EA40" i="4"/>
  <c r="EB40" i="4"/>
  <c r="EC40" i="4"/>
  <c r="D41" i="4"/>
  <c r="E41" i="4"/>
  <c r="F41" i="4"/>
  <c r="G41" i="4"/>
  <c r="H41" i="4"/>
  <c r="I41" i="4"/>
  <c r="J41" i="4"/>
  <c r="K41" i="4"/>
  <c r="L41" i="4"/>
  <c r="M41" i="4"/>
  <c r="N41" i="4"/>
  <c r="O41" i="4"/>
  <c r="P41" i="4"/>
  <c r="Q41" i="4"/>
  <c r="R41" i="4"/>
  <c r="S41" i="4"/>
  <c r="T41" i="4"/>
  <c r="U41" i="4"/>
  <c r="V41" i="4"/>
  <c r="W41" i="4"/>
  <c r="X41" i="4"/>
  <c r="Y41" i="4"/>
  <c r="Z41" i="4"/>
  <c r="AA41" i="4"/>
  <c r="AB41" i="4"/>
  <c r="AC41" i="4"/>
  <c r="AD41" i="4"/>
  <c r="AE41" i="4"/>
  <c r="AF41" i="4"/>
  <c r="AG41" i="4"/>
  <c r="AH41" i="4"/>
  <c r="AI41" i="4"/>
  <c r="AJ41" i="4"/>
  <c r="AK41" i="4"/>
  <c r="AL41" i="4"/>
  <c r="AM41" i="4"/>
  <c r="AN41" i="4"/>
  <c r="AO41" i="4"/>
  <c r="AP41" i="4"/>
  <c r="AQ41" i="4"/>
  <c r="AR41" i="4"/>
  <c r="AS41" i="4"/>
  <c r="AT41" i="4"/>
  <c r="AU41" i="4"/>
  <c r="AV41" i="4"/>
  <c r="AW41" i="4"/>
  <c r="AX41" i="4"/>
  <c r="AY41" i="4"/>
  <c r="AZ41" i="4"/>
  <c r="BA41" i="4"/>
  <c r="BB41" i="4"/>
  <c r="BC41" i="4"/>
  <c r="BD41" i="4"/>
  <c r="BE41" i="4"/>
  <c r="BF41" i="4"/>
  <c r="BG41" i="4"/>
  <c r="BH41" i="4"/>
  <c r="BI41" i="4"/>
  <c r="BJ41" i="4"/>
  <c r="BK41" i="4"/>
  <c r="BL41" i="4"/>
  <c r="BM41" i="4"/>
  <c r="BN41" i="4"/>
  <c r="BO41" i="4"/>
  <c r="BP41" i="4"/>
  <c r="BQ41" i="4"/>
  <c r="BR41" i="4"/>
  <c r="BS41" i="4"/>
  <c r="BT41" i="4"/>
  <c r="BU41" i="4"/>
  <c r="BV41" i="4"/>
  <c r="BW41" i="4"/>
  <c r="BX41" i="4"/>
  <c r="BY41" i="4"/>
  <c r="BZ41" i="4"/>
  <c r="CA41" i="4"/>
  <c r="CB41" i="4"/>
  <c r="CC41" i="4"/>
  <c r="CD41" i="4"/>
  <c r="CE41" i="4"/>
  <c r="CF41" i="4"/>
  <c r="CG41" i="4"/>
  <c r="CH41" i="4"/>
  <c r="CI41" i="4"/>
  <c r="CJ41" i="4"/>
  <c r="CK41" i="4"/>
  <c r="CL41" i="4"/>
  <c r="CM41" i="4"/>
  <c r="CN41" i="4"/>
  <c r="CO41" i="4"/>
  <c r="CP41" i="4"/>
  <c r="CQ41" i="4"/>
  <c r="CR41" i="4"/>
  <c r="CS41" i="4"/>
  <c r="CT41" i="4"/>
  <c r="CU41" i="4"/>
  <c r="CV41" i="4"/>
  <c r="CW41" i="4"/>
  <c r="CX41" i="4"/>
  <c r="CY41" i="4"/>
  <c r="CZ41" i="4"/>
  <c r="DA41" i="4"/>
  <c r="DB41" i="4"/>
  <c r="DC41" i="4"/>
  <c r="DD41" i="4"/>
  <c r="DE41" i="4"/>
  <c r="DF41" i="4"/>
  <c r="DG41" i="4"/>
  <c r="DH41" i="4"/>
  <c r="DI41" i="4"/>
  <c r="DJ41" i="4"/>
  <c r="DK41" i="4"/>
  <c r="DL41" i="4"/>
  <c r="DM41" i="4"/>
  <c r="DN41" i="4"/>
  <c r="DO41" i="4"/>
  <c r="DP41" i="4"/>
  <c r="DQ41" i="4"/>
  <c r="DR41" i="4"/>
  <c r="DS41" i="4"/>
  <c r="DT41" i="4"/>
  <c r="DU41" i="4"/>
  <c r="DV41" i="4"/>
  <c r="DW41" i="4"/>
  <c r="DX41" i="4"/>
  <c r="DY41" i="4"/>
  <c r="DZ41" i="4"/>
  <c r="EA41" i="4"/>
  <c r="EB41" i="4"/>
  <c r="EC41" i="4"/>
  <c r="D42" i="4"/>
  <c r="E42" i="4"/>
  <c r="F42" i="4"/>
  <c r="G42" i="4"/>
  <c r="H42" i="4"/>
  <c r="I42" i="4"/>
  <c r="J42" i="4"/>
  <c r="K42" i="4"/>
  <c r="L42" i="4"/>
  <c r="M42" i="4"/>
  <c r="N42" i="4"/>
  <c r="O42" i="4"/>
  <c r="P42" i="4"/>
  <c r="Q42" i="4"/>
  <c r="R42" i="4"/>
  <c r="S42" i="4"/>
  <c r="T42" i="4"/>
  <c r="U42" i="4"/>
  <c r="V42" i="4"/>
  <c r="W42" i="4"/>
  <c r="X42" i="4"/>
  <c r="Y42" i="4"/>
  <c r="Z42" i="4"/>
  <c r="AA42" i="4"/>
  <c r="AB42" i="4"/>
  <c r="AC42" i="4"/>
  <c r="AD42" i="4"/>
  <c r="AE42" i="4"/>
  <c r="AF42" i="4"/>
  <c r="AG42" i="4"/>
  <c r="AH42" i="4"/>
  <c r="AI42" i="4"/>
  <c r="AJ42" i="4"/>
  <c r="AK42" i="4"/>
  <c r="AL42" i="4"/>
  <c r="AM42" i="4"/>
  <c r="AN42" i="4"/>
  <c r="AO42" i="4"/>
  <c r="AP42" i="4"/>
  <c r="AQ42" i="4"/>
  <c r="AR42" i="4"/>
  <c r="AS42" i="4"/>
  <c r="AT42" i="4"/>
  <c r="AU42" i="4"/>
  <c r="AV42" i="4"/>
  <c r="AW42" i="4"/>
  <c r="AX42" i="4"/>
  <c r="AY42" i="4"/>
  <c r="AZ42" i="4"/>
  <c r="BA42" i="4"/>
  <c r="BB42" i="4"/>
  <c r="BC42" i="4"/>
  <c r="BD42" i="4"/>
  <c r="BE42" i="4"/>
  <c r="BF42" i="4"/>
  <c r="BG42" i="4"/>
  <c r="BH42" i="4"/>
  <c r="BI42" i="4"/>
  <c r="BJ42" i="4"/>
  <c r="BK42" i="4"/>
  <c r="BL42" i="4"/>
  <c r="BM42" i="4"/>
  <c r="BN42" i="4"/>
  <c r="BO42" i="4"/>
  <c r="BP42" i="4"/>
  <c r="BQ42" i="4"/>
  <c r="BR42" i="4"/>
  <c r="BS42" i="4"/>
  <c r="BT42" i="4"/>
  <c r="BU42" i="4"/>
  <c r="BV42" i="4"/>
  <c r="BW42" i="4"/>
  <c r="BX42" i="4"/>
  <c r="BY42" i="4"/>
  <c r="BZ42" i="4"/>
  <c r="CA42" i="4"/>
  <c r="CB42" i="4"/>
  <c r="CC42" i="4"/>
  <c r="CD42" i="4"/>
  <c r="CE42" i="4"/>
  <c r="CF42" i="4"/>
  <c r="CG42" i="4"/>
  <c r="CH42" i="4"/>
  <c r="CI42" i="4"/>
  <c r="CJ42" i="4"/>
  <c r="CK42" i="4"/>
  <c r="CL42" i="4"/>
  <c r="CM42" i="4"/>
  <c r="CN42" i="4"/>
  <c r="CO42" i="4"/>
  <c r="CP42" i="4"/>
  <c r="CQ42" i="4"/>
  <c r="CR42" i="4"/>
  <c r="CS42" i="4"/>
  <c r="CT42" i="4"/>
  <c r="CU42" i="4"/>
  <c r="CV42" i="4"/>
  <c r="CW42" i="4"/>
  <c r="CX42" i="4"/>
  <c r="CY42" i="4"/>
  <c r="CZ42" i="4"/>
  <c r="DA42" i="4"/>
  <c r="DB42" i="4"/>
  <c r="DC42" i="4"/>
  <c r="DD42" i="4"/>
  <c r="DE42" i="4"/>
  <c r="DF42" i="4"/>
  <c r="DG42" i="4"/>
  <c r="DH42" i="4"/>
  <c r="DI42" i="4"/>
  <c r="DJ42" i="4"/>
  <c r="DK42" i="4"/>
  <c r="DL42" i="4"/>
  <c r="DM42" i="4"/>
  <c r="DN42" i="4"/>
  <c r="DO42" i="4"/>
  <c r="DP42" i="4"/>
  <c r="DQ42" i="4"/>
  <c r="DR42" i="4"/>
  <c r="DS42" i="4"/>
  <c r="DT42" i="4"/>
  <c r="DU42" i="4"/>
  <c r="DV42" i="4"/>
  <c r="DW42" i="4"/>
  <c r="DX42" i="4"/>
  <c r="DY42" i="4"/>
  <c r="DZ42" i="4"/>
  <c r="EA42" i="4"/>
  <c r="EB42" i="4"/>
  <c r="EC42" i="4"/>
  <c r="D43" i="4"/>
  <c r="E43" i="4"/>
  <c r="F43" i="4"/>
  <c r="G43" i="4"/>
  <c r="H43" i="4"/>
  <c r="I43" i="4"/>
  <c r="J43" i="4"/>
  <c r="K43" i="4"/>
  <c r="L43" i="4"/>
  <c r="M43" i="4"/>
  <c r="N43" i="4"/>
  <c r="O43" i="4"/>
  <c r="P43" i="4"/>
  <c r="Q43" i="4"/>
  <c r="R43" i="4"/>
  <c r="S43" i="4"/>
  <c r="T43" i="4"/>
  <c r="U43" i="4"/>
  <c r="V43" i="4"/>
  <c r="W43" i="4"/>
  <c r="X43" i="4"/>
  <c r="Y43" i="4"/>
  <c r="Z43" i="4"/>
  <c r="AA43" i="4"/>
  <c r="AB43" i="4"/>
  <c r="AC43" i="4"/>
  <c r="AD43" i="4"/>
  <c r="AE43" i="4"/>
  <c r="AF43" i="4"/>
  <c r="AG43" i="4"/>
  <c r="AH43" i="4"/>
  <c r="AI43" i="4"/>
  <c r="AJ43" i="4"/>
  <c r="AK43" i="4"/>
  <c r="AL43" i="4"/>
  <c r="AM43" i="4"/>
  <c r="AN43" i="4"/>
  <c r="AO43" i="4"/>
  <c r="AP43" i="4"/>
  <c r="AQ43" i="4"/>
  <c r="AR43" i="4"/>
  <c r="AS43" i="4"/>
  <c r="AT43" i="4"/>
  <c r="AU43" i="4"/>
  <c r="AV43" i="4"/>
  <c r="AW43" i="4"/>
  <c r="AX43" i="4"/>
  <c r="AY43" i="4"/>
  <c r="AZ43" i="4"/>
  <c r="BA43" i="4"/>
  <c r="BB43" i="4"/>
  <c r="BC43" i="4"/>
  <c r="BD43" i="4"/>
  <c r="BE43" i="4"/>
  <c r="BF43" i="4"/>
  <c r="BG43" i="4"/>
  <c r="BH43" i="4"/>
  <c r="BI43" i="4"/>
  <c r="BJ43" i="4"/>
  <c r="BK43" i="4"/>
  <c r="BL43" i="4"/>
  <c r="BM43" i="4"/>
  <c r="BN43" i="4"/>
  <c r="BO43" i="4"/>
  <c r="BP43" i="4"/>
  <c r="BQ43" i="4"/>
  <c r="BR43" i="4"/>
  <c r="BS43" i="4"/>
  <c r="BT43" i="4"/>
  <c r="BU43" i="4"/>
  <c r="BV43" i="4"/>
  <c r="BW43" i="4"/>
  <c r="BX43" i="4"/>
  <c r="BY43" i="4"/>
  <c r="BZ43" i="4"/>
  <c r="CA43" i="4"/>
  <c r="CB43" i="4"/>
  <c r="CC43" i="4"/>
  <c r="CD43" i="4"/>
  <c r="CE43" i="4"/>
  <c r="CF43" i="4"/>
  <c r="CG43" i="4"/>
  <c r="CH43" i="4"/>
  <c r="CI43" i="4"/>
  <c r="CJ43" i="4"/>
  <c r="CK43" i="4"/>
  <c r="CL43" i="4"/>
  <c r="CM43" i="4"/>
  <c r="CN43" i="4"/>
  <c r="CO43" i="4"/>
  <c r="CP43" i="4"/>
  <c r="CQ43" i="4"/>
  <c r="CR43" i="4"/>
  <c r="CS43" i="4"/>
  <c r="CT43" i="4"/>
  <c r="CU43" i="4"/>
  <c r="CV43" i="4"/>
  <c r="CW43" i="4"/>
  <c r="CX43" i="4"/>
  <c r="CY43" i="4"/>
  <c r="CZ43" i="4"/>
  <c r="DA43" i="4"/>
  <c r="DB43" i="4"/>
  <c r="DC43" i="4"/>
  <c r="DD43" i="4"/>
  <c r="DE43" i="4"/>
  <c r="DF43" i="4"/>
  <c r="DG43" i="4"/>
  <c r="DH43" i="4"/>
  <c r="DI43" i="4"/>
  <c r="DJ43" i="4"/>
  <c r="DK43" i="4"/>
  <c r="DL43" i="4"/>
  <c r="DM43" i="4"/>
  <c r="DN43" i="4"/>
  <c r="DO43" i="4"/>
  <c r="DP43" i="4"/>
  <c r="DQ43" i="4"/>
  <c r="DR43" i="4"/>
  <c r="DS43" i="4"/>
  <c r="DT43" i="4"/>
  <c r="DU43" i="4"/>
  <c r="DV43" i="4"/>
  <c r="DW43" i="4"/>
  <c r="DX43" i="4"/>
  <c r="DY43" i="4"/>
  <c r="DZ43" i="4"/>
  <c r="EA43" i="4"/>
  <c r="EB43" i="4"/>
  <c r="EC43" i="4"/>
  <c r="D44" i="4"/>
  <c r="E44" i="4"/>
  <c r="F44" i="4"/>
  <c r="G44" i="4"/>
  <c r="H44" i="4"/>
  <c r="I44" i="4"/>
  <c r="J44" i="4"/>
  <c r="K44" i="4"/>
  <c r="L44" i="4"/>
  <c r="M44" i="4"/>
  <c r="N44" i="4"/>
  <c r="O44" i="4"/>
  <c r="P44" i="4"/>
  <c r="Q44" i="4"/>
  <c r="R44" i="4"/>
  <c r="S44" i="4"/>
  <c r="T44" i="4"/>
  <c r="U44" i="4"/>
  <c r="V44" i="4"/>
  <c r="W44" i="4"/>
  <c r="X44" i="4"/>
  <c r="Y44" i="4"/>
  <c r="Z44" i="4"/>
  <c r="AA44" i="4"/>
  <c r="AB44" i="4"/>
  <c r="AC44" i="4"/>
  <c r="AD44" i="4"/>
  <c r="AE44" i="4"/>
  <c r="AF44" i="4"/>
  <c r="AG44" i="4"/>
  <c r="AH44" i="4"/>
  <c r="AI44" i="4"/>
  <c r="AJ44" i="4"/>
  <c r="AK44" i="4"/>
  <c r="AL44" i="4"/>
  <c r="AM44" i="4"/>
  <c r="AN44" i="4"/>
  <c r="AO44" i="4"/>
  <c r="AP44" i="4"/>
  <c r="AQ44" i="4"/>
  <c r="AR44" i="4"/>
  <c r="AS44" i="4"/>
  <c r="AT44" i="4"/>
  <c r="AU44" i="4"/>
  <c r="AV44" i="4"/>
  <c r="AW44" i="4"/>
  <c r="AX44" i="4"/>
  <c r="AY44" i="4"/>
  <c r="AZ44" i="4"/>
  <c r="BA44" i="4"/>
  <c r="BB44" i="4"/>
  <c r="BC44" i="4"/>
  <c r="BD44" i="4"/>
  <c r="BE44" i="4"/>
  <c r="BF44" i="4"/>
  <c r="BG44" i="4"/>
  <c r="BH44" i="4"/>
  <c r="BI44" i="4"/>
  <c r="BJ44" i="4"/>
  <c r="BK44" i="4"/>
  <c r="BL44" i="4"/>
  <c r="BM44" i="4"/>
  <c r="BN44" i="4"/>
  <c r="BO44" i="4"/>
  <c r="BP44" i="4"/>
  <c r="BQ44" i="4"/>
  <c r="BR44" i="4"/>
  <c r="BS44" i="4"/>
  <c r="BT44" i="4"/>
  <c r="BU44" i="4"/>
  <c r="BV44" i="4"/>
  <c r="BW44" i="4"/>
  <c r="BX44" i="4"/>
  <c r="BY44" i="4"/>
  <c r="BZ44" i="4"/>
  <c r="CA44" i="4"/>
  <c r="CB44" i="4"/>
  <c r="CC44" i="4"/>
  <c r="CD44" i="4"/>
  <c r="CE44" i="4"/>
  <c r="CF44" i="4"/>
  <c r="CG44" i="4"/>
  <c r="CH44" i="4"/>
  <c r="CI44" i="4"/>
  <c r="CJ44" i="4"/>
  <c r="CK44" i="4"/>
  <c r="CL44" i="4"/>
  <c r="CM44" i="4"/>
  <c r="CN44" i="4"/>
  <c r="CO44" i="4"/>
  <c r="CP44" i="4"/>
  <c r="CQ44" i="4"/>
  <c r="CR44" i="4"/>
  <c r="CS44" i="4"/>
  <c r="CT44" i="4"/>
  <c r="CU44" i="4"/>
  <c r="CV44" i="4"/>
  <c r="CW44" i="4"/>
  <c r="CX44" i="4"/>
  <c r="CY44" i="4"/>
  <c r="CZ44" i="4"/>
  <c r="DA44" i="4"/>
  <c r="DB44" i="4"/>
  <c r="DC44" i="4"/>
  <c r="DD44" i="4"/>
  <c r="DE44" i="4"/>
  <c r="DF44" i="4"/>
  <c r="DG44" i="4"/>
  <c r="DH44" i="4"/>
  <c r="DI44" i="4"/>
  <c r="DJ44" i="4"/>
  <c r="DK44" i="4"/>
  <c r="DL44" i="4"/>
  <c r="DM44" i="4"/>
  <c r="DN44" i="4"/>
  <c r="DO44" i="4"/>
  <c r="DP44" i="4"/>
  <c r="DQ44" i="4"/>
  <c r="DR44" i="4"/>
  <c r="DS44" i="4"/>
  <c r="DT44" i="4"/>
  <c r="DU44" i="4"/>
  <c r="DV44" i="4"/>
  <c r="DW44" i="4"/>
  <c r="DX44" i="4"/>
  <c r="DY44" i="4"/>
  <c r="DZ44" i="4"/>
  <c r="EA44" i="4"/>
  <c r="EB44" i="4"/>
  <c r="EC44" i="4"/>
  <c r="D45" i="4"/>
  <c r="E45" i="4"/>
  <c r="F45" i="4"/>
  <c r="G45" i="4"/>
  <c r="H45" i="4"/>
  <c r="I45" i="4"/>
  <c r="J45" i="4"/>
  <c r="K45" i="4"/>
  <c r="L45" i="4"/>
  <c r="M45" i="4"/>
  <c r="N45" i="4"/>
  <c r="O45" i="4"/>
  <c r="P45" i="4"/>
  <c r="Q45" i="4"/>
  <c r="R45" i="4"/>
  <c r="S45" i="4"/>
  <c r="T45" i="4"/>
  <c r="U45" i="4"/>
  <c r="V45" i="4"/>
  <c r="W45" i="4"/>
  <c r="X45" i="4"/>
  <c r="Y45" i="4"/>
  <c r="Z45" i="4"/>
  <c r="AA45" i="4"/>
  <c r="AB45" i="4"/>
  <c r="AC45" i="4"/>
  <c r="AD45" i="4"/>
  <c r="AE45" i="4"/>
  <c r="AF45" i="4"/>
  <c r="AG45" i="4"/>
  <c r="AH45" i="4"/>
  <c r="AI45" i="4"/>
  <c r="AJ45" i="4"/>
  <c r="AK45" i="4"/>
  <c r="AL45" i="4"/>
  <c r="AM45" i="4"/>
  <c r="AN45" i="4"/>
  <c r="AO45" i="4"/>
  <c r="AP45" i="4"/>
  <c r="AQ45" i="4"/>
  <c r="AR45" i="4"/>
  <c r="AS45" i="4"/>
  <c r="AT45" i="4"/>
  <c r="AU45" i="4"/>
  <c r="AV45" i="4"/>
  <c r="AW45" i="4"/>
  <c r="AX45" i="4"/>
  <c r="AY45" i="4"/>
  <c r="AZ45" i="4"/>
  <c r="BA45" i="4"/>
  <c r="BB45" i="4"/>
  <c r="BC45" i="4"/>
  <c r="BD45" i="4"/>
  <c r="BE45" i="4"/>
  <c r="BF45" i="4"/>
  <c r="BG45" i="4"/>
  <c r="BH45" i="4"/>
  <c r="BI45" i="4"/>
  <c r="BJ45" i="4"/>
  <c r="BK45" i="4"/>
  <c r="BL45" i="4"/>
  <c r="BM45" i="4"/>
  <c r="BN45" i="4"/>
  <c r="BO45" i="4"/>
  <c r="BP45" i="4"/>
  <c r="BQ45" i="4"/>
  <c r="BR45" i="4"/>
  <c r="BS45" i="4"/>
  <c r="BT45" i="4"/>
  <c r="BU45" i="4"/>
  <c r="BV45" i="4"/>
  <c r="BW45" i="4"/>
  <c r="BX45" i="4"/>
  <c r="BY45" i="4"/>
  <c r="BZ45" i="4"/>
  <c r="CA45" i="4"/>
  <c r="CB45" i="4"/>
  <c r="CC45" i="4"/>
  <c r="CD45" i="4"/>
  <c r="CE45" i="4"/>
  <c r="CF45" i="4"/>
  <c r="CG45" i="4"/>
  <c r="CH45" i="4"/>
  <c r="CI45" i="4"/>
  <c r="CJ45" i="4"/>
  <c r="CK45" i="4"/>
  <c r="CL45" i="4"/>
  <c r="CM45" i="4"/>
  <c r="CN45" i="4"/>
  <c r="CO45" i="4"/>
  <c r="CP45" i="4"/>
  <c r="CQ45" i="4"/>
  <c r="CR45" i="4"/>
  <c r="CS45" i="4"/>
  <c r="CT45" i="4"/>
  <c r="CU45" i="4"/>
  <c r="CV45" i="4"/>
  <c r="CW45" i="4"/>
  <c r="CX45" i="4"/>
  <c r="CY45" i="4"/>
  <c r="CZ45" i="4"/>
  <c r="DA45" i="4"/>
  <c r="DB45" i="4"/>
  <c r="DC45" i="4"/>
  <c r="DD45" i="4"/>
  <c r="DE45" i="4"/>
  <c r="DF45" i="4"/>
  <c r="DG45" i="4"/>
  <c r="DH45" i="4"/>
  <c r="DI45" i="4"/>
  <c r="DJ45" i="4"/>
  <c r="DK45" i="4"/>
  <c r="DL45" i="4"/>
  <c r="DM45" i="4"/>
  <c r="DN45" i="4"/>
  <c r="DO45" i="4"/>
  <c r="DP45" i="4"/>
  <c r="DQ45" i="4"/>
  <c r="DR45" i="4"/>
  <c r="DS45" i="4"/>
  <c r="DT45" i="4"/>
  <c r="DU45" i="4"/>
  <c r="DV45" i="4"/>
  <c r="DW45" i="4"/>
  <c r="DX45" i="4"/>
  <c r="DY45" i="4"/>
  <c r="DZ45" i="4"/>
  <c r="EA45" i="4"/>
  <c r="EB45" i="4"/>
  <c r="EC45" i="4"/>
  <c r="D46" i="4"/>
  <c r="E46" i="4"/>
  <c r="F46" i="4"/>
  <c r="G46" i="4"/>
  <c r="H46" i="4"/>
  <c r="I46" i="4"/>
  <c r="J46" i="4"/>
  <c r="K46" i="4"/>
  <c r="L46" i="4"/>
  <c r="M46" i="4"/>
  <c r="N46" i="4"/>
  <c r="O46" i="4"/>
  <c r="P46" i="4"/>
  <c r="Q46" i="4"/>
  <c r="R46" i="4"/>
  <c r="S46" i="4"/>
  <c r="T46" i="4"/>
  <c r="U46" i="4"/>
  <c r="V46" i="4"/>
  <c r="W46" i="4"/>
  <c r="X46" i="4"/>
  <c r="Y46" i="4"/>
  <c r="Z46" i="4"/>
  <c r="AA46" i="4"/>
  <c r="AB46" i="4"/>
  <c r="AC46" i="4"/>
  <c r="AD46" i="4"/>
  <c r="AE46" i="4"/>
  <c r="AF46" i="4"/>
  <c r="AG46" i="4"/>
  <c r="AH46" i="4"/>
  <c r="AI46" i="4"/>
  <c r="AJ46" i="4"/>
  <c r="AK46" i="4"/>
  <c r="AL46" i="4"/>
  <c r="AM46" i="4"/>
  <c r="AN46" i="4"/>
  <c r="AO46" i="4"/>
  <c r="AP46" i="4"/>
  <c r="AQ46" i="4"/>
  <c r="AR46" i="4"/>
  <c r="AS46" i="4"/>
  <c r="AT46" i="4"/>
  <c r="AU46" i="4"/>
  <c r="AV46" i="4"/>
  <c r="AW46" i="4"/>
  <c r="AX46" i="4"/>
  <c r="AY46" i="4"/>
  <c r="AZ46" i="4"/>
  <c r="BA46" i="4"/>
  <c r="BB46" i="4"/>
  <c r="BC46" i="4"/>
  <c r="BD46" i="4"/>
  <c r="BE46" i="4"/>
  <c r="BF46" i="4"/>
  <c r="BG46" i="4"/>
  <c r="BH46" i="4"/>
  <c r="BI46" i="4"/>
  <c r="BJ46" i="4"/>
  <c r="BK46" i="4"/>
  <c r="BL46" i="4"/>
  <c r="BM46" i="4"/>
  <c r="BN46" i="4"/>
  <c r="BO46" i="4"/>
  <c r="BP46" i="4"/>
  <c r="BQ46" i="4"/>
  <c r="BR46" i="4"/>
  <c r="BS46" i="4"/>
  <c r="BT46" i="4"/>
  <c r="BU46" i="4"/>
  <c r="BV46" i="4"/>
  <c r="BW46" i="4"/>
  <c r="BX46" i="4"/>
  <c r="BY46" i="4"/>
  <c r="BZ46" i="4"/>
  <c r="CA46" i="4"/>
  <c r="CB46" i="4"/>
  <c r="CC46" i="4"/>
  <c r="CD46" i="4"/>
  <c r="CE46" i="4"/>
  <c r="CF46" i="4"/>
  <c r="CG46" i="4"/>
  <c r="CH46" i="4"/>
  <c r="CI46" i="4"/>
  <c r="CJ46" i="4"/>
  <c r="CK46" i="4"/>
  <c r="CL46" i="4"/>
  <c r="CM46" i="4"/>
  <c r="CN46" i="4"/>
  <c r="CO46" i="4"/>
  <c r="CP46" i="4"/>
  <c r="CQ46" i="4"/>
  <c r="CR46" i="4"/>
  <c r="CS46" i="4"/>
  <c r="CT46" i="4"/>
  <c r="CU46" i="4"/>
  <c r="CV46" i="4"/>
  <c r="CW46" i="4"/>
  <c r="CX46" i="4"/>
  <c r="CY46" i="4"/>
  <c r="CZ46" i="4"/>
  <c r="DA46" i="4"/>
  <c r="DB46" i="4"/>
  <c r="DC46" i="4"/>
  <c r="DD46" i="4"/>
  <c r="DE46" i="4"/>
  <c r="DF46" i="4"/>
  <c r="DG46" i="4"/>
  <c r="DH46" i="4"/>
  <c r="DI46" i="4"/>
  <c r="DJ46" i="4"/>
  <c r="DK46" i="4"/>
  <c r="DL46" i="4"/>
  <c r="DM46" i="4"/>
  <c r="DN46" i="4"/>
  <c r="DO46" i="4"/>
  <c r="DP46" i="4"/>
  <c r="DQ46" i="4"/>
  <c r="DR46" i="4"/>
  <c r="DS46" i="4"/>
  <c r="DT46" i="4"/>
  <c r="DU46" i="4"/>
  <c r="DV46" i="4"/>
  <c r="DW46" i="4"/>
  <c r="DX46" i="4"/>
  <c r="DY46" i="4"/>
  <c r="DZ46" i="4"/>
  <c r="EA46" i="4"/>
  <c r="EB46" i="4"/>
  <c r="EC46" i="4"/>
  <c r="D47" i="4"/>
  <c r="E47" i="4"/>
  <c r="F47" i="4"/>
  <c r="G47" i="4"/>
  <c r="H47" i="4"/>
  <c r="I47" i="4"/>
  <c r="J47" i="4"/>
  <c r="K47" i="4"/>
  <c r="L47" i="4"/>
  <c r="M47" i="4"/>
  <c r="N47" i="4"/>
  <c r="O47" i="4"/>
  <c r="P47" i="4"/>
  <c r="Q47" i="4"/>
  <c r="R47" i="4"/>
  <c r="S47" i="4"/>
  <c r="T47" i="4"/>
  <c r="U47" i="4"/>
  <c r="V47" i="4"/>
  <c r="W47" i="4"/>
  <c r="X47" i="4"/>
  <c r="Y47" i="4"/>
  <c r="Z47" i="4"/>
  <c r="AA47" i="4"/>
  <c r="AB47" i="4"/>
  <c r="AC47" i="4"/>
  <c r="AD47" i="4"/>
  <c r="AE47" i="4"/>
  <c r="AF47" i="4"/>
  <c r="AG47" i="4"/>
  <c r="AH47" i="4"/>
  <c r="AI47" i="4"/>
  <c r="AJ47" i="4"/>
  <c r="AK47" i="4"/>
  <c r="AL47" i="4"/>
  <c r="AM47" i="4"/>
  <c r="AN47" i="4"/>
  <c r="AO47" i="4"/>
  <c r="AP47" i="4"/>
  <c r="AQ47" i="4"/>
  <c r="AR47" i="4"/>
  <c r="AS47" i="4"/>
  <c r="AT47" i="4"/>
  <c r="AU47" i="4"/>
  <c r="AV47" i="4"/>
  <c r="AW47" i="4"/>
  <c r="AX47" i="4"/>
  <c r="AY47" i="4"/>
  <c r="AZ47" i="4"/>
  <c r="BA47" i="4"/>
  <c r="BB47" i="4"/>
  <c r="BC47" i="4"/>
  <c r="BD47" i="4"/>
  <c r="BE47" i="4"/>
  <c r="BF47" i="4"/>
  <c r="BG47" i="4"/>
  <c r="BH47" i="4"/>
  <c r="BI47" i="4"/>
  <c r="BJ47" i="4"/>
  <c r="BK47" i="4"/>
  <c r="BL47" i="4"/>
  <c r="BM47" i="4"/>
  <c r="BN47" i="4"/>
  <c r="BO47" i="4"/>
  <c r="BP47" i="4"/>
  <c r="BQ47" i="4"/>
  <c r="BR47" i="4"/>
  <c r="BS47" i="4"/>
  <c r="BT47" i="4"/>
  <c r="BU47" i="4"/>
  <c r="BV47" i="4"/>
  <c r="BW47" i="4"/>
  <c r="BX47" i="4"/>
  <c r="BY47" i="4"/>
  <c r="BZ47" i="4"/>
  <c r="CA47" i="4"/>
  <c r="CB47" i="4"/>
  <c r="CC47" i="4"/>
  <c r="CD47" i="4"/>
  <c r="CE47" i="4"/>
  <c r="CF47" i="4"/>
  <c r="CG47" i="4"/>
  <c r="CH47" i="4"/>
  <c r="CI47" i="4"/>
  <c r="CJ47" i="4"/>
  <c r="CK47" i="4"/>
  <c r="CL47" i="4"/>
  <c r="CM47" i="4"/>
  <c r="CN47" i="4"/>
  <c r="CO47" i="4"/>
  <c r="CP47" i="4"/>
  <c r="CQ47" i="4"/>
  <c r="CR47" i="4"/>
  <c r="CS47" i="4"/>
  <c r="CT47" i="4"/>
  <c r="CU47" i="4"/>
  <c r="CV47" i="4"/>
  <c r="CW47" i="4"/>
  <c r="CX47" i="4"/>
  <c r="CY47" i="4"/>
  <c r="CZ47" i="4"/>
  <c r="DA47" i="4"/>
  <c r="DB47" i="4"/>
  <c r="DC47" i="4"/>
  <c r="DD47" i="4"/>
  <c r="DE47" i="4"/>
  <c r="DF47" i="4"/>
  <c r="DG47" i="4"/>
  <c r="DH47" i="4"/>
  <c r="DI47" i="4"/>
  <c r="DJ47" i="4"/>
  <c r="DK47" i="4"/>
  <c r="DL47" i="4"/>
  <c r="DM47" i="4"/>
  <c r="DN47" i="4"/>
  <c r="DO47" i="4"/>
  <c r="DP47" i="4"/>
  <c r="DQ47" i="4"/>
  <c r="DR47" i="4"/>
  <c r="DS47" i="4"/>
  <c r="DT47" i="4"/>
  <c r="DU47" i="4"/>
  <c r="DV47" i="4"/>
  <c r="DW47" i="4"/>
  <c r="DX47" i="4"/>
  <c r="DY47" i="4"/>
  <c r="DZ47" i="4"/>
  <c r="EA47" i="4"/>
  <c r="EB47" i="4"/>
  <c r="EC47" i="4"/>
  <c r="D48" i="4"/>
  <c r="E48" i="4"/>
  <c r="F48" i="4"/>
  <c r="G48" i="4"/>
  <c r="H48" i="4"/>
  <c r="I48" i="4"/>
  <c r="J48" i="4"/>
  <c r="K48" i="4"/>
  <c r="L48" i="4"/>
  <c r="M48" i="4"/>
  <c r="N48" i="4"/>
  <c r="O48" i="4"/>
  <c r="P48" i="4"/>
  <c r="Q48" i="4"/>
  <c r="R48" i="4"/>
  <c r="S48" i="4"/>
  <c r="T48" i="4"/>
  <c r="U48" i="4"/>
  <c r="V48" i="4"/>
  <c r="W48" i="4"/>
  <c r="X48" i="4"/>
  <c r="Y48" i="4"/>
  <c r="Z48" i="4"/>
  <c r="AA48" i="4"/>
  <c r="AB48" i="4"/>
  <c r="AC48" i="4"/>
  <c r="AD48" i="4"/>
  <c r="AE48" i="4"/>
  <c r="AF48" i="4"/>
  <c r="AG48" i="4"/>
  <c r="AH48" i="4"/>
  <c r="AI48" i="4"/>
  <c r="AJ48" i="4"/>
  <c r="AK48" i="4"/>
  <c r="AL48" i="4"/>
  <c r="AM48" i="4"/>
  <c r="AN48" i="4"/>
  <c r="AO48" i="4"/>
  <c r="AP48" i="4"/>
  <c r="AQ48" i="4"/>
  <c r="AR48" i="4"/>
  <c r="AS48" i="4"/>
  <c r="AT48" i="4"/>
  <c r="AU48" i="4"/>
  <c r="AV48" i="4"/>
  <c r="AW48" i="4"/>
  <c r="AX48" i="4"/>
  <c r="AY48" i="4"/>
  <c r="AZ48" i="4"/>
  <c r="BA48" i="4"/>
  <c r="BB48" i="4"/>
  <c r="BC48" i="4"/>
  <c r="BD48" i="4"/>
  <c r="BE48" i="4"/>
  <c r="BF48" i="4"/>
  <c r="BG48" i="4"/>
  <c r="BH48" i="4"/>
  <c r="BI48" i="4"/>
  <c r="BJ48" i="4"/>
  <c r="BK48" i="4"/>
  <c r="BL48" i="4"/>
  <c r="BM48" i="4"/>
  <c r="BN48" i="4"/>
  <c r="BO48" i="4"/>
  <c r="BP48" i="4"/>
  <c r="BQ48" i="4"/>
  <c r="BR48" i="4"/>
  <c r="BS48" i="4"/>
  <c r="BT48" i="4"/>
  <c r="BU48" i="4"/>
  <c r="BV48" i="4"/>
  <c r="BW48" i="4"/>
  <c r="BX48" i="4"/>
  <c r="BY48" i="4"/>
  <c r="BZ48" i="4"/>
  <c r="CA48" i="4"/>
  <c r="CB48" i="4"/>
  <c r="CC48" i="4"/>
  <c r="CD48" i="4"/>
  <c r="CE48" i="4"/>
  <c r="CF48" i="4"/>
  <c r="CG48" i="4"/>
  <c r="CH48" i="4"/>
  <c r="CI48" i="4"/>
  <c r="CJ48" i="4"/>
  <c r="CK48" i="4"/>
  <c r="CL48" i="4"/>
  <c r="CM48" i="4"/>
  <c r="CN48" i="4"/>
  <c r="CO48" i="4"/>
  <c r="CP48" i="4"/>
  <c r="CQ48" i="4"/>
  <c r="CR48" i="4"/>
  <c r="CS48" i="4"/>
  <c r="CT48" i="4"/>
  <c r="CU48" i="4"/>
  <c r="CV48" i="4"/>
  <c r="CW48" i="4"/>
  <c r="CX48" i="4"/>
  <c r="CY48" i="4"/>
  <c r="CZ48" i="4"/>
  <c r="DA48" i="4"/>
  <c r="DB48" i="4"/>
  <c r="DC48" i="4"/>
  <c r="DD48" i="4"/>
  <c r="DE48" i="4"/>
  <c r="DF48" i="4"/>
  <c r="DG48" i="4"/>
  <c r="DH48" i="4"/>
  <c r="DI48" i="4"/>
  <c r="DJ48" i="4"/>
  <c r="DK48" i="4"/>
  <c r="DL48" i="4"/>
  <c r="DM48" i="4"/>
  <c r="DN48" i="4"/>
  <c r="DO48" i="4"/>
  <c r="DP48" i="4"/>
  <c r="DQ48" i="4"/>
  <c r="DR48" i="4"/>
  <c r="DS48" i="4"/>
  <c r="DT48" i="4"/>
  <c r="DU48" i="4"/>
  <c r="DV48" i="4"/>
  <c r="DW48" i="4"/>
  <c r="DX48" i="4"/>
  <c r="DY48" i="4"/>
  <c r="DZ48" i="4"/>
  <c r="EA48" i="4"/>
  <c r="EB48" i="4"/>
  <c r="EC48" i="4"/>
  <c r="D49" i="4"/>
  <c r="E49" i="4"/>
  <c r="F49" i="4"/>
  <c r="G49" i="4"/>
  <c r="H49" i="4"/>
  <c r="I49" i="4"/>
  <c r="J49" i="4"/>
  <c r="K49" i="4"/>
  <c r="L49" i="4"/>
  <c r="M49" i="4"/>
  <c r="N49" i="4"/>
  <c r="O49" i="4"/>
  <c r="P49" i="4"/>
  <c r="Q49" i="4"/>
  <c r="R49" i="4"/>
  <c r="S49" i="4"/>
  <c r="T49" i="4"/>
  <c r="U49" i="4"/>
  <c r="V49" i="4"/>
  <c r="W49" i="4"/>
  <c r="X49" i="4"/>
  <c r="Y49" i="4"/>
  <c r="Z49" i="4"/>
  <c r="AA49" i="4"/>
  <c r="AB49" i="4"/>
  <c r="AC49" i="4"/>
  <c r="AD49" i="4"/>
  <c r="AE49" i="4"/>
  <c r="AF49" i="4"/>
  <c r="AG49" i="4"/>
  <c r="AH49" i="4"/>
  <c r="AI49" i="4"/>
  <c r="AJ49" i="4"/>
  <c r="AK49" i="4"/>
  <c r="AL49" i="4"/>
  <c r="AM49" i="4"/>
  <c r="AN49" i="4"/>
  <c r="AO49" i="4"/>
  <c r="AP49" i="4"/>
  <c r="AQ49" i="4"/>
  <c r="AR49" i="4"/>
  <c r="AS49" i="4"/>
  <c r="AT49" i="4"/>
  <c r="AU49" i="4"/>
  <c r="AV49" i="4"/>
  <c r="AW49" i="4"/>
  <c r="AX49" i="4"/>
  <c r="AY49" i="4"/>
  <c r="AZ49" i="4"/>
  <c r="BA49" i="4"/>
  <c r="BB49" i="4"/>
  <c r="BC49" i="4"/>
  <c r="BD49" i="4"/>
  <c r="BE49" i="4"/>
  <c r="BF49" i="4"/>
  <c r="BG49" i="4"/>
  <c r="BH49" i="4"/>
  <c r="BI49" i="4"/>
  <c r="BJ49" i="4"/>
  <c r="BK49" i="4"/>
  <c r="BL49" i="4"/>
  <c r="BM49" i="4"/>
  <c r="BN49" i="4"/>
  <c r="BO49" i="4"/>
  <c r="BP49" i="4"/>
  <c r="BQ49" i="4"/>
  <c r="BR49" i="4"/>
  <c r="BS49" i="4"/>
  <c r="BT49" i="4"/>
  <c r="BU49" i="4"/>
  <c r="BV49" i="4"/>
  <c r="BW49" i="4"/>
  <c r="BX49" i="4"/>
  <c r="BY49" i="4"/>
  <c r="BZ49" i="4"/>
  <c r="CA49" i="4"/>
  <c r="CB49" i="4"/>
  <c r="CC49" i="4"/>
  <c r="CD49" i="4"/>
  <c r="CE49" i="4"/>
  <c r="CF49" i="4"/>
  <c r="CG49" i="4"/>
  <c r="CH49" i="4"/>
  <c r="CI49" i="4"/>
  <c r="CJ49" i="4"/>
  <c r="CK49" i="4"/>
  <c r="CL49" i="4"/>
  <c r="CM49" i="4"/>
  <c r="CN49" i="4"/>
  <c r="CO49" i="4"/>
  <c r="CP49" i="4"/>
  <c r="CQ49" i="4"/>
  <c r="CR49" i="4"/>
  <c r="CS49" i="4"/>
  <c r="CT49" i="4"/>
  <c r="CU49" i="4"/>
  <c r="CV49" i="4"/>
  <c r="CW49" i="4"/>
  <c r="CX49" i="4"/>
  <c r="CY49" i="4"/>
  <c r="CZ49" i="4"/>
  <c r="DA49" i="4"/>
  <c r="DB49" i="4"/>
  <c r="DC49" i="4"/>
  <c r="DD49" i="4"/>
  <c r="DE49" i="4"/>
  <c r="DF49" i="4"/>
  <c r="DG49" i="4"/>
  <c r="DH49" i="4"/>
  <c r="DI49" i="4"/>
  <c r="DJ49" i="4"/>
  <c r="DK49" i="4"/>
  <c r="DL49" i="4"/>
  <c r="DM49" i="4"/>
  <c r="DN49" i="4"/>
  <c r="DO49" i="4"/>
  <c r="DP49" i="4"/>
  <c r="DQ49" i="4"/>
  <c r="DR49" i="4"/>
  <c r="DS49" i="4"/>
  <c r="DT49" i="4"/>
  <c r="DU49" i="4"/>
  <c r="DV49" i="4"/>
  <c r="DW49" i="4"/>
  <c r="DX49" i="4"/>
  <c r="DY49" i="4"/>
  <c r="DZ49" i="4"/>
  <c r="EA49" i="4"/>
  <c r="EB49" i="4"/>
  <c r="EC49" i="4"/>
  <c r="D50" i="4"/>
  <c r="E50" i="4"/>
  <c r="F50" i="4"/>
  <c r="G50" i="4"/>
  <c r="H50" i="4"/>
  <c r="I50" i="4"/>
  <c r="J50" i="4"/>
  <c r="K50" i="4"/>
  <c r="L50" i="4"/>
  <c r="M50" i="4"/>
  <c r="N50" i="4"/>
  <c r="O50" i="4"/>
  <c r="P50" i="4"/>
  <c r="Q50" i="4"/>
  <c r="R50" i="4"/>
  <c r="S50" i="4"/>
  <c r="T50" i="4"/>
  <c r="U50" i="4"/>
  <c r="V50" i="4"/>
  <c r="W50" i="4"/>
  <c r="X50" i="4"/>
  <c r="Y50" i="4"/>
  <c r="Z50" i="4"/>
  <c r="AA50" i="4"/>
  <c r="AB50" i="4"/>
  <c r="AC50" i="4"/>
  <c r="AD50" i="4"/>
  <c r="AE50" i="4"/>
  <c r="AF50" i="4"/>
  <c r="AG50" i="4"/>
  <c r="AH50" i="4"/>
  <c r="AI50" i="4"/>
  <c r="AJ50" i="4"/>
  <c r="AK50" i="4"/>
  <c r="AL50" i="4"/>
  <c r="AM50" i="4"/>
  <c r="AN50" i="4"/>
  <c r="AO50" i="4"/>
  <c r="AP50" i="4"/>
  <c r="AQ50" i="4"/>
  <c r="AR50" i="4"/>
  <c r="AS50" i="4"/>
  <c r="AT50" i="4"/>
  <c r="AU50" i="4"/>
  <c r="AV50" i="4"/>
  <c r="AW50" i="4"/>
  <c r="AX50" i="4"/>
  <c r="AY50" i="4"/>
  <c r="AZ50" i="4"/>
  <c r="BA50" i="4"/>
  <c r="BB50" i="4"/>
  <c r="BC50" i="4"/>
  <c r="BD50" i="4"/>
  <c r="BE50" i="4"/>
  <c r="BF50" i="4"/>
  <c r="BG50" i="4"/>
  <c r="BH50" i="4"/>
  <c r="BI50" i="4"/>
  <c r="BJ50" i="4"/>
  <c r="BK50" i="4"/>
  <c r="BL50" i="4"/>
  <c r="BM50" i="4"/>
  <c r="BN50" i="4"/>
  <c r="BO50" i="4"/>
  <c r="BP50" i="4"/>
  <c r="BQ50" i="4"/>
  <c r="BR50" i="4"/>
  <c r="BS50" i="4"/>
  <c r="BT50" i="4"/>
  <c r="BU50" i="4"/>
  <c r="BV50" i="4"/>
  <c r="BW50" i="4"/>
  <c r="BX50" i="4"/>
  <c r="BY50" i="4"/>
  <c r="BZ50" i="4"/>
  <c r="CA50" i="4"/>
  <c r="CB50" i="4"/>
  <c r="CC50" i="4"/>
  <c r="CD50" i="4"/>
  <c r="CE50" i="4"/>
  <c r="CF50" i="4"/>
  <c r="CG50" i="4"/>
  <c r="CH50" i="4"/>
  <c r="CI50" i="4"/>
  <c r="CJ50" i="4"/>
  <c r="CK50" i="4"/>
  <c r="CL50" i="4"/>
  <c r="CM50" i="4"/>
  <c r="CN50" i="4"/>
  <c r="CO50" i="4"/>
  <c r="CP50" i="4"/>
  <c r="CQ50" i="4"/>
  <c r="CR50" i="4"/>
  <c r="CS50" i="4"/>
  <c r="CT50" i="4"/>
  <c r="CU50" i="4"/>
  <c r="CV50" i="4"/>
  <c r="CW50" i="4"/>
  <c r="CX50" i="4"/>
  <c r="CY50" i="4"/>
  <c r="CZ50" i="4"/>
  <c r="DA50" i="4"/>
  <c r="DB50" i="4"/>
  <c r="DC50" i="4"/>
  <c r="DD50" i="4"/>
  <c r="DE50" i="4"/>
  <c r="DF50" i="4"/>
  <c r="DG50" i="4"/>
  <c r="DH50" i="4"/>
  <c r="DI50" i="4"/>
  <c r="DJ50" i="4"/>
  <c r="DK50" i="4"/>
  <c r="DL50" i="4"/>
  <c r="DM50" i="4"/>
  <c r="DN50" i="4"/>
  <c r="DO50" i="4"/>
  <c r="DP50" i="4"/>
  <c r="DQ50" i="4"/>
  <c r="DR50" i="4"/>
  <c r="DS50" i="4"/>
  <c r="DT50" i="4"/>
  <c r="DU50" i="4"/>
  <c r="DV50" i="4"/>
  <c r="DW50" i="4"/>
  <c r="DX50" i="4"/>
  <c r="DY50" i="4"/>
  <c r="DZ50" i="4"/>
  <c r="EA50" i="4"/>
  <c r="EB50" i="4"/>
  <c r="EC50" i="4"/>
  <c r="D51" i="4"/>
  <c r="E51" i="4"/>
  <c r="F51" i="4"/>
  <c r="G51" i="4"/>
  <c r="H51" i="4"/>
  <c r="I51" i="4"/>
  <c r="J51" i="4"/>
  <c r="K51" i="4"/>
  <c r="L51" i="4"/>
  <c r="M51" i="4"/>
  <c r="N51" i="4"/>
  <c r="O51" i="4"/>
  <c r="P51" i="4"/>
  <c r="Q51" i="4"/>
  <c r="R51" i="4"/>
  <c r="S51" i="4"/>
  <c r="T51" i="4"/>
  <c r="U51" i="4"/>
  <c r="V51" i="4"/>
  <c r="W51" i="4"/>
  <c r="X51" i="4"/>
  <c r="Y51" i="4"/>
  <c r="Z51" i="4"/>
  <c r="AA51" i="4"/>
  <c r="AB51" i="4"/>
  <c r="AC51" i="4"/>
  <c r="AD51" i="4"/>
  <c r="AE51" i="4"/>
  <c r="AF51" i="4"/>
  <c r="AG51" i="4"/>
  <c r="AH51" i="4"/>
  <c r="AI51" i="4"/>
  <c r="AJ51" i="4"/>
  <c r="AK51" i="4"/>
  <c r="AL51" i="4"/>
  <c r="AM51" i="4"/>
  <c r="AN51" i="4"/>
  <c r="AO51" i="4"/>
  <c r="AP51" i="4"/>
  <c r="AQ51" i="4"/>
  <c r="AR51" i="4"/>
  <c r="AS51" i="4"/>
  <c r="AT51" i="4"/>
  <c r="AU51" i="4"/>
  <c r="AV51" i="4"/>
  <c r="AW51" i="4"/>
  <c r="AX51" i="4"/>
  <c r="AY51" i="4"/>
  <c r="AZ51" i="4"/>
  <c r="BA51" i="4"/>
  <c r="BB51" i="4"/>
  <c r="BC51" i="4"/>
  <c r="BD51" i="4"/>
  <c r="BE51" i="4"/>
  <c r="BF51" i="4"/>
  <c r="BG51" i="4"/>
  <c r="BH51" i="4"/>
  <c r="BI51" i="4"/>
  <c r="BJ51" i="4"/>
  <c r="BK51" i="4"/>
  <c r="BL51" i="4"/>
  <c r="BM51" i="4"/>
  <c r="BN51" i="4"/>
  <c r="BO51" i="4"/>
  <c r="BP51" i="4"/>
  <c r="BQ51" i="4"/>
  <c r="BR51" i="4"/>
  <c r="BS51" i="4"/>
  <c r="BT51" i="4"/>
  <c r="BU51" i="4"/>
  <c r="BV51" i="4"/>
  <c r="BW51" i="4"/>
  <c r="BX51" i="4"/>
  <c r="BY51" i="4"/>
  <c r="BZ51" i="4"/>
  <c r="CA51" i="4"/>
  <c r="CB51" i="4"/>
  <c r="CC51" i="4"/>
  <c r="CD51" i="4"/>
  <c r="CE51" i="4"/>
  <c r="CF51" i="4"/>
  <c r="CG51" i="4"/>
  <c r="CH51" i="4"/>
  <c r="CI51" i="4"/>
  <c r="CJ51" i="4"/>
  <c r="CK51" i="4"/>
  <c r="CL51" i="4"/>
  <c r="CM51" i="4"/>
  <c r="CN51" i="4"/>
  <c r="CO51" i="4"/>
  <c r="CP51" i="4"/>
  <c r="CQ51" i="4"/>
  <c r="CR51" i="4"/>
  <c r="CS51" i="4"/>
  <c r="CT51" i="4"/>
  <c r="CU51" i="4"/>
  <c r="CV51" i="4"/>
  <c r="CW51" i="4"/>
  <c r="CX51" i="4"/>
  <c r="CY51" i="4"/>
  <c r="CZ51" i="4"/>
  <c r="DA51" i="4"/>
  <c r="DB51" i="4"/>
  <c r="DC51" i="4"/>
  <c r="DD51" i="4"/>
  <c r="DE51" i="4"/>
  <c r="DF51" i="4"/>
  <c r="DG51" i="4"/>
  <c r="DH51" i="4"/>
  <c r="DI51" i="4"/>
  <c r="DJ51" i="4"/>
  <c r="DK51" i="4"/>
  <c r="DL51" i="4"/>
  <c r="DM51" i="4"/>
  <c r="DN51" i="4"/>
  <c r="DO51" i="4"/>
  <c r="DP51" i="4"/>
  <c r="DQ51" i="4"/>
  <c r="DR51" i="4"/>
  <c r="DS51" i="4"/>
  <c r="DT51" i="4"/>
  <c r="DU51" i="4"/>
  <c r="DV51" i="4"/>
  <c r="DW51" i="4"/>
  <c r="DX51" i="4"/>
  <c r="DY51" i="4"/>
  <c r="DZ51" i="4"/>
  <c r="EA51" i="4"/>
  <c r="EB51" i="4"/>
  <c r="EC51" i="4"/>
  <c r="D52" i="4"/>
  <c r="E52" i="4"/>
  <c r="F52" i="4"/>
  <c r="G52" i="4"/>
  <c r="H52" i="4"/>
  <c r="I52" i="4"/>
  <c r="J52" i="4"/>
  <c r="K52" i="4"/>
  <c r="L52" i="4"/>
  <c r="M52" i="4"/>
  <c r="N52" i="4"/>
  <c r="O52" i="4"/>
  <c r="P52" i="4"/>
  <c r="Q52" i="4"/>
  <c r="R52" i="4"/>
  <c r="S52" i="4"/>
  <c r="T52" i="4"/>
  <c r="U52" i="4"/>
  <c r="V52" i="4"/>
  <c r="W52" i="4"/>
  <c r="X52" i="4"/>
  <c r="Y52" i="4"/>
  <c r="Z52" i="4"/>
  <c r="AA52" i="4"/>
  <c r="AB52" i="4"/>
  <c r="AC52" i="4"/>
  <c r="AD52" i="4"/>
  <c r="AE52" i="4"/>
  <c r="AF52" i="4"/>
  <c r="AG52" i="4"/>
  <c r="AH52" i="4"/>
  <c r="AI52" i="4"/>
  <c r="AJ52" i="4"/>
  <c r="AK52" i="4"/>
  <c r="AL52" i="4"/>
  <c r="AM52" i="4"/>
  <c r="AN52" i="4"/>
  <c r="AO52" i="4"/>
  <c r="AP52" i="4"/>
  <c r="AQ52" i="4"/>
  <c r="AR52" i="4"/>
  <c r="AS52" i="4"/>
  <c r="AT52" i="4"/>
  <c r="AU52" i="4"/>
  <c r="AV52" i="4"/>
  <c r="AW52" i="4"/>
  <c r="AX52" i="4"/>
  <c r="AY52" i="4"/>
  <c r="AZ52" i="4"/>
  <c r="BA52" i="4"/>
  <c r="BB52" i="4"/>
  <c r="BC52" i="4"/>
  <c r="BD52" i="4"/>
  <c r="BE52" i="4"/>
  <c r="BF52" i="4"/>
  <c r="BG52" i="4"/>
  <c r="BH52" i="4"/>
  <c r="BI52" i="4"/>
  <c r="BJ52" i="4"/>
  <c r="BK52" i="4"/>
  <c r="BL52" i="4"/>
  <c r="BM52" i="4"/>
  <c r="BN52" i="4"/>
  <c r="BO52" i="4"/>
  <c r="BP52" i="4"/>
  <c r="BQ52" i="4"/>
  <c r="BR52" i="4"/>
  <c r="BS52" i="4"/>
  <c r="BT52" i="4"/>
  <c r="BU52" i="4"/>
  <c r="BV52" i="4"/>
  <c r="BW52" i="4"/>
  <c r="BX52" i="4"/>
  <c r="BY52" i="4"/>
  <c r="BZ52" i="4"/>
  <c r="CA52" i="4"/>
  <c r="CB52" i="4"/>
  <c r="CC52" i="4"/>
  <c r="CD52" i="4"/>
  <c r="CE52" i="4"/>
  <c r="CF52" i="4"/>
  <c r="CG52" i="4"/>
  <c r="CH52" i="4"/>
  <c r="CI52" i="4"/>
  <c r="CJ52" i="4"/>
  <c r="CK52" i="4"/>
  <c r="CL52" i="4"/>
  <c r="CM52" i="4"/>
  <c r="CN52" i="4"/>
  <c r="CO52" i="4"/>
  <c r="CP52" i="4"/>
  <c r="CQ52" i="4"/>
  <c r="CR52" i="4"/>
  <c r="CS52" i="4"/>
  <c r="CT52" i="4"/>
  <c r="CU52" i="4"/>
  <c r="CV52" i="4"/>
  <c r="CW52" i="4"/>
  <c r="CX52" i="4"/>
  <c r="CY52" i="4"/>
  <c r="CZ52" i="4"/>
  <c r="DA52" i="4"/>
  <c r="DB52" i="4"/>
  <c r="DC52" i="4"/>
  <c r="DD52" i="4"/>
  <c r="DE52" i="4"/>
  <c r="DF52" i="4"/>
  <c r="DG52" i="4"/>
  <c r="DH52" i="4"/>
  <c r="DI52" i="4"/>
  <c r="DJ52" i="4"/>
  <c r="DK52" i="4"/>
  <c r="DL52" i="4"/>
  <c r="DM52" i="4"/>
  <c r="DN52" i="4"/>
  <c r="DO52" i="4"/>
  <c r="DP52" i="4"/>
  <c r="DQ52" i="4"/>
  <c r="DR52" i="4"/>
  <c r="DS52" i="4"/>
  <c r="DT52" i="4"/>
  <c r="DU52" i="4"/>
  <c r="DV52" i="4"/>
  <c r="DW52" i="4"/>
  <c r="DX52" i="4"/>
  <c r="DY52" i="4"/>
  <c r="DZ52" i="4"/>
  <c r="EA52" i="4"/>
  <c r="EB52" i="4"/>
  <c r="EC52" i="4"/>
  <c r="D53" i="4"/>
  <c r="E53" i="4"/>
  <c r="F53" i="4"/>
  <c r="G53" i="4"/>
  <c r="H53" i="4"/>
  <c r="I53" i="4"/>
  <c r="J53" i="4"/>
  <c r="K53" i="4"/>
  <c r="L53" i="4"/>
  <c r="M53" i="4"/>
  <c r="N53" i="4"/>
  <c r="O53" i="4"/>
  <c r="P53" i="4"/>
  <c r="Q53" i="4"/>
  <c r="R53" i="4"/>
  <c r="S53" i="4"/>
  <c r="T53" i="4"/>
  <c r="U53" i="4"/>
  <c r="V53" i="4"/>
  <c r="W53" i="4"/>
  <c r="X53" i="4"/>
  <c r="Y53" i="4"/>
  <c r="Z53" i="4"/>
  <c r="AA53" i="4"/>
  <c r="AB53" i="4"/>
  <c r="AC53" i="4"/>
  <c r="AD53" i="4"/>
  <c r="AE53" i="4"/>
  <c r="AF53" i="4"/>
  <c r="AG53" i="4"/>
  <c r="AH53" i="4"/>
  <c r="AI53" i="4"/>
  <c r="AJ53" i="4"/>
  <c r="AK53" i="4"/>
  <c r="AL53" i="4"/>
  <c r="AM53" i="4"/>
  <c r="AN53" i="4"/>
  <c r="AO53" i="4"/>
  <c r="AP53" i="4"/>
  <c r="AQ53" i="4"/>
  <c r="AR53" i="4"/>
  <c r="AS53" i="4"/>
  <c r="AT53" i="4"/>
  <c r="AU53" i="4"/>
  <c r="AV53" i="4"/>
  <c r="AW53" i="4"/>
  <c r="AX53" i="4"/>
  <c r="AY53" i="4"/>
  <c r="AZ53" i="4"/>
  <c r="BA53" i="4"/>
  <c r="BB53" i="4"/>
  <c r="BC53" i="4"/>
  <c r="BD53" i="4"/>
  <c r="BE53" i="4"/>
  <c r="BF53" i="4"/>
  <c r="BG53" i="4"/>
  <c r="BH53" i="4"/>
  <c r="BI53" i="4"/>
  <c r="BJ53" i="4"/>
  <c r="BK53" i="4"/>
  <c r="BL53" i="4"/>
  <c r="BM53" i="4"/>
  <c r="BN53" i="4"/>
  <c r="BO53" i="4"/>
  <c r="BP53" i="4"/>
  <c r="BQ53" i="4"/>
  <c r="BR53" i="4"/>
  <c r="BS53" i="4"/>
  <c r="BT53" i="4"/>
  <c r="BU53" i="4"/>
  <c r="BV53" i="4"/>
  <c r="BW53" i="4"/>
  <c r="BX53" i="4"/>
  <c r="BY53" i="4"/>
  <c r="BZ53" i="4"/>
  <c r="CA53" i="4"/>
  <c r="CB53" i="4"/>
  <c r="CC53" i="4"/>
  <c r="CD53" i="4"/>
  <c r="CE53" i="4"/>
  <c r="CF53" i="4"/>
  <c r="CG53" i="4"/>
  <c r="CH53" i="4"/>
  <c r="CI53" i="4"/>
  <c r="CJ53" i="4"/>
  <c r="CK53" i="4"/>
  <c r="CL53" i="4"/>
  <c r="CM53" i="4"/>
  <c r="CN53" i="4"/>
  <c r="CO53" i="4"/>
  <c r="CP53" i="4"/>
  <c r="CQ53" i="4"/>
  <c r="CR53" i="4"/>
  <c r="CS53" i="4"/>
  <c r="CT53" i="4"/>
  <c r="CU53" i="4"/>
  <c r="CV53" i="4"/>
  <c r="CW53" i="4"/>
  <c r="CX53" i="4"/>
  <c r="CY53" i="4"/>
  <c r="CZ53" i="4"/>
  <c r="DA53" i="4"/>
  <c r="DB53" i="4"/>
  <c r="DC53" i="4"/>
  <c r="DD53" i="4"/>
  <c r="DE53" i="4"/>
  <c r="DF53" i="4"/>
  <c r="DG53" i="4"/>
  <c r="DH53" i="4"/>
  <c r="DI53" i="4"/>
  <c r="DJ53" i="4"/>
  <c r="DK53" i="4"/>
  <c r="DL53" i="4"/>
  <c r="DM53" i="4"/>
  <c r="DN53" i="4"/>
  <c r="DO53" i="4"/>
  <c r="DP53" i="4"/>
  <c r="DQ53" i="4"/>
  <c r="DR53" i="4"/>
  <c r="DS53" i="4"/>
  <c r="DT53" i="4"/>
  <c r="DU53" i="4"/>
  <c r="DV53" i="4"/>
  <c r="DW53" i="4"/>
  <c r="DX53" i="4"/>
  <c r="DY53" i="4"/>
  <c r="DZ53" i="4"/>
  <c r="EA53" i="4"/>
  <c r="EB53" i="4"/>
  <c r="EC53" i="4"/>
  <c r="D54" i="4"/>
  <c r="E54" i="4"/>
  <c r="F54" i="4"/>
  <c r="G54" i="4"/>
  <c r="H54" i="4"/>
  <c r="I54" i="4"/>
  <c r="J54" i="4"/>
  <c r="K54" i="4"/>
  <c r="L54" i="4"/>
  <c r="M54" i="4"/>
  <c r="N54" i="4"/>
  <c r="O54" i="4"/>
  <c r="P54" i="4"/>
  <c r="Q54" i="4"/>
  <c r="R54" i="4"/>
  <c r="S54" i="4"/>
  <c r="T54" i="4"/>
  <c r="U54" i="4"/>
  <c r="V54" i="4"/>
  <c r="W54" i="4"/>
  <c r="X54" i="4"/>
  <c r="Y54" i="4"/>
  <c r="Z54" i="4"/>
  <c r="AA54" i="4"/>
  <c r="AB54" i="4"/>
  <c r="AC54" i="4"/>
  <c r="AD54" i="4"/>
  <c r="AE54" i="4"/>
  <c r="AF54" i="4"/>
  <c r="AG54" i="4"/>
  <c r="AH54" i="4"/>
  <c r="AI54" i="4"/>
  <c r="AJ54" i="4"/>
  <c r="AK54" i="4"/>
  <c r="AL54" i="4"/>
  <c r="AM54" i="4"/>
  <c r="AN54" i="4"/>
  <c r="AO54" i="4"/>
  <c r="AP54" i="4"/>
  <c r="AQ54" i="4"/>
  <c r="AR54" i="4"/>
  <c r="AS54" i="4"/>
  <c r="AT54" i="4"/>
  <c r="AU54" i="4"/>
  <c r="AV54" i="4"/>
  <c r="AW54" i="4"/>
  <c r="AX54" i="4"/>
  <c r="AY54" i="4"/>
  <c r="AZ54" i="4"/>
  <c r="BA54" i="4"/>
  <c r="BB54" i="4"/>
  <c r="BC54" i="4"/>
  <c r="BD54" i="4"/>
  <c r="BE54" i="4"/>
  <c r="BF54" i="4"/>
  <c r="BG54" i="4"/>
  <c r="BH54" i="4"/>
  <c r="BI54" i="4"/>
  <c r="BJ54" i="4"/>
  <c r="BK54" i="4"/>
  <c r="BL54" i="4"/>
  <c r="BM54" i="4"/>
  <c r="BN54" i="4"/>
  <c r="BO54" i="4"/>
  <c r="BP54" i="4"/>
  <c r="BQ54" i="4"/>
  <c r="BR54" i="4"/>
  <c r="BS54" i="4"/>
  <c r="BT54" i="4"/>
  <c r="BU54" i="4"/>
  <c r="BV54" i="4"/>
  <c r="BW54" i="4"/>
  <c r="BX54" i="4"/>
  <c r="BY54" i="4"/>
  <c r="BZ54" i="4"/>
  <c r="CA54" i="4"/>
  <c r="CB54" i="4"/>
  <c r="CC54" i="4"/>
  <c r="CD54" i="4"/>
  <c r="CE54" i="4"/>
  <c r="CF54" i="4"/>
  <c r="CG54" i="4"/>
  <c r="CH54" i="4"/>
  <c r="CI54" i="4"/>
  <c r="CJ54" i="4"/>
  <c r="CK54" i="4"/>
  <c r="CL54" i="4"/>
  <c r="CM54" i="4"/>
  <c r="CN54" i="4"/>
  <c r="CO54" i="4"/>
  <c r="CP54" i="4"/>
  <c r="CQ54" i="4"/>
  <c r="CR54" i="4"/>
  <c r="CS54" i="4"/>
  <c r="CT54" i="4"/>
  <c r="CU54" i="4"/>
  <c r="CV54" i="4"/>
  <c r="CW54" i="4"/>
  <c r="CX54" i="4"/>
  <c r="CY54" i="4"/>
  <c r="CZ54" i="4"/>
  <c r="DA54" i="4"/>
  <c r="DB54" i="4"/>
  <c r="DC54" i="4"/>
  <c r="DD54" i="4"/>
  <c r="DE54" i="4"/>
  <c r="DF54" i="4"/>
  <c r="DG54" i="4"/>
  <c r="DH54" i="4"/>
  <c r="DI54" i="4"/>
  <c r="DJ54" i="4"/>
  <c r="DK54" i="4"/>
  <c r="DL54" i="4"/>
  <c r="DM54" i="4"/>
  <c r="DN54" i="4"/>
  <c r="DO54" i="4"/>
  <c r="DP54" i="4"/>
  <c r="DQ54" i="4"/>
  <c r="DR54" i="4"/>
  <c r="DS54" i="4"/>
  <c r="DT54" i="4"/>
  <c r="DU54" i="4"/>
  <c r="DV54" i="4"/>
  <c r="DW54" i="4"/>
  <c r="DX54" i="4"/>
  <c r="DY54" i="4"/>
  <c r="DZ54" i="4"/>
  <c r="EA54" i="4"/>
  <c r="EB54" i="4"/>
  <c r="EC54" i="4"/>
  <c r="D55" i="4"/>
  <c r="E55" i="4"/>
  <c r="F55" i="4"/>
  <c r="G55" i="4"/>
  <c r="H55" i="4"/>
  <c r="I55" i="4"/>
  <c r="J55" i="4"/>
  <c r="K55" i="4"/>
  <c r="L55" i="4"/>
  <c r="M55" i="4"/>
  <c r="N55" i="4"/>
  <c r="O55" i="4"/>
  <c r="P55" i="4"/>
  <c r="Q55" i="4"/>
  <c r="R55" i="4"/>
  <c r="S55" i="4"/>
  <c r="T55" i="4"/>
  <c r="U55" i="4"/>
  <c r="V55" i="4"/>
  <c r="W55" i="4"/>
  <c r="X55" i="4"/>
  <c r="Y55" i="4"/>
  <c r="Z55" i="4"/>
  <c r="AA55" i="4"/>
  <c r="AB55" i="4"/>
  <c r="AC55" i="4"/>
  <c r="AD55" i="4"/>
  <c r="AE55" i="4"/>
  <c r="AF55" i="4"/>
  <c r="AG55" i="4"/>
  <c r="AH55" i="4"/>
  <c r="AI55" i="4"/>
  <c r="AJ55" i="4"/>
  <c r="AK55" i="4"/>
  <c r="AL55" i="4"/>
  <c r="AM55" i="4"/>
  <c r="AN55" i="4"/>
  <c r="AO55" i="4"/>
  <c r="AP55" i="4"/>
  <c r="AQ55" i="4"/>
  <c r="AR55" i="4"/>
  <c r="AS55" i="4"/>
  <c r="AT55" i="4"/>
  <c r="AU55" i="4"/>
  <c r="AV55" i="4"/>
  <c r="AW55" i="4"/>
  <c r="AX55" i="4"/>
  <c r="AY55" i="4"/>
  <c r="AZ55" i="4"/>
  <c r="BA55" i="4"/>
  <c r="BB55" i="4"/>
  <c r="BC55" i="4"/>
  <c r="BD55" i="4"/>
  <c r="BE55" i="4"/>
  <c r="BF55" i="4"/>
  <c r="BG55" i="4"/>
  <c r="BH55" i="4"/>
  <c r="BI55" i="4"/>
  <c r="BJ55" i="4"/>
  <c r="BK55" i="4"/>
  <c r="BL55" i="4"/>
  <c r="BM55" i="4"/>
  <c r="BN55" i="4"/>
  <c r="BO55" i="4"/>
  <c r="BP55" i="4"/>
  <c r="BQ55" i="4"/>
  <c r="BR55" i="4"/>
  <c r="BS55" i="4"/>
  <c r="BT55" i="4"/>
  <c r="BU55" i="4"/>
  <c r="BV55" i="4"/>
  <c r="BW55" i="4"/>
  <c r="BX55" i="4"/>
  <c r="BY55" i="4"/>
  <c r="BZ55" i="4"/>
  <c r="CA55" i="4"/>
  <c r="CB55" i="4"/>
  <c r="CC55" i="4"/>
  <c r="CD55" i="4"/>
  <c r="CE55" i="4"/>
  <c r="CF55" i="4"/>
  <c r="CG55" i="4"/>
  <c r="CH55" i="4"/>
  <c r="CI55" i="4"/>
  <c r="CJ55" i="4"/>
  <c r="CK55" i="4"/>
  <c r="CL55" i="4"/>
  <c r="CM55" i="4"/>
  <c r="CN55" i="4"/>
  <c r="CO55" i="4"/>
  <c r="CP55" i="4"/>
  <c r="CQ55" i="4"/>
  <c r="CR55" i="4"/>
  <c r="CS55" i="4"/>
  <c r="CT55" i="4"/>
  <c r="CU55" i="4"/>
  <c r="CV55" i="4"/>
  <c r="CW55" i="4"/>
  <c r="CX55" i="4"/>
  <c r="CY55" i="4"/>
  <c r="CZ55" i="4"/>
  <c r="DA55" i="4"/>
  <c r="DB55" i="4"/>
  <c r="DC55" i="4"/>
  <c r="DD55" i="4"/>
  <c r="DE55" i="4"/>
  <c r="DF55" i="4"/>
  <c r="DG55" i="4"/>
  <c r="DH55" i="4"/>
  <c r="DI55" i="4"/>
  <c r="DJ55" i="4"/>
  <c r="DK55" i="4"/>
  <c r="DL55" i="4"/>
  <c r="DM55" i="4"/>
  <c r="DN55" i="4"/>
  <c r="DO55" i="4"/>
  <c r="DP55" i="4"/>
  <c r="DQ55" i="4"/>
  <c r="DR55" i="4"/>
  <c r="DS55" i="4"/>
  <c r="DT55" i="4"/>
  <c r="DU55" i="4"/>
  <c r="DV55" i="4"/>
  <c r="DW55" i="4"/>
  <c r="DX55" i="4"/>
  <c r="DY55" i="4"/>
  <c r="DZ55" i="4"/>
  <c r="EA55" i="4"/>
  <c r="EB55" i="4"/>
  <c r="EC55" i="4"/>
  <c r="D56" i="4"/>
  <c r="E56" i="4"/>
  <c r="F56" i="4"/>
  <c r="G56" i="4"/>
  <c r="H56" i="4"/>
  <c r="I56" i="4"/>
  <c r="J56" i="4"/>
  <c r="K56" i="4"/>
  <c r="L56" i="4"/>
  <c r="M56" i="4"/>
  <c r="N56" i="4"/>
  <c r="O56" i="4"/>
  <c r="P56" i="4"/>
  <c r="Q56" i="4"/>
  <c r="R56" i="4"/>
  <c r="S56" i="4"/>
  <c r="T56" i="4"/>
  <c r="U56" i="4"/>
  <c r="V56" i="4"/>
  <c r="W56" i="4"/>
  <c r="X56" i="4"/>
  <c r="Y56" i="4"/>
  <c r="Z56" i="4"/>
  <c r="AA56" i="4"/>
  <c r="AB56" i="4"/>
  <c r="AC56" i="4"/>
  <c r="AD56" i="4"/>
  <c r="AE56" i="4"/>
  <c r="AF56" i="4"/>
  <c r="AG56" i="4"/>
  <c r="AH56" i="4"/>
  <c r="AI56" i="4"/>
  <c r="AJ56" i="4"/>
  <c r="AK56" i="4"/>
  <c r="AL56" i="4"/>
  <c r="AM56" i="4"/>
  <c r="AN56" i="4"/>
  <c r="AO56" i="4"/>
  <c r="AP56" i="4"/>
  <c r="AQ56" i="4"/>
  <c r="AR56" i="4"/>
  <c r="AS56" i="4"/>
  <c r="AT56" i="4"/>
  <c r="AU56" i="4"/>
  <c r="AV56" i="4"/>
  <c r="AW56" i="4"/>
  <c r="AX56" i="4"/>
  <c r="AY56" i="4"/>
  <c r="AZ56" i="4"/>
  <c r="BA56" i="4"/>
  <c r="BB56" i="4"/>
  <c r="BC56" i="4"/>
  <c r="BD56" i="4"/>
  <c r="BE56" i="4"/>
  <c r="BF56" i="4"/>
  <c r="BG56" i="4"/>
  <c r="BH56" i="4"/>
  <c r="BI56" i="4"/>
  <c r="BJ56" i="4"/>
  <c r="BK56" i="4"/>
  <c r="BL56" i="4"/>
  <c r="BM56" i="4"/>
  <c r="BN56" i="4"/>
  <c r="BO56" i="4"/>
  <c r="BP56" i="4"/>
  <c r="BQ56" i="4"/>
  <c r="BR56" i="4"/>
  <c r="BS56" i="4"/>
  <c r="BT56" i="4"/>
  <c r="BU56" i="4"/>
  <c r="BV56" i="4"/>
  <c r="BW56" i="4"/>
  <c r="BX56" i="4"/>
  <c r="BY56" i="4"/>
  <c r="BZ56" i="4"/>
  <c r="CA56" i="4"/>
  <c r="CB56" i="4"/>
  <c r="CC56" i="4"/>
  <c r="CD56" i="4"/>
  <c r="CE56" i="4"/>
  <c r="CF56" i="4"/>
  <c r="CG56" i="4"/>
  <c r="CH56" i="4"/>
  <c r="CI56" i="4"/>
  <c r="CJ56" i="4"/>
  <c r="CK56" i="4"/>
  <c r="CL56" i="4"/>
  <c r="CM56" i="4"/>
  <c r="CN56" i="4"/>
  <c r="CO56" i="4"/>
  <c r="CP56" i="4"/>
  <c r="CQ56" i="4"/>
  <c r="CR56" i="4"/>
  <c r="CS56" i="4"/>
  <c r="CT56" i="4"/>
  <c r="CU56" i="4"/>
  <c r="CV56" i="4"/>
  <c r="CW56" i="4"/>
  <c r="CX56" i="4"/>
  <c r="CY56" i="4"/>
  <c r="CZ56" i="4"/>
  <c r="DA56" i="4"/>
  <c r="DB56" i="4"/>
  <c r="DC56" i="4"/>
  <c r="DD56" i="4"/>
  <c r="DE56" i="4"/>
  <c r="DF56" i="4"/>
  <c r="DG56" i="4"/>
  <c r="DH56" i="4"/>
  <c r="DI56" i="4"/>
  <c r="DJ56" i="4"/>
  <c r="DK56" i="4"/>
  <c r="DL56" i="4"/>
  <c r="DM56" i="4"/>
  <c r="DN56" i="4"/>
  <c r="DO56" i="4"/>
  <c r="DP56" i="4"/>
  <c r="DQ56" i="4"/>
  <c r="DR56" i="4"/>
  <c r="DS56" i="4"/>
  <c r="DT56" i="4"/>
  <c r="DU56" i="4"/>
  <c r="DV56" i="4"/>
  <c r="DW56" i="4"/>
  <c r="DX56" i="4"/>
  <c r="DY56" i="4"/>
  <c r="DZ56" i="4"/>
  <c r="EA56" i="4"/>
  <c r="EB56" i="4"/>
  <c r="EC56" i="4"/>
  <c r="D57" i="4"/>
  <c r="E57" i="4"/>
  <c r="F57" i="4"/>
  <c r="G57" i="4"/>
  <c r="H57" i="4"/>
  <c r="I57" i="4"/>
  <c r="J57" i="4"/>
  <c r="K57" i="4"/>
  <c r="L57" i="4"/>
  <c r="M57" i="4"/>
  <c r="N57" i="4"/>
  <c r="O57" i="4"/>
  <c r="P57" i="4"/>
  <c r="Q57" i="4"/>
  <c r="R57" i="4"/>
  <c r="S57" i="4"/>
  <c r="T57" i="4"/>
  <c r="U57" i="4"/>
  <c r="V57" i="4"/>
  <c r="W57" i="4"/>
  <c r="X57" i="4"/>
  <c r="Y57" i="4"/>
  <c r="Z57" i="4"/>
  <c r="AA57" i="4"/>
  <c r="AB57" i="4"/>
  <c r="AC57" i="4"/>
  <c r="AD57" i="4"/>
  <c r="AE57" i="4"/>
  <c r="AF57" i="4"/>
  <c r="AG57" i="4"/>
  <c r="AH57" i="4"/>
  <c r="AI57" i="4"/>
  <c r="AJ57" i="4"/>
  <c r="AK57" i="4"/>
  <c r="AL57" i="4"/>
  <c r="AM57" i="4"/>
  <c r="AN57" i="4"/>
  <c r="AO57" i="4"/>
  <c r="AP57" i="4"/>
  <c r="AQ57" i="4"/>
  <c r="AR57" i="4"/>
  <c r="AS57" i="4"/>
  <c r="AT57" i="4"/>
  <c r="AU57" i="4"/>
  <c r="AV57" i="4"/>
  <c r="AW57" i="4"/>
  <c r="AX57" i="4"/>
  <c r="AY57" i="4"/>
  <c r="AZ57" i="4"/>
  <c r="BA57" i="4"/>
  <c r="BB57" i="4"/>
  <c r="BC57" i="4"/>
  <c r="BD57" i="4"/>
  <c r="BE57" i="4"/>
  <c r="BF57" i="4"/>
  <c r="BG57" i="4"/>
  <c r="BH57" i="4"/>
  <c r="BI57" i="4"/>
  <c r="BJ57" i="4"/>
  <c r="BK57" i="4"/>
  <c r="BL57" i="4"/>
  <c r="BM57" i="4"/>
  <c r="BN57" i="4"/>
  <c r="BO57" i="4"/>
  <c r="BP57" i="4"/>
  <c r="BQ57" i="4"/>
  <c r="BR57" i="4"/>
  <c r="BS57" i="4"/>
  <c r="BT57" i="4"/>
  <c r="BU57" i="4"/>
  <c r="BV57" i="4"/>
  <c r="BW57" i="4"/>
  <c r="BX57" i="4"/>
  <c r="BY57" i="4"/>
  <c r="BZ57" i="4"/>
  <c r="CA57" i="4"/>
  <c r="CB57" i="4"/>
  <c r="CC57" i="4"/>
  <c r="CD57" i="4"/>
  <c r="CE57" i="4"/>
  <c r="CF57" i="4"/>
  <c r="CG57" i="4"/>
  <c r="CH57" i="4"/>
  <c r="CI57" i="4"/>
  <c r="CJ57" i="4"/>
  <c r="CK57" i="4"/>
  <c r="CL57" i="4"/>
  <c r="CM57" i="4"/>
  <c r="CN57" i="4"/>
  <c r="CO57" i="4"/>
  <c r="CP57" i="4"/>
  <c r="CQ57" i="4"/>
  <c r="CR57" i="4"/>
  <c r="CS57" i="4"/>
  <c r="CT57" i="4"/>
  <c r="CU57" i="4"/>
  <c r="CV57" i="4"/>
  <c r="CW57" i="4"/>
  <c r="CX57" i="4"/>
  <c r="CY57" i="4"/>
  <c r="CZ57" i="4"/>
  <c r="DA57" i="4"/>
  <c r="DB57" i="4"/>
  <c r="DC57" i="4"/>
  <c r="DD57" i="4"/>
  <c r="DE57" i="4"/>
  <c r="DF57" i="4"/>
  <c r="DG57" i="4"/>
  <c r="DH57" i="4"/>
  <c r="DI57" i="4"/>
  <c r="DJ57" i="4"/>
  <c r="DK57" i="4"/>
  <c r="DL57" i="4"/>
  <c r="DM57" i="4"/>
  <c r="DN57" i="4"/>
  <c r="DO57" i="4"/>
  <c r="DP57" i="4"/>
  <c r="DQ57" i="4"/>
  <c r="DR57" i="4"/>
  <c r="DS57" i="4"/>
  <c r="DT57" i="4"/>
  <c r="DU57" i="4"/>
  <c r="DV57" i="4"/>
  <c r="DW57" i="4"/>
  <c r="DX57" i="4"/>
  <c r="DY57" i="4"/>
  <c r="DZ57" i="4"/>
  <c r="EA57" i="4"/>
  <c r="EB57" i="4"/>
  <c r="EC57" i="4"/>
  <c r="D58" i="4"/>
  <c r="E58" i="4"/>
  <c r="F58" i="4"/>
  <c r="G58" i="4"/>
  <c r="H58" i="4"/>
  <c r="I58" i="4"/>
  <c r="J58" i="4"/>
  <c r="K58" i="4"/>
  <c r="L58" i="4"/>
  <c r="M58" i="4"/>
  <c r="N58" i="4"/>
  <c r="O58" i="4"/>
  <c r="P58" i="4"/>
  <c r="Q58" i="4"/>
  <c r="R58" i="4"/>
  <c r="S58" i="4"/>
  <c r="T58" i="4"/>
  <c r="U58" i="4"/>
  <c r="V58" i="4"/>
  <c r="W58" i="4"/>
  <c r="X58" i="4"/>
  <c r="Y58" i="4"/>
  <c r="Z58" i="4"/>
  <c r="AA58" i="4"/>
  <c r="AB58" i="4"/>
  <c r="AC58" i="4"/>
  <c r="AD58" i="4"/>
  <c r="AE58" i="4"/>
  <c r="AF58" i="4"/>
  <c r="AG58" i="4"/>
  <c r="AH58" i="4"/>
  <c r="AI58" i="4"/>
  <c r="AJ58" i="4"/>
  <c r="AK58" i="4"/>
  <c r="AL58" i="4"/>
  <c r="AM58" i="4"/>
  <c r="AN58" i="4"/>
  <c r="AO58" i="4"/>
  <c r="AP58" i="4"/>
  <c r="AQ58" i="4"/>
  <c r="AR58" i="4"/>
  <c r="AS58" i="4"/>
  <c r="AT58" i="4"/>
  <c r="AU58" i="4"/>
  <c r="AV58" i="4"/>
  <c r="AW58" i="4"/>
  <c r="AX58" i="4"/>
  <c r="AY58" i="4"/>
  <c r="AZ58" i="4"/>
  <c r="BA58" i="4"/>
  <c r="BB58" i="4"/>
  <c r="BC58" i="4"/>
  <c r="BD58" i="4"/>
  <c r="BE58" i="4"/>
  <c r="BF58" i="4"/>
  <c r="BG58" i="4"/>
  <c r="BH58" i="4"/>
  <c r="BI58" i="4"/>
  <c r="BJ58" i="4"/>
  <c r="BK58" i="4"/>
  <c r="BL58" i="4"/>
  <c r="BM58" i="4"/>
  <c r="BN58" i="4"/>
  <c r="BO58" i="4"/>
  <c r="BP58" i="4"/>
  <c r="BQ58" i="4"/>
  <c r="BR58" i="4"/>
  <c r="BS58" i="4"/>
  <c r="BT58" i="4"/>
  <c r="BU58" i="4"/>
  <c r="BV58" i="4"/>
  <c r="BW58" i="4"/>
  <c r="BX58" i="4"/>
  <c r="BY58" i="4"/>
  <c r="BZ58" i="4"/>
  <c r="CA58" i="4"/>
  <c r="CB58" i="4"/>
  <c r="CC58" i="4"/>
  <c r="CD58" i="4"/>
  <c r="CE58" i="4"/>
  <c r="CF58" i="4"/>
  <c r="CG58" i="4"/>
  <c r="CH58" i="4"/>
  <c r="CI58" i="4"/>
  <c r="CJ58" i="4"/>
  <c r="CK58" i="4"/>
  <c r="CL58" i="4"/>
  <c r="CM58" i="4"/>
  <c r="CN58" i="4"/>
  <c r="CO58" i="4"/>
  <c r="CP58" i="4"/>
  <c r="CQ58" i="4"/>
  <c r="CR58" i="4"/>
  <c r="CS58" i="4"/>
  <c r="CT58" i="4"/>
  <c r="CU58" i="4"/>
  <c r="CV58" i="4"/>
  <c r="CW58" i="4"/>
  <c r="CX58" i="4"/>
  <c r="CY58" i="4"/>
  <c r="CZ58" i="4"/>
  <c r="DA58" i="4"/>
  <c r="DB58" i="4"/>
  <c r="DC58" i="4"/>
  <c r="DD58" i="4"/>
  <c r="DE58" i="4"/>
  <c r="DF58" i="4"/>
  <c r="DG58" i="4"/>
  <c r="DH58" i="4"/>
  <c r="DI58" i="4"/>
  <c r="DJ58" i="4"/>
  <c r="DK58" i="4"/>
  <c r="DL58" i="4"/>
  <c r="DM58" i="4"/>
  <c r="DN58" i="4"/>
  <c r="DO58" i="4"/>
  <c r="DP58" i="4"/>
  <c r="DQ58" i="4"/>
  <c r="DR58" i="4"/>
  <c r="DS58" i="4"/>
  <c r="DT58" i="4"/>
  <c r="DU58" i="4"/>
  <c r="DV58" i="4"/>
  <c r="DW58" i="4"/>
  <c r="DX58" i="4"/>
  <c r="DY58" i="4"/>
  <c r="DZ58" i="4"/>
  <c r="EA58" i="4"/>
  <c r="EB58" i="4"/>
  <c r="EC58" i="4"/>
  <c r="D59" i="4"/>
  <c r="E59" i="4"/>
  <c r="F59" i="4"/>
  <c r="G59" i="4"/>
  <c r="H59" i="4"/>
  <c r="I59" i="4"/>
  <c r="J59" i="4"/>
  <c r="K59" i="4"/>
  <c r="L59" i="4"/>
  <c r="M59" i="4"/>
  <c r="N59" i="4"/>
  <c r="O59" i="4"/>
  <c r="P59" i="4"/>
  <c r="Q59" i="4"/>
  <c r="R59" i="4"/>
  <c r="S59" i="4"/>
  <c r="T59" i="4"/>
  <c r="U59" i="4"/>
  <c r="V59" i="4"/>
  <c r="W59" i="4"/>
  <c r="X59" i="4"/>
  <c r="Y59" i="4"/>
  <c r="Z59" i="4"/>
  <c r="AA59" i="4"/>
  <c r="AB59" i="4"/>
  <c r="AC59" i="4"/>
  <c r="AD59" i="4"/>
  <c r="AE59" i="4"/>
  <c r="AF59" i="4"/>
  <c r="AG59" i="4"/>
  <c r="AH59" i="4"/>
  <c r="AI59" i="4"/>
  <c r="AJ59" i="4"/>
  <c r="AK59" i="4"/>
  <c r="AL59" i="4"/>
  <c r="AM59" i="4"/>
  <c r="AN59" i="4"/>
  <c r="AO59" i="4"/>
  <c r="AP59" i="4"/>
  <c r="AQ59" i="4"/>
  <c r="AR59" i="4"/>
  <c r="AS59" i="4"/>
  <c r="AT59" i="4"/>
  <c r="AU59" i="4"/>
  <c r="AV59" i="4"/>
  <c r="AW59" i="4"/>
  <c r="AX59" i="4"/>
  <c r="AY59" i="4"/>
  <c r="AZ59" i="4"/>
  <c r="BA59" i="4"/>
  <c r="BB59" i="4"/>
  <c r="BC59" i="4"/>
  <c r="BD59" i="4"/>
  <c r="BE59" i="4"/>
  <c r="BF59" i="4"/>
  <c r="BG59" i="4"/>
  <c r="BH59" i="4"/>
  <c r="BI59" i="4"/>
  <c r="BJ59" i="4"/>
  <c r="BK59" i="4"/>
  <c r="BL59" i="4"/>
  <c r="BM59" i="4"/>
  <c r="BN59" i="4"/>
  <c r="BO59" i="4"/>
  <c r="BP59" i="4"/>
  <c r="BQ59" i="4"/>
  <c r="BR59" i="4"/>
  <c r="BS59" i="4"/>
  <c r="BT59" i="4"/>
  <c r="BU59" i="4"/>
  <c r="BV59" i="4"/>
  <c r="BW59" i="4"/>
  <c r="BX59" i="4"/>
  <c r="BY59" i="4"/>
  <c r="BZ59" i="4"/>
  <c r="CA59" i="4"/>
  <c r="CB59" i="4"/>
  <c r="CC59" i="4"/>
  <c r="CD59" i="4"/>
  <c r="CE59" i="4"/>
  <c r="CF59" i="4"/>
  <c r="CG59" i="4"/>
  <c r="CH59" i="4"/>
  <c r="CI59" i="4"/>
  <c r="CJ59" i="4"/>
  <c r="CK59" i="4"/>
  <c r="CL59" i="4"/>
  <c r="CM59" i="4"/>
  <c r="CN59" i="4"/>
  <c r="CO59" i="4"/>
  <c r="CP59" i="4"/>
  <c r="CQ59" i="4"/>
  <c r="CR59" i="4"/>
  <c r="CS59" i="4"/>
  <c r="CT59" i="4"/>
  <c r="CU59" i="4"/>
  <c r="CV59" i="4"/>
  <c r="CW59" i="4"/>
  <c r="CX59" i="4"/>
  <c r="CY59" i="4"/>
  <c r="CZ59" i="4"/>
  <c r="DA59" i="4"/>
  <c r="DB59" i="4"/>
  <c r="DC59" i="4"/>
  <c r="DD59" i="4"/>
  <c r="DE59" i="4"/>
  <c r="DF59" i="4"/>
  <c r="DG59" i="4"/>
  <c r="DH59" i="4"/>
  <c r="DI59" i="4"/>
  <c r="DJ59" i="4"/>
  <c r="DK59" i="4"/>
  <c r="DL59" i="4"/>
  <c r="DM59" i="4"/>
  <c r="DN59" i="4"/>
  <c r="DO59" i="4"/>
  <c r="DP59" i="4"/>
  <c r="DQ59" i="4"/>
  <c r="DR59" i="4"/>
  <c r="DS59" i="4"/>
  <c r="DT59" i="4"/>
  <c r="DU59" i="4"/>
  <c r="DV59" i="4"/>
  <c r="DW59" i="4"/>
  <c r="DX59" i="4"/>
  <c r="DY59" i="4"/>
  <c r="DZ59" i="4"/>
  <c r="EA59" i="4"/>
  <c r="EB59" i="4"/>
  <c r="EC59" i="4"/>
  <c r="D60" i="4"/>
  <c r="E60" i="4"/>
  <c r="F60" i="4"/>
  <c r="G60" i="4"/>
  <c r="H60" i="4"/>
  <c r="I60" i="4"/>
  <c r="J60" i="4"/>
  <c r="K60" i="4"/>
  <c r="L60" i="4"/>
  <c r="M60" i="4"/>
  <c r="N60" i="4"/>
  <c r="O60" i="4"/>
  <c r="P60" i="4"/>
  <c r="Q60" i="4"/>
  <c r="R60" i="4"/>
  <c r="S60" i="4"/>
  <c r="T60" i="4"/>
  <c r="U60" i="4"/>
  <c r="V60" i="4"/>
  <c r="W60" i="4"/>
  <c r="X60" i="4"/>
  <c r="Y60" i="4"/>
  <c r="Z60" i="4"/>
  <c r="AA60" i="4"/>
  <c r="AB60" i="4"/>
  <c r="AC60" i="4"/>
  <c r="AD60" i="4"/>
  <c r="AE60" i="4"/>
  <c r="AF60" i="4"/>
  <c r="AG60" i="4"/>
  <c r="AH60" i="4"/>
  <c r="AI60" i="4"/>
  <c r="AJ60" i="4"/>
  <c r="AK60" i="4"/>
  <c r="AL60" i="4"/>
  <c r="AM60" i="4"/>
  <c r="AN60" i="4"/>
  <c r="AO60" i="4"/>
  <c r="AP60" i="4"/>
  <c r="AQ60" i="4"/>
  <c r="AR60" i="4"/>
  <c r="AS60" i="4"/>
  <c r="AT60" i="4"/>
  <c r="AU60" i="4"/>
  <c r="AV60" i="4"/>
  <c r="AW60" i="4"/>
  <c r="AX60" i="4"/>
  <c r="AY60" i="4"/>
  <c r="AZ60" i="4"/>
  <c r="BA60" i="4"/>
  <c r="BB60" i="4"/>
  <c r="BC60" i="4"/>
  <c r="BD60" i="4"/>
  <c r="BE60" i="4"/>
  <c r="BF60" i="4"/>
  <c r="BG60" i="4"/>
  <c r="BH60" i="4"/>
  <c r="BI60" i="4"/>
  <c r="BJ60" i="4"/>
  <c r="BK60" i="4"/>
  <c r="BL60" i="4"/>
  <c r="BM60" i="4"/>
  <c r="BN60" i="4"/>
  <c r="BO60" i="4"/>
  <c r="BP60" i="4"/>
  <c r="BQ60" i="4"/>
  <c r="BR60" i="4"/>
  <c r="BS60" i="4"/>
  <c r="BT60" i="4"/>
  <c r="BU60" i="4"/>
  <c r="BV60" i="4"/>
  <c r="BW60" i="4"/>
  <c r="BX60" i="4"/>
  <c r="BY60" i="4"/>
  <c r="BZ60" i="4"/>
  <c r="CA60" i="4"/>
  <c r="CB60" i="4"/>
  <c r="CC60" i="4"/>
  <c r="CD60" i="4"/>
  <c r="CE60" i="4"/>
  <c r="CF60" i="4"/>
  <c r="CG60" i="4"/>
  <c r="CH60" i="4"/>
  <c r="CI60" i="4"/>
  <c r="CJ60" i="4"/>
  <c r="CK60" i="4"/>
  <c r="CL60" i="4"/>
  <c r="CM60" i="4"/>
  <c r="CN60" i="4"/>
  <c r="CO60" i="4"/>
  <c r="CP60" i="4"/>
  <c r="CQ60" i="4"/>
  <c r="CR60" i="4"/>
  <c r="CS60" i="4"/>
  <c r="CT60" i="4"/>
  <c r="CU60" i="4"/>
  <c r="CV60" i="4"/>
  <c r="CW60" i="4"/>
  <c r="CX60" i="4"/>
  <c r="CY60" i="4"/>
  <c r="CZ60" i="4"/>
  <c r="DA60" i="4"/>
  <c r="DB60" i="4"/>
  <c r="DC60" i="4"/>
  <c r="DD60" i="4"/>
  <c r="DE60" i="4"/>
  <c r="DF60" i="4"/>
  <c r="DG60" i="4"/>
  <c r="DH60" i="4"/>
  <c r="DI60" i="4"/>
  <c r="DJ60" i="4"/>
  <c r="DK60" i="4"/>
  <c r="DL60" i="4"/>
  <c r="DM60" i="4"/>
  <c r="DN60" i="4"/>
  <c r="DO60" i="4"/>
  <c r="DP60" i="4"/>
  <c r="DQ60" i="4"/>
  <c r="DR60" i="4"/>
  <c r="DS60" i="4"/>
  <c r="DT60" i="4"/>
  <c r="DU60" i="4"/>
  <c r="DV60" i="4"/>
  <c r="DW60" i="4"/>
  <c r="DX60" i="4"/>
  <c r="DY60" i="4"/>
  <c r="DZ60" i="4"/>
  <c r="EA60" i="4"/>
  <c r="EB60" i="4"/>
  <c r="EC60" i="4"/>
  <c r="D61" i="4"/>
  <c r="E61" i="4"/>
  <c r="F61" i="4"/>
  <c r="G61" i="4"/>
  <c r="H61" i="4"/>
  <c r="I61" i="4"/>
  <c r="J61" i="4"/>
  <c r="K61" i="4"/>
  <c r="L61" i="4"/>
  <c r="M61" i="4"/>
  <c r="N61" i="4"/>
  <c r="O61" i="4"/>
  <c r="P61" i="4"/>
  <c r="Q61" i="4"/>
  <c r="R61" i="4"/>
  <c r="S61" i="4"/>
  <c r="T61" i="4"/>
  <c r="U61" i="4"/>
  <c r="V61" i="4"/>
  <c r="W61" i="4"/>
  <c r="X61" i="4"/>
  <c r="Y61" i="4"/>
  <c r="Z61" i="4"/>
  <c r="AA61" i="4"/>
  <c r="AB61" i="4"/>
  <c r="AC61" i="4"/>
  <c r="AD61" i="4"/>
  <c r="AE61" i="4"/>
  <c r="AF61" i="4"/>
  <c r="AG61" i="4"/>
  <c r="AH61" i="4"/>
  <c r="AI61" i="4"/>
  <c r="AJ61" i="4"/>
  <c r="AK61" i="4"/>
  <c r="AL61" i="4"/>
  <c r="AM61" i="4"/>
  <c r="AN61" i="4"/>
  <c r="AO61" i="4"/>
  <c r="AP61" i="4"/>
  <c r="AQ61" i="4"/>
  <c r="AR61" i="4"/>
  <c r="AS61" i="4"/>
  <c r="AT61" i="4"/>
  <c r="AU61" i="4"/>
  <c r="AV61" i="4"/>
  <c r="AW61" i="4"/>
  <c r="AX61" i="4"/>
  <c r="AY61" i="4"/>
  <c r="AZ61" i="4"/>
  <c r="BA61" i="4"/>
  <c r="BB61" i="4"/>
  <c r="BC61" i="4"/>
  <c r="BD61" i="4"/>
  <c r="BE61" i="4"/>
  <c r="BF61" i="4"/>
  <c r="BG61" i="4"/>
  <c r="BH61" i="4"/>
  <c r="BI61" i="4"/>
  <c r="BJ61" i="4"/>
  <c r="BK61" i="4"/>
  <c r="BL61" i="4"/>
  <c r="BM61" i="4"/>
  <c r="BN61" i="4"/>
  <c r="BO61" i="4"/>
  <c r="BP61" i="4"/>
  <c r="BQ61" i="4"/>
  <c r="BR61" i="4"/>
  <c r="BS61" i="4"/>
  <c r="BT61" i="4"/>
  <c r="BU61" i="4"/>
  <c r="BV61" i="4"/>
  <c r="BW61" i="4"/>
  <c r="BX61" i="4"/>
  <c r="BY61" i="4"/>
  <c r="BZ61" i="4"/>
  <c r="CA61" i="4"/>
  <c r="CB61" i="4"/>
  <c r="CC61" i="4"/>
  <c r="CD61" i="4"/>
  <c r="CE61" i="4"/>
  <c r="CF61" i="4"/>
  <c r="CG61" i="4"/>
  <c r="CH61" i="4"/>
  <c r="CI61" i="4"/>
  <c r="CJ61" i="4"/>
  <c r="CK61" i="4"/>
  <c r="CL61" i="4"/>
  <c r="CM61" i="4"/>
  <c r="CN61" i="4"/>
  <c r="CO61" i="4"/>
  <c r="CP61" i="4"/>
  <c r="CQ61" i="4"/>
  <c r="CR61" i="4"/>
  <c r="CS61" i="4"/>
  <c r="CT61" i="4"/>
  <c r="CU61" i="4"/>
  <c r="CV61" i="4"/>
  <c r="CW61" i="4"/>
  <c r="CX61" i="4"/>
  <c r="CY61" i="4"/>
  <c r="CZ61" i="4"/>
  <c r="DA61" i="4"/>
  <c r="DB61" i="4"/>
  <c r="DC61" i="4"/>
  <c r="DD61" i="4"/>
  <c r="DE61" i="4"/>
  <c r="DF61" i="4"/>
  <c r="DG61" i="4"/>
  <c r="DH61" i="4"/>
  <c r="DI61" i="4"/>
  <c r="DJ61" i="4"/>
  <c r="DK61" i="4"/>
  <c r="DL61" i="4"/>
  <c r="DM61" i="4"/>
  <c r="DN61" i="4"/>
  <c r="DO61" i="4"/>
  <c r="DP61" i="4"/>
  <c r="DQ61" i="4"/>
  <c r="DR61" i="4"/>
  <c r="DS61" i="4"/>
  <c r="DT61" i="4"/>
  <c r="DU61" i="4"/>
  <c r="DV61" i="4"/>
  <c r="DW61" i="4"/>
  <c r="DX61" i="4"/>
  <c r="DY61" i="4"/>
  <c r="DZ61" i="4"/>
  <c r="EA61" i="4"/>
  <c r="EB61" i="4"/>
  <c r="EC61" i="4"/>
  <c r="D62" i="4"/>
  <c r="E62" i="4"/>
  <c r="F62" i="4"/>
  <c r="G62" i="4"/>
  <c r="H62" i="4"/>
  <c r="I62" i="4"/>
  <c r="J62" i="4"/>
  <c r="K62" i="4"/>
  <c r="L62" i="4"/>
  <c r="M62" i="4"/>
  <c r="N62" i="4"/>
  <c r="O62" i="4"/>
  <c r="P62" i="4"/>
  <c r="Q62" i="4"/>
  <c r="R62" i="4"/>
  <c r="S62" i="4"/>
  <c r="T62" i="4"/>
  <c r="U62" i="4"/>
  <c r="V62" i="4"/>
  <c r="W62" i="4"/>
  <c r="X62" i="4"/>
  <c r="Y62" i="4"/>
  <c r="Z62" i="4"/>
  <c r="AA62" i="4"/>
  <c r="AB62" i="4"/>
  <c r="AC62" i="4"/>
  <c r="AD62" i="4"/>
  <c r="AE62" i="4"/>
  <c r="AF62" i="4"/>
  <c r="AG62" i="4"/>
  <c r="AH62" i="4"/>
  <c r="AI62" i="4"/>
  <c r="AJ62" i="4"/>
  <c r="AK62" i="4"/>
  <c r="AL62" i="4"/>
  <c r="AM62" i="4"/>
  <c r="AN62" i="4"/>
  <c r="AO62" i="4"/>
  <c r="AP62" i="4"/>
  <c r="AQ62" i="4"/>
  <c r="AR62" i="4"/>
  <c r="AS62" i="4"/>
  <c r="AT62" i="4"/>
  <c r="AU62" i="4"/>
  <c r="AV62" i="4"/>
  <c r="AW62" i="4"/>
  <c r="AX62" i="4"/>
  <c r="AY62" i="4"/>
  <c r="AZ62" i="4"/>
  <c r="BA62" i="4"/>
  <c r="BB62" i="4"/>
  <c r="BC62" i="4"/>
  <c r="BD62" i="4"/>
  <c r="BE62" i="4"/>
  <c r="BF62" i="4"/>
  <c r="BG62" i="4"/>
  <c r="BH62" i="4"/>
  <c r="BI62" i="4"/>
  <c r="BJ62" i="4"/>
  <c r="BK62" i="4"/>
  <c r="BL62" i="4"/>
  <c r="BM62" i="4"/>
  <c r="BN62" i="4"/>
  <c r="BO62" i="4"/>
  <c r="BP62" i="4"/>
  <c r="BQ62" i="4"/>
  <c r="BR62" i="4"/>
  <c r="BS62" i="4"/>
  <c r="BT62" i="4"/>
  <c r="BU62" i="4"/>
  <c r="BV62" i="4"/>
  <c r="BW62" i="4"/>
  <c r="BX62" i="4"/>
  <c r="BY62" i="4"/>
  <c r="BZ62" i="4"/>
  <c r="CA62" i="4"/>
  <c r="CB62" i="4"/>
  <c r="CC62" i="4"/>
  <c r="CD62" i="4"/>
  <c r="CE62" i="4"/>
  <c r="CF62" i="4"/>
  <c r="CG62" i="4"/>
  <c r="CH62" i="4"/>
  <c r="CI62" i="4"/>
  <c r="CJ62" i="4"/>
  <c r="CK62" i="4"/>
  <c r="CL62" i="4"/>
  <c r="CM62" i="4"/>
  <c r="CN62" i="4"/>
  <c r="CO62" i="4"/>
  <c r="CP62" i="4"/>
  <c r="CQ62" i="4"/>
  <c r="CR62" i="4"/>
  <c r="CS62" i="4"/>
  <c r="CT62" i="4"/>
  <c r="CU62" i="4"/>
  <c r="CV62" i="4"/>
  <c r="CW62" i="4"/>
  <c r="CX62" i="4"/>
  <c r="CY62" i="4"/>
  <c r="CZ62" i="4"/>
  <c r="DA62" i="4"/>
  <c r="DB62" i="4"/>
  <c r="DC62" i="4"/>
  <c r="DD62" i="4"/>
  <c r="DE62" i="4"/>
  <c r="DF62" i="4"/>
  <c r="DG62" i="4"/>
  <c r="DH62" i="4"/>
  <c r="DI62" i="4"/>
  <c r="DJ62" i="4"/>
  <c r="DK62" i="4"/>
  <c r="DL62" i="4"/>
  <c r="DM62" i="4"/>
  <c r="DN62" i="4"/>
  <c r="DO62" i="4"/>
  <c r="DP62" i="4"/>
  <c r="DQ62" i="4"/>
  <c r="DR62" i="4"/>
  <c r="DS62" i="4"/>
  <c r="DT62" i="4"/>
  <c r="DU62" i="4"/>
  <c r="DV62" i="4"/>
  <c r="DW62" i="4"/>
  <c r="DX62" i="4"/>
  <c r="DY62" i="4"/>
  <c r="DZ62" i="4"/>
  <c r="EA62" i="4"/>
  <c r="EB62" i="4"/>
  <c r="EC62" i="4"/>
  <c r="D63" i="4"/>
  <c r="E63" i="4"/>
  <c r="F63" i="4"/>
  <c r="G63" i="4"/>
  <c r="H63" i="4"/>
  <c r="I63" i="4"/>
  <c r="J63" i="4"/>
  <c r="K63" i="4"/>
  <c r="L63" i="4"/>
  <c r="M63" i="4"/>
  <c r="N63" i="4"/>
  <c r="O63" i="4"/>
  <c r="P63" i="4"/>
  <c r="Q63" i="4"/>
  <c r="R63" i="4"/>
  <c r="S63" i="4"/>
  <c r="T63" i="4"/>
  <c r="U63" i="4"/>
  <c r="V63" i="4"/>
  <c r="W63" i="4"/>
  <c r="X63" i="4"/>
  <c r="Y63" i="4"/>
  <c r="Z63" i="4"/>
  <c r="AA63" i="4"/>
  <c r="AB63" i="4"/>
  <c r="AC63" i="4"/>
  <c r="AD63" i="4"/>
  <c r="AE63" i="4"/>
  <c r="AF63" i="4"/>
  <c r="AG63" i="4"/>
  <c r="AH63" i="4"/>
  <c r="AI63" i="4"/>
  <c r="AJ63" i="4"/>
  <c r="AK63" i="4"/>
  <c r="AL63" i="4"/>
  <c r="AM63" i="4"/>
  <c r="AN63" i="4"/>
  <c r="AO63" i="4"/>
  <c r="AP63" i="4"/>
  <c r="AQ63" i="4"/>
  <c r="AR63" i="4"/>
  <c r="AS63" i="4"/>
  <c r="AT63" i="4"/>
  <c r="AU63" i="4"/>
  <c r="AV63" i="4"/>
  <c r="AW63" i="4"/>
  <c r="AX63" i="4"/>
  <c r="AY63" i="4"/>
  <c r="AZ63" i="4"/>
  <c r="BA63" i="4"/>
  <c r="BB63" i="4"/>
  <c r="BC63" i="4"/>
  <c r="BD63" i="4"/>
  <c r="BE63" i="4"/>
  <c r="BF63" i="4"/>
  <c r="BG63" i="4"/>
  <c r="BH63" i="4"/>
  <c r="BI63" i="4"/>
  <c r="BJ63" i="4"/>
  <c r="BK63" i="4"/>
  <c r="BL63" i="4"/>
  <c r="BM63" i="4"/>
  <c r="BN63" i="4"/>
  <c r="BO63" i="4"/>
  <c r="BP63" i="4"/>
  <c r="BQ63" i="4"/>
  <c r="BR63" i="4"/>
  <c r="BS63" i="4"/>
  <c r="BT63" i="4"/>
  <c r="BU63" i="4"/>
  <c r="BV63" i="4"/>
  <c r="BW63" i="4"/>
  <c r="BX63" i="4"/>
  <c r="BY63" i="4"/>
  <c r="BZ63" i="4"/>
  <c r="CA63" i="4"/>
  <c r="CB63" i="4"/>
  <c r="CC63" i="4"/>
  <c r="CD63" i="4"/>
  <c r="CE63" i="4"/>
  <c r="CF63" i="4"/>
  <c r="CG63" i="4"/>
  <c r="CH63" i="4"/>
  <c r="CI63" i="4"/>
  <c r="CJ63" i="4"/>
  <c r="CK63" i="4"/>
  <c r="CL63" i="4"/>
  <c r="CM63" i="4"/>
  <c r="CN63" i="4"/>
  <c r="CO63" i="4"/>
  <c r="CP63" i="4"/>
  <c r="CQ63" i="4"/>
  <c r="CR63" i="4"/>
  <c r="CS63" i="4"/>
  <c r="CT63" i="4"/>
  <c r="CU63" i="4"/>
  <c r="CV63" i="4"/>
  <c r="CW63" i="4"/>
  <c r="CX63" i="4"/>
  <c r="CY63" i="4"/>
  <c r="CZ63" i="4"/>
  <c r="DA63" i="4"/>
  <c r="DB63" i="4"/>
  <c r="DC63" i="4"/>
  <c r="DD63" i="4"/>
  <c r="DE63" i="4"/>
  <c r="DF63" i="4"/>
  <c r="DG63" i="4"/>
  <c r="DH63" i="4"/>
  <c r="DI63" i="4"/>
  <c r="DJ63" i="4"/>
  <c r="DK63" i="4"/>
  <c r="DL63" i="4"/>
  <c r="DM63" i="4"/>
  <c r="DN63" i="4"/>
  <c r="DO63" i="4"/>
  <c r="DP63" i="4"/>
  <c r="DQ63" i="4"/>
  <c r="DR63" i="4"/>
  <c r="DS63" i="4"/>
  <c r="DT63" i="4"/>
  <c r="DU63" i="4"/>
  <c r="DV63" i="4"/>
  <c r="DW63" i="4"/>
  <c r="DX63" i="4"/>
  <c r="DY63" i="4"/>
  <c r="DZ63" i="4"/>
  <c r="EA63" i="4"/>
  <c r="EB63" i="4"/>
  <c r="EC63" i="4"/>
  <c r="D64" i="4"/>
  <c r="E64" i="4"/>
  <c r="F64" i="4"/>
  <c r="G64" i="4"/>
  <c r="H64" i="4"/>
  <c r="I64" i="4"/>
  <c r="J64" i="4"/>
  <c r="K64" i="4"/>
  <c r="L64" i="4"/>
  <c r="M64" i="4"/>
  <c r="N64" i="4"/>
  <c r="O64" i="4"/>
  <c r="P64" i="4"/>
  <c r="Q64" i="4"/>
  <c r="R64" i="4"/>
  <c r="S64" i="4"/>
  <c r="T64" i="4"/>
  <c r="U64" i="4"/>
  <c r="V64" i="4"/>
  <c r="W64" i="4"/>
  <c r="X64" i="4"/>
  <c r="Y64" i="4"/>
  <c r="Z64" i="4"/>
  <c r="AA64" i="4"/>
  <c r="AB64" i="4"/>
  <c r="AC64" i="4"/>
  <c r="AD64" i="4"/>
  <c r="AE64" i="4"/>
  <c r="AF64" i="4"/>
  <c r="AG64" i="4"/>
  <c r="AH64" i="4"/>
  <c r="AI64" i="4"/>
  <c r="AJ64" i="4"/>
  <c r="AK64" i="4"/>
  <c r="AL64" i="4"/>
  <c r="AM64" i="4"/>
  <c r="AN64" i="4"/>
  <c r="AO64" i="4"/>
  <c r="AP64" i="4"/>
  <c r="AQ64" i="4"/>
  <c r="AR64" i="4"/>
  <c r="AS64" i="4"/>
  <c r="AT64" i="4"/>
  <c r="AU64" i="4"/>
  <c r="AV64" i="4"/>
  <c r="AW64" i="4"/>
  <c r="AX64" i="4"/>
  <c r="AY64" i="4"/>
  <c r="AZ64" i="4"/>
  <c r="BA64" i="4"/>
  <c r="BB64" i="4"/>
  <c r="BC64" i="4"/>
  <c r="BD64" i="4"/>
  <c r="BE64" i="4"/>
  <c r="BF64" i="4"/>
  <c r="BG64" i="4"/>
  <c r="BH64" i="4"/>
  <c r="BI64" i="4"/>
  <c r="BJ64" i="4"/>
  <c r="BK64" i="4"/>
  <c r="BL64" i="4"/>
  <c r="BM64" i="4"/>
  <c r="BN64" i="4"/>
  <c r="BO64" i="4"/>
  <c r="BP64" i="4"/>
  <c r="BQ64" i="4"/>
  <c r="BR64" i="4"/>
  <c r="BS64" i="4"/>
  <c r="BT64" i="4"/>
  <c r="BU64" i="4"/>
  <c r="BV64" i="4"/>
  <c r="BW64" i="4"/>
  <c r="BX64" i="4"/>
  <c r="BY64" i="4"/>
  <c r="BZ64" i="4"/>
  <c r="CA64" i="4"/>
  <c r="CB64" i="4"/>
  <c r="CC64" i="4"/>
  <c r="CD64" i="4"/>
  <c r="CE64" i="4"/>
  <c r="CF64" i="4"/>
  <c r="CG64" i="4"/>
  <c r="CH64" i="4"/>
  <c r="CI64" i="4"/>
  <c r="CJ64" i="4"/>
  <c r="CK64" i="4"/>
  <c r="CL64" i="4"/>
  <c r="CM64" i="4"/>
  <c r="CN64" i="4"/>
  <c r="CO64" i="4"/>
  <c r="CP64" i="4"/>
  <c r="CQ64" i="4"/>
  <c r="CR64" i="4"/>
  <c r="CS64" i="4"/>
  <c r="CT64" i="4"/>
  <c r="CU64" i="4"/>
  <c r="CV64" i="4"/>
  <c r="CW64" i="4"/>
  <c r="CX64" i="4"/>
  <c r="CY64" i="4"/>
  <c r="CZ64" i="4"/>
  <c r="DA64" i="4"/>
  <c r="DB64" i="4"/>
  <c r="DC64" i="4"/>
  <c r="DD64" i="4"/>
  <c r="DE64" i="4"/>
  <c r="DF64" i="4"/>
  <c r="DG64" i="4"/>
  <c r="DH64" i="4"/>
  <c r="DI64" i="4"/>
  <c r="DJ64" i="4"/>
  <c r="DK64" i="4"/>
  <c r="DL64" i="4"/>
  <c r="DM64" i="4"/>
  <c r="DN64" i="4"/>
  <c r="DO64" i="4"/>
  <c r="DP64" i="4"/>
  <c r="DQ64" i="4"/>
  <c r="DR64" i="4"/>
  <c r="DS64" i="4"/>
  <c r="DT64" i="4"/>
  <c r="DU64" i="4"/>
  <c r="DV64" i="4"/>
  <c r="DW64" i="4"/>
  <c r="DX64" i="4"/>
  <c r="DY64" i="4"/>
  <c r="DZ64" i="4"/>
  <c r="EA64" i="4"/>
  <c r="EB64" i="4"/>
  <c r="EC64" i="4"/>
  <c r="D65" i="4"/>
  <c r="E65" i="4"/>
  <c r="F65" i="4"/>
  <c r="G65" i="4"/>
  <c r="H65" i="4"/>
  <c r="I65" i="4"/>
  <c r="J65" i="4"/>
  <c r="K65" i="4"/>
  <c r="L65" i="4"/>
  <c r="M65" i="4"/>
  <c r="N65" i="4"/>
  <c r="O65" i="4"/>
  <c r="P65" i="4"/>
  <c r="Q65" i="4"/>
  <c r="R65" i="4"/>
  <c r="S65" i="4"/>
  <c r="T65" i="4"/>
  <c r="U65" i="4"/>
  <c r="V65" i="4"/>
  <c r="W65" i="4"/>
  <c r="X65" i="4"/>
  <c r="Y65" i="4"/>
  <c r="Z65" i="4"/>
  <c r="AA65" i="4"/>
  <c r="AB65" i="4"/>
  <c r="AC65" i="4"/>
  <c r="AD65" i="4"/>
  <c r="AE65" i="4"/>
  <c r="AF65" i="4"/>
  <c r="AG65" i="4"/>
  <c r="AH65" i="4"/>
  <c r="AI65" i="4"/>
  <c r="AJ65" i="4"/>
  <c r="AK65" i="4"/>
  <c r="AL65" i="4"/>
  <c r="AM65" i="4"/>
  <c r="AN65" i="4"/>
  <c r="AO65" i="4"/>
  <c r="AP65" i="4"/>
  <c r="AQ65" i="4"/>
  <c r="AR65" i="4"/>
  <c r="AS65" i="4"/>
  <c r="AT65" i="4"/>
  <c r="AU65" i="4"/>
  <c r="AV65" i="4"/>
  <c r="AW65" i="4"/>
  <c r="AX65" i="4"/>
  <c r="AY65" i="4"/>
  <c r="AZ65" i="4"/>
  <c r="BA65" i="4"/>
  <c r="BB65" i="4"/>
  <c r="BC65" i="4"/>
  <c r="BD65" i="4"/>
  <c r="BE65" i="4"/>
  <c r="BF65" i="4"/>
  <c r="BG65" i="4"/>
  <c r="BH65" i="4"/>
  <c r="BI65" i="4"/>
  <c r="BJ65" i="4"/>
  <c r="BK65" i="4"/>
  <c r="BL65" i="4"/>
  <c r="BM65" i="4"/>
  <c r="BN65" i="4"/>
  <c r="BO65" i="4"/>
  <c r="BP65" i="4"/>
  <c r="BQ65" i="4"/>
  <c r="BR65" i="4"/>
  <c r="BS65" i="4"/>
  <c r="BT65" i="4"/>
  <c r="BU65" i="4"/>
  <c r="BV65" i="4"/>
  <c r="BW65" i="4"/>
  <c r="BX65" i="4"/>
  <c r="BY65" i="4"/>
  <c r="BZ65" i="4"/>
  <c r="CA65" i="4"/>
  <c r="CB65" i="4"/>
  <c r="CC65" i="4"/>
  <c r="CD65" i="4"/>
  <c r="CE65" i="4"/>
  <c r="CF65" i="4"/>
  <c r="CG65" i="4"/>
  <c r="CH65" i="4"/>
  <c r="CI65" i="4"/>
  <c r="CJ65" i="4"/>
  <c r="CK65" i="4"/>
  <c r="CL65" i="4"/>
  <c r="CM65" i="4"/>
  <c r="CN65" i="4"/>
  <c r="CO65" i="4"/>
  <c r="CP65" i="4"/>
  <c r="CQ65" i="4"/>
  <c r="CR65" i="4"/>
  <c r="CS65" i="4"/>
  <c r="CT65" i="4"/>
  <c r="CU65" i="4"/>
  <c r="CV65" i="4"/>
  <c r="CW65" i="4"/>
  <c r="CX65" i="4"/>
  <c r="CY65" i="4"/>
  <c r="CZ65" i="4"/>
  <c r="DA65" i="4"/>
  <c r="DB65" i="4"/>
  <c r="DC65" i="4"/>
  <c r="DD65" i="4"/>
  <c r="DE65" i="4"/>
  <c r="DF65" i="4"/>
  <c r="DG65" i="4"/>
  <c r="DH65" i="4"/>
  <c r="DI65" i="4"/>
  <c r="DJ65" i="4"/>
  <c r="DK65" i="4"/>
  <c r="DL65" i="4"/>
  <c r="DM65" i="4"/>
  <c r="DN65" i="4"/>
  <c r="DO65" i="4"/>
  <c r="DP65" i="4"/>
  <c r="DQ65" i="4"/>
  <c r="DR65" i="4"/>
  <c r="DS65" i="4"/>
  <c r="DT65" i="4"/>
  <c r="DU65" i="4"/>
  <c r="DV65" i="4"/>
  <c r="DW65" i="4"/>
  <c r="DX65" i="4"/>
  <c r="DY65" i="4"/>
  <c r="DZ65" i="4"/>
  <c r="EA65" i="4"/>
  <c r="EB65" i="4"/>
  <c r="EC65" i="4"/>
  <c r="D66" i="4"/>
  <c r="E66" i="4"/>
  <c r="F66" i="4"/>
  <c r="G66" i="4"/>
  <c r="H66" i="4"/>
  <c r="I66" i="4"/>
  <c r="J66" i="4"/>
  <c r="K66" i="4"/>
  <c r="L66" i="4"/>
  <c r="M66" i="4"/>
  <c r="N66" i="4"/>
  <c r="O66" i="4"/>
  <c r="P66" i="4"/>
  <c r="Q66" i="4"/>
  <c r="R66" i="4"/>
  <c r="S66" i="4"/>
  <c r="T66" i="4"/>
  <c r="U66" i="4"/>
  <c r="V66" i="4"/>
  <c r="W66" i="4"/>
  <c r="X66" i="4"/>
  <c r="Y66" i="4"/>
  <c r="Z66" i="4"/>
  <c r="AA66" i="4"/>
  <c r="AB66" i="4"/>
  <c r="AC66" i="4"/>
  <c r="AD66" i="4"/>
  <c r="AE66" i="4"/>
  <c r="AF66" i="4"/>
  <c r="AG66" i="4"/>
  <c r="AH66" i="4"/>
  <c r="AI66" i="4"/>
  <c r="AJ66" i="4"/>
  <c r="AK66" i="4"/>
  <c r="AL66" i="4"/>
  <c r="AM66" i="4"/>
  <c r="AN66" i="4"/>
  <c r="AO66" i="4"/>
  <c r="AP66" i="4"/>
  <c r="AQ66" i="4"/>
  <c r="AR66" i="4"/>
  <c r="AS66" i="4"/>
  <c r="AT66" i="4"/>
  <c r="AU66" i="4"/>
  <c r="AV66" i="4"/>
  <c r="AW66" i="4"/>
  <c r="AX66" i="4"/>
  <c r="AY66" i="4"/>
  <c r="AZ66" i="4"/>
  <c r="BA66" i="4"/>
  <c r="BB66" i="4"/>
  <c r="BC66" i="4"/>
  <c r="BD66" i="4"/>
  <c r="BE66" i="4"/>
  <c r="BF66" i="4"/>
  <c r="BG66" i="4"/>
  <c r="BH66" i="4"/>
  <c r="BI66" i="4"/>
  <c r="BJ66" i="4"/>
  <c r="BK66" i="4"/>
  <c r="BL66" i="4"/>
  <c r="BM66" i="4"/>
  <c r="BN66" i="4"/>
  <c r="BO66" i="4"/>
  <c r="BP66" i="4"/>
  <c r="BQ66" i="4"/>
  <c r="BR66" i="4"/>
  <c r="BS66" i="4"/>
  <c r="BT66" i="4"/>
  <c r="BU66" i="4"/>
  <c r="BV66" i="4"/>
  <c r="BW66" i="4"/>
  <c r="BX66" i="4"/>
  <c r="BY66" i="4"/>
  <c r="BZ66" i="4"/>
  <c r="CA66" i="4"/>
  <c r="CB66" i="4"/>
  <c r="CC66" i="4"/>
  <c r="CD66" i="4"/>
  <c r="CE66" i="4"/>
  <c r="CF66" i="4"/>
  <c r="CG66" i="4"/>
  <c r="CH66" i="4"/>
  <c r="CI66" i="4"/>
  <c r="CJ66" i="4"/>
  <c r="CK66" i="4"/>
  <c r="CL66" i="4"/>
  <c r="CM66" i="4"/>
  <c r="CN66" i="4"/>
  <c r="CO66" i="4"/>
  <c r="CP66" i="4"/>
  <c r="CQ66" i="4"/>
  <c r="CR66" i="4"/>
  <c r="CS66" i="4"/>
  <c r="CT66" i="4"/>
  <c r="CU66" i="4"/>
  <c r="CV66" i="4"/>
  <c r="CW66" i="4"/>
  <c r="CX66" i="4"/>
  <c r="CY66" i="4"/>
  <c r="CZ66" i="4"/>
  <c r="DA66" i="4"/>
  <c r="DB66" i="4"/>
  <c r="DC66" i="4"/>
  <c r="DD66" i="4"/>
  <c r="DE66" i="4"/>
  <c r="DF66" i="4"/>
  <c r="DG66" i="4"/>
  <c r="DH66" i="4"/>
  <c r="DI66" i="4"/>
  <c r="DJ66" i="4"/>
  <c r="DK66" i="4"/>
  <c r="DL66" i="4"/>
  <c r="DM66" i="4"/>
  <c r="DN66" i="4"/>
  <c r="DO66" i="4"/>
  <c r="DP66" i="4"/>
  <c r="DQ66" i="4"/>
  <c r="DR66" i="4"/>
  <c r="DS66" i="4"/>
  <c r="DT66" i="4"/>
  <c r="DU66" i="4"/>
  <c r="DV66" i="4"/>
  <c r="DW66" i="4"/>
  <c r="DX66" i="4"/>
  <c r="DY66" i="4"/>
  <c r="DZ66" i="4"/>
  <c r="EA66" i="4"/>
  <c r="EB66" i="4"/>
  <c r="EC66" i="4"/>
  <c r="D67" i="4"/>
  <c r="E67" i="4"/>
  <c r="F67" i="4"/>
  <c r="G67" i="4"/>
  <c r="H67" i="4"/>
  <c r="I67" i="4"/>
  <c r="J67" i="4"/>
  <c r="K67" i="4"/>
  <c r="L67" i="4"/>
  <c r="M67" i="4"/>
  <c r="N67" i="4"/>
  <c r="O67" i="4"/>
  <c r="P67" i="4"/>
  <c r="Q67" i="4"/>
  <c r="R67" i="4"/>
  <c r="S67" i="4"/>
  <c r="T67" i="4"/>
  <c r="U67" i="4"/>
  <c r="V67" i="4"/>
  <c r="W67" i="4"/>
  <c r="X67" i="4"/>
  <c r="Y67" i="4"/>
  <c r="Z67" i="4"/>
  <c r="AA67" i="4"/>
  <c r="AB67" i="4"/>
  <c r="AC67" i="4"/>
  <c r="AD67" i="4"/>
  <c r="AE67" i="4"/>
  <c r="AF67" i="4"/>
  <c r="AG67" i="4"/>
  <c r="AH67" i="4"/>
  <c r="AI67" i="4"/>
  <c r="AJ67" i="4"/>
  <c r="AK67" i="4"/>
  <c r="AL67" i="4"/>
  <c r="AM67" i="4"/>
  <c r="AN67" i="4"/>
  <c r="AO67" i="4"/>
  <c r="AP67" i="4"/>
  <c r="AQ67" i="4"/>
  <c r="AR67" i="4"/>
  <c r="AS67" i="4"/>
  <c r="AT67" i="4"/>
  <c r="AU67" i="4"/>
  <c r="AV67" i="4"/>
  <c r="AW67" i="4"/>
  <c r="AX67" i="4"/>
  <c r="AY67" i="4"/>
  <c r="AZ67" i="4"/>
  <c r="BA67" i="4"/>
  <c r="BB67" i="4"/>
  <c r="BC67" i="4"/>
  <c r="BD67" i="4"/>
  <c r="BE67" i="4"/>
  <c r="BF67" i="4"/>
  <c r="BG67" i="4"/>
  <c r="BH67" i="4"/>
  <c r="BI67" i="4"/>
  <c r="BJ67" i="4"/>
  <c r="BK67" i="4"/>
  <c r="BL67" i="4"/>
  <c r="BM67" i="4"/>
  <c r="BN67" i="4"/>
  <c r="BO67" i="4"/>
  <c r="BP67" i="4"/>
  <c r="BQ67" i="4"/>
  <c r="BR67" i="4"/>
  <c r="BS67" i="4"/>
  <c r="BT67" i="4"/>
  <c r="BU67" i="4"/>
  <c r="BV67" i="4"/>
  <c r="BW67" i="4"/>
  <c r="BX67" i="4"/>
  <c r="BY67" i="4"/>
  <c r="BZ67" i="4"/>
  <c r="CA67" i="4"/>
  <c r="CB67" i="4"/>
  <c r="CC67" i="4"/>
  <c r="CD67" i="4"/>
  <c r="CE67" i="4"/>
  <c r="CF67" i="4"/>
  <c r="CG67" i="4"/>
  <c r="CH67" i="4"/>
  <c r="CI67" i="4"/>
  <c r="CJ67" i="4"/>
  <c r="CK67" i="4"/>
  <c r="CL67" i="4"/>
  <c r="CM67" i="4"/>
  <c r="CN67" i="4"/>
  <c r="CO67" i="4"/>
  <c r="CP67" i="4"/>
  <c r="CQ67" i="4"/>
  <c r="CR67" i="4"/>
  <c r="CS67" i="4"/>
  <c r="CT67" i="4"/>
  <c r="CU67" i="4"/>
  <c r="CV67" i="4"/>
  <c r="CW67" i="4"/>
  <c r="CX67" i="4"/>
  <c r="CY67" i="4"/>
  <c r="CZ67" i="4"/>
  <c r="DA67" i="4"/>
  <c r="DB67" i="4"/>
  <c r="DC67" i="4"/>
  <c r="DD67" i="4"/>
  <c r="DE67" i="4"/>
  <c r="DF67" i="4"/>
  <c r="DG67" i="4"/>
  <c r="DH67" i="4"/>
  <c r="DI67" i="4"/>
  <c r="DJ67" i="4"/>
  <c r="DK67" i="4"/>
  <c r="DL67" i="4"/>
  <c r="DM67" i="4"/>
  <c r="DN67" i="4"/>
  <c r="DO67" i="4"/>
  <c r="DP67" i="4"/>
  <c r="DQ67" i="4"/>
  <c r="DR67" i="4"/>
  <c r="DS67" i="4"/>
  <c r="DT67" i="4"/>
  <c r="DU67" i="4"/>
  <c r="DV67" i="4"/>
  <c r="DW67" i="4"/>
  <c r="DX67" i="4"/>
  <c r="DY67" i="4"/>
  <c r="DZ67" i="4"/>
  <c r="EA67" i="4"/>
  <c r="EB67" i="4"/>
  <c r="EC67" i="4"/>
  <c r="D68" i="4"/>
  <c r="E68" i="4"/>
  <c r="F68" i="4"/>
  <c r="G68" i="4"/>
  <c r="H68" i="4"/>
  <c r="I68" i="4"/>
  <c r="J68" i="4"/>
  <c r="K68" i="4"/>
  <c r="L68" i="4"/>
  <c r="M68" i="4"/>
  <c r="N68" i="4"/>
  <c r="O68" i="4"/>
  <c r="P68" i="4"/>
  <c r="Q68" i="4"/>
  <c r="R68" i="4"/>
  <c r="S68" i="4"/>
  <c r="T68" i="4"/>
  <c r="U68" i="4"/>
  <c r="V68" i="4"/>
  <c r="W68" i="4"/>
  <c r="X68" i="4"/>
  <c r="Y68" i="4"/>
  <c r="Z68" i="4"/>
  <c r="AA68" i="4"/>
  <c r="AB68" i="4"/>
  <c r="AC68" i="4"/>
  <c r="AD68" i="4"/>
  <c r="AE68" i="4"/>
  <c r="AF68" i="4"/>
  <c r="AG68" i="4"/>
  <c r="AH68" i="4"/>
  <c r="AI68" i="4"/>
  <c r="AJ68" i="4"/>
  <c r="AK68" i="4"/>
  <c r="AL68" i="4"/>
  <c r="AM68" i="4"/>
  <c r="AN68" i="4"/>
  <c r="AO68" i="4"/>
  <c r="AP68" i="4"/>
  <c r="AQ68" i="4"/>
  <c r="AR68" i="4"/>
  <c r="AS68" i="4"/>
  <c r="AT68" i="4"/>
  <c r="AU68" i="4"/>
  <c r="AV68" i="4"/>
  <c r="AW68" i="4"/>
  <c r="AX68" i="4"/>
  <c r="AY68" i="4"/>
  <c r="AZ68" i="4"/>
  <c r="BA68" i="4"/>
  <c r="BB68" i="4"/>
  <c r="BC68" i="4"/>
  <c r="BD68" i="4"/>
  <c r="BE68" i="4"/>
  <c r="BF68" i="4"/>
  <c r="BG68" i="4"/>
  <c r="BH68" i="4"/>
  <c r="BI68" i="4"/>
  <c r="BJ68" i="4"/>
  <c r="BK68" i="4"/>
  <c r="BL68" i="4"/>
  <c r="BM68" i="4"/>
  <c r="BN68" i="4"/>
  <c r="BO68" i="4"/>
  <c r="BP68" i="4"/>
  <c r="BQ68" i="4"/>
  <c r="BR68" i="4"/>
  <c r="BS68" i="4"/>
  <c r="BT68" i="4"/>
  <c r="BU68" i="4"/>
  <c r="BV68" i="4"/>
  <c r="BW68" i="4"/>
  <c r="BX68" i="4"/>
  <c r="BY68" i="4"/>
  <c r="BZ68" i="4"/>
  <c r="CA68" i="4"/>
  <c r="CB68" i="4"/>
  <c r="CC68" i="4"/>
  <c r="CD68" i="4"/>
  <c r="CE68" i="4"/>
  <c r="CF68" i="4"/>
  <c r="CG68" i="4"/>
  <c r="CH68" i="4"/>
  <c r="CI68" i="4"/>
  <c r="CJ68" i="4"/>
  <c r="CK68" i="4"/>
  <c r="CL68" i="4"/>
  <c r="CM68" i="4"/>
  <c r="CN68" i="4"/>
  <c r="CO68" i="4"/>
  <c r="CP68" i="4"/>
  <c r="CQ68" i="4"/>
  <c r="CR68" i="4"/>
  <c r="CS68" i="4"/>
  <c r="CT68" i="4"/>
  <c r="CU68" i="4"/>
  <c r="CV68" i="4"/>
  <c r="CW68" i="4"/>
  <c r="CX68" i="4"/>
  <c r="CY68" i="4"/>
  <c r="CZ68" i="4"/>
  <c r="DA68" i="4"/>
  <c r="DB68" i="4"/>
  <c r="DC68" i="4"/>
  <c r="DD68" i="4"/>
  <c r="DE68" i="4"/>
  <c r="DF68" i="4"/>
  <c r="DG68" i="4"/>
  <c r="DH68" i="4"/>
  <c r="DI68" i="4"/>
  <c r="DJ68" i="4"/>
  <c r="DK68" i="4"/>
  <c r="DL68" i="4"/>
  <c r="DM68" i="4"/>
  <c r="DN68" i="4"/>
  <c r="DO68" i="4"/>
  <c r="DP68" i="4"/>
  <c r="DQ68" i="4"/>
  <c r="DR68" i="4"/>
  <c r="DS68" i="4"/>
  <c r="DT68" i="4"/>
  <c r="DU68" i="4"/>
  <c r="DV68" i="4"/>
  <c r="DW68" i="4"/>
  <c r="DX68" i="4"/>
  <c r="DY68" i="4"/>
  <c r="DZ68" i="4"/>
  <c r="EA68" i="4"/>
  <c r="EB68" i="4"/>
  <c r="EC68" i="4"/>
  <c r="D69" i="4"/>
  <c r="E69" i="4"/>
  <c r="F69" i="4"/>
  <c r="G69" i="4"/>
  <c r="H69" i="4"/>
  <c r="I69" i="4"/>
  <c r="J69" i="4"/>
  <c r="K69" i="4"/>
  <c r="L69" i="4"/>
  <c r="M69" i="4"/>
  <c r="N69" i="4"/>
  <c r="O69" i="4"/>
  <c r="P69" i="4"/>
  <c r="Q69" i="4"/>
  <c r="R69" i="4"/>
  <c r="S69" i="4"/>
  <c r="T69" i="4"/>
  <c r="U69" i="4"/>
  <c r="V69" i="4"/>
  <c r="W69" i="4"/>
  <c r="X69" i="4"/>
  <c r="Y69" i="4"/>
  <c r="Z69" i="4"/>
  <c r="AA69" i="4"/>
  <c r="AB69" i="4"/>
  <c r="AC69" i="4"/>
  <c r="AD69" i="4"/>
  <c r="AE69" i="4"/>
  <c r="AF69" i="4"/>
  <c r="AG69" i="4"/>
  <c r="AH69" i="4"/>
  <c r="AI69" i="4"/>
  <c r="AJ69" i="4"/>
  <c r="AK69" i="4"/>
  <c r="AL69" i="4"/>
  <c r="AM69" i="4"/>
  <c r="AN69" i="4"/>
  <c r="AO69" i="4"/>
  <c r="AP69" i="4"/>
  <c r="AQ69" i="4"/>
  <c r="AR69" i="4"/>
  <c r="AS69" i="4"/>
  <c r="AT69" i="4"/>
  <c r="AU69" i="4"/>
  <c r="AV69" i="4"/>
  <c r="AW69" i="4"/>
  <c r="AX69" i="4"/>
  <c r="AY69" i="4"/>
  <c r="AZ69" i="4"/>
  <c r="BA69" i="4"/>
  <c r="BB69" i="4"/>
  <c r="BC69" i="4"/>
  <c r="BD69" i="4"/>
  <c r="BE69" i="4"/>
  <c r="BF69" i="4"/>
  <c r="BG69" i="4"/>
  <c r="BH69" i="4"/>
  <c r="BI69" i="4"/>
  <c r="BJ69" i="4"/>
  <c r="BK69" i="4"/>
  <c r="BL69" i="4"/>
  <c r="BM69" i="4"/>
  <c r="BN69" i="4"/>
  <c r="BO69" i="4"/>
  <c r="BP69" i="4"/>
  <c r="BQ69" i="4"/>
  <c r="BR69" i="4"/>
  <c r="BS69" i="4"/>
  <c r="BT69" i="4"/>
  <c r="BU69" i="4"/>
  <c r="BV69" i="4"/>
  <c r="BW69" i="4"/>
  <c r="BX69" i="4"/>
  <c r="BY69" i="4"/>
  <c r="BZ69" i="4"/>
  <c r="CA69" i="4"/>
  <c r="CB69" i="4"/>
  <c r="CC69" i="4"/>
  <c r="CD69" i="4"/>
  <c r="CE69" i="4"/>
  <c r="CF69" i="4"/>
  <c r="CG69" i="4"/>
  <c r="CH69" i="4"/>
  <c r="CI69" i="4"/>
  <c r="CJ69" i="4"/>
  <c r="CK69" i="4"/>
  <c r="CL69" i="4"/>
  <c r="CM69" i="4"/>
  <c r="CN69" i="4"/>
  <c r="CO69" i="4"/>
  <c r="CP69" i="4"/>
  <c r="CQ69" i="4"/>
  <c r="CR69" i="4"/>
  <c r="CS69" i="4"/>
  <c r="CT69" i="4"/>
  <c r="CU69" i="4"/>
  <c r="CV69" i="4"/>
  <c r="CW69" i="4"/>
  <c r="CX69" i="4"/>
  <c r="CY69" i="4"/>
  <c r="CZ69" i="4"/>
  <c r="DA69" i="4"/>
  <c r="DB69" i="4"/>
  <c r="DC69" i="4"/>
  <c r="DD69" i="4"/>
  <c r="DE69" i="4"/>
  <c r="DF69" i="4"/>
  <c r="DG69" i="4"/>
  <c r="DH69" i="4"/>
  <c r="DI69" i="4"/>
  <c r="DJ69" i="4"/>
  <c r="DK69" i="4"/>
  <c r="DL69" i="4"/>
  <c r="DM69" i="4"/>
  <c r="DN69" i="4"/>
  <c r="DO69" i="4"/>
  <c r="DP69" i="4"/>
  <c r="DQ69" i="4"/>
  <c r="DR69" i="4"/>
  <c r="DS69" i="4"/>
  <c r="DT69" i="4"/>
  <c r="DU69" i="4"/>
  <c r="DV69" i="4"/>
  <c r="DW69" i="4"/>
  <c r="DX69" i="4"/>
  <c r="DY69" i="4"/>
  <c r="DZ69" i="4"/>
  <c r="EA69" i="4"/>
  <c r="EB69" i="4"/>
  <c r="EC69" i="4"/>
  <c r="D70" i="4"/>
  <c r="E70" i="4"/>
  <c r="F70" i="4"/>
  <c r="G70" i="4"/>
  <c r="H70" i="4"/>
  <c r="I70" i="4"/>
  <c r="J70" i="4"/>
  <c r="K70" i="4"/>
  <c r="L70" i="4"/>
  <c r="M70" i="4"/>
  <c r="N70" i="4"/>
  <c r="O70" i="4"/>
  <c r="P70" i="4"/>
  <c r="Q70" i="4"/>
  <c r="R70" i="4"/>
  <c r="S70" i="4"/>
  <c r="T70" i="4"/>
  <c r="U70" i="4"/>
  <c r="V70" i="4"/>
  <c r="W70" i="4"/>
  <c r="X70" i="4"/>
  <c r="Y70" i="4"/>
  <c r="Z70" i="4"/>
  <c r="AA70" i="4"/>
  <c r="AB70" i="4"/>
  <c r="AC70" i="4"/>
  <c r="AD70" i="4"/>
  <c r="AE70" i="4"/>
  <c r="AF70" i="4"/>
  <c r="AG70" i="4"/>
  <c r="AH70" i="4"/>
  <c r="AI70" i="4"/>
  <c r="AJ70" i="4"/>
  <c r="AK70" i="4"/>
  <c r="AL70" i="4"/>
  <c r="AM70" i="4"/>
  <c r="AN70" i="4"/>
  <c r="AO70" i="4"/>
  <c r="AP70" i="4"/>
  <c r="AQ70" i="4"/>
  <c r="AR70" i="4"/>
  <c r="AS70" i="4"/>
  <c r="AT70" i="4"/>
  <c r="AU70" i="4"/>
  <c r="AV70" i="4"/>
  <c r="AW70" i="4"/>
  <c r="AX70" i="4"/>
  <c r="AY70" i="4"/>
  <c r="AZ70" i="4"/>
  <c r="BA70" i="4"/>
  <c r="BB70" i="4"/>
  <c r="BC70" i="4"/>
  <c r="BD70" i="4"/>
  <c r="BE70" i="4"/>
  <c r="BF70" i="4"/>
  <c r="BG70" i="4"/>
  <c r="BH70" i="4"/>
  <c r="BI70" i="4"/>
  <c r="BJ70" i="4"/>
  <c r="BK70" i="4"/>
  <c r="BL70" i="4"/>
  <c r="BM70" i="4"/>
  <c r="BN70" i="4"/>
  <c r="BO70" i="4"/>
  <c r="BP70" i="4"/>
  <c r="BQ70" i="4"/>
  <c r="BR70" i="4"/>
  <c r="BS70" i="4"/>
  <c r="BT70" i="4"/>
  <c r="BU70" i="4"/>
  <c r="BV70" i="4"/>
  <c r="BW70" i="4"/>
  <c r="BX70" i="4"/>
  <c r="BY70" i="4"/>
  <c r="BZ70" i="4"/>
  <c r="CA70" i="4"/>
  <c r="CB70" i="4"/>
  <c r="CC70" i="4"/>
  <c r="CD70" i="4"/>
  <c r="CE70" i="4"/>
  <c r="CF70" i="4"/>
  <c r="CG70" i="4"/>
  <c r="CH70" i="4"/>
  <c r="CI70" i="4"/>
  <c r="CJ70" i="4"/>
  <c r="CK70" i="4"/>
  <c r="CL70" i="4"/>
  <c r="CM70" i="4"/>
  <c r="CN70" i="4"/>
  <c r="CO70" i="4"/>
  <c r="CP70" i="4"/>
  <c r="CQ70" i="4"/>
  <c r="CR70" i="4"/>
  <c r="CS70" i="4"/>
  <c r="CT70" i="4"/>
  <c r="CU70" i="4"/>
  <c r="CV70" i="4"/>
  <c r="CW70" i="4"/>
  <c r="CX70" i="4"/>
  <c r="CY70" i="4"/>
  <c r="CZ70" i="4"/>
  <c r="DA70" i="4"/>
  <c r="DB70" i="4"/>
  <c r="DC70" i="4"/>
  <c r="DD70" i="4"/>
  <c r="DE70" i="4"/>
  <c r="DF70" i="4"/>
  <c r="DG70" i="4"/>
  <c r="DH70" i="4"/>
  <c r="DI70" i="4"/>
  <c r="DJ70" i="4"/>
  <c r="DK70" i="4"/>
  <c r="DL70" i="4"/>
  <c r="DM70" i="4"/>
  <c r="DN70" i="4"/>
  <c r="DO70" i="4"/>
  <c r="DP70" i="4"/>
  <c r="DQ70" i="4"/>
  <c r="DR70" i="4"/>
  <c r="DS70" i="4"/>
  <c r="DT70" i="4"/>
  <c r="DU70" i="4"/>
  <c r="DV70" i="4"/>
  <c r="DW70" i="4"/>
  <c r="DX70" i="4"/>
  <c r="DY70" i="4"/>
  <c r="DZ70" i="4"/>
  <c r="EA70" i="4"/>
  <c r="EB70" i="4"/>
  <c r="EC70" i="4"/>
  <c r="D71" i="4"/>
  <c r="E71" i="4"/>
  <c r="F71" i="4"/>
  <c r="G71" i="4"/>
  <c r="H71" i="4"/>
  <c r="I71" i="4"/>
  <c r="J71" i="4"/>
  <c r="K71" i="4"/>
  <c r="L71" i="4"/>
  <c r="M71" i="4"/>
  <c r="N71" i="4"/>
  <c r="O71" i="4"/>
  <c r="P71" i="4"/>
  <c r="Q71" i="4"/>
  <c r="R71" i="4"/>
  <c r="S71" i="4"/>
  <c r="T71" i="4"/>
  <c r="U71" i="4"/>
  <c r="V71" i="4"/>
  <c r="W71" i="4"/>
  <c r="X71" i="4"/>
  <c r="Y71" i="4"/>
  <c r="Z71" i="4"/>
  <c r="AA71" i="4"/>
  <c r="AB71" i="4"/>
  <c r="AC71" i="4"/>
  <c r="AD71" i="4"/>
  <c r="AE71" i="4"/>
  <c r="AF71" i="4"/>
  <c r="AG71" i="4"/>
  <c r="AH71" i="4"/>
  <c r="AI71" i="4"/>
  <c r="AJ71" i="4"/>
  <c r="AK71" i="4"/>
  <c r="AL71" i="4"/>
  <c r="AM71" i="4"/>
  <c r="AN71" i="4"/>
  <c r="AO71" i="4"/>
  <c r="AP71" i="4"/>
  <c r="AQ71" i="4"/>
  <c r="AR71" i="4"/>
  <c r="AS71" i="4"/>
  <c r="AT71" i="4"/>
  <c r="AU71" i="4"/>
  <c r="AV71" i="4"/>
  <c r="AW71" i="4"/>
  <c r="AX71" i="4"/>
  <c r="AY71" i="4"/>
  <c r="AZ71" i="4"/>
  <c r="BA71" i="4"/>
  <c r="BB71" i="4"/>
  <c r="BC71" i="4"/>
  <c r="BD71" i="4"/>
  <c r="BE71" i="4"/>
  <c r="BF71" i="4"/>
  <c r="BG71" i="4"/>
  <c r="BH71" i="4"/>
  <c r="BI71" i="4"/>
  <c r="BJ71" i="4"/>
  <c r="BK71" i="4"/>
  <c r="BL71" i="4"/>
  <c r="BM71" i="4"/>
  <c r="BN71" i="4"/>
  <c r="BO71" i="4"/>
  <c r="BP71" i="4"/>
  <c r="BQ71" i="4"/>
  <c r="BR71" i="4"/>
  <c r="BS71" i="4"/>
  <c r="BT71" i="4"/>
  <c r="BU71" i="4"/>
  <c r="BV71" i="4"/>
  <c r="BW71" i="4"/>
  <c r="BX71" i="4"/>
  <c r="BY71" i="4"/>
  <c r="BZ71" i="4"/>
  <c r="CA71" i="4"/>
  <c r="CB71" i="4"/>
  <c r="CC71" i="4"/>
  <c r="CD71" i="4"/>
  <c r="CE71" i="4"/>
  <c r="CF71" i="4"/>
  <c r="CG71" i="4"/>
  <c r="CH71" i="4"/>
  <c r="CI71" i="4"/>
  <c r="CJ71" i="4"/>
  <c r="CK71" i="4"/>
  <c r="CL71" i="4"/>
  <c r="CM71" i="4"/>
  <c r="CN71" i="4"/>
  <c r="CO71" i="4"/>
  <c r="CP71" i="4"/>
  <c r="CQ71" i="4"/>
  <c r="CR71" i="4"/>
  <c r="CS71" i="4"/>
  <c r="CT71" i="4"/>
  <c r="CU71" i="4"/>
  <c r="CV71" i="4"/>
  <c r="CW71" i="4"/>
  <c r="CX71" i="4"/>
  <c r="CY71" i="4"/>
  <c r="CZ71" i="4"/>
  <c r="DA71" i="4"/>
  <c r="DB71" i="4"/>
  <c r="DC71" i="4"/>
  <c r="DD71" i="4"/>
  <c r="DE71" i="4"/>
  <c r="DF71" i="4"/>
  <c r="DG71" i="4"/>
  <c r="DH71" i="4"/>
  <c r="DI71" i="4"/>
  <c r="DJ71" i="4"/>
  <c r="DK71" i="4"/>
  <c r="DL71" i="4"/>
  <c r="DM71" i="4"/>
  <c r="DN71" i="4"/>
  <c r="DO71" i="4"/>
  <c r="DP71" i="4"/>
  <c r="DQ71" i="4"/>
  <c r="DR71" i="4"/>
  <c r="DS71" i="4"/>
  <c r="DT71" i="4"/>
  <c r="DU71" i="4"/>
  <c r="DV71" i="4"/>
  <c r="DW71" i="4"/>
  <c r="DX71" i="4"/>
  <c r="DY71" i="4"/>
  <c r="DZ71" i="4"/>
  <c r="EA71" i="4"/>
  <c r="EB71" i="4"/>
  <c r="EC71" i="4"/>
  <c r="D72" i="4"/>
  <c r="E72" i="4"/>
  <c r="F72" i="4"/>
  <c r="G72" i="4"/>
  <c r="H72" i="4"/>
  <c r="I72" i="4"/>
  <c r="J72" i="4"/>
  <c r="K72" i="4"/>
  <c r="L72" i="4"/>
  <c r="M72" i="4"/>
  <c r="N72" i="4"/>
  <c r="O72" i="4"/>
  <c r="P72" i="4"/>
  <c r="Q72" i="4"/>
  <c r="R72" i="4"/>
  <c r="S72" i="4"/>
  <c r="T72" i="4"/>
  <c r="U72" i="4"/>
  <c r="V72" i="4"/>
  <c r="W72" i="4"/>
  <c r="X72" i="4"/>
  <c r="Y72" i="4"/>
  <c r="Z72" i="4"/>
  <c r="AA72" i="4"/>
  <c r="AB72" i="4"/>
  <c r="AC72" i="4"/>
  <c r="AD72" i="4"/>
  <c r="AE72" i="4"/>
  <c r="AF72" i="4"/>
  <c r="AG72" i="4"/>
  <c r="AH72" i="4"/>
  <c r="AI72" i="4"/>
  <c r="AJ72" i="4"/>
  <c r="AK72" i="4"/>
  <c r="AL72" i="4"/>
  <c r="AM72" i="4"/>
  <c r="AN72" i="4"/>
  <c r="AO72" i="4"/>
  <c r="AP72" i="4"/>
  <c r="AQ72" i="4"/>
  <c r="AR72" i="4"/>
  <c r="AS72" i="4"/>
  <c r="AT72" i="4"/>
  <c r="AU72" i="4"/>
  <c r="AV72" i="4"/>
  <c r="AW72" i="4"/>
  <c r="AX72" i="4"/>
  <c r="AY72" i="4"/>
  <c r="AZ72" i="4"/>
  <c r="BA72" i="4"/>
  <c r="BB72" i="4"/>
  <c r="BC72" i="4"/>
  <c r="BD72" i="4"/>
  <c r="BE72" i="4"/>
  <c r="BF72" i="4"/>
  <c r="BG72" i="4"/>
  <c r="BH72" i="4"/>
  <c r="BI72" i="4"/>
  <c r="BJ72" i="4"/>
  <c r="BK72" i="4"/>
  <c r="BL72" i="4"/>
  <c r="BM72" i="4"/>
  <c r="BN72" i="4"/>
  <c r="BO72" i="4"/>
  <c r="BP72" i="4"/>
  <c r="BQ72" i="4"/>
  <c r="BR72" i="4"/>
  <c r="BS72" i="4"/>
  <c r="BT72" i="4"/>
  <c r="BU72" i="4"/>
  <c r="BV72" i="4"/>
  <c r="BW72" i="4"/>
  <c r="BX72" i="4"/>
  <c r="BY72" i="4"/>
  <c r="BZ72" i="4"/>
  <c r="CA72" i="4"/>
  <c r="CB72" i="4"/>
  <c r="CC72" i="4"/>
  <c r="CD72" i="4"/>
  <c r="CE72" i="4"/>
  <c r="CF72" i="4"/>
  <c r="CG72" i="4"/>
  <c r="CH72" i="4"/>
  <c r="CI72" i="4"/>
  <c r="CJ72" i="4"/>
  <c r="CK72" i="4"/>
  <c r="CL72" i="4"/>
  <c r="CM72" i="4"/>
  <c r="CN72" i="4"/>
  <c r="CO72" i="4"/>
  <c r="CP72" i="4"/>
  <c r="CQ72" i="4"/>
  <c r="CR72" i="4"/>
  <c r="CS72" i="4"/>
  <c r="CT72" i="4"/>
  <c r="CU72" i="4"/>
  <c r="CV72" i="4"/>
  <c r="CW72" i="4"/>
  <c r="CX72" i="4"/>
  <c r="CY72" i="4"/>
  <c r="CZ72" i="4"/>
  <c r="DA72" i="4"/>
  <c r="DB72" i="4"/>
  <c r="DC72" i="4"/>
  <c r="DD72" i="4"/>
  <c r="DE72" i="4"/>
  <c r="DF72" i="4"/>
  <c r="DG72" i="4"/>
  <c r="DH72" i="4"/>
  <c r="DI72" i="4"/>
  <c r="DJ72" i="4"/>
  <c r="DK72" i="4"/>
  <c r="DL72" i="4"/>
  <c r="DM72" i="4"/>
  <c r="DN72" i="4"/>
  <c r="DO72" i="4"/>
  <c r="DP72" i="4"/>
  <c r="DQ72" i="4"/>
  <c r="DR72" i="4"/>
  <c r="DS72" i="4"/>
  <c r="DT72" i="4"/>
  <c r="DU72" i="4"/>
  <c r="DV72" i="4"/>
  <c r="DW72" i="4"/>
  <c r="DX72" i="4"/>
  <c r="DY72" i="4"/>
  <c r="DZ72" i="4"/>
  <c r="EA72" i="4"/>
  <c r="EB72" i="4"/>
  <c r="EC72" i="4"/>
  <c r="D73" i="4"/>
  <c r="E73" i="4"/>
  <c r="F73" i="4"/>
  <c r="G73" i="4"/>
  <c r="H73" i="4"/>
  <c r="I73" i="4"/>
  <c r="J73" i="4"/>
  <c r="K73" i="4"/>
  <c r="L73" i="4"/>
  <c r="M73" i="4"/>
  <c r="N73" i="4"/>
  <c r="O73" i="4"/>
  <c r="P73" i="4"/>
  <c r="Q73" i="4"/>
  <c r="R73" i="4"/>
  <c r="S73" i="4"/>
  <c r="T73" i="4"/>
  <c r="U73" i="4"/>
  <c r="V73" i="4"/>
  <c r="W73" i="4"/>
  <c r="X73" i="4"/>
  <c r="Y73" i="4"/>
  <c r="Z73" i="4"/>
  <c r="AA73" i="4"/>
  <c r="AB73" i="4"/>
  <c r="AC73" i="4"/>
  <c r="AD73" i="4"/>
  <c r="AE73" i="4"/>
  <c r="AF73" i="4"/>
  <c r="AG73" i="4"/>
  <c r="AH73" i="4"/>
  <c r="AI73" i="4"/>
  <c r="AJ73" i="4"/>
  <c r="AK73" i="4"/>
  <c r="AL73" i="4"/>
  <c r="AM73" i="4"/>
  <c r="AN73" i="4"/>
  <c r="AO73" i="4"/>
  <c r="AP73" i="4"/>
  <c r="AQ73" i="4"/>
  <c r="AR73" i="4"/>
  <c r="AS73" i="4"/>
  <c r="AT73" i="4"/>
  <c r="AU73" i="4"/>
  <c r="AV73" i="4"/>
  <c r="AW73" i="4"/>
  <c r="AX73" i="4"/>
  <c r="AY73" i="4"/>
  <c r="AZ73" i="4"/>
  <c r="BA73" i="4"/>
  <c r="BB73" i="4"/>
  <c r="BC73" i="4"/>
  <c r="BD73" i="4"/>
  <c r="BE73" i="4"/>
  <c r="BF73" i="4"/>
  <c r="BG73" i="4"/>
  <c r="BH73" i="4"/>
  <c r="BI73" i="4"/>
  <c r="BJ73" i="4"/>
  <c r="BK73" i="4"/>
  <c r="BL73" i="4"/>
  <c r="BM73" i="4"/>
  <c r="BN73" i="4"/>
  <c r="BO73" i="4"/>
  <c r="BP73" i="4"/>
  <c r="BQ73" i="4"/>
  <c r="BR73" i="4"/>
  <c r="BS73" i="4"/>
  <c r="BT73" i="4"/>
  <c r="BU73" i="4"/>
  <c r="BV73" i="4"/>
  <c r="BW73" i="4"/>
  <c r="BX73" i="4"/>
  <c r="BY73" i="4"/>
  <c r="BZ73" i="4"/>
  <c r="CA73" i="4"/>
  <c r="CB73" i="4"/>
  <c r="CC73" i="4"/>
  <c r="CD73" i="4"/>
  <c r="CE73" i="4"/>
  <c r="CF73" i="4"/>
  <c r="CG73" i="4"/>
  <c r="CH73" i="4"/>
  <c r="CI73" i="4"/>
  <c r="CJ73" i="4"/>
  <c r="CK73" i="4"/>
  <c r="CL73" i="4"/>
  <c r="CM73" i="4"/>
  <c r="CN73" i="4"/>
  <c r="CO73" i="4"/>
  <c r="CP73" i="4"/>
  <c r="CQ73" i="4"/>
  <c r="CR73" i="4"/>
  <c r="CS73" i="4"/>
  <c r="CT73" i="4"/>
  <c r="CU73" i="4"/>
  <c r="CV73" i="4"/>
  <c r="CW73" i="4"/>
  <c r="CX73" i="4"/>
  <c r="CY73" i="4"/>
  <c r="CZ73" i="4"/>
  <c r="DA73" i="4"/>
  <c r="DB73" i="4"/>
  <c r="DC73" i="4"/>
  <c r="DD73" i="4"/>
  <c r="DE73" i="4"/>
  <c r="DF73" i="4"/>
  <c r="DG73" i="4"/>
  <c r="DH73" i="4"/>
  <c r="DI73" i="4"/>
  <c r="DJ73" i="4"/>
  <c r="DK73" i="4"/>
  <c r="DL73" i="4"/>
  <c r="DM73" i="4"/>
  <c r="DN73" i="4"/>
  <c r="DO73" i="4"/>
  <c r="DP73" i="4"/>
  <c r="DQ73" i="4"/>
  <c r="DR73" i="4"/>
  <c r="DS73" i="4"/>
  <c r="DT73" i="4"/>
  <c r="DU73" i="4"/>
  <c r="DV73" i="4"/>
  <c r="DW73" i="4"/>
  <c r="DX73" i="4"/>
  <c r="DY73" i="4"/>
  <c r="DZ73" i="4"/>
  <c r="EA73" i="4"/>
  <c r="EB73" i="4"/>
  <c r="EC73" i="4"/>
  <c r="D74" i="4"/>
  <c r="E74" i="4"/>
  <c r="F74" i="4"/>
  <c r="G74" i="4"/>
  <c r="H74" i="4"/>
  <c r="I74" i="4"/>
  <c r="J74" i="4"/>
  <c r="K74" i="4"/>
  <c r="L74" i="4"/>
  <c r="M74" i="4"/>
  <c r="N74" i="4"/>
  <c r="O74" i="4"/>
  <c r="P74" i="4"/>
  <c r="Q74" i="4"/>
  <c r="R74" i="4"/>
  <c r="S74" i="4"/>
  <c r="T74" i="4"/>
  <c r="U74" i="4"/>
  <c r="V74" i="4"/>
  <c r="W74" i="4"/>
  <c r="X74" i="4"/>
  <c r="Y74" i="4"/>
  <c r="Z74" i="4"/>
  <c r="AA74" i="4"/>
  <c r="AB74" i="4"/>
  <c r="AC74" i="4"/>
  <c r="AD74" i="4"/>
  <c r="AE74" i="4"/>
  <c r="AF74" i="4"/>
  <c r="AG74" i="4"/>
  <c r="AH74" i="4"/>
  <c r="AI74" i="4"/>
  <c r="AJ74" i="4"/>
  <c r="AK74" i="4"/>
  <c r="AL74" i="4"/>
  <c r="AM74" i="4"/>
  <c r="AN74" i="4"/>
  <c r="AO74" i="4"/>
  <c r="AP74" i="4"/>
  <c r="AQ74" i="4"/>
  <c r="AR74" i="4"/>
  <c r="AS74" i="4"/>
  <c r="AT74" i="4"/>
  <c r="AU74" i="4"/>
  <c r="AV74" i="4"/>
  <c r="AW74" i="4"/>
  <c r="AX74" i="4"/>
  <c r="AY74" i="4"/>
  <c r="AZ74" i="4"/>
  <c r="BA74" i="4"/>
  <c r="BB74" i="4"/>
  <c r="BC74" i="4"/>
  <c r="BD74" i="4"/>
  <c r="BE74" i="4"/>
  <c r="BF74" i="4"/>
  <c r="BG74" i="4"/>
  <c r="BH74" i="4"/>
  <c r="BI74" i="4"/>
  <c r="BJ74" i="4"/>
  <c r="BK74" i="4"/>
  <c r="BL74" i="4"/>
  <c r="BM74" i="4"/>
  <c r="BN74" i="4"/>
  <c r="BO74" i="4"/>
  <c r="BP74" i="4"/>
  <c r="BQ74" i="4"/>
  <c r="BR74" i="4"/>
  <c r="BS74" i="4"/>
  <c r="BT74" i="4"/>
  <c r="BU74" i="4"/>
  <c r="BV74" i="4"/>
  <c r="BW74" i="4"/>
  <c r="BX74" i="4"/>
  <c r="BY74" i="4"/>
  <c r="BZ74" i="4"/>
  <c r="CA74" i="4"/>
  <c r="CB74" i="4"/>
  <c r="CC74" i="4"/>
  <c r="CD74" i="4"/>
  <c r="CE74" i="4"/>
  <c r="CF74" i="4"/>
  <c r="CG74" i="4"/>
  <c r="CH74" i="4"/>
  <c r="CI74" i="4"/>
  <c r="CJ74" i="4"/>
  <c r="CK74" i="4"/>
  <c r="CL74" i="4"/>
  <c r="CM74" i="4"/>
  <c r="CN74" i="4"/>
  <c r="CO74" i="4"/>
  <c r="CP74" i="4"/>
  <c r="CQ74" i="4"/>
  <c r="CR74" i="4"/>
  <c r="CS74" i="4"/>
  <c r="CT74" i="4"/>
  <c r="CU74" i="4"/>
  <c r="CV74" i="4"/>
  <c r="CW74" i="4"/>
  <c r="CX74" i="4"/>
  <c r="CY74" i="4"/>
  <c r="CZ74" i="4"/>
  <c r="DA74" i="4"/>
  <c r="DB74" i="4"/>
  <c r="DC74" i="4"/>
  <c r="DD74" i="4"/>
  <c r="DE74" i="4"/>
  <c r="DF74" i="4"/>
  <c r="DG74" i="4"/>
  <c r="DH74" i="4"/>
  <c r="DI74" i="4"/>
  <c r="DJ74" i="4"/>
  <c r="DK74" i="4"/>
  <c r="DL74" i="4"/>
  <c r="DM74" i="4"/>
  <c r="DN74" i="4"/>
  <c r="DO74" i="4"/>
  <c r="DP74" i="4"/>
  <c r="DQ74" i="4"/>
  <c r="DR74" i="4"/>
  <c r="DS74" i="4"/>
  <c r="DT74" i="4"/>
  <c r="DU74" i="4"/>
  <c r="DV74" i="4"/>
  <c r="DW74" i="4"/>
  <c r="DX74" i="4"/>
  <c r="DY74" i="4"/>
  <c r="DZ74" i="4"/>
  <c r="EA74" i="4"/>
  <c r="EB74" i="4"/>
  <c r="EC74" i="4"/>
  <c r="D75" i="4"/>
  <c r="E75" i="4"/>
  <c r="F75" i="4"/>
  <c r="G75" i="4"/>
  <c r="H75" i="4"/>
  <c r="I75" i="4"/>
  <c r="J75" i="4"/>
  <c r="K75" i="4"/>
  <c r="L75" i="4"/>
  <c r="M75" i="4"/>
  <c r="N75" i="4"/>
  <c r="O75" i="4"/>
  <c r="P75" i="4"/>
  <c r="Q75" i="4"/>
  <c r="R75" i="4"/>
  <c r="S75" i="4"/>
  <c r="T75" i="4"/>
  <c r="U75" i="4"/>
  <c r="V75" i="4"/>
  <c r="W75" i="4"/>
  <c r="X75" i="4"/>
  <c r="Y75" i="4"/>
  <c r="Z75" i="4"/>
  <c r="AA75" i="4"/>
  <c r="AB75" i="4"/>
  <c r="AC75" i="4"/>
  <c r="AD75" i="4"/>
  <c r="AE75" i="4"/>
  <c r="AF75" i="4"/>
  <c r="AG75" i="4"/>
  <c r="AH75" i="4"/>
  <c r="AI75" i="4"/>
  <c r="AJ75" i="4"/>
  <c r="AK75" i="4"/>
  <c r="AL75" i="4"/>
  <c r="AM75" i="4"/>
  <c r="AN75" i="4"/>
  <c r="AO75" i="4"/>
  <c r="AP75" i="4"/>
  <c r="AQ75" i="4"/>
  <c r="AR75" i="4"/>
  <c r="AS75" i="4"/>
  <c r="AT75" i="4"/>
  <c r="AU75" i="4"/>
  <c r="AV75" i="4"/>
  <c r="AW75" i="4"/>
  <c r="AX75" i="4"/>
  <c r="AY75" i="4"/>
  <c r="AZ75" i="4"/>
  <c r="BA75" i="4"/>
  <c r="BB75" i="4"/>
  <c r="BC75" i="4"/>
  <c r="BD75" i="4"/>
  <c r="BE75" i="4"/>
  <c r="BF75" i="4"/>
  <c r="BG75" i="4"/>
  <c r="BH75" i="4"/>
  <c r="BI75" i="4"/>
  <c r="BJ75" i="4"/>
  <c r="BK75" i="4"/>
  <c r="BL75" i="4"/>
  <c r="BM75" i="4"/>
  <c r="BN75" i="4"/>
  <c r="BO75" i="4"/>
  <c r="BP75" i="4"/>
  <c r="BQ75" i="4"/>
  <c r="BR75" i="4"/>
  <c r="BS75" i="4"/>
  <c r="BT75" i="4"/>
  <c r="BU75" i="4"/>
  <c r="BV75" i="4"/>
  <c r="BW75" i="4"/>
  <c r="BX75" i="4"/>
  <c r="BY75" i="4"/>
  <c r="BZ75" i="4"/>
  <c r="CA75" i="4"/>
  <c r="CB75" i="4"/>
  <c r="CC75" i="4"/>
  <c r="CD75" i="4"/>
  <c r="CE75" i="4"/>
  <c r="CF75" i="4"/>
  <c r="CG75" i="4"/>
  <c r="CH75" i="4"/>
  <c r="CI75" i="4"/>
  <c r="CJ75" i="4"/>
  <c r="CK75" i="4"/>
  <c r="CL75" i="4"/>
  <c r="CM75" i="4"/>
  <c r="CN75" i="4"/>
  <c r="CO75" i="4"/>
  <c r="CP75" i="4"/>
  <c r="CQ75" i="4"/>
  <c r="CR75" i="4"/>
  <c r="CS75" i="4"/>
  <c r="CT75" i="4"/>
  <c r="CU75" i="4"/>
  <c r="CV75" i="4"/>
  <c r="CW75" i="4"/>
  <c r="CX75" i="4"/>
  <c r="CY75" i="4"/>
  <c r="CZ75" i="4"/>
  <c r="DA75" i="4"/>
  <c r="DB75" i="4"/>
  <c r="DC75" i="4"/>
  <c r="DD75" i="4"/>
  <c r="DE75" i="4"/>
  <c r="DF75" i="4"/>
  <c r="DG75" i="4"/>
  <c r="DH75" i="4"/>
  <c r="DI75" i="4"/>
  <c r="DJ75" i="4"/>
  <c r="DK75" i="4"/>
  <c r="DL75" i="4"/>
  <c r="DM75" i="4"/>
  <c r="DN75" i="4"/>
  <c r="DO75" i="4"/>
  <c r="DP75" i="4"/>
  <c r="DQ75" i="4"/>
  <c r="DR75" i="4"/>
  <c r="DS75" i="4"/>
  <c r="DT75" i="4"/>
  <c r="DU75" i="4"/>
  <c r="DV75" i="4"/>
  <c r="DW75" i="4"/>
  <c r="DX75" i="4"/>
  <c r="DY75" i="4"/>
  <c r="DZ75" i="4"/>
  <c r="EA75" i="4"/>
  <c r="EB75" i="4"/>
  <c r="EC75" i="4"/>
  <c r="D76" i="4"/>
  <c r="E76" i="4"/>
  <c r="F76" i="4"/>
  <c r="G76" i="4"/>
  <c r="H76" i="4"/>
  <c r="I76" i="4"/>
  <c r="J76" i="4"/>
  <c r="K76" i="4"/>
  <c r="L76" i="4"/>
  <c r="M76" i="4"/>
  <c r="N76" i="4"/>
  <c r="O76" i="4"/>
  <c r="P76" i="4"/>
  <c r="Q76" i="4"/>
  <c r="R76" i="4"/>
  <c r="S76" i="4"/>
  <c r="T76" i="4"/>
  <c r="U76" i="4"/>
  <c r="V76" i="4"/>
  <c r="W76" i="4"/>
  <c r="X76" i="4"/>
  <c r="Y76" i="4"/>
  <c r="Z76" i="4"/>
  <c r="AA76" i="4"/>
  <c r="AB76" i="4"/>
  <c r="AC76" i="4"/>
  <c r="AD76" i="4"/>
  <c r="AE76" i="4"/>
  <c r="AF76" i="4"/>
  <c r="AG76" i="4"/>
  <c r="AH76" i="4"/>
  <c r="AI76" i="4"/>
  <c r="AJ76" i="4"/>
  <c r="AK76" i="4"/>
  <c r="AL76" i="4"/>
  <c r="AM76" i="4"/>
  <c r="AN76" i="4"/>
  <c r="AO76" i="4"/>
  <c r="AP76" i="4"/>
  <c r="AQ76" i="4"/>
  <c r="AR76" i="4"/>
  <c r="AS76" i="4"/>
  <c r="AT76" i="4"/>
  <c r="AU76" i="4"/>
  <c r="AV76" i="4"/>
  <c r="AW76" i="4"/>
  <c r="AX76" i="4"/>
  <c r="AY76" i="4"/>
  <c r="AZ76" i="4"/>
  <c r="BA76" i="4"/>
  <c r="BB76" i="4"/>
  <c r="BC76" i="4"/>
  <c r="BD76" i="4"/>
  <c r="BE76" i="4"/>
  <c r="BF76" i="4"/>
  <c r="BG76" i="4"/>
  <c r="BH76" i="4"/>
  <c r="BI76" i="4"/>
  <c r="BJ76" i="4"/>
  <c r="BK76" i="4"/>
  <c r="BL76" i="4"/>
  <c r="BM76" i="4"/>
  <c r="BN76" i="4"/>
  <c r="BO76" i="4"/>
  <c r="BP76" i="4"/>
  <c r="BQ76" i="4"/>
  <c r="BR76" i="4"/>
  <c r="BS76" i="4"/>
  <c r="BT76" i="4"/>
  <c r="BU76" i="4"/>
  <c r="BV76" i="4"/>
  <c r="BW76" i="4"/>
  <c r="BX76" i="4"/>
  <c r="BY76" i="4"/>
  <c r="BZ76" i="4"/>
  <c r="CA76" i="4"/>
  <c r="CB76" i="4"/>
  <c r="CC76" i="4"/>
  <c r="CD76" i="4"/>
  <c r="CE76" i="4"/>
  <c r="CF76" i="4"/>
  <c r="CG76" i="4"/>
  <c r="CH76" i="4"/>
  <c r="CI76" i="4"/>
  <c r="CJ76" i="4"/>
  <c r="CK76" i="4"/>
  <c r="CL76" i="4"/>
  <c r="CM76" i="4"/>
  <c r="CN76" i="4"/>
  <c r="CO76" i="4"/>
  <c r="CP76" i="4"/>
  <c r="CQ76" i="4"/>
  <c r="CR76" i="4"/>
  <c r="CS76" i="4"/>
  <c r="CT76" i="4"/>
  <c r="CU76" i="4"/>
  <c r="CV76" i="4"/>
  <c r="CW76" i="4"/>
  <c r="CX76" i="4"/>
  <c r="CY76" i="4"/>
  <c r="CZ76" i="4"/>
  <c r="DA76" i="4"/>
  <c r="DB76" i="4"/>
  <c r="DC76" i="4"/>
  <c r="DD76" i="4"/>
  <c r="DE76" i="4"/>
  <c r="DF76" i="4"/>
  <c r="DG76" i="4"/>
  <c r="DH76" i="4"/>
  <c r="DI76" i="4"/>
  <c r="DJ76" i="4"/>
  <c r="DK76" i="4"/>
  <c r="DL76" i="4"/>
  <c r="DM76" i="4"/>
  <c r="DN76" i="4"/>
  <c r="DO76" i="4"/>
  <c r="DP76" i="4"/>
  <c r="DQ76" i="4"/>
  <c r="DR76" i="4"/>
  <c r="DS76" i="4"/>
  <c r="DT76" i="4"/>
  <c r="DU76" i="4"/>
  <c r="DV76" i="4"/>
  <c r="DW76" i="4"/>
  <c r="DX76" i="4"/>
  <c r="DY76" i="4"/>
  <c r="DZ76" i="4"/>
  <c r="EA76" i="4"/>
  <c r="EB76" i="4"/>
  <c r="EC76" i="4"/>
  <c r="D77" i="4"/>
  <c r="E77" i="4"/>
  <c r="F77" i="4"/>
  <c r="G77" i="4"/>
  <c r="H77" i="4"/>
  <c r="I77" i="4"/>
  <c r="J77" i="4"/>
  <c r="K77" i="4"/>
  <c r="L77" i="4"/>
  <c r="M77" i="4"/>
  <c r="N77" i="4"/>
  <c r="O77" i="4"/>
  <c r="P77" i="4"/>
  <c r="Q77" i="4"/>
  <c r="R77" i="4"/>
  <c r="S77" i="4"/>
  <c r="T77" i="4"/>
  <c r="U77" i="4"/>
  <c r="V77" i="4"/>
  <c r="W77" i="4"/>
  <c r="X77" i="4"/>
  <c r="Y77" i="4"/>
  <c r="Z77" i="4"/>
  <c r="AA77" i="4"/>
  <c r="AB77" i="4"/>
  <c r="AC77" i="4"/>
  <c r="AD77" i="4"/>
  <c r="AE77" i="4"/>
  <c r="AF77" i="4"/>
  <c r="AG77" i="4"/>
  <c r="AH77" i="4"/>
  <c r="AI77" i="4"/>
  <c r="AJ77" i="4"/>
  <c r="AK77" i="4"/>
  <c r="AL77" i="4"/>
  <c r="AM77" i="4"/>
  <c r="AN77" i="4"/>
  <c r="AO77" i="4"/>
  <c r="AP77" i="4"/>
  <c r="AQ77" i="4"/>
  <c r="AR77" i="4"/>
  <c r="AS77" i="4"/>
  <c r="AT77" i="4"/>
  <c r="AU77" i="4"/>
  <c r="AV77" i="4"/>
  <c r="AW77" i="4"/>
  <c r="AX77" i="4"/>
  <c r="AY77" i="4"/>
  <c r="AZ77" i="4"/>
  <c r="BA77" i="4"/>
  <c r="BB77" i="4"/>
  <c r="BC77" i="4"/>
  <c r="BD77" i="4"/>
  <c r="BE77" i="4"/>
  <c r="BF77" i="4"/>
  <c r="BG77" i="4"/>
  <c r="BH77" i="4"/>
  <c r="BI77" i="4"/>
  <c r="BJ77" i="4"/>
  <c r="BK77" i="4"/>
  <c r="BL77" i="4"/>
  <c r="BM77" i="4"/>
  <c r="BN77" i="4"/>
  <c r="BO77" i="4"/>
  <c r="BP77" i="4"/>
  <c r="BQ77" i="4"/>
  <c r="BR77" i="4"/>
  <c r="BS77" i="4"/>
  <c r="BT77" i="4"/>
  <c r="BU77" i="4"/>
  <c r="BV77" i="4"/>
  <c r="BW77" i="4"/>
  <c r="BX77" i="4"/>
  <c r="BY77" i="4"/>
  <c r="BZ77" i="4"/>
  <c r="CA77" i="4"/>
  <c r="CB77" i="4"/>
  <c r="CC77" i="4"/>
  <c r="CD77" i="4"/>
  <c r="CE77" i="4"/>
  <c r="CF77" i="4"/>
  <c r="CG77" i="4"/>
  <c r="CH77" i="4"/>
  <c r="CI77" i="4"/>
  <c r="CJ77" i="4"/>
  <c r="CK77" i="4"/>
  <c r="CL77" i="4"/>
  <c r="CM77" i="4"/>
  <c r="CN77" i="4"/>
  <c r="CO77" i="4"/>
  <c r="CP77" i="4"/>
  <c r="CQ77" i="4"/>
  <c r="CR77" i="4"/>
  <c r="CS77" i="4"/>
  <c r="CT77" i="4"/>
  <c r="CU77" i="4"/>
  <c r="CV77" i="4"/>
  <c r="CW77" i="4"/>
  <c r="CX77" i="4"/>
  <c r="CY77" i="4"/>
  <c r="CZ77" i="4"/>
  <c r="DA77" i="4"/>
  <c r="DB77" i="4"/>
  <c r="DC77" i="4"/>
  <c r="DD77" i="4"/>
  <c r="DE77" i="4"/>
  <c r="DF77" i="4"/>
  <c r="DG77" i="4"/>
  <c r="DH77" i="4"/>
  <c r="DI77" i="4"/>
  <c r="DJ77" i="4"/>
  <c r="DK77" i="4"/>
  <c r="DL77" i="4"/>
  <c r="DM77" i="4"/>
  <c r="DN77" i="4"/>
  <c r="DO77" i="4"/>
  <c r="DP77" i="4"/>
  <c r="DQ77" i="4"/>
  <c r="DR77" i="4"/>
  <c r="DS77" i="4"/>
  <c r="DT77" i="4"/>
  <c r="DU77" i="4"/>
  <c r="DV77" i="4"/>
  <c r="DW77" i="4"/>
  <c r="DX77" i="4"/>
  <c r="DY77" i="4"/>
  <c r="DZ77" i="4"/>
  <c r="EA77" i="4"/>
  <c r="EB77" i="4"/>
  <c r="EC77" i="4"/>
  <c r="D78" i="4"/>
  <c r="E78" i="4"/>
  <c r="F78" i="4"/>
  <c r="G78" i="4"/>
  <c r="H78" i="4"/>
  <c r="I78" i="4"/>
  <c r="J78" i="4"/>
  <c r="K78" i="4"/>
  <c r="L78" i="4"/>
  <c r="M78" i="4"/>
  <c r="N78" i="4"/>
  <c r="O78" i="4"/>
  <c r="P78" i="4"/>
  <c r="Q78" i="4"/>
  <c r="R78" i="4"/>
  <c r="S78" i="4"/>
  <c r="T78" i="4"/>
  <c r="U78" i="4"/>
  <c r="V78" i="4"/>
  <c r="W78" i="4"/>
  <c r="X78" i="4"/>
  <c r="Y78" i="4"/>
  <c r="Z78" i="4"/>
  <c r="AA78" i="4"/>
  <c r="AB78" i="4"/>
  <c r="AC78" i="4"/>
  <c r="AD78" i="4"/>
  <c r="AE78" i="4"/>
  <c r="AF78" i="4"/>
  <c r="AG78" i="4"/>
  <c r="AH78" i="4"/>
  <c r="AI78" i="4"/>
  <c r="AJ78" i="4"/>
  <c r="AK78" i="4"/>
  <c r="AL78" i="4"/>
  <c r="AM78" i="4"/>
  <c r="AN78" i="4"/>
  <c r="AO78" i="4"/>
  <c r="AP78" i="4"/>
  <c r="AQ78" i="4"/>
  <c r="AR78" i="4"/>
  <c r="AS78" i="4"/>
  <c r="AT78" i="4"/>
  <c r="AU78" i="4"/>
  <c r="AV78" i="4"/>
  <c r="AW78" i="4"/>
  <c r="AX78" i="4"/>
  <c r="AY78" i="4"/>
  <c r="AZ78" i="4"/>
  <c r="BA78" i="4"/>
  <c r="BB78" i="4"/>
  <c r="BC78" i="4"/>
  <c r="BD78" i="4"/>
  <c r="BE78" i="4"/>
  <c r="BF78" i="4"/>
  <c r="BG78" i="4"/>
  <c r="BH78" i="4"/>
  <c r="BI78" i="4"/>
  <c r="BJ78" i="4"/>
  <c r="BK78" i="4"/>
  <c r="BL78" i="4"/>
  <c r="BM78" i="4"/>
  <c r="BN78" i="4"/>
  <c r="BO78" i="4"/>
  <c r="BP78" i="4"/>
  <c r="BQ78" i="4"/>
  <c r="BR78" i="4"/>
  <c r="BS78" i="4"/>
  <c r="BT78" i="4"/>
  <c r="BU78" i="4"/>
  <c r="BV78" i="4"/>
  <c r="BW78" i="4"/>
  <c r="BX78" i="4"/>
  <c r="BY78" i="4"/>
  <c r="BZ78" i="4"/>
  <c r="CA78" i="4"/>
  <c r="CB78" i="4"/>
  <c r="CC78" i="4"/>
  <c r="CD78" i="4"/>
  <c r="CE78" i="4"/>
  <c r="CF78" i="4"/>
  <c r="CG78" i="4"/>
  <c r="CH78" i="4"/>
  <c r="CI78" i="4"/>
  <c r="CJ78" i="4"/>
  <c r="CK78" i="4"/>
  <c r="CL78" i="4"/>
  <c r="CM78" i="4"/>
  <c r="CN78" i="4"/>
  <c r="CO78" i="4"/>
  <c r="CP78" i="4"/>
  <c r="CQ78" i="4"/>
  <c r="CR78" i="4"/>
  <c r="CS78" i="4"/>
  <c r="CT78" i="4"/>
  <c r="CU78" i="4"/>
  <c r="CV78" i="4"/>
  <c r="CW78" i="4"/>
  <c r="CX78" i="4"/>
  <c r="CY78" i="4"/>
  <c r="CZ78" i="4"/>
  <c r="DA78" i="4"/>
  <c r="DB78" i="4"/>
  <c r="DC78" i="4"/>
  <c r="DD78" i="4"/>
  <c r="DE78" i="4"/>
  <c r="DF78" i="4"/>
  <c r="DG78" i="4"/>
  <c r="DH78" i="4"/>
  <c r="DI78" i="4"/>
  <c r="DJ78" i="4"/>
  <c r="DK78" i="4"/>
  <c r="DL78" i="4"/>
  <c r="DM78" i="4"/>
  <c r="DN78" i="4"/>
  <c r="DO78" i="4"/>
  <c r="DP78" i="4"/>
  <c r="DQ78" i="4"/>
  <c r="DR78" i="4"/>
  <c r="DS78" i="4"/>
  <c r="DT78" i="4"/>
  <c r="DU78" i="4"/>
  <c r="DV78" i="4"/>
  <c r="DW78" i="4"/>
  <c r="DX78" i="4"/>
  <c r="DY78" i="4"/>
  <c r="DZ78" i="4"/>
  <c r="EA78" i="4"/>
  <c r="EB78" i="4"/>
  <c r="EC78" i="4"/>
  <c r="D79" i="4"/>
  <c r="E79" i="4"/>
  <c r="F79" i="4"/>
  <c r="G79" i="4"/>
  <c r="H79" i="4"/>
  <c r="I79" i="4"/>
  <c r="J79" i="4"/>
  <c r="K79" i="4"/>
  <c r="L79" i="4"/>
  <c r="M79" i="4"/>
  <c r="N79" i="4"/>
  <c r="O79" i="4"/>
  <c r="P79" i="4"/>
  <c r="Q79" i="4"/>
  <c r="R79" i="4"/>
  <c r="S79" i="4"/>
  <c r="T79" i="4"/>
  <c r="U79" i="4"/>
  <c r="V79" i="4"/>
  <c r="W79" i="4"/>
  <c r="X79" i="4"/>
  <c r="Y79" i="4"/>
  <c r="Z79" i="4"/>
  <c r="AA79" i="4"/>
  <c r="AB79" i="4"/>
  <c r="AC79" i="4"/>
  <c r="AD79" i="4"/>
  <c r="AE79" i="4"/>
  <c r="AF79" i="4"/>
  <c r="AG79" i="4"/>
  <c r="AH79" i="4"/>
  <c r="AI79" i="4"/>
  <c r="AJ79" i="4"/>
  <c r="AK79" i="4"/>
  <c r="AL79" i="4"/>
  <c r="AM79" i="4"/>
  <c r="AN79" i="4"/>
  <c r="AO79" i="4"/>
  <c r="AP79" i="4"/>
  <c r="AQ79" i="4"/>
  <c r="AR79" i="4"/>
  <c r="AS79" i="4"/>
  <c r="AT79" i="4"/>
  <c r="AU79" i="4"/>
  <c r="AV79" i="4"/>
  <c r="AW79" i="4"/>
  <c r="AX79" i="4"/>
  <c r="AY79" i="4"/>
  <c r="AZ79" i="4"/>
  <c r="BA79" i="4"/>
  <c r="BB79" i="4"/>
  <c r="BC79" i="4"/>
  <c r="BD79" i="4"/>
  <c r="BE79" i="4"/>
  <c r="BF79" i="4"/>
  <c r="BG79" i="4"/>
  <c r="BH79" i="4"/>
  <c r="BI79" i="4"/>
  <c r="BJ79" i="4"/>
  <c r="BK79" i="4"/>
  <c r="BL79" i="4"/>
  <c r="BM79" i="4"/>
  <c r="BN79" i="4"/>
  <c r="BO79" i="4"/>
  <c r="BP79" i="4"/>
  <c r="BQ79" i="4"/>
  <c r="BR79" i="4"/>
  <c r="BS79" i="4"/>
  <c r="BT79" i="4"/>
  <c r="BU79" i="4"/>
  <c r="BV79" i="4"/>
  <c r="BW79" i="4"/>
  <c r="BX79" i="4"/>
  <c r="BY79" i="4"/>
  <c r="BZ79" i="4"/>
  <c r="CA79" i="4"/>
  <c r="CB79" i="4"/>
  <c r="CC79" i="4"/>
  <c r="CD79" i="4"/>
  <c r="CE79" i="4"/>
  <c r="CF79" i="4"/>
  <c r="CG79" i="4"/>
  <c r="CH79" i="4"/>
  <c r="CI79" i="4"/>
  <c r="CJ79" i="4"/>
  <c r="CK79" i="4"/>
  <c r="CL79" i="4"/>
  <c r="CM79" i="4"/>
  <c r="CN79" i="4"/>
  <c r="CO79" i="4"/>
  <c r="CP79" i="4"/>
  <c r="CQ79" i="4"/>
  <c r="CR79" i="4"/>
  <c r="CS79" i="4"/>
  <c r="CT79" i="4"/>
  <c r="CU79" i="4"/>
  <c r="CV79" i="4"/>
  <c r="CW79" i="4"/>
  <c r="CX79" i="4"/>
  <c r="CY79" i="4"/>
  <c r="CZ79" i="4"/>
  <c r="DA79" i="4"/>
  <c r="DB79" i="4"/>
  <c r="DC79" i="4"/>
  <c r="DD79" i="4"/>
  <c r="DE79" i="4"/>
  <c r="DF79" i="4"/>
  <c r="DG79" i="4"/>
  <c r="DH79" i="4"/>
  <c r="DI79" i="4"/>
  <c r="DJ79" i="4"/>
  <c r="DK79" i="4"/>
  <c r="DL79" i="4"/>
  <c r="DM79" i="4"/>
  <c r="DN79" i="4"/>
  <c r="DO79" i="4"/>
  <c r="DP79" i="4"/>
  <c r="DQ79" i="4"/>
  <c r="DR79" i="4"/>
  <c r="DS79" i="4"/>
  <c r="DT79" i="4"/>
  <c r="DU79" i="4"/>
  <c r="DV79" i="4"/>
  <c r="DW79" i="4"/>
  <c r="DX79" i="4"/>
  <c r="DY79" i="4"/>
  <c r="DZ79" i="4"/>
  <c r="EA79" i="4"/>
  <c r="EB79" i="4"/>
  <c r="EC79" i="4"/>
  <c r="D80" i="4"/>
  <c r="E80" i="4"/>
  <c r="F80" i="4"/>
  <c r="G80" i="4"/>
  <c r="H80" i="4"/>
  <c r="I80" i="4"/>
  <c r="J80" i="4"/>
  <c r="K80" i="4"/>
  <c r="L80" i="4"/>
  <c r="M80" i="4"/>
  <c r="N80" i="4"/>
  <c r="O80" i="4"/>
  <c r="P80" i="4"/>
  <c r="Q80" i="4"/>
  <c r="R80" i="4"/>
  <c r="S80" i="4"/>
  <c r="T80" i="4"/>
  <c r="U80" i="4"/>
  <c r="V80" i="4"/>
  <c r="W80" i="4"/>
  <c r="X80" i="4"/>
  <c r="Y80" i="4"/>
  <c r="Z80" i="4"/>
  <c r="AA80" i="4"/>
  <c r="AB80" i="4"/>
  <c r="AC80" i="4"/>
  <c r="AD80" i="4"/>
  <c r="AE80" i="4"/>
  <c r="AF80" i="4"/>
  <c r="AG80" i="4"/>
  <c r="AH80" i="4"/>
  <c r="AI80" i="4"/>
  <c r="AJ80" i="4"/>
  <c r="AK80" i="4"/>
  <c r="AL80" i="4"/>
  <c r="AM80" i="4"/>
  <c r="AN80" i="4"/>
  <c r="AO80" i="4"/>
  <c r="AP80" i="4"/>
  <c r="AQ80" i="4"/>
  <c r="AR80" i="4"/>
  <c r="AS80" i="4"/>
  <c r="AT80" i="4"/>
  <c r="AU80" i="4"/>
  <c r="AV80" i="4"/>
  <c r="AW80" i="4"/>
  <c r="AX80" i="4"/>
  <c r="AY80" i="4"/>
  <c r="AZ80" i="4"/>
  <c r="BA80" i="4"/>
  <c r="BB80" i="4"/>
  <c r="BC80" i="4"/>
  <c r="BD80" i="4"/>
  <c r="BE80" i="4"/>
  <c r="BF80" i="4"/>
  <c r="BG80" i="4"/>
  <c r="BH80" i="4"/>
  <c r="BI80" i="4"/>
  <c r="BJ80" i="4"/>
  <c r="BK80" i="4"/>
  <c r="BL80" i="4"/>
  <c r="BM80" i="4"/>
  <c r="BN80" i="4"/>
  <c r="BO80" i="4"/>
  <c r="BP80" i="4"/>
  <c r="BQ80" i="4"/>
  <c r="BR80" i="4"/>
  <c r="BS80" i="4"/>
  <c r="BT80" i="4"/>
  <c r="BU80" i="4"/>
  <c r="BV80" i="4"/>
  <c r="BW80" i="4"/>
  <c r="BX80" i="4"/>
  <c r="BY80" i="4"/>
  <c r="BZ80" i="4"/>
  <c r="CA80" i="4"/>
  <c r="CB80" i="4"/>
  <c r="CC80" i="4"/>
  <c r="CD80" i="4"/>
  <c r="CE80" i="4"/>
  <c r="CF80" i="4"/>
  <c r="CG80" i="4"/>
  <c r="CH80" i="4"/>
  <c r="CI80" i="4"/>
  <c r="CJ80" i="4"/>
  <c r="CK80" i="4"/>
  <c r="CL80" i="4"/>
  <c r="CM80" i="4"/>
  <c r="CN80" i="4"/>
  <c r="CO80" i="4"/>
  <c r="CP80" i="4"/>
  <c r="CQ80" i="4"/>
  <c r="CR80" i="4"/>
  <c r="CS80" i="4"/>
  <c r="CT80" i="4"/>
  <c r="CU80" i="4"/>
  <c r="CV80" i="4"/>
  <c r="CW80" i="4"/>
  <c r="CX80" i="4"/>
  <c r="CY80" i="4"/>
  <c r="CZ80" i="4"/>
  <c r="DA80" i="4"/>
  <c r="DB80" i="4"/>
  <c r="DC80" i="4"/>
  <c r="DD80" i="4"/>
  <c r="DE80" i="4"/>
  <c r="DF80" i="4"/>
  <c r="DG80" i="4"/>
  <c r="DH80" i="4"/>
  <c r="DI80" i="4"/>
  <c r="DJ80" i="4"/>
  <c r="DK80" i="4"/>
  <c r="DL80" i="4"/>
  <c r="DM80" i="4"/>
  <c r="DN80" i="4"/>
  <c r="DO80" i="4"/>
  <c r="DP80" i="4"/>
  <c r="DQ80" i="4"/>
  <c r="DR80" i="4"/>
  <c r="DS80" i="4"/>
  <c r="DT80" i="4"/>
  <c r="DU80" i="4"/>
  <c r="DV80" i="4"/>
  <c r="DW80" i="4"/>
  <c r="DX80" i="4"/>
  <c r="DY80" i="4"/>
  <c r="DZ80" i="4"/>
  <c r="EA80" i="4"/>
  <c r="EB80" i="4"/>
  <c r="EC80" i="4"/>
  <c r="D81" i="4"/>
  <c r="E81" i="4"/>
  <c r="F81" i="4"/>
  <c r="G81" i="4"/>
  <c r="H81" i="4"/>
  <c r="I81" i="4"/>
  <c r="J81" i="4"/>
  <c r="K81" i="4"/>
  <c r="L81" i="4"/>
  <c r="M81" i="4"/>
  <c r="N81" i="4"/>
  <c r="O81" i="4"/>
  <c r="P81" i="4"/>
  <c r="Q81" i="4"/>
  <c r="R81" i="4"/>
  <c r="S81" i="4"/>
  <c r="T81" i="4"/>
  <c r="U81" i="4"/>
  <c r="V81" i="4"/>
  <c r="W81" i="4"/>
  <c r="X81" i="4"/>
  <c r="Y81" i="4"/>
  <c r="Z81" i="4"/>
  <c r="AA81" i="4"/>
  <c r="AB81" i="4"/>
  <c r="AC81" i="4"/>
  <c r="AD81" i="4"/>
  <c r="AE81" i="4"/>
  <c r="AF81" i="4"/>
  <c r="AG81" i="4"/>
  <c r="AH81" i="4"/>
  <c r="AI81" i="4"/>
  <c r="AJ81" i="4"/>
  <c r="AK81" i="4"/>
  <c r="AL81" i="4"/>
  <c r="AM81" i="4"/>
  <c r="AN81" i="4"/>
  <c r="AO81" i="4"/>
  <c r="AP81" i="4"/>
  <c r="AQ81" i="4"/>
  <c r="AR81" i="4"/>
  <c r="AS81" i="4"/>
  <c r="AT81" i="4"/>
  <c r="AU81" i="4"/>
  <c r="AV81" i="4"/>
  <c r="AW81" i="4"/>
  <c r="AX81" i="4"/>
  <c r="AY81" i="4"/>
  <c r="AZ81" i="4"/>
  <c r="BA81" i="4"/>
  <c r="BB81" i="4"/>
  <c r="BC81" i="4"/>
  <c r="BD81" i="4"/>
  <c r="BE81" i="4"/>
  <c r="BF81" i="4"/>
  <c r="BG81" i="4"/>
  <c r="BH81" i="4"/>
  <c r="BI81" i="4"/>
  <c r="BJ81" i="4"/>
  <c r="BK81" i="4"/>
  <c r="BL81" i="4"/>
  <c r="BM81" i="4"/>
  <c r="BN81" i="4"/>
  <c r="BO81" i="4"/>
  <c r="BP81" i="4"/>
  <c r="BQ81" i="4"/>
  <c r="BR81" i="4"/>
  <c r="BS81" i="4"/>
  <c r="BT81" i="4"/>
  <c r="BU81" i="4"/>
  <c r="BV81" i="4"/>
  <c r="BW81" i="4"/>
  <c r="BX81" i="4"/>
  <c r="BY81" i="4"/>
  <c r="BZ81" i="4"/>
  <c r="CA81" i="4"/>
  <c r="CB81" i="4"/>
  <c r="CC81" i="4"/>
  <c r="CD81" i="4"/>
  <c r="CE81" i="4"/>
  <c r="CF81" i="4"/>
  <c r="CG81" i="4"/>
  <c r="CH81" i="4"/>
  <c r="CI81" i="4"/>
  <c r="CJ81" i="4"/>
  <c r="CK81" i="4"/>
  <c r="CL81" i="4"/>
  <c r="CM81" i="4"/>
  <c r="CN81" i="4"/>
  <c r="CO81" i="4"/>
  <c r="CP81" i="4"/>
  <c r="CQ81" i="4"/>
  <c r="CR81" i="4"/>
  <c r="CS81" i="4"/>
  <c r="CT81" i="4"/>
  <c r="CU81" i="4"/>
  <c r="CV81" i="4"/>
  <c r="CW81" i="4"/>
  <c r="CX81" i="4"/>
  <c r="CY81" i="4"/>
  <c r="CZ81" i="4"/>
  <c r="DA81" i="4"/>
  <c r="DB81" i="4"/>
  <c r="DC81" i="4"/>
  <c r="DD81" i="4"/>
  <c r="DE81" i="4"/>
  <c r="DF81" i="4"/>
  <c r="DG81" i="4"/>
  <c r="DH81" i="4"/>
  <c r="DI81" i="4"/>
  <c r="DJ81" i="4"/>
  <c r="DK81" i="4"/>
  <c r="DL81" i="4"/>
  <c r="DM81" i="4"/>
  <c r="DN81" i="4"/>
  <c r="DO81" i="4"/>
  <c r="DP81" i="4"/>
  <c r="DQ81" i="4"/>
  <c r="DR81" i="4"/>
  <c r="DS81" i="4"/>
  <c r="DT81" i="4"/>
  <c r="DU81" i="4"/>
  <c r="DV81" i="4"/>
  <c r="DW81" i="4"/>
  <c r="DX81" i="4"/>
  <c r="DY81" i="4"/>
  <c r="DZ81" i="4"/>
  <c r="EA81" i="4"/>
  <c r="EB81" i="4"/>
  <c r="EC81" i="4"/>
  <c r="D82" i="4"/>
  <c r="E82" i="4"/>
  <c r="F82" i="4"/>
  <c r="G82" i="4"/>
  <c r="H82" i="4"/>
  <c r="I82" i="4"/>
  <c r="J82" i="4"/>
  <c r="K82" i="4"/>
  <c r="L82" i="4"/>
  <c r="M82" i="4"/>
  <c r="N82" i="4"/>
  <c r="O82" i="4"/>
  <c r="P82" i="4"/>
  <c r="Q82" i="4"/>
  <c r="R82" i="4"/>
  <c r="S82" i="4"/>
  <c r="T82" i="4"/>
  <c r="U82" i="4"/>
  <c r="V82" i="4"/>
  <c r="W82" i="4"/>
  <c r="X82" i="4"/>
  <c r="Y82" i="4"/>
  <c r="Z82" i="4"/>
  <c r="AA82" i="4"/>
  <c r="AB82" i="4"/>
  <c r="AC82" i="4"/>
  <c r="AD82" i="4"/>
  <c r="AE82" i="4"/>
  <c r="AF82" i="4"/>
  <c r="AG82" i="4"/>
  <c r="AH82" i="4"/>
  <c r="AI82" i="4"/>
  <c r="AJ82" i="4"/>
  <c r="AK82" i="4"/>
  <c r="AL82" i="4"/>
  <c r="AM82" i="4"/>
  <c r="AN82" i="4"/>
  <c r="AO82" i="4"/>
  <c r="AP82" i="4"/>
  <c r="AQ82" i="4"/>
  <c r="AR82" i="4"/>
  <c r="AS82" i="4"/>
  <c r="AT82" i="4"/>
  <c r="AU82" i="4"/>
  <c r="AV82" i="4"/>
  <c r="AW82" i="4"/>
  <c r="AX82" i="4"/>
  <c r="AY82" i="4"/>
  <c r="AZ82" i="4"/>
  <c r="BA82" i="4"/>
  <c r="BB82" i="4"/>
  <c r="BC82" i="4"/>
  <c r="BD82" i="4"/>
  <c r="BE82" i="4"/>
  <c r="BF82" i="4"/>
  <c r="BG82" i="4"/>
  <c r="BH82" i="4"/>
  <c r="BI82" i="4"/>
  <c r="BJ82" i="4"/>
  <c r="BK82" i="4"/>
  <c r="BL82" i="4"/>
  <c r="BM82" i="4"/>
  <c r="BN82" i="4"/>
  <c r="BO82" i="4"/>
  <c r="BP82" i="4"/>
  <c r="BQ82" i="4"/>
  <c r="BR82" i="4"/>
  <c r="BS82" i="4"/>
  <c r="BT82" i="4"/>
  <c r="BU82" i="4"/>
  <c r="BV82" i="4"/>
  <c r="BW82" i="4"/>
  <c r="BX82" i="4"/>
  <c r="BY82" i="4"/>
  <c r="BZ82" i="4"/>
  <c r="CA82" i="4"/>
  <c r="CB82" i="4"/>
  <c r="CC82" i="4"/>
  <c r="CD82" i="4"/>
  <c r="CE82" i="4"/>
  <c r="CF82" i="4"/>
  <c r="CG82" i="4"/>
  <c r="CH82" i="4"/>
  <c r="CI82" i="4"/>
  <c r="CJ82" i="4"/>
  <c r="CK82" i="4"/>
  <c r="CL82" i="4"/>
  <c r="CM82" i="4"/>
  <c r="CN82" i="4"/>
  <c r="CO82" i="4"/>
  <c r="CP82" i="4"/>
  <c r="CQ82" i="4"/>
  <c r="CR82" i="4"/>
  <c r="CS82" i="4"/>
  <c r="CT82" i="4"/>
  <c r="CU82" i="4"/>
  <c r="CV82" i="4"/>
  <c r="CW82" i="4"/>
  <c r="CX82" i="4"/>
  <c r="CY82" i="4"/>
  <c r="CZ82" i="4"/>
  <c r="DA82" i="4"/>
  <c r="DB82" i="4"/>
  <c r="DC82" i="4"/>
  <c r="DD82" i="4"/>
  <c r="DE82" i="4"/>
  <c r="DF82" i="4"/>
  <c r="DG82" i="4"/>
  <c r="DH82" i="4"/>
  <c r="DI82" i="4"/>
  <c r="DJ82" i="4"/>
  <c r="DK82" i="4"/>
  <c r="DL82" i="4"/>
  <c r="DM82" i="4"/>
  <c r="DN82" i="4"/>
  <c r="DO82" i="4"/>
  <c r="DP82" i="4"/>
  <c r="DQ82" i="4"/>
  <c r="DR82" i="4"/>
  <c r="DS82" i="4"/>
  <c r="DT82" i="4"/>
  <c r="DU82" i="4"/>
  <c r="DV82" i="4"/>
  <c r="DW82" i="4"/>
  <c r="DX82" i="4"/>
  <c r="DY82" i="4"/>
  <c r="DZ82" i="4"/>
  <c r="EA82" i="4"/>
  <c r="EB82" i="4"/>
  <c r="EC82" i="4"/>
  <c r="D83" i="4"/>
  <c r="E83" i="4"/>
  <c r="F83" i="4"/>
  <c r="G83" i="4"/>
  <c r="H83" i="4"/>
  <c r="I83" i="4"/>
  <c r="J83" i="4"/>
  <c r="K83" i="4"/>
  <c r="L83" i="4"/>
  <c r="M83" i="4"/>
  <c r="N83" i="4"/>
  <c r="O83" i="4"/>
  <c r="P83" i="4"/>
  <c r="Q83" i="4"/>
  <c r="R83" i="4"/>
  <c r="S83" i="4"/>
  <c r="T83" i="4"/>
  <c r="U83" i="4"/>
  <c r="V83" i="4"/>
  <c r="W83" i="4"/>
  <c r="X83" i="4"/>
  <c r="Y83" i="4"/>
  <c r="Z83" i="4"/>
  <c r="AA83" i="4"/>
  <c r="AB83" i="4"/>
  <c r="AC83" i="4"/>
  <c r="AD83" i="4"/>
  <c r="AE83" i="4"/>
  <c r="AF83" i="4"/>
  <c r="AG83" i="4"/>
  <c r="AH83" i="4"/>
  <c r="AI83" i="4"/>
  <c r="AJ83" i="4"/>
  <c r="AK83" i="4"/>
  <c r="AL83" i="4"/>
  <c r="AM83" i="4"/>
  <c r="AN83" i="4"/>
  <c r="AO83" i="4"/>
  <c r="AP83" i="4"/>
  <c r="AQ83" i="4"/>
  <c r="AR83" i="4"/>
  <c r="AS83" i="4"/>
  <c r="AT83" i="4"/>
  <c r="AU83" i="4"/>
  <c r="AV83" i="4"/>
  <c r="AW83" i="4"/>
  <c r="AX83" i="4"/>
  <c r="AY83" i="4"/>
  <c r="AZ83" i="4"/>
  <c r="BA83" i="4"/>
  <c r="BB83" i="4"/>
  <c r="BC83" i="4"/>
  <c r="BD83" i="4"/>
  <c r="BE83" i="4"/>
  <c r="BF83" i="4"/>
  <c r="BG83" i="4"/>
  <c r="BH83" i="4"/>
  <c r="BI83" i="4"/>
  <c r="BJ83" i="4"/>
  <c r="BK83" i="4"/>
  <c r="BL83" i="4"/>
  <c r="BM83" i="4"/>
  <c r="BN83" i="4"/>
  <c r="BO83" i="4"/>
  <c r="BP83" i="4"/>
  <c r="BQ83" i="4"/>
  <c r="BR83" i="4"/>
  <c r="BS83" i="4"/>
  <c r="BT83" i="4"/>
  <c r="BU83" i="4"/>
  <c r="BV83" i="4"/>
  <c r="BW83" i="4"/>
  <c r="BX83" i="4"/>
  <c r="BY83" i="4"/>
  <c r="BZ83" i="4"/>
  <c r="CA83" i="4"/>
  <c r="CB83" i="4"/>
  <c r="CC83" i="4"/>
  <c r="CD83" i="4"/>
  <c r="CE83" i="4"/>
  <c r="CF83" i="4"/>
  <c r="CG83" i="4"/>
  <c r="CH83" i="4"/>
  <c r="CI83" i="4"/>
  <c r="CJ83" i="4"/>
  <c r="CK83" i="4"/>
  <c r="CL83" i="4"/>
  <c r="CM83" i="4"/>
  <c r="CN83" i="4"/>
  <c r="CO83" i="4"/>
  <c r="CP83" i="4"/>
  <c r="CQ83" i="4"/>
  <c r="CR83" i="4"/>
  <c r="CS83" i="4"/>
  <c r="CT83" i="4"/>
  <c r="CU83" i="4"/>
  <c r="CV83" i="4"/>
  <c r="CW83" i="4"/>
  <c r="CX83" i="4"/>
  <c r="CY83" i="4"/>
  <c r="CZ83" i="4"/>
  <c r="DA83" i="4"/>
  <c r="DB83" i="4"/>
  <c r="DC83" i="4"/>
  <c r="DD83" i="4"/>
  <c r="DE83" i="4"/>
  <c r="DF83" i="4"/>
  <c r="DG83" i="4"/>
  <c r="DH83" i="4"/>
  <c r="DI83" i="4"/>
  <c r="DJ83" i="4"/>
  <c r="DK83" i="4"/>
  <c r="DL83" i="4"/>
  <c r="DM83" i="4"/>
  <c r="DN83" i="4"/>
  <c r="DO83" i="4"/>
  <c r="DP83" i="4"/>
  <c r="DQ83" i="4"/>
  <c r="DR83" i="4"/>
  <c r="DS83" i="4"/>
  <c r="DT83" i="4"/>
  <c r="DU83" i="4"/>
  <c r="DV83" i="4"/>
  <c r="DW83" i="4"/>
  <c r="DX83" i="4"/>
  <c r="DY83" i="4"/>
  <c r="DZ83" i="4"/>
  <c r="EA83" i="4"/>
  <c r="EB83" i="4"/>
  <c r="EC83" i="4"/>
  <c r="D84" i="4"/>
  <c r="E84" i="4"/>
  <c r="F84" i="4"/>
  <c r="G84" i="4"/>
  <c r="H84" i="4"/>
  <c r="I84" i="4"/>
  <c r="J84" i="4"/>
  <c r="K84" i="4"/>
  <c r="L84" i="4"/>
  <c r="M84" i="4"/>
  <c r="N84" i="4"/>
  <c r="O84" i="4"/>
  <c r="P84" i="4"/>
  <c r="Q84" i="4"/>
  <c r="R84" i="4"/>
  <c r="S84" i="4"/>
  <c r="T84" i="4"/>
  <c r="U84" i="4"/>
  <c r="V84" i="4"/>
  <c r="W84" i="4"/>
  <c r="X84" i="4"/>
  <c r="Y84" i="4"/>
  <c r="Z84" i="4"/>
  <c r="AA84" i="4"/>
  <c r="AB84" i="4"/>
  <c r="AC84" i="4"/>
  <c r="AD84" i="4"/>
  <c r="AE84" i="4"/>
  <c r="AF84" i="4"/>
  <c r="AG84" i="4"/>
  <c r="AH84" i="4"/>
  <c r="AI84" i="4"/>
  <c r="AJ84" i="4"/>
  <c r="AK84" i="4"/>
  <c r="AL84" i="4"/>
  <c r="AM84" i="4"/>
  <c r="AN84" i="4"/>
  <c r="AO84" i="4"/>
  <c r="AP84" i="4"/>
  <c r="AQ84" i="4"/>
  <c r="AR84" i="4"/>
  <c r="AS84" i="4"/>
  <c r="AT84" i="4"/>
  <c r="AU84" i="4"/>
  <c r="AV84" i="4"/>
  <c r="AW84" i="4"/>
  <c r="AX84" i="4"/>
  <c r="AY84" i="4"/>
  <c r="AZ84" i="4"/>
  <c r="BA84" i="4"/>
  <c r="BB84" i="4"/>
  <c r="BC84" i="4"/>
  <c r="BD84" i="4"/>
  <c r="BE84" i="4"/>
  <c r="BF84" i="4"/>
  <c r="BG84" i="4"/>
  <c r="BH84" i="4"/>
  <c r="BI84" i="4"/>
  <c r="BJ84" i="4"/>
  <c r="BK84" i="4"/>
  <c r="BL84" i="4"/>
  <c r="BM84" i="4"/>
  <c r="BN84" i="4"/>
  <c r="BO84" i="4"/>
  <c r="BP84" i="4"/>
  <c r="BQ84" i="4"/>
  <c r="BR84" i="4"/>
  <c r="BS84" i="4"/>
  <c r="BT84" i="4"/>
  <c r="BU84" i="4"/>
  <c r="BV84" i="4"/>
  <c r="BW84" i="4"/>
  <c r="BX84" i="4"/>
  <c r="BY84" i="4"/>
  <c r="BZ84" i="4"/>
  <c r="CA84" i="4"/>
  <c r="CB84" i="4"/>
  <c r="CC84" i="4"/>
  <c r="CD84" i="4"/>
  <c r="CE84" i="4"/>
  <c r="CF84" i="4"/>
  <c r="CG84" i="4"/>
  <c r="CH84" i="4"/>
  <c r="CI84" i="4"/>
  <c r="CJ84" i="4"/>
  <c r="CK84" i="4"/>
  <c r="CL84" i="4"/>
  <c r="CM84" i="4"/>
  <c r="CN84" i="4"/>
  <c r="CO84" i="4"/>
  <c r="CP84" i="4"/>
  <c r="CQ84" i="4"/>
  <c r="CR84" i="4"/>
  <c r="CS84" i="4"/>
  <c r="CT84" i="4"/>
  <c r="CU84" i="4"/>
  <c r="CV84" i="4"/>
  <c r="CW84" i="4"/>
  <c r="CX84" i="4"/>
  <c r="CY84" i="4"/>
  <c r="CZ84" i="4"/>
  <c r="DA84" i="4"/>
  <c r="DB84" i="4"/>
  <c r="DC84" i="4"/>
  <c r="DD84" i="4"/>
  <c r="DE84" i="4"/>
  <c r="DF84" i="4"/>
  <c r="DG84" i="4"/>
  <c r="DH84" i="4"/>
  <c r="DI84" i="4"/>
  <c r="DJ84" i="4"/>
  <c r="DK84" i="4"/>
  <c r="DL84" i="4"/>
  <c r="DM84" i="4"/>
  <c r="DN84" i="4"/>
  <c r="DO84" i="4"/>
  <c r="DP84" i="4"/>
  <c r="DQ84" i="4"/>
  <c r="DR84" i="4"/>
  <c r="DS84" i="4"/>
  <c r="DT84" i="4"/>
  <c r="DU84" i="4"/>
  <c r="DV84" i="4"/>
  <c r="DW84" i="4"/>
  <c r="DX84" i="4"/>
  <c r="DY84" i="4"/>
  <c r="DZ84" i="4"/>
  <c r="EA84" i="4"/>
  <c r="EB84" i="4"/>
  <c r="EC84" i="4"/>
  <c r="D85" i="4"/>
  <c r="E85" i="4"/>
  <c r="F85" i="4"/>
  <c r="G85" i="4"/>
  <c r="H85" i="4"/>
  <c r="I85" i="4"/>
  <c r="J85" i="4"/>
  <c r="K85" i="4"/>
  <c r="L85" i="4"/>
  <c r="M85" i="4"/>
  <c r="N85" i="4"/>
  <c r="O85" i="4"/>
  <c r="P85" i="4"/>
  <c r="Q85" i="4"/>
  <c r="R85" i="4"/>
  <c r="S85" i="4"/>
  <c r="T85" i="4"/>
  <c r="U85" i="4"/>
  <c r="V85" i="4"/>
  <c r="W85" i="4"/>
  <c r="X85" i="4"/>
  <c r="Y85" i="4"/>
  <c r="Z85" i="4"/>
  <c r="AA85" i="4"/>
  <c r="AB85" i="4"/>
  <c r="AC85" i="4"/>
  <c r="AD85" i="4"/>
  <c r="AE85" i="4"/>
  <c r="AF85" i="4"/>
  <c r="AG85" i="4"/>
  <c r="AH85" i="4"/>
  <c r="AI85" i="4"/>
  <c r="AJ85" i="4"/>
  <c r="AK85" i="4"/>
  <c r="AL85" i="4"/>
  <c r="AM85" i="4"/>
  <c r="AN85" i="4"/>
  <c r="AO85" i="4"/>
  <c r="AP85" i="4"/>
  <c r="AQ85" i="4"/>
  <c r="AR85" i="4"/>
  <c r="AS85" i="4"/>
  <c r="AT85" i="4"/>
  <c r="AU85" i="4"/>
  <c r="AV85" i="4"/>
  <c r="AW85" i="4"/>
  <c r="AX85" i="4"/>
  <c r="AY85" i="4"/>
  <c r="AZ85" i="4"/>
  <c r="BA85" i="4"/>
  <c r="BB85" i="4"/>
  <c r="BC85" i="4"/>
  <c r="BD85" i="4"/>
  <c r="BE85" i="4"/>
  <c r="BF85" i="4"/>
  <c r="BG85" i="4"/>
  <c r="BH85" i="4"/>
  <c r="BI85" i="4"/>
  <c r="BJ85" i="4"/>
  <c r="BK85" i="4"/>
  <c r="BL85" i="4"/>
  <c r="BM85" i="4"/>
  <c r="BN85" i="4"/>
  <c r="BO85" i="4"/>
  <c r="BP85" i="4"/>
  <c r="BQ85" i="4"/>
  <c r="BR85" i="4"/>
  <c r="BS85" i="4"/>
  <c r="BT85" i="4"/>
  <c r="BU85" i="4"/>
  <c r="BV85" i="4"/>
  <c r="BW85" i="4"/>
  <c r="BX85" i="4"/>
  <c r="BY85" i="4"/>
  <c r="BZ85" i="4"/>
  <c r="CA85" i="4"/>
  <c r="CB85" i="4"/>
  <c r="CC85" i="4"/>
  <c r="CD85" i="4"/>
  <c r="CE85" i="4"/>
  <c r="CF85" i="4"/>
  <c r="CG85" i="4"/>
  <c r="CH85" i="4"/>
  <c r="CI85" i="4"/>
  <c r="CJ85" i="4"/>
  <c r="CK85" i="4"/>
  <c r="CL85" i="4"/>
  <c r="CM85" i="4"/>
  <c r="CN85" i="4"/>
  <c r="CO85" i="4"/>
  <c r="CP85" i="4"/>
  <c r="CQ85" i="4"/>
  <c r="CR85" i="4"/>
  <c r="CS85" i="4"/>
  <c r="CT85" i="4"/>
  <c r="CU85" i="4"/>
  <c r="CV85" i="4"/>
  <c r="CW85" i="4"/>
  <c r="CX85" i="4"/>
  <c r="CY85" i="4"/>
  <c r="CZ85" i="4"/>
  <c r="DA85" i="4"/>
  <c r="DB85" i="4"/>
  <c r="DC85" i="4"/>
  <c r="DD85" i="4"/>
  <c r="DE85" i="4"/>
  <c r="DF85" i="4"/>
  <c r="DG85" i="4"/>
  <c r="DH85" i="4"/>
  <c r="DI85" i="4"/>
  <c r="DJ85" i="4"/>
  <c r="DK85" i="4"/>
  <c r="DL85" i="4"/>
  <c r="DM85" i="4"/>
  <c r="DN85" i="4"/>
  <c r="DO85" i="4"/>
  <c r="DP85" i="4"/>
  <c r="DQ85" i="4"/>
  <c r="DR85" i="4"/>
  <c r="DS85" i="4"/>
  <c r="DT85" i="4"/>
  <c r="DU85" i="4"/>
  <c r="DV85" i="4"/>
  <c r="DW85" i="4"/>
  <c r="DX85" i="4"/>
  <c r="DY85" i="4"/>
  <c r="DZ85" i="4"/>
  <c r="EA85" i="4"/>
  <c r="EB85" i="4"/>
  <c r="EC85" i="4"/>
  <c r="D86" i="4"/>
  <c r="E86" i="4"/>
  <c r="F86" i="4"/>
  <c r="G86" i="4"/>
  <c r="H86" i="4"/>
  <c r="I86" i="4"/>
  <c r="J86" i="4"/>
  <c r="K86" i="4"/>
  <c r="L86" i="4"/>
  <c r="M86" i="4"/>
  <c r="N86" i="4"/>
  <c r="O86" i="4"/>
  <c r="P86" i="4"/>
  <c r="Q86" i="4"/>
  <c r="R86" i="4"/>
  <c r="S86" i="4"/>
  <c r="T86" i="4"/>
  <c r="U86" i="4"/>
  <c r="V86" i="4"/>
  <c r="W86" i="4"/>
  <c r="X86" i="4"/>
  <c r="Y86" i="4"/>
  <c r="Z86" i="4"/>
  <c r="AA86" i="4"/>
  <c r="AB86" i="4"/>
  <c r="AC86" i="4"/>
  <c r="AD86" i="4"/>
  <c r="AE86" i="4"/>
  <c r="AF86" i="4"/>
  <c r="AG86" i="4"/>
  <c r="AH86" i="4"/>
  <c r="AI86" i="4"/>
  <c r="AJ86" i="4"/>
  <c r="AK86" i="4"/>
  <c r="AL86" i="4"/>
  <c r="AM86" i="4"/>
  <c r="AN86" i="4"/>
  <c r="AO86" i="4"/>
  <c r="AP86" i="4"/>
  <c r="AQ86" i="4"/>
  <c r="AR86" i="4"/>
  <c r="AS86" i="4"/>
  <c r="AT86" i="4"/>
  <c r="AU86" i="4"/>
  <c r="AV86" i="4"/>
  <c r="AW86" i="4"/>
  <c r="AX86" i="4"/>
  <c r="AY86" i="4"/>
  <c r="AZ86" i="4"/>
  <c r="BA86" i="4"/>
  <c r="BB86" i="4"/>
  <c r="BC86" i="4"/>
  <c r="BD86" i="4"/>
  <c r="BE86" i="4"/>
  <c r="BF86" i="4"/>
  <c r="BG86" i="4"/>
  <c r="BH86" i="4"/>
  <c r="BI86" i="4"/>
  <c r="BJ86" i="4"/>
  <c r="BK86" i="4"/>
  <c r="BL86" i="4"/>
  <c r="BM86" i="4"/>
  <c r="BN86" i="4"/>
  <c r="BO86" i="4"/>
  <c r="BP86" i="4"/>
  <c r="BQ86" i="4"/>
  <c r="BR86" i="4"/>
  <c r="BS86" i="4"/>
  <c r="BT86" i="4"/>
  <c r="BU86" i="4"/>
  <c r="BV86" i="4"/>
  <c r="BW86" i="4"/>
  <c r="BX86" i="4"/>
  <c r="BY86" i="4"/>
  <c r="BZ86" i="4"/>
  <c r="CA86" i="4"/>
  <c r="CB86" i="4"/>
  <c r="CC86" i="4"/>
  <c r="CD86" i="4"/>
  <c r="CE86" i="4"/>
  <c r="CF86" i="4"/>
  <c r="CG86" i="4"/>
  <c r="CH86" i="4"/>
  <c r="CI86" i="4"/>
  <c r="CJ86" i="4"/>
  <c r="CK86" i="4"/>
  <c r="CL86" i="4"/>
  <c r="CM86" i="4"/>
  <c r="CN86" i="4"/>
  <c r="CO86" i="4"/>
  <c r="CP86" i="4"/>
  <c r="CQ86" i="4"/>
  <c r="CR86" i="4"/>
  <c r="CS86" i="4"/>
  <c r="CT86" i="4"/>
  <c r="CU86" i="4"/>
  <c r="CV86" i="4"/>
  <c r="CW86" i="4"/>
  <c r="CX86" i="4"/>
  <c r="CY86" i="4"/>
  <c r="CZ86" i="4"/>
  <c r="DA86" i="4"/>
  <c r="DB86" i="4"/>
  <c r="DC86" i="4"/>
  <c r="DD86" i="4"/>
  <c r="DE86" i="4"/>
  <c r="DF86" i="4"/>
  <c r="DG86" i="4"/>
  <c r="DH86" i="4"/>
  <c r="DI86" i="4"/>
  <c r="DJ86" i="4"/>
  <c r="DK86" i="4"/>
  <c r="DL86" i="4"/>
  <c r="DM86" i="4"/>
  <c r="DN86" i="4"/>
  <c r="DO86" i="4"/>
  <c r="DP86" i="4"/>
  <c r="DQ86" i="4"/>
  <c r="DR86" i="4"/>
  <c r="DS86" i="4"/>
  <c r="DT86" i="4"/>
  <c r="DU86" i="4"/>
  <c r="DV86" i="4"/>
  <c r="DW86" i="4"/>
  <c r="DX86" i="4"/>
  <c r="DY86" i="4"/>
  <c r="DZ86" i="4"/>
  <c r="EA86" i="4"/>
  <c r="EB86" i="4"/>
  <c r="EC86" i="4"/>
  <c r="D87" i="4"/>
  <c r="E87" i="4"/>
  <c r="F87" i="4"/>
  <c r="G87" i="4"/>
  <c r="H87" i="4"/>
  <c r="I87" i="4"/>
  <c r="J87" i="4"/>
  <c r="K87" i="4"/>
  <c r="L87" i="4"/>
  <c r="M87" i="4"/>
  <c r="N87" i="4"/>
  <c r="O87" i="4"/>
  <c r="P87" i="4"/>
  <c r="Q87" i="4"/>
  <c r="R87" i="4"/>
  <c r="S87" i="4"/>
  <c r="T87" i="4"/>
  <c r="U87" i="4"/>
  <c r="V87" i="4"/>
  <c r="W87" i="4"/>
  <c r="X87" i="4"/>
  <c r="Y87" i="4"/>
  <c r="Z87" i="4"/>
  <c r="AA87" i="4"/>
  <c r="AB87" i="4"/>
  <c r="AC87" i="4"/>
  <c r="AD87" i="4"/>
  <c r="AE87" i="4"/>
  <c r="AF87" i="4"/>
  <c r="AG87" i="4"/>
  <c r="AH87" i="4"/>
  <c r="AI87" i="4"/>
  <c r="AJ87" i="4"/>
  <c r="AK87" i="4"/>
  <c r="AL87" i="4"/>
  <c r="AM87" i="4"/>
  <c r="AN87" i="4"/>
  <c r="AO87" i="4"/>
  <c r="AP87" i="4"/>
  <c r="AQ87" i="4"/>
  <c r="AR87" i="4"/>
  <c r="AS87" i="4"/>
  <c r="AT87" i="4"/>
  <c r="AU87" i="4"/>
  <c r="AV87" i="4"/>
  <c r="AW87" i="4"/>
  <c r="AX87" i="4"/>
  <c r="AY87" i="4"/>
  <c r="AZ87" i="4"/>
  <c r="BA87" i="4"/>
  <c r="BB87" i="4"/>
  <c r="BC87" i="4"/>
  <c r="BD87" i="4"/>
  <c r="BE87" i="4"/>
  <c r="BF87" i="4"/>
  <c r="BG87" i="4"/>
  <c r="BH87" i="4"/>
  <c r="BI87" i="4"/>
  <c r="BJ87" i="4"/>
  <c r="BK87" i="4"/>
  <c r="BL87" i="4"/>
  <c r="BM87" i="4"/>
  <c r="BN87" i="4"/>
  <c r="BO87" i="4"/>
  <c r="BP87" i="4"/>
  <c r="BQ87" i="4"/>
  <c r="BR87" i="4"/>
  <c r="BS87" i="4"/>
  <c r="BT87" i="4"/>
  <c r="BU87" i="4"/>
  <c r="BV87" i="4"/>
  <c r="BW87" i="4"/>
  <c r="BX87" i="4"/>
  <c r="BY87" i="4"/>
  <c r="BZ87" i="4"/>
  <c r="CA87" i="4"/>
  <c r="CB87" i="4"/>
  <c r="CC87" i="4"/>
  <c r="CD87" i="4"/>
  <c r="CE87" i="4"/>
  <c r="CF87" i="4"/>
  <c r="CG87" i="4"/>
  <c r="CH87" i="4"/>
  <c r="CI87" i="4"/>
  <c r="CJ87" i="4"/>
  <c r="CK87" i="4"/>
  <c r="CL87" i="4"/>
  <c r="CM87" i="4"/>
  <c r="CN87" i="4"/>
  <c r="CO87" i="4"/>
  <c r="CP87" i="4"/>
  <c r="CQ87" i="4"/>
  <c r="CR87" i="4"/>
  <c r="CS87" i="4"/>
  <c r="CT87" i="4"/>
  <c r="CU87" i="4"/>
  <c r="CV87" i="4"/>
  <c r="CW87" i="4"/>
  <c r="CX87" i="4"/>
  <c r="CY87" i="4"/>
  <c r="CZ87" i="4"/>
  <c r="DA87" i="4"/>
  <c r="DB87" i="4"/>
  <c r="DC87" i="4"/>
  <c r="DD87" i="4"/>
  <c r="DE87" i="4"/>
  <c r="DF87" i="4"/>
  <c r="DG87" i="4"/>
  <c r="DH87" i="4"/>
  <c r="DI87" i="4"/>
  <c r="DJ87" i="4"/>
  <c r="DK87" i="4"/>
  <c r="DL87" i="4"/>
  <c r="DM87" i="4"/>
  <c r="DN87" i="4"/>
  <c r="DO87" i="4"/>
  <c r="DP87" i="4"/>
  <c r="DQ87" i="4"/>
  <c r="DR87" i="4"/>
  <c r="DS87" i="4"/>
  <c r="DT87" i="4"/>
  <c r="DU87" i="4"/>
  <c r="DV87" i="4"/>
  <c r="DW87" i="4"/>
  <c r="DX87" i="4"/>
  <c r="DY87" i="4"/>
  <c r="DZ87" i="4"/>
  <c r="EA87" i="4"/>
  <c r="EB87" i="4"/>
  <c r="EC87" i="4"/>
  <c r="D88" i="4"/>
  <c r="E88" i="4"/>
  <c r="F88" i="4"/>
  <c r="G88" i="4"/>
  <c r="H88" i="4"/>
  <c r="I88" i="4"/>
  <c r="J88" i="4"/>
  <c r="K88" i="4"/>
  <c r="L88" i="4"/>
  <c r="M88" i="4"/>
  <c r="N88" i="4"/>
  <c r="O88" i="4"/>
  <c r="P88" i="4"/>
  <c r="Q88" i="4"/>
  <c r="R88" i="4"/>
  <c r="S88" i="4"/>
  <c r="T88" i="4"/>
  <c r="U88" i="4"/>
  <c r="V88" i="4"/>
  <c r="W88" i="4"/>
  <c r="X88" i="4"/>
  <c r="Y88" i="4"/>
  <c r="Z88" i="4"/>
  <c r="AA88" i="4"/>
  <c r="AB88" i="4"/>
  <c r="AC88" i="4"/>
  <c r="AD88" i="4"/>
  <c r="AE88" i="4"/>
  <c r="AF88" i="4"/>
  <c r="AG88" i="4"/>
  <c r="AH88" i="4"/>
  <c r="AI88" i="4"/>
  <c r="AJ88" i="4"/>
  <c r="AK88" i="4"/>
  <c r="AL88" i="4"/>
  <c r="AM88" i="4"/>
  <c r="AN88" i="4"/>
  <c r="AO88" i="4"/>
  <c r="AP88" i="4"/>
  <c r="AQ88" i="4"/>
  <c r="AR88" i="4"/>
  <c r="AS88" i="4"/>
  <c r="AT88" i="4"/>
  <c r="AU88" i="4"/>
  <c r="AV88" i="4"/>
  <c r="AW88" i="4"/>
  <c r="AX88" i="4"/>
  <c r="AY88" i="4"/>
  <c r="AZ88" i="4"/>
  <c r="BA88" i="4"/>
  <c r="BB88" i="4"/>
  <c r="BC88" i="4"/>
  <c r="BD88" i="4"/>
  <c r="BE88" i="4"/>
  <c r="BF88" i="4"/>
  <c r="BG88" i="4"/>
  <c r="BH88" i="4"/>
  <c r="BI88" i="4"/>
  <c r="BJ88" i="4"/>
  <c r="BK88" i="4"/>
  <c r="BL88" i="4"/>
  <c r="BM88" i="4"/>
  <c r="BN88" i="4"/>
  <c r="BO88" i="4"/>
  <c r="BP88" i="4"/>
  <c r="BQ88" i="4"/>
  <c r="BR88" i="4"/>
  <c r="BS88" i="4"/>
  <c r="BT88" i="4"/>
  <c r="BU88" i="4"/>
  <c r="BV88" i="4"/>
  <c r="BW88" i="4"/>
  <c r="BX88" i="4"/>
  <c r="BY88" i="4"/>
  <c r="BZ88" i="4"/>
  <c r="CA88" i="4"/>
  <c r="CB88" i="4"/>
  <c r="CC88" i="4"/>
  <c r="CD88" i="4"/>
  <c r="CE88" i="4"/>
  <c r="CF88" i="4"/>
  <c r="CG88" i="4"/>
  <c r="CH88" i="4"/>
  <c r="CI88" i="4"/>
  <c r="CJ88" i="4"/>
  <c r="CK88" i="4"/>
  <c r="CL88" i="4"/>
  <c r="CM88" i="4"/>
  <c r="CN88" i="4"/>
  <c r="CO88" i="4"/>
  <c r="CP88" i="4"/>
  <c r="CQ88" i="4"/>
  <c r="CR88" i="4"/>
  <c r="CS88" i="4"/>
  <c r="CT88" i="4"/>
  <c r="CU88" i="4"/>
  <c r="CV88" i="4"/>
  <c r="CW88" i="4"/>
  <c r="CX88" i="4"/>
  <c r="CY88" i="4"/>
  <c r="CZ88" i="4"/>
  <c r="DA88" i="4"/>
  <c r="DB88" i="4"/>
  <c r="DC88" i="4"/>
  <c r="DD88" i="4"/>
  <c r="DE88" i="4"/>
  <c r="DF88" i="4"/>
  <c r="DG88" i="4"/>
  <c r="DH88" i="4"/>
  <c r="DI88" i="4"/>
  <c r="DJ88" i="4"/>
  <c r="DK88" i="4"/>
  <c r="DL88" i="4"/>
  <c r="DM88" i="4"/>
  <c r="DN88" i="4"/>
  <c r="DO88" i="4"/>
  <c r="DP88" i="4"/>
  <c r="DQ88" i="4"/>
  <c r="DR88" i="4"/>
  <c r="DS88" i="4"/>
  <c r="DT88" i="4"/>
  <c r="DU88" i="4"/>
  <c r="DV88" i="4"/>
  <c r="DW88" i="4"/>
  <c r="DX88" i="4"/>
  <c r="DY88" i="4"/>
  <c r="DZ88" i="4"/>
  <c r="EA88" i="4"/>
  <c r="EB88" i="4"/>
  <c r="EC88" i="4"/>
  <c r="D89" i="4"/>
  <c r="E89" i="4"/>
  <c r="F89" i="4"/>
  <c r="G89" i="4"/>
  <c r="H89" i="4"/>
  <c r="I89" i="4"/>
  <c r="J89" i="4"/>
  <c r="K89" i="4"/>
  <c r="L89" i="4"/>
  <c r="M89" i="4"/>
  <c r="N89" i="4"/>
  <c r="O89" i="4"/>
  <c r="P89" i="4"/>
  <c r="Q89" i="4"/>
  <c r="R89" i="4"/>
  <c r="S89" i="4"/>
  <c r="T89" i="4"/>
  <c r="U89" i="4"/>
  <c r="V89" i="4"/>
  <c r="W89" i="4"/>
  <c r="X89" i="4"/>
  <c r="Y89" i="4"/>
  <c r="Z89" i="4"/>
  <c r="AA89" i="4"/>
  <c r="AB89" i="4"/>
  <c r="AC89" i="4"/>
  <c r="AD89" i="4"/>
  <c r="AE89" i="4"/>
  <c r="AF89" i="4"/>
  <c r="AG89" i="4"/>
  <c r="AH89" i="4"/>
  <c r="AI89" i="4"/>
  <c r="AJ89" i="4"/>
  <c r="AK89" i="4"/>
  <c r="AL89" i="4"/>
  <c r="AM89" i="4"/>
  <c r="AN89" i="4"/>
  <c r="AO89" i="4"/>
  <c r="AP89" i="4"/>
  <c r="AQ89" i="4"/>
  <c r="AR89" i="4"/>
  <c r="AS89" i="4"/>
  <c r="AT89" i="4"/>
  <c r="AU89" i="4"/>
  <c r="AV89" i="4"/>
  <c r="AW89" i="4"/>
  <c r="AX89" i="4"/>
  <c r="AY89" i="4"/>
  <c r="AZ89" i="4"/>
  <c r="BA89" i="4"/>
  <c r="BB89" i="4"/>
  <c r="BC89" i="4"/>
  <c r="BD89" i="4"/>
  <c r="BE89" i="4"/>
  <c r="BF89" i="4"/>
  <c r="BG89" i="4"/>
  <c r="BH89" i="4"/>
  <c r="BI89" i="4"/>
  <c r="BJ89" i="4"/>
  <c r="BK89" i="4"/>
  <c r="BL89" i="4"/>
  <c r="BM89" i="4"/>
  <c r="BN89" i="4"/>
  <c r="BO89" i="4"/>
  <c r="BP89" i="4"/>
  <c r="BQ89" i="4"/>
  <c r="BR89" i="4"/>
  <c r="BS89" i="4"/>
  <c r="BT89" i="4"/>
  <c r="BU89" i="4"/>
  <c r="BV89" i="4"/>
  <c r="BW89" i="4"/>
  <c r="BX89" i="4"/>
  <c r="BY89" i="4"/>
  <c r="BZ89" i="4"/>
  <c r="CA89" i="4"/>
  <c r="CB89" i="4"/>
  <c r="CC89" i="4"/>
  <c r="CD89" i="4"/>
  <c r="CE89" i="4"/>
  <c r="CF89" i="4"/>
  <c r="CG89" i="4"/>
  <c r="CH89" i="4"/>
  <c r="CI89" i="4"/>
  <c r="CJ89" i="4"/>
  <c r="CK89" i="4"/>
  <c r="CL89" i="4"/>
  <c r="CM89" i="4"/>
  <c r="CN89" i="4"/>
  <c r="CO89" i="4"/>
  <c r="CP89" i="4"/>
  <c r="CQ89" i="4"/>
  <c r="CR89" i="4"/>
  <c r="CS89" i="4"/>
  <c r="CT89" i="4"/>
  <c r="CU89" i="4"/>
  <c r="CV89" i="4"/>
  <c r="CW89" i="4"/>
  <c r="CX89" i="4"/>
  <c r="CY89" i="4"/>
  <c r="CZ89" i="4"/>
  <c r="DA89" i="4"/>
  <c r="DB89" i="4"/>
  <c r="DC89" i="4"/>
  <c r="DD89" i="4"/>
  <c r="DE89" i="4"/>
  <c r="DF89" i="4"/>
  <c r="DG89" i="4"/>
  <c r="DH89" i="4"/>
  <c r="DI89" i="4"/>
  <c r="DJ89" i="4"/>
  <c r="DK89" i="4"/>
  <c r="DL89" i="4"/>
  <c r="DM89" i="4"/>
  <c r="DN89" i="4"/>
  <c r="DO89" i="4"/>
  <c r="DP89" i="4"/>
  <c r="DQ89" i="4"/>
  <c r="DR89" i="4"/>
  <c r="DS89" i="4"/>
  <c r="DT89" i="4"/>
  <c r="DU89" i="4"/>
  <c r="DV89" i="4"/>
  <c r="DW89" i="4"/>
  <c r="DX89" i="4"/>
  <c r="DY89" i="4"/>
  <c r="DZ89" i="4"/>
  <c r="EA89" i="4"/>
  <c r="EB89" i="4"/>
  <c r="EC89" i="4"/>
  <c r="D90" i="4"/>
  <c r="E90" i="4"/>
  <c r="F90" i="4"/>
  <c r="G90" i="4"/>
  <c r="H90" i="4"/>
  <c r="I90" i="4"/>
  <c r="J90" i="4"/>
  <c r="K90" i="4"/>
  <c r="L90" i="4"/>
  <c r="M90" i="4"/>
  <c r="N90" i="4"/>
  <c r="O90" i="4"/>
  <c r="P90" i="4"/>
  <c r="Q90" i="4"/>
  <c r="R90" i="4"/>
  <c r="S90" i="4"/>
  <c r="T90" i="4"/>
  <c r="U90" i="4"/>
  <c r="V90" i="4"/>
  <c r="W90" i="4"/>
  <c r="X90" i="4"/>
  <c r="Y90" i="4"/>
  <c r="Z90" i="4"/>
  <c r="AA90" i="4"/>
  <c r="AB90" i="4"/>
  <c r="AC90" i="4"/>
  <c r="AD90" i="4"/>
  <c r="AE90" i="4"/>
  <c r="AF90" i="4"/>
  <c r="AG90" i="4"/>
  <c r="AH90" i="4"/>
  <c r="AI90" i="4"/>
  <c r="AJ90" i="4"/>
  <c r="AK90" i="4"/>
  <c r="AL90" i="4"/>
  <c r="AM90" i="4"/>
  <c r="AN90" i="4"/>
  <c r="AO90" i="4"/>
  <c r="AP90" i="4"/>
  <c r="AQ90" i="4"/>
  <c r="AR90" i="4"/>
  <c r="AS90" i="4"/>
  <c r="AT90" i="4"/>
  <c r="AU90" i="4"/>
  <c r="AV90" i="4"/>
  <c r="AW90" i="4"/>
  <c r="AX90" i="4"/>
  <c r="AY90" i="4"/>
  <c r="AZ90" i="4"/>
  <c r="BA90" i="4"/>
  <c r="BB90" i="4"/>
  <c r="BC90" i="4"/>
  <c r="BD90" i="4"/>
  <c r="BE90" i="4"/>
  <c r="BF90" i="4"/>
  <c r="BG90" i="4"/>
  <c r="BH90" i="4"/>
  <c r="BI90" i="4"/>
  <c r="BJ90" i="4"/>
  <c r="BK90" i="4"/>
  <c r="BL90" i="4"/>
  <c r="BM90" i="4"/>
  <c r="BN90" i="4"/>
  <c r="BO90" i="4"/>
  <c r="BP90" i="4"/>
  <c r="BQ90" i="4"/>
  <c r="BR90" i="4"/>
  <c r="BS90" i="4"/>
  <c r="BT90" i="4"/>
  <c r="BU90" i="4"/>
  <c r="BV90" i="4"/>
  <c r="BW90" i="4"/>
  <c r="BX90" i="4"/>
  <c r="BY90" i="4"/>
  <c r="BZ90" i="4"/>
  <c r="CA90" i="4"/>
  <c r="CB90" i="4"/>
  <c r="CC90" i="4"/>
  <c r="CD90" i="4"/>
  <c r="CE90" i="4"/>
  <c r="CF90" i="4"/>
  <c r="CG90" i="4"/>
  <c r="CH90" i="4"/>
  <c r="CI90" i="4"/>
  <c r="CJ90" i="4"/>
  <c r="CK90" i="4"/>
  <c r="CL90" i="4"/>
  <c r="CM90" i="4"/>
  <c r="CN90" i="4"/>
  <c r="CO90" i="4"/>
  <c r="CP90" i="4"/>
  <c r="CQ90" i="4"/>
  <c r="CR90" i="4"/>
  <c r="CS90" i="4"/>
  <c r="CT90" i="4"/>
  <c r="CU90" i="4"/>
  <c r="CV90" i="4"/>
  <c r="CW90" i="4"/>
  <c r="CX90" i="4"/>
  <c r="CY90" i="4"/>
  <c r="CZ90" i="4"/>
  <c r="DA90" i="4"/>
  <c r="DB90" i="4"/>
  <c r="DC90" i="4"/>
  <c r="DD90" i="4"/>
  <c r="DE90" i="4"/>
  <c r="DF90" i="4"/>
  <c r="DG90" i="4"/>
  <c r="DH90" i="4"/>
  <c r="DI90" i="4"/>
  <c r="DJ90" i="4"/>
  <c r="DK90" i="4"/>
  <c r="DL90" i="4"/>
  <c r="DM90" i="4"/>
  <c r="DN90" i="4"/>
  <c r="DO90" i="4"/>
  <c r="DP90" i="4"/>
  <c r="DQ90" i="4"/>
  <c r="DR90" i="4"/>
  <c r="DS90" i="4"/>
  <c r="DT90" i="4"/>
  <c r="DU90" i="4"/>
  <c r="DV90" i="4"/>
  <c r="DW90" i="4"/>
  <c r="DX90" i="4"/>
  <c r="DY90" i="4"/>
  <c r="DZ90" i="4"/>
  <c r="EA90" i="4"/>
  <c r="EB90" i="4"/>
  <c r="EC90" i="4"/>
  <c r="D91" i="4"/>
  <c r="E91" i="4"/>
  <c r="F91" i="4"/>
  <c r="G91" i="4"/>
  <c r="H91" i="4"/>
  <c r="I91" i="4"/>
  <c r="J91" i="4"/>
  <c r="K91" i="4"/>
  <c r="L91" i="4"/>
  <c r="M91" i="4"/>
  <c r="N91" i="4"/>
  <c r="O91" i="4"/>
  <c r="P91" i="4"/>
  <c r="Q91" i="4"/>
  <c r="R91" i="4"/>
  <c r="S91" i="4"/>
  <c r="T91" i="4"/>
  <c r="U91" i="4"/>
  <c r="V91" i="4"/>
  <c r="W91" i="4"/>
  <c r="X91" i="4"/>
  <c r="Y91" i="4"/>
  <c r="Z91" i="4"/>
  <c r="AA91" i="4"/>
  <c r="AB91" i="4"/>
  <c r="AC91" i="4"/>
  <c r="AD91" i="4"/>
  <c r="AE91" i="4"/>
  <c r="AF91" i="4"/>
  <c r="AG91" i="4"/>
  <c r="AH91" i="4"/>
  <c r="AI91" i="4"/>
  <c r="AJ91" i="4"/>
  <c r="AK91" i="4"/>
  <c r="AL91" i="4"/>
  <c r="AM91" i="4"/>
  <c r="AN91" i="4"/>
  <c r="AO91" i="4"/>
  <c r="AP91" i="4"/>
  <c r="AQ91" i="4"/>
  <c r="AR91" i="4"/>
  <c r="AS91" i="4"/>
  <c r="AT91" i="4"/>
  <c r="AU91" i="4"/>
  <c r="AV91" i="4"/>
  <c r="AW91" i="4"/>
  <c r="AX91" i="4"/>
  <c r="AY91" i="4"/>
  <c r="AZ91" i="4"/>
  <c r="BA91" i="4"/>
  <c r="BB91" i="4"/>
  <c r="BC91" i="4"/>
  <c r="BD91" i="4"/>
  <c r="BE91" i="4"/>
  <c r="BF91" i="4"/>
  <c r="BG91" i="4"/>
  <c r="BH91" i="4"/>
  <c r="BI91" i="4"/>
  <c r="BJ91" i="4"/>
  <c r="BK91" i="4"/>
  <c r="BL91" i="4"/>
  <c r="BM91" i="4"/>
  <c r="BN91" i="4"/>
  <c r="BO91" i="4"/>
  <c r="BP91" i="4"/>
  <c r="BQ91" i="4"/>
  <c r="BR91" i="4"/>
  <c r="BS91" i="4"/>
  <c r="BT91" i="4"/>
  <c r="BU91" i="4"/>
  <c r="BV91" i="4"/>
  <c r="BW91" i="4"/>
  <c r="BX91" i="4"/>
  <c r="BY91" i="4"/>
  <c r="BZ91" i="4"/>
  <c r="CA91" i="4"/>
  <c r="CB91" i="4"/>
  <c r="CC91" i="4"/>
  <c r="CD91" i="4"/>
  <c r="CE91" i="4"/>
  <c r="CF91" i="4"/>
  <c r="CG91" i="4"/>
  <c r="CH91" i="4"/>
  <c r="CI91" i="4"/>
  <c r="CJ91" i="4"/>
  <c r="CK91" i="4"/>
  <c r="CL91" i="4"/>
  <c r="CM91" i="4"/>
  <c r="CN91" i="4"/>
  <c r="CO91" i="4"/>
  <c r="CP91" i="4"/>
  <c r="CQ91" i="4"/>
  <c r="CR91" i="4"/>
  <c r="CS91" i="4"/>
  <c r="CT91" i="4"/>
  <c r="CU91" i="4"/>
  <c r="CV91" i="4"/>
  <c r="CW91" i="4"/>
  <c r="CX91" i="4"/>
  <c r="CY91" i="4"/>
  <c r="CZ91" i="4"/>
  <c r="DA91" i="4"/>
  <c r="DB91" i="4"/>
  <c r="DC91" i="4"/>
  <c r="DD91" i="4"/>
  <c r="DE91" i="4"/>
  <c r="DF91" i="4"/>
  <c r="DG91" i="4"/>
  <c r="DH91" i="4"/>
  <c r="DI91" i="4"/>
  <c r="DJ91" i="4"/>
  <c r="DK91" i="4"/>
  <c r="DL91" i="4"/>
  <c r="DM91" i="4"/>
  <c r="DN91" i="4"/>
  <c r="DO91" i="4"/>
  <c r="DP91" i="4"/>
  <c r="DQ91" i="4"/>
  <c r="DR91" i="4"/>
  <c r="DS91" i="4"/>
  <c r="DT91" i="4"/>
  <c r="DU91" i="4"/>
  <c r="DV91" i="4"/>
  <c r="DW91" i="4"/>
  <c r="DX91" i="4"/>
  <c r="DY91" i="4"/>
  <c r="DZ91" i="4"/>
  <c r="EA91" i="4"/>
  <c r="EB91" i="4"/>
  <c r="EC91" i="4"/>
  <c r="D92" i="4"/>
  <c r="E92" i="4"/>
  <c r="F92" i="4"/>
  <c r="G92" i="4"/>
  <c r="H92" i="4"/>
  <c r="I92" i="4"/>
  <c r="J92" i="4"/>
  <c r="K92" i="4"/>
  <c r="L92" i="4"/>
  <c r="M92" i="4"/>
  <c r="N92" i="4"/>
  <c r="O92" i="4"/>
  <c r="P92" i="4"/>
  <c r="Q92" i="4"/>
  <c r="R92" i="4"/>
  <c r="S92" i="4"/>
  <c r="T92" i="4"/>
  <c r="U92" i="4"/>
  <c r="V92" i="4"/>
  <c r="W92" i="4"/>
  <c r="X92" i="4"/>
  <c r="Y92" i="4"/>
  <c r="Z92" i="4"/>
  <c r="AA92" i="4"/>
  <c r="AB92" i="4"/>
  <c r="AC92" i="4"/>
  <c r="AD92" i="4"/>
  <c r="AE92" i="4"/>
  <c r="AF92" i="4"/>
  <c r="AG92" i="4"/>
  <c r="AH92" i="4"/>
  <c r="AI92" i="4"/>
  <c r="AJ92" i="4"/>
  <c r="AK92" i="4"/>
  <c r="AL92" i="4"/>
  <c r="AM92" i="4"/>
  <c r="AN92" i="4"/>
  <c r="AO92" i="4"/>
  <c r="AP92" i="4"/>
  <c r="AQ92" i="4"/>
  <c r="AR92" i="4"/>
  <c r="AS92" i="4"/>
  <c r="AT92" i="4"/>
  <c r="AU92" i="4"/>
  <c r="AV92" i="4"/>
  <c r="AW92" i="4"/>
  <c r="AX92" i="4"/>
  <c r="AY92" i="4"/>
  <c r="AZ92" i="4"/>
  <c r="BA92" i="4"/>
  <c r="BB92" i="4"/>
  <c r="BC92" i="4"/>
  <c r="BD92" i="4"/>
  <c r="BE92" i="4"/>
  <c r="BF92" i="4"/>
  <c r="BG92" i="4"/>
  <c r="BH92" i="4"/>
  <c r="BI92" i="4"/>
  <c r="BJ92" i="4"/>
  <c r="BK92" i="4"/>
  <c r="BL92" i="4"/>
  <c r="BM92" i="4"/>
  <c r="BN92" i="4"/>
  <c r="BO92" i="4"/>
  <c r="BP92" i="4"/>
  <c r="BQ92" i="4"/>
  <c r="BR92" i="4"/>
  <c r="BS92" i="4"/>
  <c r="BT92" i="4"/>
  <c r="BU92" i="4"/>
  <c r="BV92" i="4"/>
  <c r="BW92" i="4"/>
  <c r="BX92" i="4"/>
  <c r="BY92" i="4"/>
  <c r="BZ92" i="4"/>
  <c r="CA92" i="4"/>
  <c r="CB92" i="4"/>
  <c r="CC92" i="4"/>
  <c r="CD92" i="4"/>
  <c r="CE92" i="4"/>
  <c r="CF92" i="4"/>
  <c r="CG92" i="4"/>
  <c r="CH92" i="4"/>
  <c r="CI92" i="4"/>
  <c r="CJ92" i="4"/>
  <c r="CK92" i="4"/>
  <c r="CL92" i="4"/>
  <c r="CM92" i="4"/>
  <c r="CN92" i="4"/>
  <c r="CO92" i="4"/>
  <c r="CP92" i="4"/>
  <c r="CQ92" i="4"/>
  <c r="CR92" i="4"/>
  <c r="CS92" i="4"/>
  <c r="CT92" i="4"/>
  <c r="CU92" i="4"/>
  <c r="CV92" i="4"/>
  <c r="CW92" i="4"/>
  <c r="CX92" i="4"/>
  <c r="CY92" i="4"/>
  <c r="CZ92" i="4"/>
  <c r="DA92" i="4"/>
  <c r="DB92" i="4"/>
  <c r="DC92" i="4"/>
  <c r="DD92" i="4"/>
  <c r="DE92" i="4"/>
  <c r="DF92" i="4"/>
  <c r="DG92" i="4"/>
  <c r="DH92" i="4"/>
  <c r="DI92" i="4"/>
  <c r="DJ92" i="4"/>
  <c r="DK92" i="4"/>
  <c r="DL92" i="4"/>
  <c r="DM92" i="4"/>
  <c r="DN92" i="4"/>
  <c r="DO92" i="4"/>
  <c r="DP92" i="4"/>
  <c r="DQ92" i="4"/>
  <c r="DR92" i="4"/>
  <c r="DS92" i="4"/>
  <c r="DT92" i="4"/>
  <c r="DU92" i="4"/>
  <c r="DV92" i="4"/>
  <c r="DW92" i="4"/>
  <c r="DX92" i="4"/>
  <c r="DY92" i="4"/>
  <c r="DZ92" i="4"/>
  <c r="EA92" i="4"/>
  <c r="EB92" i="4"/>
  <c r="EC92" i="4"/>
  <c r="D93" i="4"/>
  <c r="E93" i="4"/>
  <c r="F93" i="4"/>
  <c r="G93" i="4"/>
  <c r="H93" i="4"/>
  <c r="I93" i="4"/>
  <c r="J93" i="4"/>
  <c r="K93" i="4"/>
  <c r="L93" i="4"/>
  <c r="M93" i="4"/>
  <c r="N93" i="4"/>
  <c r="O93" i="4"/>
  <c r="P93" i="4"/>
  <c r="Q93" i="4"/>
  <c r="R93" i="4"/>
  <c r="S93" i="4"/>
  <c r="T93" i="4"/>
  <c r="U93" i="4"/>
  <c r="V93" i="4"/>
  <c r="W93" i="4"/>
  <c r="X93" i="4"/>
  <c r="Y93" i="4"/>
  <c r="Z93" i="4"/>
  <c r="AA93" i="4"/>
  <c r="AB93" i="4"/>
  <c r="AC93" i="4"/>
  <c r="AD93" i="4"/>
  <c r="AE93" i="4"/>
  <c r="AF93" i="4"/>
  <c r="AG93" i="4"/>
  <c r="AH93" i="4"/>
  <c r="AI93" i="4"/>
  <c r="AJ93" i="4"/>
  <c r="AK93" i="4"/>
  <c r="AL93" i="4"/>
  <c r="AM93" i="4"/>
  <c r="AN93" i="4"/>
  <c r="AO93" i="4"/>
  <c r="AP93" i="4"/>
  <c r="AQ93" i="4"/>
  <c r="AR93" i="4"/>
  <c r="AS93" i="4"/>
  <c r="AT93" i="4"/>
  <c r="AU93" i="4"/>
  <c r="AV93" i="4"/>
  <c r="AW93" i="4"/>
  <c r="AX93" i="4"/>
  <c r="AY93" i="4"/>
  <c r="AZ93" i="4"/>
  <c r="BA93" i="4"/>
  <c r="BB93" i="4"/>
  <c r="BC93" i="4"/>
  <c r="BD93" i="4"/>
  <c r="BE93" i="4"/>
  <c r="BF93" i="4"/>
  <c r="BG93" i="4"/>
  <c r="BH93" i="4"/>
  <c r="BI93" i="4"/>
  <c r="BJ93" i="4"/>
  <c r="BK93" i="4"/>
  <c r="BL93" i="4"/>
  <c r="BM93" i="4"/>
  <c r="BN93" i="4"/>
  <c r="BO93" i="4"/>
  <c r="BP93" i="4"/>
  <c r="BQ93" i="4"/>
  <c r="BR93" i="4"/>
  <c r="BS93" i="4"/>
  <c r="BT93" i="4"/>
  <c r="BU93" i="4"/>
  <c r="BV93" i="4"/>
  <c r="BW93" i="4"/>
  <c r="BX93" i="4"/>
  <c r="BY93" i="4"/>
  <c r="BZ93" i="4"/>
  <c r="CA93" i="4"/>
  <c r="CB93" i="4"/>
  <c r="CC93" i="4"/>
  <c r="CD93" i="4"/>
  <c r="CE93" i="4"/>
  <c r="CF93" i="4"/>
  <c r="CG93" i="4"/>
  <c r="CH93" i="4"/>
  <c r="CI93" i="4"/>
  <c r="CJ93" i="4"/>
  <c r="CK93" i="4"/>
  <c r="CL93" i="4"/>
  <c r="CM93" i="4"/>
  <c r="CN93" i="4"/>
  <c r="CO93" i="4"/>
  <c r="CP93" i="4"/>
  <c r="CQ93" i="4"/>
  <c r="CR93" i="4"/>
  <c r="CS93" i="4"/>
  <c r="CT93" i="4"/>
  <c r="CU93" i="4"/>
  <c r="CV93" i="4"/>
  <c r="CW93" i="4"/>
  <c r="CX93" i="4"/>
  <c r="CY93" i="4"/>
  <c r="CZ93" i="4"/>
  <c r="DA93" i="4"/>
  <c r="DB93" i="4"/>
  <c r="DC93" i="4"/>
  <c r="DD93" i="4"/>
  <c r="DE93" i="4"/>
  <c r="DF93" i="4"/>
  <c r="DG93" i="4"/>
  <c r="DH93" i="4"/>
  <c r="DI93" i="4"/>
  <c r="DJ93" i="4"/>
  <c r="DK93" i="4"/>
  <c r="DL93" i="4"/>
  <c r="DM93" i="4"/>
  <c r="DN93" i="4"/>
  <c r="DO93" i="4"/>
  <c r="DP93" i="4"/>
  <c r="DQ93" i="4"/>
  <c r="DR93" i="4"/>
  <c r="DS93" i="4"/>
  <c r="DT93" i="4"/>
  <c r="DU93" i="4"/>
  <c r="DV93" i="4"/>
  <c r="DW93" i="4"/>
  <c r="DX93" i="4"/>
  <c r="DY93" i="4"/>
  <c r="DZ93" i="4"/>
  <c r="EA93" i="4"/>
  <c r="EB93" i="4"/>
  <c r="EC93" i="4"/>
  <c r="D94" i="4"/>
  <c r="E94" i="4"/>
  <c r="F94" i="4"/>
  <c r="G94" i="4"/>
  <c r="H94" i="4"/>
  <c r="I94" i="4"/>
  <c r="J94" i="4"/>
  <c r="K94" i="4"/>
  <c r="L94" i="4"/>
  <c r="M94" i="4"/>
  <c r="N94" i="4"/>
  <c r="O94" i="4"/>
  <c r="P94" i="4"/>
  <c r="Q94" i="4"/>
  <c r="R94" i="4"/>
  <c r="S94" i="4"/>
  <c r="T94" i="4"/>
  <c r="U94" i="4"/>
  <c r="V94" i="4"/>
  <c r="W94" i="4"/>
  <c r="X94" i="4"/>
  <c r="Y94" i="4"/>
  <c r="Z94" i="4"/>
  <c r="AA94" i="4"/>
  <c r="AB94" i="4"/>
  <c r="AC94" i="4"/>
  <c r="AD94" i="4"/>
  <c r="AE94" i="4"/>
  <c r="AF94" i="4"/>
  <c r="AG94" i="4"/>
  <c r="AH94" i="4"/>
  <c r="AI94" i="4"/>
  <c r="AJ94" i="4"/>
  <c r="AK94" i="4"/>
  <c r="AL94" i="4"/>
  <c r="AM94" i="4"/>
  <c r="AN94" i="4"/>
  <c r="AO94" i="4"/>
  <c r="AP94" i="4"/>
  <c r="AQ94" i="4"/>
  <c r="AR94" i="4"/>
  <c r="AS94" i="4"/>
  <c r="AT94" i="4"/>
  <c r="AU94" i="4"/>
  <c r="AV94" i="4"/>
  <c r="AW94" i="4"/>
  <c r="AX94" i="4"/>
  <c r="AY94" i="4"/>
  <c r="AZ94" i="4"/>
  <c r="BA94" i="4"/>
  <c r="BB94" i="4"/>
  <c r="BC94" i="4"/>
  <c r="BD94" i="4"/>
  <c r="BE94" i="4"/>
  <c r="BF94" i="4"/>
  <c r="BG94" i="4"/>
  <c r="BH94" i="4"/>
  <c r="BI94" i="4"/>
  <c r="BJ94" i="4"/>
  <c r="BK94" i="4"/>
  <c r="BL94" i="4"/>
  <c r="BM94" i="4"/>
  <c r="BN94" i="4"/>
  <c r="BO94" i="4"/>
  <c r="BP94" i="4"/>
  <c r="BQ94" i="4"/>
  <c r="BR94" i="4"/>
  <c r="BS94" i="4"/>
  <c r="BT94" i="4"/>
  <c r="BU94" i="4"/>
  <c r="BV94" i="4"/>
  <c r="BW94" i="4"/>
  <c r="BX94" i="4"/>
  <c r="BY94" i="4"/>
  <c r="BZ94" i="4"/>
  <c r="CA94" i="4"/>
  <c r="CB94" i="4"/>
  <c r="CC94" i="4"/>
  <c r="CD94" i="4"/>
  <c r="CE94" i="4"/>
  <c r="CF94" i="4"/>
  <c r="CG94" i="4"/>
  <c r="CH94" i="4"/>
  <c r="CI94" i="4"/>
  <c r="CJ94" i="4"/>
  <c r="CK94" i="4"/>
  <c r="CL94" i="4"/>
  <c r="CM94" i="4"/>
  <c r="CN94" i="4"/>
  <c r="CO94" i="4"/>
  <c r="CP94" i="4"/>
  <c r="CQ94" i="4"/>
  <c r="CR94" i="4"/>
  <c r="CS94" i="4"/>
  <c r="CT94" i="4"/>
  <c r="CU94" i="4"/>
  <c r="CV94" i="4"/>
  <c r="CW94" i="4"/>
  <c r="CX94" i="4"/>
  <c r="CY94" i="4"/>
  <c r="CZ94" i="4"/>
  <c r="DA94" i="4"/>
  <c r="DB94" i="4"/>
  <c r="DC94" i="4"/>
  <c r="DD94" i="4"/>
  <c r="DE94" i="4"/>
  <c r="DF94" i="4"/>
  <c r="DG94" i="4"/>
  <c r="DH94" i="4"/>
  <c r="DI94" i="4"/>
  <c r="DJ94" i="4"/>
  <c r="DK94" i="4"/>
  <c r="DL94" i="4"/>
  <c r="DM94" i="4"/>
  <c r="DN94" i="4"/>
  <c r="DO94" i="4"/>
  <c r="DP94" i="4"/>
  <c r="DQ94" i="4"/>
  <c r="DR94" i="4"/>
  <c r="DS94" i="4"/>
  <c r="DT94" i="4"/>
  <c r="DU94" i="4"/>
  <c r="DV94" i="4"/>
  <c r="DW94" i="4"/>
  <c r="DX94" i="4"/>
  <c r="DY94" i="4"/>
  <c r="DZ94" i="4"/>
  <c r="EA94" i="4"/>
  <c r="EB94" i="4"/>
  <c r="EC94" i="4"/>
  <c r="D95" i="4"/>
  <c r="E95" i="4"/>
  <c r="F95" i="4"/>
  <c r="G95" i="4"/>
  <c r="H95" i="4"/>
  <c r="I95" i="4"/>
  <c r="J95" i="4"/>
  <c r="K95" i="4"/>
  <c r="L95" i="4"/>
  <c r="M95" i="4"/>
  <c r="N95" i="4"/>
  <c r="O95" i="4"/>
  <c r="P95" i="4"/>
  <c r="Q95" i="4"/>
  <c r="R95" i="4"/>
  <c r="S95" i="4"/>
  <c r="T95" i="4"/>
  <c r="U95" i="4"/>
  <c r="V95" i="4"/>
  <c r="W95" i="4"/>
  <c r="X95" i="4"/>
  <c r="Y95" i="4"/>
  <c r="Z95" i="4"/>
  <c r="AA95" i="4"/>
  <c r="AB95" i="4"/>
  <c r="AC95" i="4"/>
  <c r="AD95" i="4"/>
  <c r="AE95" i="4"/>
  <c r="AF95" i="4"/>
  <c r="AG95" i="4"/>
  <c r="AH95" i="4"/>
  <c r="AI95" i="4"/>
  <c r="AJ95" i="4"/>
  <c r="AK95" i="4"/>
  <c r="AL95" i="4"/>
  <c r="AM95" i="4"/>
  <c r="AN95" i="4"/>
  <c r="AO95" i="4"/>
  <c r="AP95" i="4"/>
  <c r="AQ95" i="4"/>
  <c r="AR95" i="4"/>
  <c r="AS95" i="4"/>
  <c r="AT95" i="4"/>
  <c r="AU95" i="4"/>
  <c r="AV95" i="4"/>
  <c r="AW95" i="4"/>
  <c r="AX95" i="4"/>
  <c r="AY95" i="4"/>
  <c r="AZ95" i="4"/>
  <c r="BA95" i="4"/>
  <c r="BB95" i="4"/>
  <c r="BC95" i="4"/>
  <c r="BD95" i="4"/>
  <c r="BE95" i="4"/>
  <c r="BF95" i="4"/>
  <c r="BG95" i="4"/>
  <c r="BH95" i="4"/>
  <c r="BI95" i="4"/>
  <c r="BJ95" i="4"/>
  <c r="BK95" i="4"/>
  <c r="BL95" i="4"/>
  <c r="BM95" i="4"/>
  <c r="BN95" i="4"/>
  <c r="BO95" i="4"/>
  <c r="BP95" i="4"/>
  <c r="BQ95" i="4"/>
  <c r="BR95" i="4"/>
  <c r="BS95" i="4"/>
  <c r="BT95" i="4"/>
  <c r="BU95" i="4"/>
  <c r="BV95" i="4"/>
  <c r="BW95" i="4"/>
  <c r="BX95" i="4"/>
  <c r="BY95" i="4"/>
  <c r="BZ95" i="4"/>
  <c r="CA95" i="4"/>
  <c r="CB95" i="4"/>
  <c r="CC95" i="4"/>
  <c r="CD95" i="4"/>
  <c r="CE95" i="4"/>
  <c r="CF95" i="4"/>
  <c r="CG95" i="4"/>
  <c r="CH95" i="4"/>
  <c r="CI95" i="4"/>
  <c r="CJ95" i="4"/>
  <c r="CK95" i="4"/>
  <c r="CL95" i="4"/>
  <c r="CM95" i="4"/>
  <c r="CN95" i="4"/>
  <c r="CO95" i="4"/>
  <c r="CP95" i="4"/>
  <c r="CQ95" i="4"/>
  <c r="CR95" i="4"/>
  <c r="CS95" i="4"/>
  <c r="CT95" i="4"/>
  <c r="CU95" i="4"/>
  <c r="CV95" i="4"/>
  <c r="CW95" i="4"/>
  <c r="CX95" i="4"/>
  <c r="CY95" i="4"/>
  <c r="CZ95" i="4"/>
  <c r="DA95" i="4"/>
  <c r="DB95" i="4"/>
  <c r="DC95" i="4"/>
  <c r="DD95" i="4"/>
  <c r="DE95" i="4"/>
  <c r="DF95" i="4"/>
  <c r="DG95" i="4"/>
  <c r="DH95" i="4"/>
  <c r="DI95" i="4"/>
  <c r="DJ95" i="4"/>
  <c r="DK95" i="4"/>
  <c r="DL95" i="4"/>
  <c r="DM95" i="4"/>
  <c r="DN95" i="4"/>
  <c r="DO95" i="4"/>
  <c r="DP95" i="4"/>
  <c r="DQ95" i="4"/>
  <c r="DR95" i="4"/>
  <c r="DS95" i="4"/>
  <c r="DT95" i="4"/>
  <c r="DU95" i="4"/>
  <c r="DV95" i="4"/>
  <c r="DW95" i="4"/>
  <c r="DX95" i="4"/>
  <c r="DY95" i="4"/>
  <c r="DZ95" i="4"/>
  <c r="EA95" i="4"/>
  <c r="EB95" i="4"/>
  <c r="EC95" i="4"/>
  <c r="D96" i="4"/>
  <c r="E96" i="4"/>
  <c r="F96" i="4"/>
  <c r="G96" i="4"/>
  <c r="H96" i="4"/>
  <c r="I96" i="4"/>
  <c r="J96" i="4"/>
  <c r="K96" i="4"/>
  <c r="L96" i="4"/>
  <c r="M96" i="4"/>
  <c r="N96" i="4"/>
  <c r="O96" i="4"/>
  <c r="P96" i="4"/>
  <c r="Q96" i="4"/>
  <c r="R96" i="4"/>
  <c r="S96" i="4"/>
  <c r="T96" i="4"/>
  <c r="U96" i="4"/>
  <c r="V96" i="4"/>
  <c r="W96" i="4"/>
  <c r="X96" i="4"/>
  <c r="Y96" i="4"/>
  <c r="Z96" i="4"/>
  <c r="AA96" i="4"/>
  <c r="AB96" i="4"/>
  <c r="AC96" i="4"/>
  <c r="AD96" i="4"/>
  <c r="AE96" i="4"/>
  <c r="AF96" i="4"/>
  <c r="AG96" i="4"/>
  <c r="AH96" i="4"/>
  <c r="AI96" i="4"/>
  <c r="AJ96" i="4"/>
  <c r="AK96" i="4"/>
  <c r="AL96" i="4"/>
  <c r="AM96" i="4"/>
  <c r="AN96" i="4"/>
  <c r="AO96" i="4"/>
  <c r="AP96" i="4"/>
  <c r="AQ96" i="4"/>
  <c r="AR96" i="4"/>
  <c r="AS96" i="4"/>
  <c r="AT96" i="4"/>
  <c r="AU96" i="4"/>
  <c r="AV96" i="4"/>
  <c r="AW96" i="4"/>
  <c r="AX96" i="4"/>
  <c r="AY96" i="4"/>
  <c r="AZ96" i="4"/>
  <c r="BA96" i="4"/>
  <c r="BB96" i="4"/>
  <c r="BC96" i="4"/>
  <c r="BD96" i="4"/>
  <c r="BE96" i="4"/>
  <c r="BF96" i="4"/>
  <c r="BG96" i="4"/>
  <c r="BH96" i="4"/>
  <c r="BI96" i="4"/>
  <c r="BJ96" i="4"/>
  <c r="BK96" i="4"/>
  <c r="BL96" i="4"/>
  <c r="BM96" i="4"/>
  <c r="BN96" i="4"/>
  <c r="BO96" i="4"/>
  <c r="BP96" i="4"/>
  <c r="BQ96" i="4"/>
  <c r="BR96" i="4"/>
  <c r="BS96" i="4"/>
  <c r="BT96" i="4"/>
  <c r="BU96" i="4"/>
  <c r="BV96" i="4"/>
  <c r="BW96" i="4"/>
  <c r="BX96" i="4"/>
  <c r="BY96" i="4"/>
  <c r="BZ96" i="4"/>
  <c r="CA96" i="4"/>
  <c r="CB96" i="4"/>
  <c r="CC96" i="4"/>
  <c r="CD96" i="4"/>
  <c r="CE96" i="4"/>
  <c r="CF96" i="4"/>
  <c r="CG96" i="4"/>
  <c r="CH96" i="4"/>
  <c r="CI96" i="4"/>
  <c r="CJ96" i="4"/>
  <c r="CK96" i="4"/>
  <c r="CL96" i="4"/>
  <c r="CM96" i="4"/>
  <c r="CN96" i="4"/>
  <c r="CO96" i="4"/>
  <c r="CP96" i="4"/>
  <c r="CQ96" i="4"/>
  <c r="CR96" i="4"/>
  <c r="CS96" i="4"/>
  <c r="CT96" i="4"/>
  <c r="CU96" i="4"/>
  <c r="CV96" i="4"/>
  <c r="CW96" i="4"/>
  <c r="CX96" i="4"/>
  <c r="CY96" i="4"/>
  <c r="CZ96" i="4"/>
  <c r="DA96" i="4"/>
  <c r="DB96" i="4"/>
  <c r="DC96" i="4"/>
  <c r="DD96" i="4"/>
  <c r="DE96" i="4"/>
  <c r="DF96" i="4"/>
  <c r="DG96" i="4"/>
  <c r="DH96" i="4"/>
  <c r="DI96" i="4"/>
  <c r="DJ96" i="4"/>
  <c r="DK96" i="4"/>
  <c r="DL96" i="4"/>
  <c r="DM96" i="4"/>
  <c r="DN96" i="4"/>
  <c r="DO96" i="4"/>
  <c r="DP96" i="4"/>
  <c r="DQ96" i="4"/>
  <c r="DR96" i="4"/>
  <c r="DS96" i="4"/>
  <c r="DT96" i="4"/>
  <c r="DU96" i="4"/>
  <c r="DV96" i="4"/>
  <c r="DW96" i="4"/>
  <c r="DX96" i="4"/>
  <c r="DY96" i="4"/>
  <c r="DZ96" i="4"/>
  <c r="EA96" i="4"/>
  <c r="EB96" i="4"/>
  <c r="EC96" i="4"/>
  <c r="D97" i="4"/>
  <c r="E97" i="4"/>
  <c r="F97" i="4"/>
  <c r="G97" i="4"/>
  <c r="H97" i="4"/>
  <c r="I97" i="4"/>
  <c r="J97" i="4"/>
  <c r="K97" i="4"/>
  <c r="L97" i="4"/>
  <c r="M97" i="4"/>
  <c r="N97" i="4"/>
  <c r="O97" i="4"/>
  <c r="P97" i="4"/>
  <c r="Q97" i="4"/>
  <c r="R97" i="4"/>
  <c r="S97" i="4"/>
  <c r="T97" i="4"/>
  <c r="U97" i="4"/>
  <c r="V97" i="4"/>
  <c r="W97" i="4"/>
  <c r="X97" i="4"/>
  <c r="Y97" i="4"/>
  <c r="Z97" i="4"/>
  <c r="AA97" i="4"/>
  <c r="AB97" i="4"/>
  <c r="AC97" i="4"/>
  <c r="AD97" i="4"/>
  <c r="AE97" i="4"/>
  <c r="AF97" i="4"/>
  <c r="AG97" i="4"/>
  <c r="AH97" i="4"/>
  <c r="AI97" i="4"/>
  <c r="AJ97" i="4"/>
  <c r="AK97" i="4"/>
  <c r="AL97" i="4"/>
  <c r="AM97" i="4"/>
  <c r="AN97" i="4"/>
  <c r="AO97" i="4"/>
  <c r="AP97" i="4"/>
  <c r="AQ97" i="4"/>
  <c r="AR97" i="4"/>
  <c r="AS97" i="4"/>
  <c r="AT97" i="4"/>
  <c r="AU97" i="4"/>
  <c r="AV97" i="4"/>
  <c r="AW97" i="4"/>
  <c r="AX97" i="4"/>
  <c r="AY97" i="4"/>
  <c r="AZ97" i="4"/>
  <c r="BA97" i="4"/>
  <c r="BB97" i="4"/>
  <c r="BC97" i="4"/>
  <c r="BD97" i="4"/>
  <c r="BE97" i="4"/>
  <c r="BF97" i="4"/>
  <c r="BG97" i="4"/>
  <c r="BH97" i="4"/>
  <c r="BI97" i="4"/>
  <c r="BJ97" i="4"/>
  <c r="BK97" i="4"/>
  <c r="BL97" i="4"/>
  <c r="BM97" i="4"/>
  <c r="BN97" i="4"/>
  <c r="BO97" i="4"/>
  <c r="BP97" i="4"/>
  <c r="BQ97" i="4"/>
  <c r="BR97" i="4"/>
  <c r="BS97" i="4"/>
  <c r="BT97" i="4"/>
  <c r="BU97" i="4"/>
  <c r="BV97" i="4"/>
  <c r="BW97" i="4"/>
  <c r="BX97" i="4"/>
  <c r="BY97" i="4"/>
  <c r="BZ97" i="4"/>
  <c r="CA97" i="4"/>
  <c r="CB97" i="4"/>
  <c r="CC97" i="4"/>
  <c r="CD97" i="4"/>
  <c r="CE97" i="4"/>
  <c r="CF97" i="4"/>
  <c r="CG97" i="4"/>
  <c r="CH97" i="4"/>
  <c r="CI97" i="4"/>
  <c r="CJ97" i="4"/>
  <c r="CK97" i="4"/>
  <c r="CL97" i="4"/>
  <c r="CM97" i="4"/>
  <c r="CN97" i="4"/>
  <c r="CO97" i="4"/>
  <c r="CP97" i="4"/>
  <c r="CQ97" i="4"/>
  <c r="CR97" i="4"/>
  <c r="CS97" i="4"/>
  <c r="CT97" i="4"/>
  <c r="CU97" i="4"/>
  <c r="CV97" i="4"/>
  <c r="CW97" i="4"/>
  <c r="CX97" i="4"/>
  <c r="CY97" i="4"/>
  <c r="CZ97" i="4"/>
  <c r="DA97" i="4"/>
  <c r="DB97" i="4"/>
  <c r="DC97" i="4"/>
  <c r="DD97" i="4"/>
  <c r="DE97" i="4"/>
  <c r="DF97" i="4"/>
  <c r="DG97" i="4"/>
  <c r="DH97" i="4"/>
  <c r="DI97" i="4"/>
  <c r="DJ97" i="4"/>
  <c r="DK97" i="4"/>
  <c r="DL97" i="4"/>
  <c r="DM97" i="4"/>
  <c r="DN97" i="4"/>
  <c r="DO97" i="4"/>
  <c r="DP97" i="4"/>
  <c r="DQ97" i="4"/>
  <c r="DR97" i="4"/>
  <c r="DS97" i="4"/>
  <c r="DT97" i="4"/>
  <c r="DU97" i="4"/>
  <c r="DV97" i="4"/>
  <c r="DW97" i="4"/>
  <c r="DX97" i="4"/>
  <c r="DY97" i="4"/>
  <c r="DZ97" i="4"/>
  <c r="EA97" i="4"/>
  <c r="EB97" i="4"/>
  <c r="EC97" i="4"/>
  <c r="D98" i="4"/>
  <c r="E98" i="4"/>
  <c r="F98" i="4"/>
  <c r="G98" i="4"/>
  <c r="H98" i="4"/>
  <c r="I98" i="4"/>
  <c r="J98" i="4"/>
  <c r="K98" i="4"/>
  <c r="L98" i="4"/>
  <c r="M98" i="4"/>
  <c r="N98" i="4"/>
  <c r="O98" i="4"/>
  <c r="P98" i="4"/>
  <c r="Q98" i="4"/>
  <c r="R98" i="4"/>
  <c r="S98" i="4"/>
  <c r="T98" i="4"/>
  <c r="U98" i="4"/>
  <c r="V98" i="4"/>
  <c r="W98" i="4"/>
  <c r="X98" i="4"/>
  <c r="Y98" i="4"/>
  <c r="Z98" i="4"/>
  <c r="AA98" i="4"/>
  <c r="AB98" i="4"/>
  <c r="AC98" i="4"/>
  <c r="AD98" i="4"/>
  <c r="AE98" i="4"/>
  <c r="AF98" i="4"/>
  <c r="AG98" i="4"/>
  <c r="AH98" i="4"/>
  <c r="AI98" i="4"/>
  <c r="AJ98" i="4"/>
  <c r="AK98" i="4"/>
  <c r="AL98" i="4"/>
  <c r="AM98" i="4"/>
  <c r="AN98" i="4"/>
  <c r="AO98" i="4"/>
  <c r="AP98" i="4"/>
  <c r="AQ98" i="4"/>
  <c r="AR98" i="4"/>
  <c r="AS98" i="4"/>
  <c r="AT98" i="4"/>
  <c r="AU98" i="4"/>
  <c r="AV98" i="4"/>
  <c r="AW98" i="4"/>
  <c r="AX98" i="4"/>
  <c r="AY98" i="4"/>
  <c r="AZ98" i="4"/>
  <c r="BA98" i="4"/>
  <c r="BB98" i="4"/>
  <c r="BC98" i="4"/>
  <c r="BD98" i="4"/>
  <c r="BE98" i="4"/>
  <c r="BF98" i="4"/>
  <c r="BG98" i="4"/>
  <c r="BH98" i="4"/>
  <c r="BI98" i="4"/>
  <c r="BJ98" i="4"/>
  <c r="BK98" i="4"/>
  <c r="BL98" i="4"/>
  <c r="BM98" i="4"/>
  <c r="BN98" i="4"/>
  <c r="BO98" i="4"/>
  <c r="BP98" i="4"/>
  <c r="BQ98" i="4"/>
  <c r="BR98" i="4"/>
  <c r="BS98" i="4"/>
  <c r="BT98" i="4"/>
  <c r="BU98" i="4"/>
  <c r="BV98" i="4"/>
  <c r="BW98" i="4"/>
  <c r="BX98" i="4"/>
  <c r="BY98" i="4"/>
  <c r="BZ98" i="4"/>
  <c r="CA98" i="4"/>
  <c r="CB98" i="4"/>
  <c r="CC98" i="4"/>
  <c r="CD98" i="4"/>
  <c r="CE98" i="4"/>
  <c r="CF98" i="4"/>
  <c r="CG98" i="4"/>
  <c r="CH98" i="4"/>
  <c r="CI98" i="4"/>
  <c r="CJ98" i="4"/>
  <c r="CK98" i="4"/>
  <c r="CL98" i="4"/>
  <c r="CM98" i="4"/>
  <c r="CN98" i="4"/>
  <c r="CO98" i="4"/>
  <c r="CP98" i="4"/>
  <c r="CQ98" i="4"/>
  <c r="CR98" i="4"/>
  <c r="CS98" i="4"/>
  <c r="CT98" i="4"/>
  <c r="CU98" i="4"/>
  <c r="CV98" i="4"/>
  <c r="CW98" i="4"/>
  <c r="CX98" i="4"/>
  <c r="CY98" i="4"/>
  <c r="CZ98" i="4"/>
  <c r="DA98" i="4"/>
  <c r="DB98" i="4"/>
  <c r="DC98" i="4"/>
  <c r="DD98" i="4"/>
  <c r="DE98" i="4"/>
  <c r="DF98" i="4"/>
  <c r="DG98" i="4"/>
  <c r="DH98" i="4"/>
  <c r="DI98" i="4"/>
  <c r="DJ98" i="4"/>
  <c r="DK98" i="4"/>
  <c r="DL98" i="4"/>
  <c r="DM98" i="4"/>
  <c r="DN98" i="4"/>
  <c r="DO98" i="4"/>
  <c r="DP98" i="4"/>
  <c r="DQ98" i="4"/>
  <c r="DR98" i="4"/>
  <c r="DS98" i="4"/>
  <c r="DT98" i="4"/>
  <c r="DU98" i="4"/>
  <c r="DV98" i="4"/>
  <c r="DW98" i="4"/>
  <c r="DX98" i="4"/>
  <c r="DY98" i="4"/>
  <c r="DZ98" i="4"/>
  <c r="EA98" i="4"/>
  <c r="EB98" i="4"/>
  <c r="EC98" i="4"/>
  <c r="D99" i="4"/>
  <c r="E99" i="4"/>
  <c r="F99" i="4"/>
  <c r="G99" i="4"/>
  <c r="H99" i="4"/>
  <c r="I99" i="4"/>
  <c r="J99" i="4"/>
  <c r="K99" i="4"/>
  <c r="L99" i="4"/>
  <c r="M99" i="4"/>
  <c r="N99" i="4"/>
  <c r="O99" i="4"/>
  <c r="P99" i="4"/>
  <c r="Q99" i="4"/>
  <c r="R99" i="4"/>
  <c r="S99" i="4"/>
  <c r="T99" i="4"/>
  <c r="U99" i="4"/>
  <c r="V99" i="4"/>
  <c r="W99" i="4"/>
  <c r="X99" i="4"/>
  <c r="Y99" i="4"/>
  <c r="Z99" i="4"/>
  <c r="AA99" i="4"/>
  <c r="AB99" i="4"/>
  <c r="AC99" i="4"/>
  <c r="AD99" i="4"/>
  <c r="AE99" i="4"/>
  <c r="AF99" i="4"/>
  <c r="AG99" i="4"/>
  <c r="AH99" i="4"/>
  <c r="AI99" i="4"/>
  <c r="AJ99" i="4"/>
  <c r="AK99" i="4"/>
  <c r="AL99" i="4"/>
  <c r="AM99" i="4"/>
  <c r="AN99" i="4"/>
  <c r="AO99" i="4"/>
  <c r="AP99" i="4"/>
  <c r="AQ99" i="4"/>
  <c r="AR99" i="4"/>
  <c r="AS99" i="4"/>
  <c r="AT99" i="4"/>
  <c r="AU99" i="4"/>
  <c r="AV99" i="4"/>
  <c r="AW99" i="4"/>
  <c r="AX99" i="4"/>
  <c r="AY99" i="4"/>
  <c r="AZ99" i="4"/>
  <c r="BA99" i="4"/>
  <c r="BB99" i="4"/>
  <c r="BC99" i="4"/>
  <c r="BD99" i="4"/>
  <c r="BE99" i="4"/>
  <c r="BF99" i="4"/>
  <c r="BG99" i="4"/>
  <c r="BH99" i="4"/>
  <c r="BI99" i="4"/>
  <c r="BJ99" i="4"/>
  <c r="BK99" i="4"/>
  <c r="BL99" i="4"/>
  <c r="BM99" i="4"/>
  <c r="BN99" i="4"/>
  <c r="BO99" i="4"/>
  <c r="BP99" i="4"/>
  <c r="BQ99" i="4"/>
  <c r="BR99" i="4"/>
  <c r="BS99" i="4"/>
  <c r="BT99" i="4"/>
  <c r="BU99" i="4"/>
  <c r="BV99" i="4"/>
  <c r="BW99" i="4"/>
  <c r="BX99" i="4"/>
  <c r="BY99" i="4"/>
  <c r="BZ99" i="4"/>
  <c r="CA99" i="4"/>
  <c r="CB99" i="4"/>
  <c r="CC99" i="4"/>
  <c r="CD99" i="4"/>
  <c r="CE99" i="4"/>
  <c r="CF99" i="4"/>
  <c r="CG99" i="4"/>
  <c r="CH99" i="4"/>
  <c r="CI99" i="4"/>
  <c r="CJ99" i="4"/>
  <c r="CK99" i="4"/>
  <c r="CL99" i="4"/>
  <c r="CM99" i="4"/>
  <c r="CN99" i="4"/>
  <c r="CO99" i="4"/>
  <c r="CP99" i="4"/>
  <c r="CQ99" i="4"/>
  <c r="CR99" i="4"/>
  <c r="CS99" i="4"/>
  <c r="CT99" i="4"/>
  <c r="CU99" i="4"/>
  <c r="CV99" i="4"/>
  <c r="CW99" i="4"/>
  <c r="CX99" i="4"/>
  <c r="CY99" i="4"/>
  <c r="CZ99" i="4"/>
  <c r="DA99" i="4"/>
  <c r="DB99" i="4"/>
  <c r="DC99" i="4"/>
  <c r="DD99" i="4"/>
  <c r="DE99" i="4"/>
  <c r="DF99" i="4"/>
  <c r="DG99" i="4"/>
  <c r="DH99" i="4"/>
  <c r="DI99" i="4"/>
  <c r="DJ99" i="4"/>
  <c r="DK99" i="4"/>
  <c r="DL99" i="4"/>
  <c r="DM99" i="4"/>
  <c r="DN99" i="4"/>
  <c r="DO99" i="4"/>
  <c r="DP99" i="4"/>
  <c r="DQ99" i="4"/>
  <c r="DR99" i="4"/>
  <c r="DS99" i="4"/>
  <c r="DT99" i="4"/>
  <c r="DU99" i="4"/>
  <c r="DV99" i="4"/>
  <c r="DW99" i="4"/>
  <c r="DX99" i="4"/>
  <c r="DY99" i="4"/>
  <c r="DZ99" i="4"/>
  <c r="EA99" i="4"/>
  <c r="EB99" i="4"/>
  <c r="EC99" i="4"/>
  <c r="D100" i="4"/>
  <c r="E100" i="4"/>
  <c r="F100" i="4"/>
  <c r="G100" i="4"/>
  <c r="H100" i="4"/>
  <c r="I100" i="4"/>
  <c r="J100" i="4"/>
  <c r="K100" i="4"/>
  <c r="L100" i="4"/>
  <c r="M100" i="4"/>
  <c r="N100" i="4"/>
  <c r="O100" i="4"/>
  <c r="P100" i="4"/>
  <c r="Q100" i="4"/>
  <c r="R100" i="4"/>
  <c r="S100" i="4"/>
  <c r="T100" i="4"/>
  <c r="U100" i="4"/>
  <c r="V100" i="4"/>
  <c r="W100" i="4"/>
  <c r="X100" i="4"/>
  <c r="Y100" i="4"/>
  <c r="Z100" i="4"/>
  <c r="AA100" i="4"/>
  <c r="AB100" i="4"/>
  <c r="AC100" i="4"/>
  <c r="AD100" i="4"/>
  <c r="AE100" i="4"/>
  <c r="AF100" i="4"/>
  <c r="AG100" i="4"/>
  <c r="AH100" i="4"/>
  <c r="AI100" i="4"/>
  <c r="AJ100" i="4"/>
  <c r="AK100" i="4"/>
  <c r="AL100" i="4"/>
  <c r="AM100" i="4"/>
  <c r="AN100" i="4"/>
  <c r="AO100" i="4"/>
  <c r="AP100" i="4"/>
  <c r="AQ100" i="4"/>
  <c r="AR100" i="4"/>
  <c r="AS100" i="4"/>
  <c r="AT100" i="4"/>
  <c r="AU100" i="4"/>
  <c r="AV100" i="4"/>
  <c r="AW100" i="4"/>
  <c r="AX100" i="4"/>
  <c r="AY100" i="4"/>
  <c r="AZ100" i="4"/>
  <c r="BA100" i="4"/>
  <c r="BB100" i="4"/>
  <c r="BC100" i="4"/>
  <c r="BD100" i="4"/>
  <c r="BE100" i="4"/>
  <c r="BF100" i="4"/>
  <c r="BG100" i="4"/>
  <c r="BH100" i="4"/>
  <c r="BI100" i="4"/>
  <c r="BJ100" i="4"/>
  <c r="BK100" i="4"/>
  <c r="BL100" i="4"/>
  <c r="BM100" i="4"/>
  <c r="BN100" i="4"/>
  <c r="BO100" i="4"/>
  <c r="BP100" i="4"/>
  <c r="BQ100" i="4"/>
  <c r="BR100" i="4"/>
  <c r="BS100" i="4"/>
  <c r="BT100" i="4"/>
  <c r="BU100" i="4"/>
  <c r="BV100" i="4"/>
  <c r="BW100" i="4"/>
  <c r="BX100" i="4"/>
  <c r="BY100" i="4"/>
  <c r="BZ100" i="4"/>
  <c r="CA100" i="4"/>
  <c r="CB100" i="4"/>
  <c r="CC100" i="4"/>
  <c r="CD100" i="4"/>
  <c r="CE100" i="4"/>
  <c r="CF100" i="4"/>
  <c r="CG100" i="4"/>
  <c r="CH100" i="4"/>
  <c r="CI100" i="4"/>
  <c r="CJ100" i="4"/>
  <c r="CK100" i="4"/>
  <c r="CL100" i="4"/>
  <c r="CM100" i="4"/>
  <c r="CN100" i="4"/>
  <c r="CO100" i="4"/>
  <c r="CP100" i="4"/>
  <c r="CQ100" i="4"/>
  <c r="CR100" i="4"/>
  <c r="CS100" i="4"/>
  <c r="CT100" i="4"/>
  <c r="CU100" i="4"/>
  <c r="CV100" i="4"/>
  <c r="CW100" i="4"/>
  <c r="CX100" i="4"/>
  <c r="CY100" i="4"/>
  <c r="CZ100" i="4"/>
  <c r="DA100" i="4"/>
  <c r="DB100" i="4"/>
  <c r="DC100" i="4"/>
  <c r="DD100" i="4"/>
  <c r="DE100" i="4"/>
  <c r="DF100" i="4"/>
  <c r="DG100" i="4"/>
  <c r="DH100" i="4"/>
  <c r="DI100" i="4"/>
  <c r="DJ100" i="4"/>
  <c r="DK100" i="4"/>
  <c r="DL100" i="4"/>
  <c r="DM100" i="4"/>
  <c r="DN100" i="4"/>
  <c r="DO100" i="4"/>
  <c r="DP100" i="4"/>
  <c r="DQ100" i="4"/>
  <c r="DR100" i="4"/>
  <c r="DS100" i="4"/>
  <c r="DT100" i="4"/>
  <c r="DU100" i="4"/>
  <c r="DV100" i="4"/>
  <c r="DW100" i="4"/>
  <c r="DX100" i="4"/>
  <c r="DY100" i="4"/>
  <c r="DZ100" i="4"/>
  <c r="EA100" i="4"/>
  <c r="EB100" i="4"/>
  <c r="EC100" i="4"/>
  <c r="D101" i="4"/>
  <c r="E101" i="4"/>
  <c r="F101" i="4"/>
  <c r="G101" i="4"/>
  <c r="H101" i="4"/>
  <c r="I101" i="4"/>
  <c r="J101" i="4"/>
  <c r="K101" i="4"/>
  <c r="L101" i="4"/>
  <c r="M101" i="4"/>
  <c r="N101" i="4"/>
  <c r="O101" i="4"/>
  <c r="P101" i="4"/>
  <c r="Q101" i="4"/>
  <c r="R101" i="4"/>
  <c r="S101" i="4"/>
  <c r="T101" i="4"/>
  <c r="U101" i="4"/>
  <c r="V101" i="4"/>
  <c r="W101" i="4"/>
  <c r="X101" i="4"/>
  <c r="Y101" i="4"/>
  <c r="Z101" i="4"/>
  <c r="AA101" i="4"/>
  <c r="AB101" i="4"/>
  <c r="AC101" i="4"/>
  <c r="AD101" i="4"/>
  <c r="AE101" i="4"/>
  <c r="AF101" i="4"/>
  <c r="AG101" i="4"/>
  <c r="AH101" i="4"/>
  <c r="AI101" i="4"/>
  <c r="AJ101" i="4"/>
  <c r="AK101" i="4"/>
  <c r="AL101" i="4"/>
  <c r="AM101" i="4"/>
  <c r="AN101" i="4"/>
  <c r="AO101" i="4"/>
  <c r="AP101" i="4"/>
  <c r="AQ101" i="4"/>
  <c r="AR101" i="4"/>
  <c r="AS101" i="4"/>
  <c r="AT101" i="4"/>
  <c r="AU101" i="4"/>
  <c r="AV101" i="4"/>
  <c r="AW101" i="4"/>
  <c r="AX101" i="4"/>
  <c r="AY101" i="4"/>
  <c r="AZ101" i="4"/>
  <c r="BA101" i="4"/>
  <c r="BB101" i="4"/>
  <c r="BC101" i="4"/>
  <c r="BD101" i="4"/>
  <c r="BE101" i="4"/>
  <c r="BF101" i="4"/>
  <c r="BG101" i="4"/>
  <c r="BH101" i="4"/>
  <c r="BI101" i="4"/>
  <c r="BJ101" i="4"/>
  <c r="BK101" i="4"/>
  <c r="BL101" i="4"/>
  <c r="BM101" i="4"/>
  <c r="BN101" i="4"/>
  <c r="BO101" i="4"/>
  <c r="BP101" i="4"/>
  <c r="BQ101" i="4"/>
  <c r="BR101" i="4"/>
  <c r="BS101" i="4"/>
  <c r="BT101" i="4"/>
  <c r="BU101" i="4"/>
  <c r="BV101" i="4"/>
  <c r="BW101" i="4"/>
  <c r="BX101" i="4"/>
  <c r="BY101" i="4"/>
  <c r="BZ101" i="4"/>
  <c r="CA101" i="4"/>
  <c r="CB101" i="4"/>
  <c r="CC101" i="4"/>
  <c r="CD101" i="4"/>
  <c r="CE101" i="4"/>
  <c r="CF101" i="4"/>
  <c r="CG101" i="4"/>
  <c r="CH101" i="4"/>
  <c r="CI101" i="4"/>
  <c r="CJ101" i="4"/>
  <c r="CK101" i="4"/>
  <c r="CL101" i="4"/>
  <c r="CM101" i="4"/>
  <c r="CN101" i="4"/>
  <c r="CO101" i="4"/>
  <c r="CP101" i="4"/>
  <c r="CQ101" i="4"/>
  <c r="CR101" i="4"/>
  <c r="CS101" i="4"/>
  <c r="CT101" i="4"/>
  <c r="CU101" i="4"/>
  <c r="CV101" i="4"/>
  <c r="CW101" i="4"/>
  <c r="CX101" i="4"/>
  <c r="CY101" i="4"/>
  <c r="CZ101" i="4"/>
  <c r="DA101" i="4"/>
  <c r="DB101" i="4"/>
  <c r="DC101" i="4"/>
  <c r="DD101" i="4"/>
  <c r="DE101" i="4"/>
  <c r="DF101" i="4"/>
  <c r="DG101" i="4"/>
  <c r="DH101" i="4"/>
  <c r="DI101" i="4"/>
  <c r="DJ101" i="4"/>
  <c r="DK101" i="4"/>
  <c r="DL101" i="4"/>
  <c r="DM101" i="4"/>
  <c r="DN101" i="4"/>
  <c r="DO101" i="4"/>
  <c r="DP101" i="4"/>
  <c r="DQ101" i="4"/>
  <c r="DR101" i="4"/>
  <c r="DS101" i="4"/>
  <c r="DT101" i="4"/>
  <c r="DU101" i="4"/>
  <c r="DV101" i="4"/>
  <c r="DW101" i="4"/>
  <c r="DX101" i="4"/>
  <c r="DY101" i="4"/>
  <c r="DZ101" i="4"/>
  <c r="EA101" i="4"/>
  <c r="EB101" i="4"/>
  <c r="EC101" i="4"/>
  <c r="D102" i="4"/>
  <c r="E102" i="4"/>
  <c r="F102" i="4"/>
  <c r="G102" i="4"/>
  <c r="H102" i="4"/>
  <c r="I102" i="4"/>
  <c r="J102" i="4"/>
  <c r="K102" i="4"/>
  <c r="L102" i="4"/>
  <c r="M102" i="4"/>
  <c r="N102" i="4"/>
  <c r="O102" i="4"/>
  <c r="P102" i="4"/>
  <c r="Q102" i="4"/>
  <c r="R102" i="4"/>
  <c r="S102" i="4"/>
  <c r="T102" i="4"/>
  <c r="U102" i="4"/>
  <c r="V102" i="4"/>
  <c r="W102" i="4"/>
  <c r="X102" i="4"/>
  <c r="Y102" i="4"/>
  <c r="Z102" i="4"/>
  <c r="AA102" i="4"/>
  <c r="AB102" i="4"/>
  <c r="AC102" i="4"/>
  <c r="AD102" i="4"/>
  <c r="AE102" i="4"/>
  <c r="AF102" i="4"/>
  <c r="AG102" i="4"/>
  <c r="AH102" i="4"/>
  <c r="AI102" i="4"/>
  <c r="AJ102" i="4"/>
  <c r="AK102" i="4"/>
  <c r="AL102" i="4"/>
  <c r="AM102" i="4"/>
  <c r="AN102" i="4"/>
  <c r="AO102" i="4"/>
  <c r="AP102" i="4"/>
  <c r="AQ102" i="4"/>
  <c r="AR102" i="4"/>
  <c r="AS102" i="4"/>
  <c r="AT102" i="4"/>
  <c r="AU102" i="4"/>
  <c r="AV102" i="4"/>
  <c r="AW102" i="4"/>
  <c r="AX102" i="4"/>
  <c r="AY102" i="4"/>
  <c r="AZ102" i="4"/>
  <c r="BA102" i="4"/>
  <c r="BB102" i="4"/>
  <c r="BC102" i="4"/>
  <c r="BD102" i="4"/>
  <c r="BE102" i="4"/>
  <c r="BF102" i="4"/>
  <c r="BG102" i="4"/>
  <c r="BH102" i="4"/>
  <c r="BI102" i="4"/>
  <c r="BJ102" i="4"/>
  <c r="BK102" i="4"/>
  <c r="BL102" i="4"/>
  <c r="BM102" i="4"/>
  <c r="BN102" i="4"/>
  <c r="BO102" i="4"/>
  <c r="BP102" i="4"/>
  <c r="BQ102" i="4"/>
  <c r="BR102" i="4"/>
  <c r="BS102" i="4"/>
  <c r="BT102" i="4"/>
  <c r="BU102" i="4"/>
  <c r="BV102" i="4"/>
  <c r="BW102" i="4"/>
  <c r="BX102" i="4"/>
  <c r="BY102" i="4"/>
  <c r="BZ102" i="4"/>
  <c r="CA102" i="4"/>
  <c r="CB102" i="4"/>
  <c r="CC102" i="4"/>
  <c r="CD102" i="4"/>
  <c r="CE102" i="4"/>
  <c r="CF102" i="4"/>
  <c r="CG102" i="4"/>
  <c r="CH102" i="4"/>
  <c r="CI102" i="4"/>
  <c r="CJ102" i="4"/>
  <c r="CK102" i="4"/>
  <c r="CL102" i="4"/>
  <c r="CM102" i="4"/>
  <c r="CN102" i="4"/>
  <c r="CO102" i="4"/>
  <c r="CP102" i="4"/>
  <c r="CQ102" i="4"/>
  <c r="CR102" i="4"/>
  <c r="CS102" i="4"/>
  <c r="CT102" i="4"/>
  <c r="CU102" i="4"/>
  <c r="CV102" i="4"/>
  <c r="CW102" i="4"/>
  <c r="CX102" i="4"/>
  <c r="CY102" i="4"/>
  <c r="CZ102" i="4"/>
  <c r="DA102" i="4"/>
  <c r="DB102" i="4"/>
  <c r="DC102" i="4"/>
  <c r="DD102" i="4"/>
  <c r="DE102" i="4"/>
  <c r="DF102" i="4"/>
  <c r="DG102" i="4"/>
  <c r="DH102" i="4"/>
  <c r="DI102" i="4"/>
  <c r="DJ102" i="4"/>
  <c r="DK102" i="4"/>
  <c r="DL102" i="4"/>
  <c r="DM102" i="4"/>
  <c r="DN102" i="4"/>
  <c r="DO102" i="4"/>
  <c r="DP102" i="4"/>
  <c r="DQ102" i="4"/>
  <c r="DR102" i="4"/>
  <c r="DS102" i="4"/>
  <c r="DT102" i="4"/>
  <c r="DU102" i="4"/>
  <c r="DV102" i="4"/>
  <c r="DW102" i="4"/>
  <c r="DX102" i="4"/>
  <c r="DY102" i="4"/>
  <c r="DZ102" i="4"/>
  <c r="EA102" i="4"/>
  <c r="EB102" i="4"/>
  <c r="EC102" i="4"/>
  <c r="D103" i="4"/>
  <c r="E103" i="4"/>
  <c r="F103" i="4"/>
  <c r="G103" i="4"/>
  <c r="H103" i="4"/>
  <c r="I103" i="4"/>
  <c r="J103" i="4"/>
  <c r="K103" i="4"/>
  <c r="L103" i="4"/>
  <c r="M103" i="4"/>
  <c r="N103" i="4"/>
  <c r="O103" i="4"/>
  <c r="P103" i="4"/>
  <c r="Q103" i="4"/>
  <c r="R103" i="4"/>
  <c r="S103" i="4"/>
  <c r="T103" i="4"/>
  <c r="U103" i="4"/>
  <c r="V103" i="4"/>
  <c r="W103" i="4"/>
  <c r="X103" i="4"/>
  <c r="Y103" i="4"/>
  <c r="Z103" i="4"/>
  <c r="AA103" i="4"/>
  <c r="AB103" i="4"/>
  <c r="AC103" i="4"/>
  <c r="AD103" i="4"/>
  <c r="AE103" i="4"/>
  <c r="AF103" i="4"/>
  <c r="AG103" i="4"/>
  <c r="AH103" i="4"/>
  <c r="AI103" i="4"/>
  <c r="AJ103" i="4"/>
  <c r="AK103" i="4"/>
  <c r="AL103" i="4"/>
  <c r="AM103" i="4"/>
  <c r="AN103" i="4"/>
  <c r="AO103" i="4"/>
  <c r="AP103" i="4"/>
  <c r="AQ103" i="4"/>
  <c r="AR103" i="4"/>
  <c r="AS103" i="4"/>
  <c r="AT103" i="4"/>
  <c r="AU103" i="4"/>
  <c r="AV103" i="4"/>
  <c r="AW103" i="4"/>
  <c r="AX103" i="4"/>
  <c r="AY103" i="4"/>
  <c r="AZ103" i="4"/>
  <c r="BA103" i="4"/>
  <c r="BB103" i="4"/>
  <c r="BC103" i="4"/>
  <c r="BD103" i="4"/>
  <c r="BE103" i="4"/>
  <c r="BF103" i="4"/>
  <c r="BG103" i="4"/>
  <c r="BH103" i="4"/>
  <c r="BI103" i="4"/>
  <c r="BJ103" i="4"/>
  <c r="BK103" i="4"/>
  <c r="BL103" i="4"/>
  <c r="BM103" i="4"/>
  <c r="BN103" i="4"/>
  <c r="BO103" i="4"/>
  <c r="BP103" i="4"/>
  <c r="BQ103" i="4"/>
  <c r="BR103" i="4"/>
  <c r="BS103" i="4"/>
  <c r="BT103" i="4"/>
  <c r="BU103" i="4"/>
  <c r="BV103" i="4"/>
  <c r="BW103" i="4"/>
  <c r="BX103" i="4"/>
  <c r="BY103" i="4"/>
  <c r="BZ103" i="4"/>
  <c r="CA103" i="4"/>
  <c r="CB103" i="4"/>
  <c r="CC103" i="4"/>
  <c r="CD103" i="4"/>
  <c r="CE103" i="4"/>
  <c r="CF103" i="4"/>
  <c r="CG103" i="4"/>
  <c r="CH103" i="4"/>
  <c r="CI103" i="4"/>
  <c r="CJ103" i="4"/>
  <c r="CK103" i="4"/>
  <c r="CL103" i="4"/>
  <c r="CM103" i="4"/>
  <c r="CN103" i="4"/>
  <c r="CO103" i="4"/>
  <c r="CP103" i="4"/>
  <c r="CQ103" i="4"/>
  <c r="CR103" i="4"/>
  <c r="CS103" i="4"/>
  <c r="CT103" i="4"/>
  <c r="CU103" i="4"/>
  <c r="CV103" i="4"/>
  <c r="CW103" i="4"/>
  <c r="CX103" i="4"/>
  <c r="CY103" i="4"/>
  <c r="CZ103" i="4"/>
  <c r="DA103" i="4"/>
  <c r="DB103" i="4"/>
  <c r="DC103" i="4"/>
  <c r="DD103" i="4"/>
  <c r="DE103" i="4"/>
  <c r="DF103" i="4"/>
  <c r="DG103" i="4"/>
  <c r="DH103" i="4"/>
  <c r="DI103" i="4"/>
  <c r="DJ103" i="4"/>
  <c r="DK103" i="4"/>
  <c r="DL103" i="4"/>
  <c r="DM103" i="4"/>
  <c r="DN103" i="4"/>
  <c r="DO103" i="4"/>
  <c r="DP103" i="4"/>
  <c r="DQ103" i="4"/>
  <c r="DR103" i="4"/>
  <c r="DS103" i="4"/>
  <c r="DT103" i="4"/>
  <c r="DU103" i="4"/>
  <c r="DV103" i="4"/>
  <c r="DW103" i="4"/>
  <c r="DX103" i="4"/>
  <c r="DY103" i="4"/>
  <c r="DZ103" i="4"/>
  <c r="EA103" i="4"/>
  <c r="EB103" i="4"/>
  <c r="EC103" i="4"/>
  <c r="D104" i="4"/>
  <c r="E104" i="4"/>
  <c r="F104" i="4"/>
  <c r="G104" i="4"/>
  <c r="H104" i="4"/>
  <c r="I104" i="4"/>
  <c r="J104" i="4"/>
  <c r="K104" i="4"/>
  <c r="L104" i="4"/>
  <c r="M104" i="4"/>
  <c r="N104" i="4"/>
  <c r="O104" i="4"/>
  <c r="P104" i="4"/>
  <c r="Q104" i="4"/>
  <c r="R104" i="4"/>
  <c r="S104" i="4"/>
  <c r="T104" i="4"/>
  <c r="U104" i="4"/>
  <c r="V104" i="4"/>
  <c r="W104" i="4"/>
  <c r="X104" i="4"/>
  <c r="Y104" i="4"/>
  <c r="Z104" i="4"/>
  <c r="AA104" i="4"/>
  <c r="AB104" i="4"/>
  <c r="AC104" i="4"/>
  <c r="AD104" i="4"/>
  <c r="AE104" i="4"/>
  <c r="AF104" i="4"/>
  <c r="AG104" i="4"/>
  <c r="AH104" i="4"/>
  <c r="AI104" i="4"/>
  <c r="AJ104" i="4"/>
  <c r="AK104" i="4"/>
  <c r="AL104" i="4"/>
  <c r="AM104" i="4"/>
  <c r="AN104" i="4"/>
  <c r="AO104" i="4"/>
  <c r="AP104" i="4"/>
  <c r="AQ104" i="4"/>
  <c r="AR104" i="4"/>
  <c r="AS104" i="4"/>
  <c r="AT104" i="4"/>
  <c r="AU104" i="4"/>
  <c r="AV104" i="4"/>
  <c r="AW104" i="4"/>
  <c r="AX104" i="4"/>
  <c r="AY104" i="4"/>
  <c r="AZ104" i="4"/>
  <c r="BA104" i="4"/>
  <c r="BB104" i="4"/>
  <c r="BC104" i="4"/>
  <c r="BD104" i="4"/>
  <c r="BE104" i="4"/>
  <c r="BF104" i="4"/>
  <c r="BG104" i="4"/>
  <c r="BH104" i="4"/>
  <c r="BI104" i="4"/>
  <c r="BJ104" i="4"/>
  <c r="BK104" i="4"/>
  <c r="BL104" i="4"/>
  <c r="BM104" i="4"/>
  <c r="BN104" i="4"/>
  <c r="BO104" i="4"/>
  <c r="BP104" i="4"/>
  <c r="BQ104" i="4"/>
  <c r="BR104" i="4"/>
  <c r="BS104" i="4"/>
  <c r="BT104" i="4"/>
  <c r="BU104" i="4"/>
  <c r="BV104" i="4"/>
  <c r="BW104" i="4"/>
  <c r="BX104" i="4"/>
  <c r="BY104" i="4"/>
  <c r="BZ104" i="4"/>
  <c r="CA104" i="4"/>
  <c r="CB104" i="4"/>
  <c r="CC104" i="4"/>
  <c r="CD104" i="4"/>
  <c r="CE104" i="4"/>
  <c r="CF104" i="4"/>
  <c r="CG104" i="4"/>
  <c r="CH104" i="4"/>
  <c r="CI104" i="4"/>
  <c r="CJ104" i="4"/>
  <c r="CK104" i="4"/>
  <c r="CL104" i="4"/>
  <c r="CM104" i="4"/>
  <c r="CN104" i="4"/>
  <c r="CO104" i="4"/>
  <c r="CP104" i="4"/>
  <c r="CQ104" i="4"/>
  <c r="CR104" i="4"/>
  <c r="CS104" i="4"/>
  <c r="CT104" i="4"/>
  <c r="CU104" i="4"/>
  <c r="CV104" i="4"/>
  <c r="CW104" i="4"/>
  <c r="CX104" i="4"/>
  <c r="CY104" i="4"/>
  <c r="CZ104" i="4"/>
  <c r="DA104" i="4"/>
  <c r="DB104" i="4"/>
  <c r="DC104" i="4"/>
  <c r="DD104" i="4"/>
  <c r="DE104" i="4"/>
  <c r="DF104" i="4"/>
  <c r="DG104" i="4"/>
  <c r="DH104" i="4"/>
  <c r="DI104" i="4"/>
  <c r="DJ104" i="4"/>
  <c r="DK104" i="4"/>
  <c r="DL104" i="4"/>
  <c r="DM104" i="4"/>
  <c r="DN104" i="4"/>
  <c r="DO104" i="4"/>
  <c r="DP104" i="4"/>
  <c r="DQ104" i="4"/>
  <c r="DR104" i="4"/>
  <c r="DS104" i="4"/>
  <c r="DT104" i="4"/>
  <c r="DU104" i="4"/>
  <c r="DV104" i="4"/>
  <c r="DW104" i="4"/>
  <c r="DX104" i="4"/>
  <c r="DY104" i="4"/>
  <c r="DZ104" i="4"/>
  <c r="EA104" i="4"/>
  <c r="EB104" i="4"/>
  <c r="EC104" i="4"/>
  <c r="D105" i="4"/>
  <c r="E105" i="4"/>
  <c r="F105" i="4"/>
  <c r="G105" i="4"/>
  <c r="H105" i="4"/>
  <c r="I105" i="4"/>
  <c r="J105" i="4"/>
  <c r="K105" i="4"/>
  <c r="L105" i="4"/>
  <c r="M105" i="4"/>
  <c r="N105" i="4"/>
  <c r="O105" i="4"/>
  <c r="P105" i="4"/>
  <c r="Q105" i="4"/>
  <c r="R105" i="4"/>
  <c r="S105" i="4"/>
  <c r="T105" i="4"/>
  <c r="U105" i="4"/>
  <c r="V105" i="4"/>
  <c r="W105" i="4"/>
  <c r="X105" i="4"/>
  <c r="Y105" i="4"/>
  <c r="Z105" i="4"/>
  <c r="AA105" i="4"/>
  <c r="AB105" i="4"/>
  <c r="AC105" i="4"/>
  <c r="AD105" i="4"/>
  <c r="AE105" i="4"/>
  <c r="AF105" i="4"/>
  <c r="AG105" i="4"/>
  <c r="AH105" i="4"/>
  <c r="AI105" i="4"/>
  <c r="AJ105" i="4"/>
  <c r="AK105" i="4"/>
  <c r="AL105" i="4"/>
  <c r="AM105" i="4"/>
  <c r="AN105" i="4"/>
  <c r="AO105" i="4"/>
  <c r="AP105" i="4"/>
  <c r="AQ105" i="4"/>
  <c r="AR105" i="4"/>
  <c r="AS105" i="4"/>
  <c r="AT105" i="4"/>
  <c r="AU105" i="4"/>
  <c r="AV105" i="4"/>
  <c r="AW105" i="4"/>
  <c r="AX105" i="4"/>
  <c r="AY105" i="4"/>
  <c r="AZ105" i="4"/>
  <c r="BA105" i="4"/>
  <c r="BB105" i="4"/>
  <c r="BC105" i="4"/>
  <c r="BD105" i="4"/>
  <c r="BE105" i="4"/>
  <c r="BF105" i="4"/>
  <c r="BG105" i="4"/>
  <c r="BH105" i="4"/>
  <c r="BI105" i="4"/>
  <c r="BJ105" i="4"/>
  <c r="BK105" i="4"/>
  <c r="BL105" i="4"/>
  <c r="BM105" i="4"/>
  <c r="BN105" i="4"/>
  <c r="BO105" i="4"/>
  <c r="BP105" i="4"/>
  <c r="BQ105" i="4"/>
  <c r="BR105" i="4"/>
  <c r="BS105" i="4"/>
  <c r="BT105" i="4"/>
  <c r="BU105" i="4"/>
  <c r="BV105" i="4"/>
  <c r="BW105" i="4"/>
  <c r="BX105" i="4"/>
  <c r="BY105" i="4"/>
  <c r="BZ105" i="4"/>
  <c r="CA105" i="4"/>
  <c r="CB105" i="4"/>
  <c r="CC105" i="4"/>
  <c r="CD105" i="4"/>
  <c r="CE105" i="4"/>
  <c r="CF105" i="4"/>
  <c r="CG105" i="4"/>
  <c r="CH105" i="4"/>
  <c r="CI105" i="4"/>
  <c r="CJ105" i="4"/>
  <c r="CK105" i="4"/>
  <c r="CL105" i="4"/>
  <c r="CM105" i="4"/>
  <c r="CN105" i="4"/>
  <c r="CO105" i="4"/>
  <c r="CP105" i="4"/>
  <c r="CQ105" i="4"/>
  <c r="CR105" i="4"/>
  <c r="CS105" i="4"/>
  <c r="CT105" i="4"/>
  <c r="CU105" i="4"/>
  <c r="CV105" i="4"/>
  <c r="CW105" i="4"/>
  <c r="CX105" i="4"/>
  <c r="CY105" i="4"/>
  <c r="CZ105" i="4"/>
  <c r="DA105" i="4"/>
  <c r="DB105" i="4"/>
  <c r="DC105" i="4"/>
  <c r="DD105" i="4"/>
  <c r="DE105" i="4"/>
  <c r="DF105" i="4"/>
  <c r="DG105" i="4"/>
  <c r="DH105" i="4"/>
  <c r="DI105" i="4"/>
  <c r="DJ105" i="4"/>
  <c r="DK105" i="4"/>
  <c r="DL105" i="4"/>
  <c r="DM105" i="4"/>
  <c r="DN105" i="4"/>
  <c r="DO105" i="4"/>
  <c r="DP105" i="4"/>
  <c r="DQ105" i="4"/>
  <c r="DR105" i="4"/>
  <c r="DS105" i="4"/>
  <c r="DT105" i="4"/>
  <c r="DU105" i="4"/>
  <c r="DV105" i="4"/>
  <c r="DW105" i="4"/>
  <c r="DX105" i="4"/>
  <c r="DY105" i="4"/>
  <c r="DZ105" i="4"/>
  <c r="EA105" i="4"/>
  <c r="EB105" i="4"/>
  <c r="EC105" i="4"/>
  <c r="D106" i="4"/>
  <c r="E106" i="4"/>
  <c r="F106" i="4"/>
  <c r="G106" i="4"/>
  <c r="H106" i="4"/>
  <c r="I106" i="4"/>
  <c r="J106" i="4"/>
  <c r="K106" i="4"/>
  <c r="L106" i="4"/>
  <c r="M106" i="4"/>
  <c r="N106" i="4"/>
  <c r="O106" i="4"/>
  <c r="P106" i="4"/>
  <c r="Q106" i="4"/>
  <c r="R106" i="4"/>
  <c r="S106" i="4"/>
  <c r="T106" i="4"/>
  <c r="U106" i="4"/>
  <c r="V106" i="4"/>
  <c r="W106" i="4"/>
  <c r="X106" i="4"/>
  <c r="Y106" i="4"/>
  <c r="Z106" i="4"/>
  <c r="AA106" i="4"/>
  <c r="AB106" i="4"/>
  <c r="AC106" i="4"/>
  <c r="AD106" i="4"/>
  <c r="AE106" i="4"/>
  <c r="AF106" i="4"/>
  <c r="AG106" i="4"/>
  <c r="AH106" i="4"/>
  <c r="AI106" i="4"/>
  <c r="AJ106" i="4"/>
  <c r="AK106" i="4"/>
  <c r="AL106" i="4"/>
  <c r="AM106" i="4"/>
  <c r="AN106" i="4"/>
  <c r="AO106" i="4"/>
  <c r="AP106" i="4"/>
  <c r="AQ106" i="4"/>
  <c r="AR106" i="4"/>
  <c r="AS106" i="4"/>
  <c r="AT106" i="4"/>
  <c r="AU106" i="4"/>
  <c r="AV106" i="4"/>
  <c r="AW106" i="4"/>
  <c r="AX106" i="4"/>
  <c r="AY106" i="4"/>
  <c r="AZ106" i="4"/>
  <c r="BA106" i="4"/>
  <c r="BB106" i="4"/>
  <c r="BC106" i="4"/>
  <c r="BD106" i="4"/>
  <c r="BE106" i="4"/>
  <c r="BF106" i="4"/>
  <c r="BG106" i="4"/>
  <c r="BH106" i="4"/>
  <c r="BI106" i="4"/>
  <c r="BJ106" i="4"/>
  <c r="BK106" i="4"/>
  <c r="BL106" i="4"/>
  <c r="BM106" i="4"/>
  <c r="BN106" i="4"/>
  <c r="BO106" i="4"/>
  <c r="BP106" i="4"/>
  <c r="BQ106" i="4"/>
  <c r="BR106" i="4"/>
  <c r="BS106" i="4"/>
  <c r="BT106" i="4"/>
  <c r="BU106" i="4"/>
  <c r="BV106" i="4"/>
  <c r="BW106" i="4"/>
  <c r="BX106" i="4"/>
  <c r="BY106" i="4"/>
  <c r="BZ106" i="4"/>
  <c r="CA106" i="4"/>
  <c r="CB106" i="4"/>
  <c r="CC106" i="4"/>
  <c r="CD106" i="4"/>
  <c r="CE106" i="4"/>
  <c r="CF106" i="4"/>
  <c r="CG106" i="4"/>
  <c r="CH106" i="4"/>
  <c r="CI106" i="4"/>
  <c r="CJ106" i="4"/>
  <c r="CK106" i="4"/>
  <c r="CL106" i="4"/>
  <c r="CM106" i="4"/>
  <c r="CN106" i="4"/>
  <c r="CO106" i="4"/>
  <c r="CP106" i="4"/>
  <c r="CQ106" i="4"/>
  <c r="CR106" i="4"/>
  <c r="CS106" i="4"/>
  <c r="CT106" i="4"/>
  <c r="CU106" i="4"/>
  <c r="CV106" i="4"/>
  <c r="CW106" i="4"/>
  <c r="CX106" i="4"/>
  <c r="CY106" i="4"/>
  <c r="CZ106" i="4"/>
  <c r="DA106" i="4"/>
  <c r="DB106" i="4"/>
  <c r="DC106" i="4"/>
  <c r="DD106" i="4"/>
  <c r="DE106" i="4"/>
  <c r="DF106" i="4"/>
  <c r="DG106" i="4"/>
  <c r="DH106" i="4"/>
  <c r="DI106" i="4"/>
  <c r="DJ106" i="4"/>
  <c r="DK106" i="4"/>
  <c r="DL106" i="4"/>
  <c r="DM106" i="4"/>
  <c r="DN106" i="4"/>
  <c r="DO106" i="4"/>
  <c r="DP106" i="4"/>
  <c r="DQ106" i="4"/>
  <c r="DR106" i="4"/>
  <c r="DS106" i="4"/>
  <c r="DT106" i="4"/>
  <c r="DU106" i="4"/>
  <c r="DV106" i="4"/>
  <c r="DW106" i="4"/>
  <c r="DX106" i="4"/>
  <c r="DY106" i="4"/>
  <c r="DZ106" i="4"/>
  <c r="EA106" i="4"/>
  <c r="EB106" i="4"/>
  <c r="EC106" i="4"/>
  <c r="D107" i="4"/>
  <c r="E107" i="4"/>
  <c r="F107" i="4"/>
  <c r="G107" i="4"/>
  <c r="H107" i="4"/>
  <c r="I107" i="4"/>
  <c r="J107" i="4"/>
  <c r="K107" i="4"/>
  <c r="L107" i="4"/>
  <c r="M107" i="4"/>
  <c r="N107" i="4"/>
  <c r="O107" i="4"/>
  <c r="P107" i="4"/>
  <c r="Q107" i="4"/>
  <c r="R107" i="4"/>
  <c r="S107" i="4"/>
  <c r="T107" i="4"/>
  <c r="U107" i="4"/>
  <c r="V107" i="4"/>
  <c r="W107" i="4"/>
  <c r="X107" i="4"/>
  <c r="Y107" i="4"/>
  <c r="Z107" i="4"/>
  <c r="AA107" i="4"/>
  <c r="AB107" i="4"/>
  <c r="AC107" i="4"/>
  <c r="AD107" i="4"/>
  <c r="AE107" i="4"/>
  <c r="AF107" i="4"/>
  <c r="AG107" i="4"/>
  <c r="AH107" i="4"/>
  <c r="AI107" i="4"/>
  <c r="AJ107" i="4"/>
  <c r="AK107" i="4"/>
  <c r="AL107" i="4"/>
  <c r="AM107" i="4"/>
  <c r="AN107" i="4"/>
  <c r="AO107" i="4"/>
  <c r="AP107" i="4"/>
  <c r="AQ107" i="4"/>
  <c r="AR107" i="4"/>
  <c r="AS107" i="4"/>
  <c r="AT107" i="4"/>
  <c r="AU107" i="4"/>
  <c r="AV107" i="4"/>
  <c r="AW107" i="4"/>
  <c r="AX107" i="4"/>
  <c r="AY107" i="4"/>
  <c r="AZ107" i="4"/>
  <c r="BA107" i="4"/>
  <c r="BB107" i="4"/>
  <c r="BC107" i="4"/>
  <c r="BD107" i="4"/>
  <c r="BE107" i="4"/>
  <c r="BF107" i="4"/>
  <c r="BG107" i="4"/>
  <c r="BH107" i="4"/>
  <c r="BI107" i="4"/>
  <c r="BJ107" i="4"/>
  <c r="BK107" i="4"/>
  <c r="BL107" i="4"/>
  <c r="BM107" i="4"/>
  <c r="BN107" i="4"/>
  <c r="BO107" i="4"/>
  <c r="BP107" i="4"/>
  <c r="BQ107" i="4"/>
  <c r="BR107" i="4"/>
  <c r="BS107" i="4"/>
  <c r="BT107" i="4"/>
  <c r="BU107" i="4"/>
  <c r="BV107" i="4"/>
  <c r="BW107" i="4"/>
  <c r="BX107" i="4"/>
  <c r="BY107" i="4"/>
  <c r="BZ107" i="4"/>
  <c r="CA107" i="4"/>
  <c r="CB107" i="4"/>
  <c r="CC107" i="4"/>
  <c r="CD107" i="4"/>
  <c r="CE107" i="4"/>
  <c r="CF107" i="4"/>
  <c r="CG107" i="4"/>
  <c r="CH107" i="4"/>
  <c r="CI107" i="4"/>
  <c r="CJ107" i="4"/>
  <c r="CK107" i="4"/>
  <c r="CL107" i="4"/>
  <c r="CM107" i="4"/>
  <c r="CN107" i="4"/>
  <c r="CO107" i="4"/>
  <c r="CP107" i="4"/>
  <c r="CQ107" i="4"/>
  <c r="CR107" i="4"/>
  <c r="CS107" i="4"/>
  <c r="CT107" i="4"/>
  <c r="CU107" i="4"/>
  <c r="CV107" i="4"/>
  <c r="CW107" i="4"/>
  <c r="CX107" i="4"/>
  <c r="CY107" i="4"/>
  <c r="CZ107" i="4"/>
  <c r="DA107" i="4"/>
  <c r="DB107" i="4"/>
  <c r="DC107" i="4"/>
  <c r="DD107" i="4"/>
  <c r="DE107" i="4"/>
  <c r="DF107" i="4"/>
  <c r="DG107" i="4"/>
  <c r="DH107" i="4"/>
  <c r="DI107" i="4"/>
  <c r="DJ107" i="4"/>
  <c r="DK107" i="4"/>
  <c r="DL107" i="4"/>
  <c r="DM107" i="4"/>
  <c r="DN107" i="4"/>
  <c r="DO107" i="4"/>
  <c r="DP107" i="4"/>
  <c r="DQ107" i="4"/>
  <c r="DR107" i="4"/>
  <c r="DS107" i="4"/>
  <c r="DT107" i="4"/>
  <c r="DU107" i="4"/>
  <c r="DV107" i="4"/>
  <c r="DW107" i="4"/>
  <c r="DX107" i="4"/>
  <c r="DY107" i="4"/>
  <c r="DZ107" i="4"/>
  <c r="EA107" i="4"/>
  <c r="EB107" i="4"/>
  <c r="EC107" i="4"/>
  <c r="D108" i="4"/>
  <c r="E108" i="4"/>
  <c r="F108" i="4"/>
  <c r="G108" i="4"/>
  <c r="H108" i="4"/>
  <c r="I108" i="4"/>
  <c r="J108" i="4"/>
  <c r="K108" i="4"/>
  <c r="L108" i="4"/>
  <c r="M108" i="4"/>
  <c r="N108" i="4"/>
  <c r="O108" i="4"/>
  <c r="P108" i="4"/>
  <c r="Q108" i="4"/>
  <c r="R108" i="4"/>
  <c r="S108" i="4"/>
  <c r="T108" i="4"/>
  <c r="U108" i="4"/>
  <c r="V108" i="4"/>
  <c r="W108" i="4"/>
  <c r="X108" i="4"/>
  <c r="Y108" i="4"/>
  <c r="Z108" i="4"/>
  <c r="AA108" i="4"/>
  <c r="AB108" i="4"/>
  <c r="AC108" i="4"/>
  <c r="AD108" i="4"/>
  <c r="AE108" i="4"/>
  <c r="AF108" i="4"/>
  <c r="AG108" i="4"/>
  <c r="AH108" i="4"/>
  <c r="AI108" i="4"/>
  <c r="AJ108" i="4"/>
  <c r="AK108" i="4"/>
  <c r="AL108" i="4"/>
  <c r="AM108" i="4"/>
  <c r="AN108" i="4"/>
  <c r="AO108" i="4"/>
  <c r="AP108" i="4"/>
  <c r="AQ108" i="4"/>
  <c r="AR108" i="4"/>
  <c r="AS108" i="4"/>
  <c r="AT108" i="4"/>
  <c r="AU108" i="4"/>
  <c r="AV108" i="4"/>
  <c r="AW108" i="4"/>
  <c r="AX108" i="4"/>
  <c r="AY108" i="4"/>
  <c r="AZ108" i="4"/>
  <c r="BA108" i="4"/>
  <c r="BB108" i="4"/>
  <c r="BC108" i="4"/>
  <c r="BD108" i="4"/>
  <c r="BE108" i="4"/>
  <c r="BF108" i="4"/>
  <c r="BG108" i="4"/>
  <c r="BH108" i="4"/>
  <c r="BI108" i="4"/>
  <c r="BJ108" i="4"/>
  <c r="BK108" i="4"/>
  <c r="BL108" i="4"/>
  <c r="BM108" i="4"/>
  <c r="BN108" i="4"/>
  <c r="BO108" i="4"/>
  <c r="BP108" i="4"/>
  <c r="BQ108" i="4"/>
  <c r="BR108" i="4"/>
  <c r="BS108" i="4"/>
  <c r="BT108" i="4"/>
  <c r="BU108" i="4"/>
  <c r="BV108" i="4"/>
  <c r="BW108" i="4"/>
  <c r="BX108" i="4"/>
  <c r="BY108" i="4"/>
  <c r="BZ108" i="4"/>
  <c r="CA108" i="4"/>
  <c r="CB108" i="4"/>
  <c r="CC108" i="4"/>
  <c r="CD108" i="4"/>
  <c r="CE108" i="4"/>
  <c r="CF108" i="4"/>
  <c r="CG108" i="4"/>
  <c r="CH108" i="4"/>
  <c r="CI108" i="4"/>
  <c r="CJ108" i="4"/>
  <c r="CK108" i="4"/>
  <c r="CL108" i="4"/>
  <c r="CM108" i="4"/>
  <c r="CN108" i="4"/>
  <c r="CO108" i="4"/>
  <c r="CP108" i="4"/>
  <c r="CQ108" i="4"/>
  <c r="CR108" i="4"/>
  <c r="CS108" i="4"/>
  <c r="CT108" i="4"/>
  <c r="CU108" i="4"/>
  <c r="CV108" i="4"/>
  <c r="CW108" i="4"/>
  <c r="CX108" i="4"/>
  <c r="CY108" i="4"/>
  <c r="CZ108" i="4"/>
  <c r="DA108" i="4"/>
  <c r="DB108" i="4"/>
  <c r="DC108" i="4"/>
  <c r="DD108" i="4"/>
  <c r="DE108" i="4"/>
  <c r="DF108" i="4"/>
  <c r="DG108" i="4"/>
  <c r="DH108" i="4"/>
  <c r="DI108" i="4"/>
  <c r="DJ108" i="4"/>
  <c r="DK108" i="4"/>
  <c r="DL108" i="4"/>
  <c r="DM108" i="4"/>
  <c r="DN108" i="4"/>
  <c r="DO108" i="4"/>
  <c r="DP108" i="4"/>
  <c r="DQ108" i="4"/>
  <c r="DR108" i="4"/>
  <c r="DS108" i="4"/>
  <c r="DT108" i="4"/>
  <c r="DU108" i="4"/>
  <c r="DV108" i="4"/>
  <c r="DW108" i="4"/>
  <c r="DX108" i="4"/>
  <c r="DY108" i="4"/>
  <c r="DZ108" i="4"/>
  <c r="EA108" i="4"/>
  <c r="EB108" i="4"/>
  <c r="EC108" i="4"/>
  <c r="D109" i="4"/>
  <c r="E109" i="4"/>
  <c r="F109" i="4"/>
  <c r="G109" i="4"/>
  <c r="H109" i="4"/>
  <c r="I109" i="4"/>
  <c r="J109" i="4"/>
  <c r="K109" i="4"/>
  <c r="L109" i="4"/>
  <c r="M109" i="4"/>
  <c r="N109" i="4"/>
  <c r="O109" i="4"/>
  <c r="P109" i="4"/>
  <c r="Q109" i="4"/>
  <c r="R109" i="4"/>
  <c r="S109" i="4"/>
  <c r="T109" i="4"/>
  <c r="U109" i="4"/>
  <c r="V109" i="4"/>
  <c r="W109" i="4"/>
  <c r="X109" i="4"/>
  <c r="Y109" i="4"/>
  <c r="Z109" i="4"/>
  <c r="AA109" i="4"/>
  <c r="AB109" i="4"/>
  <c r="AC109" i="4"/>
  <c r="AD109" i="4"/>
  <c r="AE109" i="4"/>
  <c r="AF109" i="4"/>
  <c r="AG109" i="4"/>
  <c r="AH109" i="4"/>
  <c r="AI109" i="4"/>
  <c r="AJ109" i="4"/>
  <c r="AK109" i="4"/>
  <c r="AL109" i="4"/>
  <c r="AM109" i="4"/>
  <c r="AN109" i="4"/>
  <c r="AO109" i="4"/>
  <c r="AP109" i="4"/>
  <c r="AQ109" i="4"/>
  <c r="AR109" i="4"/>
  <c r="AS109" i="4"/>
  <c r="AT109" i="4"/>
  <c r="AU109" i="4"/>
  <c r="AV109" i="4"/>
  <c r="AW109" i="4"/>
  <c r="AX109" i="4"/>
  <c r="AY109" i="4"/>
  <c r="AZ109" i="4"/>
  <c r="BA109" i="4"/>
  <c r="BB109" i="4"/>
  <c r="BC109" i="4"/>
  <c r="BD109" i="4"/>
  <c r="BE109" i="4"/>
  <c r="BF109" i="4"/>
  <c r="BG109" i="4"/>
  <c r="BH109" i="4"/>
  <c r="BI109" i="4"/>
  <c r="BJ109" i="4"/>
  <c r="BK109" i="4"/>
  <c r="BL109" i="4"/>
  <c r="BM109" i="4"/>
  <c r="BN109" i="4"/>
  <c r="BO109" i="4"/>
  <c r="BP109" i="4"/>
  <c r="BQ109" i="4"/>
  <c r="BR109" i="4"/>
  <c r="BS109" i="4"/>
  <c r="BT109" i="4"/>
  <c r="BU109" i="4"/>
  <c r="BV109" i="4"/>
  <c r="BW109" i="4"/>
  <c r="BX109" i="4"/>
  <c r="BY109" i="4"/>
  <c r="BZ109" i="4"/>
  <c r="CA109" i="4"/>
  <c r="CB109" i="4"/>
  <c r="CC109" i="4"/>
  <c r="CD109" i="4"/>
  <c r="CE109" i="4"/>
  <c r="CF109" i="4"/>
  <c r="CG109" i="4"/>
  <c r="CH109" i="4"/>
  <c r="CI109" i="4"/>
  <c r="CJ109" i="4"/>
  <c r="CK109" i="4"/>
  <c r="CL109" i="4"/>
  <c r="CM109" i="4"/>
  <c r="CN109" i="4"/>
  <c r="CO109" i="4"/>
  <c r="CP109" i="4"/>
  <c r="CQ109" i="4"/>
  <c r="CR109" i="4"/>
  <c r="CS109" i="4"/>
  <c r="CT109" i="4"/>
  <c r="CU109" i="4"/>
  <c r="CV109" i="4"/>
  <c r="CW109" i="4"/>
  <c r="CX109" i="4"/>
  <c r="CY109" i="4"/>
  <c r="CZ109" i="4"/>
  <c r="DA109" i="4"/>
  <c r="DB109" i="4"/>
  <c r="DC109" i="4"/>
  <c r="DD109" i="4"/>
  <c r="DE109" i="4"/>
  <c r="DF109" i="4"/>
  <c r="DG109" i="4"/>
  <c r="DH109" i="4"/>
  <c r="DI109" i="4"/>
  <c r="DJ109" i="4"/>
  <c r="DK109" i="4"/>
  <c r="DL109" i="4"/>
  <c r="DM109" i="4"/>
  <c r="DN109" i="4"/>
  <c r="DO109" i="4"/>
  <c r="DP109" i="4"/>
  <c r="DQ109" i="4"/>
  <c r="DR109" i="4"/>
  <c r="DS109" i="4"/>
  <c r="DT109" i="4"/>
  <c r="DU109" i="4"/>
  <c r="DV109" i="4"/>
  <c r="DW109" i="4"/>
  <c r="DX109" i="4"/>
  <c r="DY109" i="4"/>
  <c r="DZ109" i="4"/>
  <c r="EA109" i="4"/>
  <c r="EB109" i="4"/>
  <c r="EC109" i="4"/>
  <c r="D110" i="4"/>
  <c r="E110" i="4"/>
  <c r="F110" i="4"/>
  <c r="G110" i="4"/>
  <c r="H110" i="4"/>
  <c r="I110" i="4"/>
  <c r="J110" i="4"/>
  <c r="K110" i="4"/>
  <c r="L110" i="4"/>
  <c r="M110" i="4"/>
  <c r="N110" i="4"/>
  <c r="O110" i="4"/>
  <c r="P110" i="4"/>
  <c r="Q110" i="4"/>
  <c r="R110" i="4"/>
  <c r="S110" i="4"/>
  <c r="T110" i="4"/>
  <c r="U110" i="4"/>
  <c r="V110" i="4"/>
  <c r="W110" i="4"/>
  <c r="X110" i="4"/>
  <c r="Y110" i="4"/>
  <c r="Z110" i="4"/>
  <c r="AA110" i="4"/>
  <c r="AB110" i="4"/>
  <c r="AC110" i="4"/>
  <c r="AD110" i="4"/>
  <c r="AE110" i="4"/>
  <c r="AF110" i="4"/>
  <c r="AG110" i="4"/>
  <c r="AH110" i="4"/>
  <c r="AI110" i="4"/>
  <c r="AJ110" i="4"/>
  <c r="AK110" i="4"/>
  <c r="AL110" i="4"/>
  <c r="AM110" i="4"/>
  <c r="AN110" i="4"/>
  <c r="AO110" i="4"/>
  <c r="AP110" i="4"/>
  <c r="AQ110" i="4"/>
  <c r="AR110" i="4"/>
  <c r="AS110" i="4"/>
  <c r="AT110" i="4"/>
  <c r="AU110" i="4"/>
  <c r="AV110" i="4"/>
  <c r="AW110" i="4"/>
  <c r="AX110" i="4"/>
  <c r="AY110" i="4"/>
  <c r="AZ110" i="4"/>
  <c r="BA110" i="4"/>
  <c r="BB110" i="4"/>
  <c r="BC110" i="4"/>
  <c r="BD110" i="4"/>
  <c r="BE110" i="4"/>
  <c r="BF110" i="4"/>
  <c r="BG110" i="4"/>
  <c r="BH110" i="4"/>
  <c r="BI110" i="4"/>
  <c r="BJ110" i="4"/>
  <c r="BK110" i="4"/>
  <c r="BL110" i="4"/>
  <c r="BM110" i="4"/>
  <c r="BN110" i="4"/>
  <c r="BO110" i="4"/>
  <c r="BP110" i="4"/>
  <c r="BQ110" i="4"/>
  <c r="BR110" i="4"/>
  <c r="BS110" i="4"/>
  <c r="BT110" i="4"/>
  <c r="BU110" i="4"/>
  <c r="BV110" i="4"/>
  <c r="BW110" i="4"/>
  <c r="BX110" i="4"/>
  <c r="BY110" i="4"/>
  <c r="BZ110" i="4"/>
  <c r="CA110" i="4"/>
  <c r="CB110" i="4"/>
  <c r="CC110" i="4"/>
  <c r="CD110" i="4"/>
  <c r="CE110" i="4"/>
  <c r="CF110" i="4"/>
  <c r="CG110" i="4"/>
  <c r="CH110" i="4"/>
  <c r="CI110" i="4"/>
  <c r="CJ110" i="4"/>
  <c r="CK110" i="4"/>
  <c r="CL110" i="4"/>
  <c r="CM110" i="4"/>
  <c r="CN110" i="4"/>
  <c r="CO110" i="4"/>
  <c r="CP110" i="4"/>
  <c r="CQ110" i="4"/>
  <c r="CR110" i="4"/>
  <c r="CS110" i="4"/>
  <c r="CT110" i="4"/>
  <c r="CU110" i="4"/>
  <c r="CV110" i="4"/>
  <c r="CW110" i="4"/>
  <c r="CX110" i="4"/>
  <c r="CY110" i="4"/>
  <c r="CZ110" i="4"/>
  <c r="DA110" i="4"/>
  <c r="DB110" i="4"/>
  <c r="DC110" i="4"/>
  <c r="DD110" i="4"/>
  <c r="DE110" i="4"/>
  <c r="DF110" i="4"/>
  <c r="DG110" i="4"/>
  <c r="DH110" i="4"/>
  <c r="DI110" i="4"/>
  <c r="DJ110" i="4"/>
  <c r="DK110" i="4"/>
  <c r="DL110" i="4"/>
  <c r="DM110" i="4"/>
  <c r="DN110" i="4"/>
  <c r="DO110" i="4"/>
  <c r="DP110" i="4"/>
  <c r="DQ110" i="4"/>
  <c r="DR110" i="4"/>
  <c r="DS110" i="4"/>
  <c r="DT110" i="4"/>
  <c r="DU110" i="4"/>
  <c r="DV110" i="4"/>
  <c r="DW110" i="4"/>
  <c r="DX110" i="4"/>
  <c r="DY110" i="4"/>
  <c r="DZ110" i="4"/>
  <c r="EA110" i="4"/>
  <c r="EB110" i="4"/>
  <c r="EC110" i="4"/>
  <c r="D111" i="4"/>
  <c r="E111" i="4"/>
  <c r="F111" i="4"/>
  <c r="G111" i="4"/>
  <c r="H111" i="4"/>
  <c r="I111" i="4"/>
  <c r="J111" i="4"/>
  <c r="K111" i="4"/>
  <c r="L111" i="4"/>
  <c r="M111" i="4"/>
  <c r="N111" i="4"/>
  <c r="O111" i="4"/>
  <c r="P111" i="4"/>
  <c r="Q111" i="4"/>
  <c r="R111" i="4"/>
  <c r="S111" i="4"/>
  <c r="T111" i="4"/>
  <c r="U111" i="4"/>
  <c r="V111" i="4"/>
  <c r="W111" i="4"/>
  <c r="X111" i="4"/>
  <c r="Y111" i="4"/>
  <c r="Z111" i="4"/>
  <c r="AA111" i="4"/>
  <c r="AB111" i="4"/>
  <c r="AC111" i="4"/>
  <c r="AD111" i="4"/>
  <c r="AE111" i="4"/>
  <c r="AF111" i="4"/>
  <c r="AG111" i="4"/>
  <c r="AH111" i="4"/>
  <c r="AI111" i="4"/>
  <c r="AJ111" i="4"/>
  <c r="AK111" i="4"/>
  <c r="AL111" i="4"/>
  <c r="AM111" i="4"/>
  <c r="AN111" i="4"/>
  <c r="AO111" i="4"/>
  <c r="AP111" i="4"/>
  <c r="AQ111" i="4"/>
  <c r="AR111" i="4"/>
  <c r="AS111" i="4"/>
  <c r="AT111" i="4"/>
  <c r="AU111" i="4"/>
  <c r="AV111" i="4"/>
  <c r="AW111" i="4"/>
  <c r="AX111" i="4"/>
  <c r="AY111" i="4"/>
  <c r="AZ111" i="4"/>
  <c r="BA111" i="4"/>
  <c r="BB111" i="4"/>
  <c r="BC111" i="4"/>
  <c r="BD111" i="4"/>
  <c r="BE111" i="4"/>
  <c r="BF111" i="4"/>
  <c r="BG111" i="4"/>
  <c r="BH111" i="4"/>
  <c r="BI111" i="4"/>
  <c r="BJ111" i="4"/>
  <c r="BK111" i="4"/>
  <c r="BL111" i="4"/>
  <c r="BM111" i="4"/>
  <c r="BN111" i="4"/>
  <c r="BO111" i="4"/>
  <c r="BP111" i="4"/>
  <c r="BQ111" i="4"/>
  <c r="BR111" i="4"/>
  <c r="BS111" i="4"/>
  <c r="BT111" i="4"/>
  <c r="BU111" i="4"/>
  <c r="BV111" i="4"/>
  <c r="BW111" i="4"/>
  <c r="BX111" i="4"/>
  <c r="BY111" i="4"/>
  <c r="BZ111" i="4"/>
  <c r="CA111" i="4"/>
  <c r="CB111" i="4"/>
  <c r="CC111" i="4"/>
  <c r="CD111" i="4"/>
  <c r="CE111" i="4"/>
  <c r="CF111" i="4"/>
  <c r="CG111" i="4"/>
  <c r="CH111" i="4"/>
  <c r="CI111" i="4"/>
  <c r="CJ111" i="4"/>
  <c r="CK111" i="4"/>
  <c r="CL111" i="4"/>
  <c r="CM111" i="4"/>
  <c r="CN111" i="4"/>
  <c r="CO111" i="4"/>
  <c r="CP111" i="4"/>
  <c r="CQ111" i="4"/>
  <c r="CR111" i="4"/>
  <c r="CS111" i="4"/>
  <c r="CT111" i="4"/>
  <c r="CU111" i="4"/>
  <c r="CV111" i="4"/>
  <c r="CW111" i="4"/>
  <c r="CX111" i="4"/>
  <c r="CY111" i="4"/>
  <c r="CZ111" i="4"/>
  <c r="DA111" i="4"/>
  <c r="DB111" i="4"/>
  <c r="DC111" i="4"/>
  <c r="DD111" i="4"/>
  <c r="DE111" i="4"/>
  <c r="DF111" i="4"/>
  <c r="DG111" i="4"/>
  <c r="DH111" i="4"/>
  <c r="DI111" i="4"/>
  <c r="DJ111" i="4"/>
  <c r="DK111" i="4"/>
  <c r="DL111" i="4"/>
  <c r="DM111" i="4"/>
  <c r="DN111" i="4"/>
  <c r="DO111" i="4"/>
  <c r="DP111" i="4"/>
  <c r="DQ111" i="4"/>
  <c r="DR111" i="4"/>
  <c r="DS111" i="4"/>
  <c r="DT111" i="4"/>
  <c r="DU111" i="4"/>
  <c r="DV111" i="4"/>
  <c r="DW111" i="4"/>
  <c r="DX111" i="4"/>
  <c r="DY111" i="4"/>
  <c r="DZ111" i="4"/>
  <c r="EA111" i="4"/>
  <c r="EB111" i="4"/>
  <c r="EC111" i="4"/>
  <c r="D112" i="4"/>
  <c r="E112" i="4"/>
  <c r="F112" i="4"/>
  <c r="G112" i="4"/>
  <c r="H112" i="4"/>
  <c r="I112" i="4"/>
  <c r="J112" i="4"/>
  <c r="K112" i="4"/>
  <c r="L112" i="4"/>
  <c r="M112" i="4"/>
  <c r="N112" i="4"/>
  <c r="O112" i="4"/>
  <c r="P112" i="4"/>
  <c r="Q112" i="4"/>
  <c r="R112" i="4"/>
  <c r="S112" i="4"/>
  <c r="T112" i="4"/>
  <c r="U112" i="4"/>
  <c r="V112" i="4"/>
  <c r="W112" i="4"/>
  <c r="X112" i="4"/>
  <c r="Y112" i="4"/>
  <c r="Z112" i="4"/>
  <c r="AA112" i="4"/>
  <c r="AB112" i="4"/>
  <c r="AC112" i="4"/>
  <c r="AD112" i="4"/>
  <c r="AE112" i="4"/>
  <c r="AF112" i="4"/>
  <c r="AG112" i="4"/>
  <c r="AH112" i="4"/>
  <c r="AI112" i="4"/>
  <c r="AJ112" i="4"/>
  <c r="AK112" i="4"/>
  <c r="AL112" i="4"/>
  <c r="AM112" i="4"/>
  <c r="AN112" i="4"/>
  <c r="AO112" i="4"/>
  <c r="AP112" i="4"/>
  <c r="AQ112" i="4"/>
  <c r="AR112" i="4"/>
  <c r="AS112" i="4"/>
  <c r="AT112" i="4"/>
  <c r="AU112" i="4"/>
  <c r="AV112" i="4"/>
  <c r="AW112" i="4"/>
  <c r="AX112" i="4"/>
  <c r="AY112" i="4"/>
  <c r="AZ112" i="4"/>
  <c r="BA112" i="4"/>
  <c r="BB112" i="4"/>
  <c r="BC112" i="4"/>
  <c r="BD112" i="4"/>
  <c r="BE112" i="4"/>
  <c r="BF112" i="4"/>
  <c r="BG112" i="4"/>
  <c r="BH112" i="4"/>
  <c r="BI112" i="4"/>
  <c r="BJ112" i="4"/>
  <c r="BK112" i="4"/>
  <c r="BL112" i="4"/>
  <c r="BM112" i="4"/>
  <c r="BN112" i="4"/>
  <c r="BO112" i="4"/>
  <c r="BP112" i="4"/>
  <c r="BQ112" i="4"/>
  <c r="BR112" i="4"/>
  <c r="BS112" i="4"/>
  <c r="BT112" i="4"/>
  <c r="BU112" i="4"/>
  <c r="BV112" i="4"/>
  <c r="BW112" i="4"/>
  <c r="BX112" i="4"/>
  <c r="BY112" i="4"/>
  <c r="BZ112" i="4"/>
  <c r="CA112" i="4"/>
  <c r="CB112" i="4"/>
  <c r="CC112" i="4"/>
  <c r="CD112" i="4"/>
  <c r="CE112" i="4"/>
  <c r="CF112" i="4"/>
  <c r="CG112" i="4"/>
  <c r="CH112" i="4"/>
  <c r="CI112" i="4"/>
  <c r="CJ112" i="4"/>
  <c r="CK112" i="4"/>
  <c r="CL112" i="4"/>
  <c r="CM112" i="4"/>
  <c r="CN112" i="4"/>
  <c r="CO112" i="4"/>
  <c r="CP112" i="4"/>
  <c r="CQ112" i="4"/>
  <c r="CR112" i="4"/>
  <c r="CS112" i="4"/>
  <c r="CT112" i="4"/>
  <c r="CU112" i="4"/>
  <c r="CV112" i="4"/>
  <c r="CW112" i="4"/>
  <c r="CX112" i="4"/>
  <c r="CY112" i="4"/>
  <c r="CZ112" i="4"/>
  <c r="DA112" i="4"/>
  <c r="DB112" i="4"/>
  <c r="DC112" i="4"/>
  <c r="DD112" i="4"/>
  <c r="DE112" i="4"/>
  <c r="DF112" i="4"/>
  <c r="DG112" i="4"/>
  <c r="DH112" i="4"/>
  <c r="DI112" i="4"/>
  <c r="DJ112" i="4"/>
  <c r="DK112" i="4"/>
  <c r="DL112" i="4"/>
  <c r="DM112" i="4"/>
  <c r="DN112" i="4"/>
  <c r="DO112" i="4"/>
  <c r="DP112" i="4"/>
  <c r="DQ112" i="4"/>
  <c r="DR112" i="4"/>
  <c r="DS112" i="4"/>
  <c r="DT112" i="4"/>
  <c r="DU112" i="4"/>
  <c r="DV112" i="4"/>
  <c r="DW112" i="4"/>
  <c r="DX112" i="4"/>
  <c r="DY112" i="4"/>
  <c r="DZ112" i="4"/>
  <c r="EA112" i="4"/>
  <c r="EB112" i="4"/>
  <c r="EC112" i="4"/>
  <c r="D113" i="4"/>
  <c r="E113" i="4"/>
  <c r="F113" i="4"/>
  <c r="G113" i="4"/>
  <c r="H113" i="4"/>
  <c r="I113" i="4"/>
  <c r="J113" i="4"/>
  <c r="K113" i="4"/>
  <c r="L113" i="4"/>
  <c r="M113" i="4"/>
  <c r="N113" i="4"/>
  <c r="O113" i="4"/>
  <c r="P113" i="4"/>
  <c r="Q113" i="4"/>
  <c r="R113" i="4"/>
  <c r="S113" i="4"/>
  <c r="T113" i="4"/>
  <c r="U113" i="4"/>
  <c r="V113" i="4"/>
  <c r="W113" i="4"/>
  <c r="X113" i="4"/>
  <c r="Y113" i="4"/>
  <c r="Z113" i="4"/>
  <c r="AA113" i="4"/>
  <c r="AB113" i="4"/>
  <c r="AC113" i="4"/>
  <c r="AD113" i="4"/>
  <c r="AE113" i="4"/>
  <c r="AF113" i="4"/>
  <c r="AG113" i="4"/>
  <c r="AH113" i="4"/>
  <c r="AI113" i="4"/>
  <c r="AJ113" i="4"/>
  <c r="AK113" i="4"/>
  <c r="AL113" i="4"/>
  <c r="AM113" i="4"/>
  <c r="AN113" i="4"/>
  <c r="AO113" i="4"/>
  <c r="AP113" i="4"/>
  <c r="AQ113" i="4"/>
  <c r="AR113" i="4"/>
  <c r="AS113" i="4"/>
  <c r="AT113" i="4"/>
  <c r="AU113" i="4"/>
  <c r="AV113" i="4"/>
  <c r="AW113" i="4"/>
  <c r="AX113" i="4"/>
  <c r="AY113" i="4"/>
  <c r="AZ113" i="4"/>
  <c r="BA113" i="4"/>
  <c r="BB113" i="4"/>
  <c r="BC113" i="4"/>
  <c r="BD113" i="4"/>
  <c r="BE113" i="4"/>
  <c r="BF113" i="4"/>
  <c r="BG113" i="4"/>
  <c r="BH113" i="4"/>
  <c r="BI113" i="4"/>
  <c r="BJ113" i="4"/>
  <c r="BK113" i="4"/>
  <c r="BL113" i="4"/>
  <c r="BM113" i="4"/>
  <c r="BN113" i="4"/>
  <c r="BO113" i="4"/>
  <c r="BP113" i="4"/>
  <c r="BQ113" i="4"/>
  <c r="BR113" i="4"/>
  <c r="BS113" i="4"/>
  <c r="BT113" i="4"/>
  <c r="BU113" i="4"/>
  <c r="BV113" i="4"/>
  <c r="BW113" i="4"/>
  <c r="BX113" i="4"/>
  <c r="BY113" i="4"/>
  <c r="BZ113" i="4"/>
  <c r="CA113" i="4"/>
  <c r="CB113" i="4"/>
  <c r="CC113" i="4"/>
  <c r="CD113" i="4"/>
  <c r="CE113" i="4"/>
  <c r="CF113" i="4"/>
  <c r="CG113" i="4"/>
  <c r="CH113" i="4"/>
  <c r="CI113" i="4"/>
  <c r="CJ113" i="4"/>
  <c r="CK113" i="4"/>
  <c r="CL113" i="4"/>
  <c r="CM113" i="4"/>
  <c r="CN113" i="4"/>
  <c r="CO113" i="4"/>
  <c r="CP113" i="4"/>
  <c r="CQ113" i="4"/>
  <c r="CR113" i="4"/>
  <c r="CS113" i="4"/>
  <c r="CT113" i="4"/>
  <c r="CU113" i="4"/>
  <c r="CV113" i="4"/>
  <c r="CW113" i="4"/>
  <c r="CX113" i="4"/>
  <c r="CY113" i="4"/>
  <c r="CZ113" i="4"/>
  <c r="DA113" i="4"/>
  <c r="DB113" i="4"/>
  <c r="DC113" i="4"/>
  <c r="DD113" i="4"/>
  <c r="DE113" i="4"/>
  <c r="DF113" i="4"/>
  <c r="DG113" i="4"/>
  <c r="DH113" i="4"/>
  <c r="DI113" i="4"/>
  <c r="DJ113" i="4"/>
  <c r="DK113" i="4"/>
  <c r="DL113" i="4"/>
  <c r="DM113" i="4"/>
  <c r="DN113" i="4"/>
  <c r="DO113" i="4"/>
  <c r="DP113" i="4"/>
  <c r="DQ113" i="4"/>
  <c r="DR113" i="4"/>
  <c r="DS113" i="4"/>
  <c r="DT113" i="4"/>
  <c r="DU113" i="4"/>
  <c r="DV113" i="4"/>
  <c r="DW113" i="4"/>
  <c r="DX113" i="4"/>
  <c r="DY113" i="4"/>
  <c r="DZ113" i="4"/>
  <c r="EA113" i="4"/>
  <c r="EB113" i="4"/>
  <c r="EC113" i="4"/>
  <c r="D114" i="4"/>
  <c r="E114" i="4"/>
  <c r="F114" i="4"/>
  <c r="G114" i="4"/>
  <c r="H114" i="4"/>
  <c r="I114" i="4"/>
  <c r="J114" i="4"/>
  <c r="K114" i="4"/>
  <c r="L114" i="4"/>
  <c r="M114" i="4"/>
  <c r="N114" i="4"/>
  <c r="O114" i="4"/>
  <c r="P114" i="4"/>
  <c r="Q114" i="4"/>
  <c r="R114" i="4"/>
  <c r="S114" i="4"/>
  <c r="T114" i="4"/>
  <c r="U114" i="4"/>
  <c r="V114" i="4"/>
  <c r="W114" i="4"/>
  <c r="X114" i="4"/>
  <c r="Y114" i="4"/>
  <c r="Z114" i="4"/>
  <c r="AA114" i="4"/>
  <c r="AB114" i="4"/>
  <c r="AC114" i="4"/>
  <c r="AD114" i="4"/>
  <c r="AE114" i="4"/>
  <c r="AF114" i="4"/>
  <c r="AG114" i="4"/>
  <c r="AH114" i="4"/>
  <c r="AI114" i="4"/>
  <c r="AJ114" i="4"/>
  <c r="AK114" i="4"/>
  <c r="AL114" i="4"/>
  <c r="AM114" i="4"/>
  <c r="AN114" i="4"/>
  <c r="AO114" i="4"/>
  <c r="AP114" i="4"/>
  <c r="AQ114" i="4"/>
  <c r="AR114" i="4"/>
  <c r="AS114" i="4"/>
  <c r="AT114" i="4"/>
  <c r="AU114" i="4"/>
  <c r="AV114" i="4"/>
  <c r="AW114" i="4"/>
  <c r="AX114" i="4"/>
  <c r="AY114" i="4"/>
  <c r="AZ114" i="4"/>
  <c r="BA114" i="4"/>
  <c r="BB114" i="4"/>
  <c r="BC114" i="4"/>
  <c r="BD114" i="4"/>
  <c r="BE114" i="4"/>
  <c r="BF114" i="4"/>
  <c r="BG114" i="4"/>
  <c r="BH114" i="4"/>
  <c r="BI114" i="4"/>
  <c r="BJ114" i="4"/>
  <c r="BK114" i="4"/>
  <c r="BL114" i="4"/>
  <c r="BM114" i="4"/>
  <c r="BN114" i="4"/>
  <c r="BO114" i="4"/>
  <c r="BP114" i="4"/>
  <c r="BQ114" i="4"/>
  <c r="BR114" i="4"/>
  <c r="BS114" i="4"/>
  <c r="BT114" i="4"/>
  <c r="BU114" i="4"/>
  <c r="BV114" i="4"/>
  <c r="BW114" i="4"/>
  <c r="BX114" i="4"/>
  <c r="BY114" i="4"/>
  <c r="BZ114" i="4"/>
  <c r="CA114" i="4"/>
  <c r="CB114" i="4"/>
  <c r="CC114" i="4"/>
  <c r="CD114" i="4"/>
  <c r="CE114" i="4"/>
  <c r="CF114" i="4"/>
  <c r="CG114" i="4"/>
  <c r="CH114" i="4"/>
  <c r="CI114" i="4"/>
  <c r="CJ114" i="4"/>
  <c r="CK114" i="4"/>
  <c r="CL114" i="4"/>
  <c r="CM114" i="4"/>
  <c r="CN114" i="4"/>
  <c r="CO114" i="4"/>
  <c r="CP114" i="4"/>
  <c r="CQ114" i="4"/>
  <c r="CR114" i="4"/>
  <c r="CS114" i="4"/>
  <c r="CT114" i="4"/>
  <c r="CU114" i="4"/>
  <c r="CV114" i="4"/>
  <c r="CW114" i="4"/>
  <c r="CX114" i="4"/>
  <c r="CY114" i="4"/>
  <c r="CZ114" i="4"/>
  <c r="DA114" i="4"/>
  <c r="DB114" i="4"/>
  <c r="DC114" i="4"/>
  <c r="DD114" i="4"/>
  <c r="DE114" i="4"/>
  <c r="DF114" i="4"/>
  <c r="DG114" i="4"/>
  <c r="DH114" i="4"/>
  <c r="DI114" i="4"/>
  <c r="DJ114" i="4"/>
  <c r="DK114" i="4"/>
  <c r="DL114" i="4"/>
  <c r="DM114" i="4"/>
  <c r="DN114" i="4"/>
  <c r="DO114" i="4"/>
  <c r="DP114" i="4"/>
  <c r="DQ114" i="4"/>
  <c r="DR114" i="4"/>
  <c r="DS114" i="4"/>
  <c r="DT114" i="4"/>
  <c r="DU114" i="4"/>
  <c r="DV114" i="4"/>
  <c r="DW114" i="4"/>
  <c r="DX114" i="4"/>
  <c r="DY114" i="4"/>
  <c r="DZ114" i="4"/>
  <c r="EA114" i="4"/>
  <c r="EB114" i="4"/>
  <c r="EC114" i="4"/>
  <c r="D115" i="4"/>
  <c r="E115" i="4"/>
  <c r="F115" i="4"/>
  <c r="G115" i="4"/>
  <c r="H115" i="4"/>
  <c r="I115" i="4"/>
  <c r="J115" i="4"/>
  <c r="K115" i="4"/>
  <c r="L115" i="4"/>
  <c r="M115" i="4"/>
  <c r="N115" i="4"/>
  <c r="O115" i="4"/>
  <c r="P115" i="4"/>
  <c r="Q115" i="4"/>
  <c r="R115" i="4"/>
  <c r="S115" i="4"/>
  <c r="T115" i="4"/>
  <c r="U115" i="4"/>
  <c r="V115" i="4"/>
  <c r="W115" i="4"/>
  <c r="X115" i="4"/>
  <c r="Y115" i="4"/>
  <c r="Z115" i="4"/>
  <c r="AA115" i="4"/>
  <c r="AB115" i="4"/>
  <c r="AC115" i="4"/>
  <c r="AD115" i="4"/>
  <c r="AE115" i="4"/>
  <c r="AF115" i="4"/>
  <c r="AG115" i="4"/>
  <c r="AH115" i="4"/>
  <c r="AI115" i="4"/>
  <c r="AJ115" i="4"/>
  <c r="AK115" i="4"/>
  <c r="AL115" i="4"/>
  <c r="AM115" i="4"/>
  <c r="AN115" i="4"/>
  <c r="AO115" i="4"/>
  <c r="AP115" i="4"/>
  <c r="AQ115" i="4"/>
  <c r="AR115" i="4"/>
  <c r="AS115" i="4"/>
  <c r="AT115" i="4"/>
  <c r="AU115" i="4"/>
  <c r="AV115" i="4"/>
  <c r="AW115" i="4"/>
  <c r="AX115" i="4"/>
  <c r="AY115" i="4"/>
  <c r="AZ115" i="4"/>
  <c r="BA115" i="4"/>
  <c r="BB115" i="4"/>
  <c r="BC115" i="4"/>
  <c r="BD115" i="4"/>
  <c r="BE115" i="4"/>
  <c r="BF115" i="4"/>
  <c r="BG115" i="4"/>
  <c r="BH115" i="4"/>
  <c r="BI115" i="4"/>
  <c r="BJ115" i="4"/>
  <c r="BK115" i="4"/>
  <c r="BL115" i="4"/>
  <c r="BM115" i="4"/>
  <c r="BN115" i="4"/>
  <c r="BO115" i="4"/>
  <c r="BP115" i="4"/>
  <c r="BQ115" i="4"/>
  <c r="BR115" i="4"/>
  <c r="BS115" i="4"/>
  <c r="BT115" i="4"/>
  <c r="BU115" i="4"/>
  <c r="BV115" i="4"/>
  <c r="BW115" i="4"/>
  <c r="BX115" i="4"/>
  <c r="BY115" i="4"/>
  <c r="BZ115" i="4"/>
  <c r="CA115" i="4"/>
  <c r="CB115" i="4"/>
  <c r="CC115" i="4"/>
  <c r="CD115" i="4"/>
  <c r="CE115" i="4"/>
  <c r="CF115" i="4"/>
  <c r="CG115" i="4"/>
  <c r="CH115" i="4"/>
  <c r="CI115" i="4"/>
  <c r="CJ115" i="4"/>
  <c r="CK115" i="4"/>
  <c r="CL115" i="4"/>
  <c r="CM115" i="4"/>
  <c r="CN115" i="4"/>
  <c r="CO115" i="4"/>
  <c r="CP115" i="4"/>
  <c r="CQ115" i="4"/>
  <c r="CR115" i="4"/>
  <c r="CS115" i="4"/>
  <c r="CT115" i="4"/>
  <c r="CU115" i="4"/>
  <c r="CV115" i="4"/>
  <c r="CW115" i="4"/>
  <c r="CX115" i="4"/>
  <c r="CY115" i="4"/>
  <c r="CZ115" i="4"/>
  <c r="DA115" i="4"/>
  <c r="DB115" i="4"/>
  <c r="DC115" i="4"/>
  <c r="DD115" i="4"/>
  <c r="DE115" i="4"/>
  <c r="DF115" i="4"/>
  <c r="DG115" i="4"/>
  <c r="DH115" i="4"/>
  <c r="DI115" i="4"/>
  <c r="DJ115" i="4"/>
  <c r="DK115" i="4"/>
  <c r="DL115" i="4"/>
  <c r="DM115" i="4"/>
  <c r="DN115" i="4"/>
  <c r="DO115" i="4"/>
  <c r="DP115" i="4"/>
  <c r="DQ115" i="4"/>
  <c r="DR115" i="4"/>
  <c r="DS115" i="4"/>
  <c r="DT115" i="4"/>
  <c r="DU115" i="4"/>
  <c r="DV115" i="4"/>
  <c r="DW115" i="4"/>
  <c r="DX115" i="4"/>
  <c r="DY115" i="4"/>
  <c r="DZ115" i="4"/>
  <c r="EA115" i="4"/>
  <c r="EB115" i="4"/>
  <c r="EC115" i="4"/>
  <c r="D116" i="4"/>
  <c r="E116" i="4"/>
  <c r="F116" i="4"/>
  <c r="G116" i="4"/>
  <c r="H116" i="4"/>
  <c r="I116" i="4"/>
  <c r="J116" i="4"/>
  <c r="K116" i="4"/>
  <c r="L116" i="4"/>
  <c r="M116" i="4"/>
  <c r="N116" i="4"/>
  <c r="O116" i="4"/>
  <c r="P116" i="4"/>
  <c r="Q116" i="4"/>
  <c r="R116" i="4"/>
  <c r="S116" i="4"/>
  <c r="T116" i="4"/>
  <c r="U116" i="4"/>
  <c r="V116" i="4"/>
  <c r="W116" i="4"/>
  <c r="X116" i="4"/>
  <c r="Y116" i="4"/>
  <c r="Z116" i="4"/>
  <c r="AA116" i="4"/>
  <c r="AB116" i="4"/>
  <c r="AC116" i="4"/>
  <c r="AD116" i="4"/>
  <c r="AE116" i="4"/>
  <c r="AF116" i="4"/>
  <c r="AG116" i="4"/>
  <c r="AH116" i="4"/>
  <c r="AI116" i="4"/>
  <c r="AJ116" i="4"/>
  <c r="AK116" i="4"/>
  <c r="AL116" i="4"/>
  <c r="AM116" i="4"/>
  <c r="AN116" i="4"/>
  <c r="AO116" i="4"/>
  <c r="AP116" i="4"/>
  <c r="AQ116" i="4"/>
  <c r="AR116" i="4"/>
  <c r="AS116" i="4"/>
  <c r="AT116" i="4"/>
  <c r="AU116" i="4"/>
  <c r="AV116" i="4"/>
  <c r="AW116" i="4"/>
  <c r="AX116" i="4"/>
  <c r="AY116" i="4"/>
  <c r="AZ116" i="4"/>
  <c r="BA116" i="4"/>
  <c r="BB116" i="4"/>
  <c r="BC116" i="4"/>
  <c r="BD116" i="4"/>
  <c r="BE116" i="4"/>
  <c r="BF116" i="4"/>
  <c r="BG116" i="4"/>
  <c r="BH116" i="4"/>
  <c r="BI116" i="4"/>
  <c r="BJ116" i="4"/>
  <c r="BK116" i="4"/>
  <c r="BL116" i="4"/>
  <c r="BM116" i="4"/>
  <c r="BN116" i="4"/>
  <c r="BO116" i="4"/>
  <c r="BP116" i="4"/>
  <c r="BQ116" i="4"/>
  <c r="BR116" i="4"/>
  <c r="BS116" i="4"/>
  <c r="BT116" i="4"/>
  <c r="BU116" i="4"/>
  <c r="BV116" i="4"/>
  <c r="BW116" i="4"/>
  <c r="BX116" i="4"/>
  <c r="BY116" i="4"/>
  <c r="BZ116" i="4"/>
  <c r="CA116" i="4"/>
  <c r="CB116" i="4"/>
  <c r="CC116" i="4"/>
  <c r="CD116" i="4"/>
  <c r="CE116" i="4"/>
  <c r="CF116" i="4"/>
  <c r="CG116" i="4"/>
  <c r="CH116" i="4"/>
  <c r="CI116" i="4"/>
  <c r="CJ116" i="4"/>
  <c r="CK116" i="4"/>
  <c r="CL116" i="4"/>
  <c r="CM116" i="4"/>
  <c r="CN116" i="4"/>
  <c r="CO116" i="4"/>
  <c r="CP116" i="4"/>
  <c r="CQ116" i="4"/>
  <c r="CR116" i="4"/>
  <c r="CS116" i="4"/>
  <c r="CT116" i="4"/>
  <c r="CU116" i="4"/>
  <c r="CV116" i="4"/>
  <c r="CW116" i="4"/>
  <c r="CX116" i="4"/>
  <c r="CY116" i="4"/>
  <c r="CZ116" i="4"/>
  <c r="DA116" i="4"/>
  <c r="DB116" i="4"/>
  <c r="DC116" i="4"/>
  <c r="DD116" i="4"/>
  <c r="DE116" i="4"/>
  <c r="DF116" i="4"/>
  <c r="DG116" i="4"/>
  <c r="DH116" i="4"/>
  <c r="DI116" i="4"/>
  <c r="DJ116" i="4"/>
  <c r="DK116" i="4"/>
  <c r="DL116" i="4"/>
  <c r="DM116" i="4"/>
  <c r="DN116" i="4"/>
  <c r="DO116" i="4"/>
  <c r="DP116" i="4"/>
  <c r="DQ116" i="4"/>
  <c r="DR116" i="4"/>
  <c r="DS116" i="4"/>
  <c r="DT116" i="4"/>
  <c r="DU116" i="4"/>
  <c r="DV116" i="4"/>
  <c r="DW116" i="4"/>
  <c r="DX116" i="4"/>
  <c r="DY116" i="4"/>
  <c r="DZ116" i="4"/>
  <c r="EA116" i="4"/>
  <c r="EB116" i="4"/>
  <c r="EC116" i="4"/>
  <c r="D117" i="4"/>
  <c r="E117" i="4"/>
  <c r="F117" i="4"/>
  <c r="G117" i="4"/>
  <c r="H117" i="4"/>
  <c r="I117" i="4"/>
  <c r="J117" i="4"/>
  <c r="K117" i="4"/>
  <c r="L117" i="4"/>
  <c r="M117" i="4"/>
  <c r="N117" i="4"/>
  <c r="O117" i="4"/>
  <c r="P117" i="4"/>
  <c r="Q117" i="4"/>
  <c r="R117" i="4"/>
  <c r="S117" i="4"/>
  <c r="T117" i="4"/>
  <c r="U117" i="4"/>
  <c r="V117" i="4"/>
  <c r="W117" i="4"/>
  <c r="X117" i="4"/>
  <c r="Y117" i="4"/>
  <c r="Z117" i="4"/>
  <c r="AA117" i="4"/>
  <c r="AB117" i="4"/>
  <c r="AC117" i="4"/>
  <c r="AD117" i="4"/>
  <c r="AE117" i="4"/>
  <c r="AF117" i="4"/>
  <c r="AG117" i="4"/>
  <c r="AH117" i="4"/>
  <c r="AI117" i="4"/>
  <c r="AJ117" i="4"/>
  <c r="AK117" i="4"/>
  <c r="AL117" i="4"/>
  <c r="AM117" i="4"/>
  <c r="AN117" i="4"/>
  <c r="AO117" i="4"/>
  <c r="AP117" i="4"/>
  <c r="AQ117" i="4"/>
  <c r="AR117" i="4"/>
  <c r="AS117" i="4"/>
  <c r="AT117" i="4"/>
  <c r="AU117" i="4"/>
  <c r="AV117" i="4"/>
  <c r="AW117" i="4"/>
  <c r="AX117" i="4"/>
  <c r="AY117" i="4"/>
  <c r="AZ117" i="4"/>
  <c r="BA117" i="4"/>
  <c r="BB117" i="4"/>
  <c r="BC117" i="4"/>
  <c r="BD117" i="4"/>
  <c r="BE117" i="4"/>
  <c r="BF117" i="4"/>
  <c r="BG117" i="4"/>
  <c r="BH117" i="4"/>
  <c r="BI117" i="4"/>
  <c r="BJ117" i="4"/>
  <c r="BK117" i="4"/>
  <c r="BL117" i="4"/>
  <c r="BM117" i="4"/>
  <c r="BN117" i="4"/>
  <c r="BO117" i="4"/>
  <c r="BP117" i="4"/>
  <c r="BQ117" i="4"/>
  <c r="BR117" i="4"/>
  <c r="BS117" i="4"/>
  <c r="BT117" i="4"/>
  <c r="BU117" i="4"/>
  <c r="BV117" i="4"/>
  <c r="BW117" i="4"/>
  <c r="BX117" i="4"/>
  <c r="BY117" i="4"/>
  <c r="BZ117" i="4"/>
  <c r="CA117" i="4"/>
  <c r="CB117" i="4"/>
  <c r="CC117" i="4"/>
  <c r="CD117" i="4"/>
  <c r="CE117" i="4"/>
  <c r="CF117" i="4"/>
  <c r="CG117" i="4"/>
  <c r="CH117" i="4"/>
  <c r="CI117" i="4"/>
  <c r="CJ117" i="4"/>
  <c r="CK117" i="4"/>
  <c r="CL117" i="4"/>
  <c r="CM117" i="4"/>
  <c r="CN117" i="4"/>
  <c r="CO117" i="4"/>
  <c r="CP117" i="4"/>
  <c r="CQ117" i="4"/>
  <c r="CR117" i="4"/>
  <c r="CS117" i="4"/>
  <c r="CT117" i="4"/>
  <c r="CU117" i="4"/>
  <c r="CV117" i="4"/>
  <c r="CW117" i="4"/>
  <c r="CX117" i="4"/>
  <c r="CY117" i="4"/>
  <c r="CZ117" i="4"/>
  <c r="DA117" i="4"/>
  <c r="DB117" i="4"/>
  <c r="DC117" i="4"/>
  <c r="DD117" i="4"/>
  <c r="DE117" i="4"/>
  <c r="DF117" i="4"/>
  <c r="DG117" i="4"/>
  <c r="DH117" i="4"/>
  <c r="DI117" i="4"/>
  <c r="DJ117" i="4"/>
  <c r="DK117" i="4"/>
  <c r="DL117" i="4"/>
  <c r="DM117" i="4"/>
  <c r="DN117" i="4"/>
  <c r="DO117" i="4"/>
  <c r="DP117" i="4"/>
  <c r="DQ117" i="4"/>
  <c r="DR117" i="4"/>
  <c r="DS117" i="4"/>
  <c r="DT117" i="4"/>
  <c r="DU117" i="4"/>
  <c r="DV117" i="4"/>
  <c r="DW117" i="4"/>
  <c r="DX117" i="4"/>
  <c r="DY117" i="4"/>
  <c r="DZ117" i="4"/>
  <c r="EA117" i="4"/>
  <c r="EB117" i="4"/>
  <c r="EC117" i="4"/>
  <c r="D118" i="4"/>
  <c r="E118" i="4"/>
  <c r="F118" i="4"/>
  <c r="G118" i="4"/>
  <c r="H118" i="4"/>
  <c r="I118" i="4"/>
  <c r="J118" i="4"/>
  <c r="K118" i="4"/>
  <c r="L118" i="4"/>
  <c r="M118" i="4"/>
  <c r="N118" i="4"/>
  <c r="O118" i="4"/>
  <c r="P118" i="4"/>
  <c r="Q118" i="4"/>
  <c r="R118" i="4"/>
  <c r="S118" i="4"/>
  <c r="T118" i="4"/>
  <c r="U118" i="4"/>
  <c r="V118" i="4"/>
  <c r="W118" i="4"/>
  <c r="X118" i="4"/>
  <c r="Y118" i="4"/>
  <c r="Z118" i="4"/>
  <c r="AA118" i="4"/>
  <c r="AB118" i="4"/>
  <c r="AC118" i="4"/>
  <c r="AD118" i="4"/>
  <c r="AE118" i="4"/>
  <c r="AF118" i="4"/>
  <c r="AG118" i="4"/>
  <c r="AH118" i="4"/>
  <c r="AI118" i="4"/>
  <c r="AJ118" i="4"/>
  <c r="AK118" i="4"/>
  <c r="AL118" i="4"/>
  <c r="AM118" i="4"/>
  <c r="AN118" i="4"/>
  <c r="AO118" i="4"/>
  <c r="AP118" i="4"/>
  <c r="AQ118" i="4"/>
  <c r="AR118" i="4"/>
  <c r="AS118" i="4"/>
  <c r="AT118" i="4"/>
  <c r="AU118" i="4"/>
  <c r="AV118" i="4"/>
  <c r="AW118" i="4"/>
  <c r="AX118" i="4"/>
  <c r="AY118" i="4"/>
  <c r="AZ118" i="4"/>
  <c r="BA118" i="4"/>
  <c r="BB118" i="4"/>
  <c r="BC118" i="4"/>
  <c r="BD118" i="4"/>
  <c r="BE118" i="4"/>
  <c r="BF118" i="4"/>
  <c r="BG118" i="4"/>
  <c r="BH118" i="4"/>
  <c r="BI118" i="4"/>
  <c r="BJ118" i="4"/>
  <c r="BK118" i="4"/>
  <c r="BL118" i="4"/>
  <c r="BM118" i="4"/>
  <c r="BN118" i="4"/>
  <c r="BO118" i="4"/>
  <c r="BP118" i="4"/>
  <c r="BQ118" i="4"/>
  <c r="BR118" i="4"/>
  <c r="BS118" i="4"/>
  <c r="BT118" i="4"/>
  <c r="BU118" i="4"/>
  <c r="BV118" i="4"/>
  <c r="BW118" i="4"/>
  <c r="BX118" i="4"/>
  <c r="BY118" i="4"/>
  <c r="BZ118" i="4"/>
  <c r="CA118" i="4"/>
  <c r="CB118" i="4"/>
  <c r="CC118" i="4"/>
  <c r="CD118" i="4"/>
  <c r="CE118" i="4"/>
  <c r="CF118" i="4"/>
  <c r="CG118" i="4"/>
  <c r="CH118" i="4"/>
  <c r="CI118" i="4"/>
  <c r="CJ118" i="4"/>
  <c r="CK118" i="4"/>
  <c r="CL118" i="4"/>
  <c r="CM118" i="4"/>
  <c r="CN118" i="4"/>
  <c r="CO118" i="4"/>
  <c r="CP118" i="4"/>
  <c r="CQ118" i="4"/>
  <c r="CR118" i="4"/>
  <c r="CS118" i="4"/>
  <c r="CT118" i="4"/>
  <c r="CU118" i="4"/>
  <c r="CV118" i="4"/>
  <c r="CW118" i="4"/>
  <c r="CX118" i="4"/>
  <c r="CY118" i="4"/>
  <c r="CZ118" i="4"/>
  <c r="DA118" i="4"/>
  <c r="DB118" i="4"/>
  <c r="DC118" i="4"/>
  <c r="DD118" i="4"/>
  <c r="DE118" i="4"/>
  <c r="DF118" i="4"/>
  <c r="DG118" i="4"/>
  <c r="DH118" i="4"/>
  <c r="DI118" i="4"/>
  <c r="DJ118" i="4"/>
  <c r="DK118" i="4"/>
  <c r="DL118" i="4"/>
  <c r="DM118" i="4"/>
  <c r="DN118" i="4"/>
  <c r="DO118" i="4"/>
  <c r="DP118" i="4"/>
  <c r="DQ118" i="4"/>
  <c r="DR118" i="4"/>
  <c r="DS118" i="4"/>
  <c r="DT118" i="4"/>
  <c r="DU118" i="4"/>
  <c r="DV118" i="4"/>
  <c r="DW118" i="4"/>
  <c r="DX118" i="4"/>
  <c r="DY118" i="4"/>
  <c r="DZ118" i="4"/>
  <c r="EA118" i="4"/>
  <c r="EB118" i="4"/>
  <c r="EC118" i="4"/>
  <c r="D119" i="4"/>
  <c r="E119" i="4"/>
  <c r="F119" i="4"/>
  <c r="G119" i="4"/>
  <c r="H119" i="4"/>
  <c r="I119" i="4"/>
  <c r="J119" i="4"/>
  <c r="K119" i="4"/>
  <c r="L119" i="4"/>
  <c r="M119" i="4"/>
  <c r="N119" i="4"/>
  <c r="O119" i="4"/>
  <c r="P119" i="4"/>
  <c r="Q119" i="4"/>
  <c r="R119" i="4"/>
  <c r="S119" i="4"/>
  <c r="T119" i="4"/>
  <c r="U119" i="4"/>
  <c r="V119" i="4"/>
  <c r="W119" i="4"/>
  <c r="X119" i="4"/>
  <c r="Y119" i="4"/>
  <c r="Z119" i="4"/>
  <c r="AA119" i="4"/>
  <c r="AB119" i="4"/>
  <c r="AC119" i="4"/>
  <c r="AD119" i="4"/>
  <c r="AE119" i="4"/>
  <c r="AF119" i="4"/>
  <c r="AG119" i="4"/>
  <c r="AH119" i="4"/>
  <c r="AI119" i="4"/>
  <c r="AJ119" i="4"/>
  <c r="AK119" i="4"/>
  <c r="AL119" i="4"/>
  <c r="AM119" i="4"/>
  <c r="AN119" i="4"/>
  <c r="AO119" i="4"/>
  <c r="AP119" i="4"/>
  <c r="AQ119" i="4"/>
  <c r="AR119" i="4"/>
  <c r="AS119" i="4"/>
  <c r="AT119" i="4"/>
  <c r="AU119" i="4"/>
  <c r="AV119" i="4"/>
  <c r="AW119" i="4"/>
  <c r="AX119" i="4"/>
  <c r="AY119" i="4"/>
  <c r="AZ119" i="4"/>
  <c r="BA119" i="4"/>
  <c r="BB119" i="4"/>
  <c r="BC119" i="4"/>
  <c r="BD119" i="4"/>
  <c r="BE119" i="4"/>
  <c r="BF119" i="4"/>
  <c r="BG119" i="4"/>
  <c r="BH119" i="4"/>
  <c r="BI119" i="4"/>
  <c r="BJ119" i="4"/>
  <c r="BK119" i="4"/>
  <c r="BL119" i="4"/>
  <c r="BM119" i="4"/>
  <c r="BN119" i="4"/>
  <c r="BO119" i="4"/>
  <c r="BP119" i="4"/>
  <c r="BQ119" i="4"/>
  <c r="BR119" i="4"/>
  <c r="BS119" i="4"/>
  <c r="BT119" i="4"/>
  <c r="BU119" i="4"/>
  <c r="BV119" i="4"/>
  <c r="BW119" i="4"/>
  <c r="BX119" i="4"/>
  <c r="BY119" i="4"/>
  <c r="BZ119" i="4"/>
  <c r="CA119" i="4"/>
  <c r="CB119" i="4"/>
  <c r="CC119" i="4"/>
  <c r="CD119" i="4"/>
  <c r="CE119" i="4"/>
  <c r="CF119" i="4"/>
  <c r="CG119" i="4"/>
  <c r="CH119" i="4"/>
  <c r="CI119" i="4"/>
  <c r="CJ119" i="4"/>
  <c r="CK119" i="4"/>
  <c r="CL119" i="4"/>
  <c r="CM119" i="4"/>
  <c r="CN119" i="4"/>
  <c r="CO119" i="4"/>
  <c r="CP119" i="4"/>
  <c r="CQ119" i="4"/>
  <c r="CR119" i="4"/>
  <c r="CS119" i="4"/>
  <c r="CT119" i="4"/>
  <c r="CU119" i="4"/>
  <c r="CV119" i="4"/>
  <c r="CW119" i="4"/>
  <c r="CX119" i="4"/>
  <c r="CY119" i="4"/>
  <c r="CZ119" i="4"/>
  <c r="DA119" i="4"/>
  <c r="DB119" i="4"/>
  <c r="DC119" i="4"/>
  <c r="DD119" i="4"/>
  <c r="DE119" i="4"/>
  <c r="DF119" i="4"/>
  <c r="DG119" i="4"/>
  <c r="DH119" i="4"/>
  <c r="DI119" i="4"/>
  <c r="DJ119" i="4"/>
  <c r="DK119" i="4"/>
  <c r="DL119" i="4"/>
  <c r="DM119" i="4"/>
  <c r="DN119" i="4"/>
  <c r="DO119" i="4"/>
  <c r="DP119" i="4"/>
  <c r="DQ119" i="4"/>
  <c r="DR119" i="4"/>
  <c r="DS119" i="4"/>
  <c r="DT119" i="4"/>
  <c r="DU119" i="4"/>
  <c r="DV119" i="4"/>
  <c r="DW119" i="4"/>
  <c r="DX119" i="4"/>
  <c r="DY119" i="4"/>
  <c r="DZ119" i="4"/>
  <c r="EA119" i="4"/>
  <c r="EB119" i="4"/>
  <c r="EC119" i="4"/>
  <c r="D120" i="4"/>
  <c r="E120" i="4"/>
  <c r="F120" i="4"/>
  <c r="G120" i="4"/>
  <c r="H120" i="4"/>
  <c r="I120" i="4"/>
  <c r="J120" i="4"/>
  <c r="K120" i="4"/>
  <c r="L120" i="4"/>
  <c r="M120" i="4"/>
  <c r="N120" i="4"/>
  <c r="O120" i="4"/>
  <c r="P120" i="4"/>
  <c r="Q120" i="4"/>
  <c r="R120" i="4"/>
  <c r="S120" i="4"/>
  <c r="T120" i="4"/>
  <c r="U120" i="4"/>
  <c r="V120" i="4"/>
  <c r="W120" i="4"/>
  <c r="X120" i="4"/>
  <c r="Y120" i="4"/>
  <c r="Z120" i="4"/>
  <c r="AA120" i="4"/>
  <c r="AB120" i="4"/>
  <c r="AC120" i="4"/>
  <c r="AD120" i="4"/>
  <c r="AE120" i="4"/>
  <c r="AF120" i="4"/>
  <c r="AG120" i="4"/>
  <c r="AH120" i="4"/>
  <c r="AI120" i="4"/>
  <c r="AJ120" i="4"/>
  <c r="AK120" i="4"/>
  <c r="AL120" i="4"/>
  <c r="AM120" i="4"/>
  <c r="AN120" i="4"/>
  <c r="AO120" i="4"/>
  <c r="AP120" i="4"/>
  <c r="AQ120" i="4"/>
  <c r="AR120" i="4"/>
  <c r="AS120" i="4"/>
  <c r="AT120" i="4"/>
  <c r="AU120" i="4"/>
  <c r="AV120" i="4"/>
  <c r="AW120" i="4"/>
  <c r="AX120" i="4"/>
  <c r="AY120" i="4"/>
  <c r="AZ120" i="4"/>
  <c r="BA120" i="4"/>
  <c r="BB120" i="4"/>
  <c r="BC120" i="4"/>
  <c r="BD120" i="4"/>
  <c r="BE120" i="4"/>
  <c r="BF120" i="4"/>
  <c r="BG120" i="4"/>
  <c r="BH120" i="4"/>
  <c r="BI120" i="4"/>
  <c r="BJ120" i="4"/>
  <c r="BK120" i="4"/>
  <c r="BL120" i="4"/>
  <c r="BM120" i="4"/>
  <c r="BN120" i="4"/>
  <c r="BO120" i="4"/>
  <c r="BP120" i="4"/>
  <c r="BQ120" i="4"/>
  <c r="BR120" i="4"/>
  <c r="BS120" i="4"/>
  <c r="BT120" i="4"/>
  <c r="BU120" i="4"/>
  <c r="BV120" i="4"/>
  <c r="BW120" i="4"/>
  <c r="BX120" i="4"/>
  <c r="BY120" i="4"/>
  <c r="BZ120" i="4"/>
  <c r="CA120" i="4"/>
  <c r="CB120" i="4"/>
  <c r="CC120" i="4"/>
  <c r="CD120" i="4"/>
  <c r="CE120" i="4"/>
  <c r="CF120" i="4"/>
  <c r="CG120" i="4"/>
  <c r="CH120" i="4"/>
  <c r="CI120" i="4"/>
  <c r="CJ120" i="4"/>
  <c r="CK120" i="4"/>
  <c r="CL120" i="4"/>
  <c r="CM120" i="4"/>
  <c r="CN120" i="4"/>
  <c r="CO120" i="4"/>
  <c r="CP120" i="4"/>
  <c r="CQ120" i="4"/>
  <c r="CR120" i="4"/>
  <c r="CS120" i="4"/>
  <c r="CT120" i="4"/>
  <c r="CU120" i="4"/>
  <c r="CV120" i="4"/>
  <c r="CW120" i="4"/>
  <c r="CX120" i="4"/>
  <c r="CY120" i="4"/>
  <c r="CZ120" i="4"/>
  <c r="DA120" i="4"/>
  <c r="DB120" i="4"/>
  <c r="DC120" i="4"/>
  <c r="DD120" i="4"/>
  <c r="DE120" i="4"/>
  <c r="DF120" i="4"/>
  <c r="DG120" i="4"/>
  <c r="DH120" i="4"/>
  <c r="DI120" i="4"/>
  <c r="DJ120" i="4"/>
  <c r="DK120" i="4"/>
  <c r="DL120" i="4"/>
  <c r="DM120" i="4"/>
  <c r="DN120" i="4"/>
  <c r="DO120" i="4"/>
  <c r="DP120" i="4"/>
  <c r="DQ120" i="4"/>
  <c r="DR120" i="4"/>
  <c r="DS120" i="4"/>
  <c r="DT120" i="4"/>
  <c r="DU120" i="4"/>
  <c r="DV120" i="4"/>
  <c r="DW120" i="4"/>
  <c r="DX120" i="4"/>
  <c r="DY120" i="4"/>
  <c r="DZ120" i="4"/>
  <c r="EA120" i="4"/>
  <c r="EB120" i="4"/>
  <c r="EC120" i="4"/>
  <c r="D121" i="4"/>
  <c r="E121" i="4"/>
  <c r="F121" i="4"/>
  <c r="G121" i="4"/>
  <c r="H121" i="4"/>
  <c r="I121" i="4"/>
  <c r="J121" i="4"/>
  <c r="K121" i="4"/>
  <c r="L121" i="4"/>
  <c r="M121" i="4"/>
  <c r="N121" i="4"/>
  <c r="O121" i="4"/>
  <c r="P121" i="4"/>
  <c r="Q121" i="4"/>
  <c r="R121" i="4"/>
  <c r="S121" i="4"/>
  <c r="T121" i="4"/>
  <c r="U121" i="4"/>
  <c r="V121" i="4"/>
  <c r="W121" i="4"/>
  <c r="X121" i="4"/>
  <c r="Y121" i="4"/>
  <c r="Z121" i="4"/>
  <c r="AA121" i="4"/>
  <c r="AB121" i="4"/>
  <c r="AC121" i="4"/>
  <c r="AD121" i="4"/>
  <c r="AE121" i="4"/>
  <c r="AF121" i="4"/>
  <c r="AG121" i="4"/>
  <c r="AH121" i="4"/>
  <c r="AI121" i="4"/>
  <c r="AJ121" i="4"/>
  <c r="AK121" i="4"/>
  <c r="AL121" i="4"/>
  <c r="AM121" i="4"/>
  <c r="AN121" i="4"/>
  <c r="AO121" i="4"/>
  <c r="AP121" i="4"/>
  <c r="AQ121" i="4"/>
  <c r="AR121" i="4"/>
  <c r="AS121" i="4"/>
  <c r="AT121" i="4"/>
  <c r="AU121" i="4"/>
  <c r="AV121" i="4"/>
  <c r="AW121" i="4"/>
  <c r="AX121" i="4"/>
  <c r="AY121" i="4"/>
  <c r="AZ121" i="4"/>
  <c r="BA121" i="4"/>
  <c r="BB121" i="4"/>
  <c r="BC121" i="4"/>
  <c r="BD121" i="4"/>
  <c r="BE121" i="4"/>
  <c r="BF121" i="4"/>
  <c r="BG121" i="4"/>
  <c r="BH121" i="4"/>
  <c r="BI121" i="4"/>
  <c r="BJ121" i="4"/>
  <c r="BK121" i="4"/>
  <c r="BL121" i="4"/>
  <c r="BM121" i="4"/>
  <c r="BN121" i="4"/>
  <c r="BO121" i="4"/>
  <c r="BP121" i="4"/>
  <c r="BQ121" i="4"/>
  <c r="BR121" i="4"/>
  <c r="BS121" i="4"/>
  <c r="BT121" i="4"/>
  <c r="BU121" i="4"/>
  <c r="BV121" i="4"/>
  <c r="BW121" i="4"/>
  <c r="BX121" i="4"/>
  <c r="BY121" i="4"/>
  <c r="BZ121" i="4"/>
  <c r="CA121" i="4"/>
  <c r="CB121" i="4"/>
  <c r="CC121" i="4"/>
  <c r="CD121" i="4"/>
  <c r="CE121" i="4"/>
  <c r="CF121" i="4"/>
  <c r="CG121" i="4"/>
  <c r="CH121" i="4"/>
  <c r="CI121" i="4"/>
  <c r="CJ121" i="4"/>
  <c r="CK121" i="4"/>
  <c r="CL121" i="4"/>
  <c r="CM121" i="4"/>
  <c r="CN121" i="4"/>
  <c r="CO121" i="4"/>
  <c r="CP121" i="4"/>
  <c r="CQ121" i="4"/>
  <c r="CR121" i="4"/>
  <c r="CS121" i="4"/>
  <c r="CT121" i="4"/>
  <c r="CU121" i="4"/>
  <c r="CV121" i="4"/>
  <c r="CW121" i="4"/>
  <c r="CX121" i="4"/>
  <c r="CY121" i="4"/>
  <c r="CZ121" i="4"/>
  <c r="DA121" i="4"/>
  <c r="DB121" i="4"/>
  <c r="DC121" i="4"/>
  <c r="DD121" i="4"/>
  <c r="DE121" i="4"/>
  <c r="DF121" i="4"/>
  <c r="DG121" i="4"/>
  <c r="DH121" i="4"/>
  <c r="DI121" i="4"/>
  <c r="DJ121" i="4"/>
  <c r="DK121" i="4"/>
  <c r="DL121" i="4"/>
  <c r="DM121" i="4"/>
  <c r="DN121" i="4"/>
  <c r="DO121" i="4"/>
  <c r="DP121" i="4"/>
  <c r="DQ121" i="4"/>
  <c r="DR121" i="4"/>
  <c r="DS121" i="4"/>
  <c r="DT121" i="4"/>
  <c r="DU121" i="4"/>
  <c r="DV121" i="4"/>
  <c r="DW121" i="4"/>
  <c r="DX121" i="4"/>
  <c r="DY121" i="4"/>
  <c r="DZ121" i="4"/>
  <c r="EA121" i="4"/>
  <c r="EB121" i="4"/>
  <c r="EC121" i="4"/>
  <c r="D122" i="4"/>
  <c r="E122" i="4"/>
  <c r="F122" i="4"/>
  <c r="G122" i="4"/>
  <c r="H122" i="4"/>
  <c r="I122" i="4"/>
  <c r="J122" i="4"/>
  <c r="K122" i="4"/>
  <c r="L122" i="4"/>
  <c r="M122" i="4"/>
  <c r="N122" i="4"/>
  <c r="O122" i="4"/>
  <c r="P122" i="4"/>
  <c r="Q122" i="4"/>
  <c r="R122" i="4"/>
  <c r="S122" i="4"/>
  <c r="T122" i="4"/>
  <c r="U122" i="4"/>
  <c r="V122" i="4"/>
  <c r="W122" i="4"/>
  <c r="X122" i="4"/>
  <c r="Y122" i="4"/>
  <c r="Z122" i="4"/>
  <c r="AA122" i="4"/>
  <c r="AB122" i="4"/>
  <c r="AC122" i="4"/>
  <c r="AD122" i="4"/>
  <c r="AE122" i="4"/>
  <c r="AF122" i="4"/>
  <c r="AG122" i="4"/>
  <c r="AH122" i="4"/>
  <c r="AI122" i="4"/>
  <c r="AJ122" i="4"/>
  <c r="AK122" i="4"/>
  <c r="AL122" i="4"/>
  <c r="AM122" i="4"/>
  <c r="AN122" i="4"/>
  <c r="AO122" i="4"/>
  <c r="AP122" i="4"/>
  <c r="AQ122" i="4"/>
  <c r="AR122" i="4"/>
  <c r="AS122" i="4"/>
  <c r="AT122" i="4"/>
  <c r="AU122" i="4"/>
  <c r="AV122" i="4"/>
  <c r="AW122" i="4"/>
  <c r="AX122" i="4"/>
  <c r="AY122" i="4"/>
  <c r="AZ122" i="4"/>
  <c r="BA122" i="4"/>
  <c r="BB122" i="4"/>
  <c r="BC122" i="4"/>
  <c r="BD122" i="4"/>
  <c r="BE122" i="4"/>
  <c r="BF122" i="4"/>
  <c r="BG122" i="4"/>
  <c r="BH122" i="4"/>
  <c r="BI122" i="4"/>
  <c r="BJ122" i="4"/>
  <c r="BK122" i="4"/>
  <c r="BL122" i="4"/>
  <c r="BM122" i="4"/>
  <c r="BN122" i="4"/>
  <c r="BO122" i="4"/>
  <c r="BP122" i="4"/>
  <c r="BQ122" i="4"/>
  <c r="BR122" i="4"/>
  <c r="BS122" i="4"/>
  <c r="BT122" i="4"/>
  <c r="BU122" i="4"/>
  <c r="BV122" i="4"/>
  <c r="BW122" i="4"/>
  <c r="BX122" i="4"/>
  <c r="BY122" i="4"/>
  <c r="BZ122" i="4"/>
  <c r="CA122" i="4"/>
  <c r="CB122" i="4"/>
  <c r="CC122" i="4"/>
  <c r="CD122" i="4"/>
  <c r="CE122" i="4"/>
  <c r="CF122" i="4"/>
  <c r="CG122" i="4"/>
  <c r="CH122" i="4"/>
  <c r="CI122" i="4"/>
  <c r="CJ122" i="4"/>
  <c r="CK122" i="4"/>
  <c r="CL122" i="4"/>
  <c r="CM122" i="4"/>
  <c r="CN122" i="4"/>
  <c r="CO122" i="4"/>
  <c r="CP122" i="4"/>
  <c r="CQ122" i="4"/>
  <c r="CR122" i="4"/>
  <c r="CS122" i="4"/>
  <c r="CT122" i="4"/>
  <c r="CU122" i="4"/>
  <c r="CV122" i="4"/>
  <c r="CW122" i="4"/>
  <c r="CX122" i="4"/>
  <c r="CY122" i="4"/>
  <c r="CZ122" i="4"/>
  <c r="DA122" i="4"/>
  <c r="DB122" i="4"/>
  <c r="DC122" i="4"/>
  <c r="DD122" i="4"/>
  <c r="DE122" i="4"/>
  <c r="DF122" i="4"/>
  <c r="DG122" i="4"/>
  <c r="DH122" i="4"/>
  <c r="DI122" i="4"/>
  <c r="DJ122" i="4"/>
  <c r="DK122" i="4"/>
  <c r="DL122" i="4"/>
  <c r="DM122" i="4"/>
  <c r="DN122" i="4"/>
  <c r="DO122" i="4"/>
  <c r="DP122" i="4"/>
  <c r="DQ122" i="4"/>
  <c r="DR122" i="4"/>
  <c r="DS122" i="4"/>
  <c r="DT122" i="4"/>
  <c r="DU122" i="4"/>
  <c r="DV122" i="4"/>
  <c r="DW122" i="4"/>
  <c r="DX122" i="4"/>
  <c r="DY122" i="4"/>
  <c r="DZ122" i="4"/>
  <c r="EA122" i="4"/>
  <c r="EB122" i="4"/>
  <c r="EC122" i="4"/>
  <c r="D123" i="4"/>
  <c r="E123" i="4"/>
  <c r="F123" i="4"/>
  <c r="G123" i="4"/>
  <c r="H123" i="4"/>
  <c r="I123" i="4"/>
  <c r="J123" i="4"/>
  <c r="K123" i="4"/>
  <c r="L123" i="4"/>
  <c r="M123" i="4"/>
  <c r="N123" i="4"/>
  <c r="O123" i="4"/>
  <c r="P123" i="4"/>
  <c r="Q123" i="4"/>
  <c r="R123" i="4"/>
  <c r="S123" i="4"/>
  <c r="T123" i="4"/>
  <c r="U123" i="4"/>
  <c r="V123" i="4"/>
  <c r="W123" i="4"/>
  <c r="X123" i="4"/>
  <c r="Y123" i="4"/>
  <c r="Z123" i="4"/>
  <c r="AA123" i="4"/>
  <c r="AB123" i="4"/>
  <c r="AC123" i="4"/>
  <c r="AD123" i="4"/>
  <c r="AE123" i="4"/>
  <c r="AF123" i="4"/>
  <c r="AG123" i="4"/>
  <c r="AH123" i="4"/>
  <c r="AI123" i="4"/>
  <c r="AJ123" i="4"/>
  <c r="AK123" i="4"/>
  <c r="AL123" i="4"/>
  <c r="AM123" i="4"/>
  <c r="AN123" i="4"/>
  <c r="AO123" i="4"/>
  <c r="AP123" i="4"/>
  <c r="AQ123" i="4"/>
  <c r="AR123" i="4"/>
  <c r="AS123" i="4"/>
  <c r="AT123" i="4"/>
  <c r="AU123" i="4"/>
  <c r="AV123" i="4"/>
  <c r="AW123" i="4"/>
  <c r="AX123" i="4"/>
  <c r="AY123" i="4"/>
  <c r="AZ123" i="4"/>
  <c r="BA123" i="4"/>
  <c r="BB123" i="4"/>
  <c r="BC123" i="4"/>
  <c r="BD123" i="4"/>
  <c r="BE123" i="4"/>
  <c r="BF123" i="4"/>
  <c r="BG123" i="4"/>
  <c r="BH123" i="4"/>
  <c r="BI123" i="4"/>
  <c r="BJ123" i="4"/>
  <c r="BK123" i="4"/>
  <c r="BL123" i="4"/>
  <c r="BM123" i="4"/>
  <c r="BN123" i="4"/>
  <c r="BO123" i="4"/>
  <c r="BP123" i="4"/>
  <c r="BQ123" i="4"/>
  <c r="BR123" i="4"/>
  <c r="BS123" i="4"/>
  <c r="BT123" i="4"/>
  <c r="BU123" i="4"/>
  <c r="BV123" i="4"/>
  <c r="BW123" i="4"/>
  <c r="BX123" i="4"/>
  <c r="BY123" i="4"/>
  <c r="BZ123" i="4"/>
  <c r="CA123" i="4"/>
  <c r="CB123" i="4"/>
  <c r="CC123" i="4"/>
  <c r="CD123" i="4"/>
  <c r="CE123" i="4"/>
  <c r="CF123" i="4"/>
  <c r="CG123" i="4"/>
  <c r="CH123" i="4"/>
  <c r="CI123" i="4"/>
  <c r="CJ123" i="4"/>
  <c r="CK123" i="4"/>
  <c r="CL123" i="4"/>
  <c r="CM123" i="4"/>
  <c r="CN123" i="4"/>
  <c r="CO123" i="4"/>
  <c r="CP123" i="4"/>
  <c r="CQ123" i="4"/>
  <c r="CR123" i="4"/>
  <c r="CS123" i="4"/>
  <c r="CT123" i="4"/>
  <c r="CU123" i="4"/>
  <c r="CV123" i="4"/>
  <c r="CW123" i="4"/>
  <c r="CX123" i="4"/>
  <c r="CY123" i="4"/>
  <c r="CZ123" i="4"/>
  <c r="DA123" i="4"/>
  <c r="DB123" i="4"/>
  <c r="DC123" i="4"/>
  <c r="DD123" i="4"/>
  <c r="DE123" i="4"/>
  <c r="DF123" i="4"/>
  <c r="DG123" i="4"/>
  <c r="DH123" i="4"/>
  <c r="DI123" i="4"/>
  <c r="DJ123" i="4"/>
  <c r="DK123" i="4"/>
  <c r="DL123" i="4"/>
  <c r="DM123" i="4"/>
  <c r="DN123" i="4"/>
  <c r="DO123" i="4"/>
  <c r="DP123" i="4"/>
  <c r="DQ123" i="4"/>
  <c r="DR123" i="4"/>
  <c r="DS123" i="4"/>
  <c r="DT123" i="4"/>
  <c r="DU123" i="4"/>
  <c r="DV123" i="4"/>
  <c r="DW123" i="4"/>
  <c r="DX123" i="4"/>
  <c r="DY123" i="4"/>
  <c r="DZ123" i="4"/>
  <c r="EA123" i="4"/>
  <c r="EB123" i="4"/>
  <c r="EC123" i="4"/>
  <c r="D124" i="4"/>
  <c r="E124" i="4"/>
  <c r="F124" i="4"/>
  <c r="G124" i="4"/>
  <c r="H124" i="4"/>
  <c r="I124" i="4"/>
  <c r="J124" i="4"/>
  <c r="K124" i="4"/>
  <c r="L124" i="4"/>
  <c r="M124" i="4"/>
  <c r="N124" i="4"/>
  <c r="O124" i="4"/>
  <c r="P124" i="4"/>
  <c r="Q124" i="4"/>
  <c r="R124" i="4"/>
  <c r="S124" i="4"/>
  <c r="T124" i="4"/>
  <c r="U124" i="4"/>
  <c r="V124" i="4"/>
  <c r="W124" i="4"/>
  <c r="X124" i="4"/>
  <c r="Y124" i="4"/>
  <c r="Z124" i="4"/>
  <c r="AA124" i="4"/>
  <c r="AB124" i="4"/>
  <c r="AC124" i="4"/>
  <c r="AD124" i="4"/>
  <c r="AE124" i="4"/>
  <c r="AF124" i="4"/>
  <c r="AG124" i="4"/>
  <c r="AH124" i="4"/>
  <c r="AI124" i="4"/>
  <c r="AJ124" i="4"/>
  <c r="AK124" i="4"/>
  <c r="AL124" i="4"/>
  <c r="AM124" i="4"/>
  <c r="AN124" i="4"/>
  <c r="AO124" i="4"/>
  <c r="AP124" i="4"/>
  <c r="AQ124" i="4"/>
  <c r="AR124" i="4"/>
  <c r="AS124" i="4"/>
  <c r="AT124" i="4"/>
  <c r="AU124" i="4"/>
  <c r="AV124" i="4"/>
  <c r="AW124" i="4"/>
  <c r="AX124" i="4"/>
  <c r="AY124" i="4"/>
  <c r="AZ124" i="4"/>
  <c r="BA124" i="4"/>
  <c r="BB124" i="4"/>
  <c r="BC124" i="4"/>
  <c r="BD124" i="4"/>
  <c r="BE124" i="4"/>
  <c r="BF124" i="4"/>
  <c r="BG124" i="4"/>
  <c r="BH124" i="4"/>
  <c r="BI124" i="4"/>
  <c r="BJ124" i="4"/>
  <c r="BK124" i="4"/>
  <c r="BL124" i="4"/>
  <c r="BM124" i="4"/>
  <c r="BN124" i="4"/>
  <c r="BO124" i="4"/>
  <c r="BP124" i="4"/>
  <c r="BQ124" i="4"/>
  <c r="BR124" i="4"/>
  <c r="BS124" i="4"/>
  <c r="BT124" i="4"/>
  <c r="BU124" i="4"/>
  <c r="BV124" i="4"/>
  <c r="BW124" i="4"/>
  <c r="BX124" i="4"/>
  <c r="BY124" i="4"/>
  <c r="BZ124" i="4"/>
  <c r="CA124" i="4"/>
  <c r="CB124" i="4"/>
  <c r="CC124" i="4"/>
  <c r="CD124" i="4"/>
  <c r="CE124" i="4"/>
  <c r="CF124" i="4"/>
  <c r="CG124" i="4"/>
  <c r="CH124" i="4"/>
  <c r="CI124" i="4"/>
  <c r="CJ124" i="4"/>
  <c r="CK124" i="4"/>
  <c r="CL124" i="4"/>
  <c r="CM124" i="4"/>
  <c r="CN124" i="4"/>
  <c r="CO124" i="4"/>
  <c r="CP124" i="4"/>
  <c r="CQ124" i="4"/>
  <c r="CR124" i="4"/>
  <c r="CS124" i="4"/>
  <c r="CT124" i="4"/>
  <c r="CU124" i="4"/>
  <c r="CV124" i="4"/>
  <c r="CW124" i="4"/>
  <c r="CX124" i="4"/>
  <c r="CY124" i="4"/>
  <c r="CZ124" i="4"/>
  <c r="DA124" i="4"/>
  <c r="DB124" i="4"/>
  <c r="DC124" i="4"/>
  <c r="DD124" i="4"/>
  <c r="DE124" i="4"/>
  <c r="DF124" i="4"/>
  <c r="DG124" i="4"/>
  <c r="DH124" i="4"/>
  <c r="DI124" i="4"/>
  <c r="DJ124" i="4"/>
  <c r="DK124" i="4"/>
  <c r="DL124" i="4"/>
  <c r="DM124" i="4"/>
  <c r="DN124" i="4"/>
  <c r="DO124" i="4"/>
  <c r="DP124" i="4"/>
  <c r="DQ124" i="4"/>
  <c r="DR124" i="4"/>
  <c r="DS124" i="4"/>
  <c r="DT124" i="4"/>
  <c r="DU124" i="4"/>
  <c r="DV124" i="4"/>
  <c r="DW124" i="4"/>
  <c r="DX124" i="4"/>
  <c r="DY124" i="4"/>
  <c r="DZ124" i="4"/>
  <c r="EA124" i="4"/>
  <c r="EB124" i="4"/>
  <c r="EC124" i="4"/>
  <c r="D125" i="4"/>
  <c r="E125" i="4"/>
  <c r="F125" i="4"/>
  <c r="G125" i="4"/>
  <c r="H125" i="4"/>
  <c r="I125" i="4"/>
  <c r="J125" i="4"/>
  <c r="K125" i="4"/>
  <c r="L125" i="4"/>
  <c r="M125" i="4"/>
  <c r="N125" i="4"/>
  <c r="O125" i="4"/>
  <c r="P125" i="4"/>
  <c r="Q125" i="4"/>
  <c r="R125" i="4"/>
  <c r="S125" i="4"/>
  <c r="T125" i="4"/>
  <c r="U125" i="4"/>
  <c r="V125" i="4"/>
  <c r="W125" i="4"/>
  <c r="X125" i="4"/>
  <c r="Y125" i="4"/>
  <c r="Z125" i="4"/>
  <c r="AA125" i="4"/>
  <c r="AB125" i="4"/>
  <c r="AC125" i="4"/>
  <c r="AD125" i="4"/>
  <c r="AE125" i="4"/>
  <c r="AF125" i="4"/>
  <c r="AG125" i="4"/>
  <c r="AH125" i="4"/>
  <c r="AI125" i="4"/>
  <c r="AJ125" i="4"/>
  <c r="AK125" i="4"/>
  <c r="AL125" i="4"/>
  <c r="AM125" i="4"/>
  <c r="AN125" i="4"/>
  <c r="AO125" i="4"/>
  <c r="AP125" i="4"/>
  <c r="AQ125" i="4"/>
  <c r="AR125" i="4"/>
  <c r="AS125" i="4"/>
  <c r="AT125" i="4"/>
  <c r="AU125" i="4"/>
  <c r="AV125" i="4"/>
  <c r="AW125" i="4"/>
  <c r="AX125" i="4"/>
  <c r="AY125" i="4"/>
  <c r="AZ125" i="4"/>
  <c r="BA125" i="4"/>
  <c r="BB125" i="4"/>
  <c r="BC125" i="4"/>
  <c r="BD125" i="4"/>
  <c r="BE125" i="4"/>
  <c r="BF125" i="4"/>
  <c r="BG125" i="4"/>
  <c r="BH125" i="4"/>
  <c r="BI125" i="4"/>
  <c r="BJ125" i="4"/>
  <c r="BK125" i="4"/>
  <c r="BL125" i="4"/>
  <c r="BM125" i="4"/>
  <c r="BN125" i="4"/>
  <c r="BO125" i="4"/>
  <c r="BP125" i="4"/>
  <c r="BQ125" i="4"/>
  <c r="BR125" i="4"/>
  <c r="BS125" i="4"/>
  <c r="BT125" i="4"/>
  <c r="BU125" i="4"/>
  <c r="BV125" i="4"/>
  <c r="BW125" i="4"/>
  <c r="BX125" i="4"/>
  <c r="BY125" i="4"/>
  <c r="BZ125" i="4"/>
  <c r="CA125" i="4"/>
  <c r="CB125" i="4"/>
  <c r="CC125" i="4"/>
  <c r="CD125" i="4"/>
  <c r="CE125" i="4"/>
  <c r="CF125" i="4"/>
  <c r="CG125" i="4"/>
  <c r="CH125" i="4"/>
  <c r="CI125" i="4"/>
  <c r="CJ125" i="4"/>
  <c r="CK125" i="4"/>
  <c r="CL125" i="4"/>
  <c r="CM125" i="4"/>
  <c r="CN125" i="4"/>
  <c r="CO125" i="4"/>
  <c r="CP125" i="4"/>
  <c r="CQ125" i="4"/>
  <c r="CR125" i="4"/>
  <c r="CS125" i="4"/>
  <c r="CT125" i="4"/>
  <c r="CU125" i="4"/>
  <c r="CV125" i="4"/>
  <c r="CW125" i="4"/>
  <c r="CX125" i="4"/>
  <c r="CY125" i="4"/>
  <c r="CZ125" i="4"/>
  <c r="DA125" i="4"/>
  <c r="DB125" i="4"/>
  <c r="DC125" i="4"/>
  <c r="DD125" i="4"/>
  <c r="DE125" i="4"/>
  <c r="DF125" i="4"/>
  <c r="DG125" i="4"/>
  <c r="DH125" i="4"/>
  <c r="DI125" i="4"/>
  <c r="DJ125" i="4"/>
  <c r="DK125" i="4"/>
  <c r="DL125" i="4"/>
  <c r="DM125" i="4"/>
  <c r="DN125" i="4"/>
  <c r="DO125" i="4"/>
  <c r="DP125" i="4"/>
  <c r="DQ125" i="4"/>
  <c r="DR125" i="4"/>
  <c r="DS125" i="4"/>
  <c r="DT125" i="4"/>
  <c r="DU125" i="4"/>
  <c r="DV125" i="4"/>
  <c r="DW125" i="4"/>
  <c r="DX125" i="4"/>
  <c r="DY125" i="4"/>
  <c r="DZ125" i="4"/>
  <c r="EA125" i="4"/>
  <c r="EB125" i="4"/>
  <c r="EC125" i="4"/>
  <c r="D126" i="4"/>
  <c r="E126" i="4"/>
  <c r="F126" i="4"/>
  <c r="G126" i="4"/>
  <c r="H126" i="4"/>
  <c r="I126" i="4"/>
  <c r="J126" i="4"/>
  <c r="K126" i="4"/>
  <c r="L126" i="4"/>
  <c r="M126" i="4"/>
  <c r="N126" i="4"/>
  <c r="O126" i="4"/>
  <c r="P126" i="4"/>
  <c r="Q126" i="4"/>
  <c r="R126" i="4"/>
  <c r="S126" i="4"/>
  <c r="T126" i="4"/>
  <c r="U126" i="4"/>
  <c r="V126" i="4"/>
  <c r="W126" i="4"/>
  <c r="X126" i="4"/>
  <c r="Y126" i="4"/>
  <c r="Z126" i="4"/>
  <c r="AA126" i="4"/>
  <c r="AB126" i="4"/>
  <c r="AC126" i="4"/>
  <c r="AD126" i="4"/>
  <c r="AE126" i="4"/>
  <c r="AF126" i="4"/>
  <c r="AG126" i="4"/>
  <c r="AH126" i="4"/>
  <c r="AI126" i="4"/>
  <c r="AJ126" i="4"/>
  <c r="AK126" i="4"/>
  <c r="AL126" i="4"/>
  <c r="AM126" i="4"/>
  <c r="AN126" i="4"/>
  <c r="AO126" i="4"/>
  <c r="AP126" i="4"/>
  <c r="AQ126" i="4"/>
  <c r="AR126" i="4"/>
  <c r="AS126" i="4"/>
  <c r="AT126" i="4"/>
  <c r="AU126" i="4"/>
  <c r="AV126" i="4"/>
  <c r="AW126" i="4"/>
  <c r="AX126" i="4"/>
  <c r="AY126" i="4"/>
  <c r="AZ126" i="4"/>
  <c r="BA126" i="4"/>
  <c r="BB126" i="4"/>
  <c r="BC126" i="4"/>
  <c r="BD126" i="4"/>
  <c r="BE126" i="4"/>
  <c r="BF126" i="4"/>
  <c r="BG126" i="4"/>
  <c r="BH126" i="4"/>
  <c r="BI126" i="4"/>
  <c r="BJ126" i="4"/>
  <c r="BK126" i="4"/>
  <c r="BL126" i="4"/>
  <c r="BM126" i="4"/>
  <c r="BN126" i="4"/>
  <c r="BO126" i="4"/>
  <c r="BP126" i="4"/>
  <c r="BQ126" i="4"/>
  <c r="BR126" i="4"/>
  <c r="BS126" i="4"/>
  <c r="BT126" i="4"/>
  <c r="BU126" i="4"/>
  <c r="BV126" i="4"/>
  <c r="BW126" i="4"/>
  <c r="BX126" i="4"/>
  <c r="BY126" i="4"/>
  <c r="BZ126" i="4"/>
  <c r="CA126" i="4"/>
  <c r="CB126" i="4"/>
  <c r="CC126" i="4"/>
  <c r="CD126" i="4"/>
  <c r="CE126" i="4"/>
  <c r="CF126" i="4"/>
  <c r="CG126" i="4"/>
  <c r="CH126" i="4"/>
  <c r="CI126" i="4"/>
  <c r="CJ126" i="4"/>
  <c r="CK126" i="4"/>
  <c r="CL126" i="4"/>
  <c r="CM126" i="4"/>
  <c r="CN126" i="4"/>
  <c r="CO126" i="4"/>
  <c r="CP126" i="4"/>
  <c r="CQ126" i="4"/>
  <c r="CR126" i="4"/>
  <c r="CS126" i="4"/>
  <c r="CT126" i="4"/>
  <c r="CU126" i="4"/>
  <c r="CV126" i="4"/>
  <c r="CW126" i="4"/>
  <c r="CX126" i="4"/>
  <c r="CY126" i="4"/>
  <c r="CZ126" i="4"/>
  <c r="DA126" i="4"/>
  <c r="DB126" i="4"/>
  <c r="DC126" i="4"/>
  <c r="DD126" i="4"/>
  <c r="DE126" i="4"/>
  <c r="DF126" i="4"/>
  <c r="DG126" i="4"/>
  <c r="DH126" i="4"/>
  <c r="DI126" i="4"/>
  <c r="DJ126" i="4"/>
  <c r="DK126" i="4"/>
  <c r="DL126" i="4"/>
  <c r="DM126" i="4"/>
  <c r="DN126" i="4"/>
  <c r="DO126" i="4"/>
  <c r="DP126" i="4"/>
  <c r="DQ126" i="4"/>
  <c r="DR126" i="4"/>
  <c r="DS126" i="4"/>
  <c r="DT126" i="4"/>
  <c r="DU126" i="4"/>
  <c r="DV126" i="4"/>
  <c r="DW126" i="4"/>
  <c r="DX126" i="4"/>
  <c r="DY126" i="4"/>
  <c r="DZ126" i="4"/>
  <c r="EA126" i="4"/>
  <c r="EB126" i="4"/>
  <c r="EC126" i="4"/>
  <c r="D127" i="4"/>
  <c r="E127" i="4"/>
  <c r="F127" i="4"/>
  <c r="G127" i="4"/>
  <c r="H127" i="4"/>
  <c r="I127" i="4"/>
  <c r="J127" i="4"/>
  <c r="K127" i="4"/>
  <c r="L127" i="4"/>
  <c r="M127" i="4"/>
  <c r="N127" i="4"/>
  <c r="O127" i="4"/>
  <c r="P127" i="4"/>
  <c r="Q127" i="4"/>
  <c r="R127" i="4"/>
  <c r="S127" i="4"/>
  <c r="T127" i="4"/>
  <c r="U127" i="4"/>
  <c r="V127" i="4"/>
  <c r="W127" i="4"/>
  <c r="X127" i="4"/>
  <c r="Y127" i="4"/>
  <c r="Z127" i="4"/>
  <c r="AA127" i="4"/>
  <c r="AB127" i="4"/>
  <c r="AC127" i="4"/>
  <c r="AD127" i="4"/>
  <c r="AE127" i="4"/>
  <c r="AF127" i="4"/>
  <c r="AG127" i="4"/>
  <c r="AH127" i="4"/>
  <c r="AI127" i="4"/>
  <c r="AJ127" i="4"/>
  <c r="AK127" i="4"/>
  <c r="AL127" i="4"/>
  <c r="AM127" i="4"/>
  <c r="AN127" i="4"/>
  <c r="AO127" i="4"/>
  <c r="AP127" i="4"/>
  <c r="AQ127" i="4"/>
  <c r="AR127" i="4"/>
  <c r="AS127" i="4"/>
  <c r="AT127" i="4"/>
  <c r="AU127" i="4"/>
  <c r="AV127" i="4"/>
  <c r="AW127" i="4"/>
  <c r="AX127" i="4"/>
  <c r="AY127" i="4"/>
  <c r="AZ127" i="4"/>
  <c r="BA127" i="4"/>
  <c r="BB127" i="4"/>
  <c r="BC127" i="4"/>
  <c r="BD127" i="4"/>
  <c r="BE127" i="4"/>
  <c r="BF127" i="4"/>
  <c r="BG127" i="4"/>
  <c r="BH127" i="4"/>
  <c r="BI127" i="4"/>
  <c r="BJ127" i="4"/>
  <c r="BK127" i="4"/>
  <c r="BL127" i="4"/>
  <c r="BM127" i="4"/>
  <c r="BN127" i="4"/>
  <c r="BO127" i="4"/>
  <c r="BP127" i="4"/>
  <c r="BQ127" i="4"/>
  <c r="BR127" i="4"/>
  <c r="BS127" i="4"/>
  <c r="BT127" i="4"/>
  <c r="BU127" i="4"/>
  <c r="BV127" i="4"/>
  <c r="BW127" i="4"/>
  <c r="BX127" i="4"/>
  <c r="BY127" i="4"/>
  <c r="BZ127" i="4"/>
  <c r="CA127" i="4"/>
  <c r="CB127" i="4"/>
  <c r="CC127" i="4"/>
  <c r="CD127" i="4"/>
  <c r="CE127" i="4"/>
  <c r="CF127" i="4"/>
  <c r="CG127" i="4"/>
  <c r="CH127" i="4"/>
  <c r="CI127" i="4"/>
  <c r="CJ127" i="4"/>
  <c r="CK127" i="4"/>
  <c r="CL127" i="4"/>
  <c r="CM127" i="4"/>
  <c r="CN127" i="4"/>
  <c r="CO127" i="4"/>
  <c r="CP127" i="4"/>
  <c r="CQ127" i="4"/>
  <c r="CR127" i="4"/>
  <c r="CS127" i="4"/>
  <c r="CT127" i="4"/>
  <c r="CU127" i="4"/>
  <c r="CV127" i="4"/>
  <c r="CW127" i="4"/>
  <c r="CX127" i="4"/>
  <c r="CY127" i="4"/>
  <c r="CZ127" i="4"/>
  <c r="DA127" i="4"/>
  <c r="DB127" i="4"/>
  <c r="DC127" i="4"/>
  <c r="DD127" i="4"/>
  <c r="DE127" i="4"/>
  <c r="DF127" i="4"/>
  <c r="DG127" i="4"/>
  <c r="DH127" i="4"/>
  <c r="DI127" i="4"/>
  <c r="DJ127" i="4"/>
  <c r="DK127" i="4"/>
  <c r="DL127" i="4"/>
  <c r="DM127" i="4"/>
  <c r="DN127" i="4"/>
  <c r="DO127" i="4"/>
  <c r="DP127" i="4"/>
  <c r="DQ127" i="4"/>
  <c r="DR127" i="4"/>
  <c r="DS127" i="4"/>
  <c r="DT127" i="4"/>
  <c r="DU127" i="4"/>
  <c r="DV127" i="4"/>
  <c r="DW127" i="4"/>
  <c r="DX127" i="4"/>
  <c r="DY127" i="4"/>
  <c r="DZ127" i="4"/>
  <c r="EA127" i="4"/>
  <c r="EB127" i="4"/>
  <c r="EC127" i="4"/>
  <c r="D128" i="4"/>
  <c r="E128" i="4"/>
  <c r="F128" i="4"/>
  <c r="G128" i="4"/>
  <c r="H128" i="4"/>
  <c r="I128" i="4"/>
  <c r="J128" i="4"/>
  <c r="K128" i="4"/>
  <c r="L128" i="4"/>
  <c r="M128" i="4"/>
  <c r="N128" i="4"/>
  <c r="O128" i="4"/>
  <c r="P128" i="4"/>
  <c r="Q128" i="4"/>
  <c r="R128" i="4"/>
  <c r="S128" i="4"/>
  <c r="T128" i="4"/>
  <c r="U128" i="4"/>
  <c r="V128" i="4"/>
  <c r="W128" i="4"/>
  <c r="X128" i="4"/>
  <c r="Y128" i="4"/>
  <c r="Z128" i="4"/>
  <c r="AA128" i="4"/>
  <c r="AB128" i="4"/>
  <c r="AC128" i="4"/>
  <c r="AD128" i="4"/>
  <c r="AE128" i="4"/>
  <c r="AF128" i="4"/>
  <c r="AG128" i="4"/>
  <c r="AH128" i="4"/>
  <c r="AI128" i="4"/>
  <c r="AJ128" i="4"/>
  <c r="AK128" i="4"/>
  <c r="AL128" i="4"/>
  <c r="AM128" i="4"/>
  <c r="AN128" i="4"/>
  <c r="AO128" i="4"/>
  <c r="AP128" i="4"/>
  <c r="AQ128" i="4"/>
  <c r="AR128" i="4"/>
  <c r="AS128" i="4"/>
  <c r="AT128" i="4"/>
  <c r="AU128" i="4"/>
  <c r="AV128" i="4"/>
  <c r="AW128" i="4"/>
  <c r="AX128" i="4"/>
  <c r="AY128" i="4"/>
  <c r="AZ128" i="4"/>
  <c r="BA128" i="4"/>
  <c r="BB128" i="4"/>
  <c r="BC128" i="4"/>
  <c r="BD128" i="4"/>
  <c r="BE128" i="4"/>
  <c r="BF128" i="4"/>
  <c r="BG128" i="4"/>
  <c r="BH128" i="4"/>
  <c r="BI128" i="4"/>
  <c r="BJ128" i="4"/>
  <c r="BK128" i="4"/>
  <c r="BL128" i="4"/>
  <c r="BM128" i="4"/>
  <c r="BN128" i="4"/>
  <c r="BO128" i="4"/>
  <c r="BP128" i="4"/>
  <c r="BQ128" i="4"/>
  <c r="BR128" i="4"/>
  <c r="BS128" i="4"/>
  <c r="BT128" i="4"/>
  <c r="BU128" i="4"/>
  <c r="BV128" i="4"/>
  <c r="BW128" i="4"/>
  <c r="BX128" i="4"/>
  <c r="BY128" i="4"/>
  <c r="BZ128" i="4"/>
  <c r="CA128" i="4"/>
  <c r="CB128" i="4"/>
  <c r="CC128" i="4"/>
  <c r="CD128" i="4"/>
  <c r="CE128" i="4"/>
  <c r="CF128" i="4"/>
  <c r="CG128" i="4"/>
  <c r="CH128" i="4"/>
  <c r="CI128" i="4"/>
  <c r="CJ128" i="4"/>
  <c r="CK128" i="4"/>
  <c r="CL128" i="4"/>
  <c r="CM128" i="4"/>
  <c r="CN128" i="4"/>
  <c r="CO128" i="4"/>
  <c r="CP128" i="4"/>
  <c r="CQ128" i="4"/>
  <c r="CR128" i="4"/>
  <c r="CS128" i="4"/>
  <c r="CT128" i="4"/>
  <c r="CU128" i="4"/>
  <c r="CV128" i="4"/>
  <c r="CW128" i="4"/>
  <c r="CX128" i="4"/>
  <c r="CY128" i="4"/>
  <c r="CZ128" i="4"/>
  <c r="DA128" i="4"/>
  <c r="DB128" i="4"/>
  <c r="DC128" i="4"/>
  <c r="DD128" i="4"/>
  <c r="DE128" i="4"/>
  <c r="DF128" i="4"/>
  <c r="DG128" i="4"/>
  <c r="DH128" i="4"/>
  <c r="DI128" i="4"/>
  <c r="DJ128" i="4"/>
  <c r="DK128" i="4"/>
  <c r="DL128" i="4"/>
  <c r="DM128" i="4"/>
  <c r="DN128" i="4"/>
  <c r="DO128" i="4"/>
  <c r="DP128" i="4"/>
  <c r="DQ128" i="4"/>
  <c r="DR128" i="4"/>
  <c r="DS128" i="4"/>
  <c r="DT128" i="4"/>
  <c r="DU128" i="4"/>
  <c r="DV128" i="4"/>
  <c r="DW128" i="4"/>
  <c r="DX128" i="4"/>
  <c r="DY128" i="4"/>
  <c r="DZ128" i="4"/>
  <c r="EA128" i="4"/>
  <c r="EB128" i="4"/>
  <c r="EC128" i="4"/>
  <c r="D129" i="4"/>
  <c r="E129" i="4"/>
  <c r="F129" i="4"/>
  <c r="G129" i="4"/>
  <c r="H129" i="4"/>
  <c r="I129" i="4"/>
  <c r="J129" i="4"/>
  <c r="K129" i="4"/>
  <c r="L129" i="4"/>
  <c r="M129" i="4"/>
  <c r="N129" i="4"/>
  <c r="O129" i="4"/>
  <c r="P129" i="4"/>
  <c r="Q129" i="4"/>
  <c r="R129" i="4"/>
  <c r="S129" i="4"/>
  <c r="T129" i="4"/>
  <c r="U129" i="4"/>
  <c r="V129" i="4"/>
  <c r="W129" i="4"/>
  <c r="X129" i="4"/>
  <c r="Y129" i="4"/>
  <c r="Z129" i="4"/>
  <c r="AA129" i="4"/>
  <c r="AB129" i="4"/>
  <c r="AC129" i="4"/>
  <c r="AD129" i="4"/>
  <c r="AE129" i="4"/>
  <c r="AF129" i="4"/>
  <c r="AG129" i="4"/>
  <c r="AH129" i="4"/>
  <c r="AI129" i="4"/>
  <c r="AJ129" i="4"/>
  <c r="AK129" i="4"/>
  <c r="AL129" i="4"/>
  <c r="AM129" i="4"/>
  <c r="AN129" i="4"/>
  <c r="AO129" i="4"/>
  <c r="AP129" i="4"/>
  <c r="AQ129" i="4"/>
  <c r="AR129" i="4"/>
  <c r="AS129" i="4"/>
  <c r="AT129" i="4"/>
  <c r="AU129" i="4"/>
  <c r="AV129" i="4"/>
  <c r="AW129" i="4"/>
  <c r="AX129" i="4"/>
  <c r="AY129" i="4"/>
  <c r="AZ129" i="4"/>
  <c r="BA129" i="4"/>
  <c r="BB129" i="4"/>
  <c r="BC129" i="4"/>
  <c r="BD129" i="4"/>
  <c r="BE129" i="4"/>
  <c r="BF129" i="4"/>
  <c r="BG129" i="4"/>
  <c r="BH129" i="4"/>
  <c r="BI129" i="4"/>
  <c r="BJ129" i="4"/>
  <c r="BK129" i="4"/>
  <c r="BL129" i="4"/>
  <c r="BM129" i="4"/>
  <c r="BN129" i="4"/>
  <c r="BO129" i="4"/>
  <c r="BP129" i="4"/>
  <c r="BQ129" i="4"/>
  <c r="BR129" i="4"/>
  <c r="BS129" i="4"/>
  <c r="BT129" i="4"/>
  <c r="BU129" i="4"/>
  <c r="BV129" i="4"/>
  <c r="BW129" i="4"/>
  <c r="BX129" i="4"/>
  <c r="BY129" i="4"/>
  <c r="BZ129" i="4"/>
  <c r="CA129" i="4"/>
  <c r="CB129" i="4"/>
  <c r="CC129" i="4"/>
  <c r="CD129" i="4"/>
  <c r="CE129" i="4"/>
  <c r="CF129" i="4"/>
  <c r="CG129" i="4"/>
  <c r="CH129" i="4"/>
  <c r="CI129" i="4"/>
  <c r="CJ129" i="4"/>
  <c r="CK129" i="4"/>
  <c r="CL129" i="4"/>
  <c r="CM129" i="4"/>
  <c r="CN129" i="4"/>
  <c r="CO129" i="4"/>
  <c r="CP129" i="4"/>
  <c r="CQ129" i="4"/>
  <c r="CR129" i="4"/>
  <c r="CS129" i="4"/>
  <c r="CT129" i="4"/>
  <c r="CU129" i="4"/>
  <c r="CV129" i="4"/>
  <c r="CW129" i="4"/>
  <c r="CX129" i="4"/>
  <c r="CY129" i="4"/>
  <c r="CZ129" i="4"/>
  <c r="DA129" i="4"/>
  <c r="DB129" i="4"/>
  <c r="DC129" i="4"/>
  <c r="DD129" i="4"/>
  <c r="DE129" i="4"/>
  <c r="DF129" i="4"/>
  <c r="DG129" i="4"/>
  <c r="DH129" i="4"/>
  <c r="DI129" i="4"/>
  <c r="DJ129" i="4"/>
  <c r="DK129" i="4"/>
  <c r="DL129" i="4"/>
  <c r="DM129" i="4"/>
  <c r="DN129" i="4"/>
  <c r="DO129" i="4"/>
  <c r="DP129" i="4"/>
  <c r="DQ129" i="4"/>
  <c r="DR129" i="4"/>
  <c r="DS129" i="4"/>
  <c r="DT129" i="4"/>
  <c r="DU129" i="4"/>
  <c r="DV129" i="4"/>
  <c r="DW129" i="4"/>
  <c r="DX129" i="4"/>
  <c r="DY129" i="4"/>
  <c r="DZ129" i="4"/>
  <c r="EA129" i="4"/>
  <c r="EB129" i="4"/>
  <c r="EC129" i="4"/>
  <c r="D130" i="4"/>
  <c r="E130" i="4"/>
  <c r="F130" i="4"/>
  <c r="G130" i="4"/>
  <c r="H130" i="4"/>
  <c r="I130" i="4"/>
  <c r="J130" i="4"/>
  <c r="K130" i="4"/>
  <c r="L130" i="4"/>
  <c r="M130" i="4"/>
  <c r="N130" i="4"/>
  <c r="O130" i="4"/>
  <c r="P130" i="4"/>
  <c r="Q130" i="4"/>
  <c r="R130" i="4"/>
  <c r="S130" i="4"/>
  <c r="T130" i="4"/>
  <c r="U130" i="4"/>
  <c r="V130" i="4"/>
  <c r="W130" i="4"/>
  <c r="X130" i="4"/>
  <c r="Y130" i="4"/>
  <c r="Z130" i="4"/>
  <c r="AA130" i="4"/>
  <c r="AB130" i="4"/>
  <c r="AC130" i="4"/>
  <c r="AD130" i="4"/>
  <c r="AE130" i="4"/>
  <c r="AF130" i="4"/>
  <c r="AG130" i="4"/>
  <c r="AH130" i="4"/>
  <c r="AI130" i="4"/>
  <c r="AJ130" i="4"/>
  <c r="AK130" i="4"/>
  <c r="AL130" i="4"/>
  <c r="AM130" i="4"/>
  <c r="AN130" i="4"/>
  <c r="AO130" i="4"/>
  <c r="AP130" i="4"/>
  <c r="AQ130" i="4"/>
  <c r="AR130" i="4"/>
  <c r="AS130" i="4"/>
  <c r="AT130" i="4"/>
  <c r="AU130" i="4"/>
  <c r="AV130" i="4"/>
  <c r="AW130" i="4"/>
  <c r="AX130" i="4"/>
  <c r="AY130" i="4"/>
  <c r="AZ130" i="4"/>
  <c r="BA130" i="4"/>
  <c r="BB130" i="4"/>
  <c r="BC130" i="4"/>
  <c r="BD130" i="4"/>
  <c r="BE130" i="4"/>
  <c r="BF130" i="4"/>
  <c r="BG130" i="4"/>
  <c r="BH130" i="4"/>
  <c r="BI130" i="4"/>
  <c r="BJ130" i="4"/>
  <c r="BK130" i="4"/>
  <c r="BL130" i="4"/>
  <c r="BM130" i="4"/>
  <c r="BN130" i="4"/>
  <c r="BO130" i="4"/>
  <c r="BP130" i="4"/>
  <c r="BQ130" i="4"/>
  <c r="BR130" i="4"/>
  <c r="BS130" i="4"/>
  <c r="BT130" i="4"/>
  <c r="BU130" i="4"/>
  <c r="BV130" i="4"/>
  <c r="BW130" i="4"/>
  <c r="BX130" i="4"/>
  <c r="BY130" i="4"/>
  <c r="BZ130" i="4"/>
  <c r="CA130" i="4"/>
  <c r="CB130" i="4"/>
  <c r="CC130" i="4"/>
  <c r="CD130" i="4"/>
  <c r="CE130" i="4"/>
  <c r="CF130" i="4"/>
  <c r="CG130" i="4"/>
  <c r="CH130" i="4"/>
  <c r="CI130" i="4"/>
  <c r="CJ130" i="4"/>
  <c r="CK130" i="4"/>
  <c r="CL130" i="4"/>
  <c r="CM130" i="4"/>
  <c r="CN130" i="4"/>
  <c r="CO130" i="4"/>
  <c r="CP130" i="4"/>
  <c r="CQ130" i="4"/>
  <c r="CR130" i="4"/>
  <c r="CS130" i="4"/>
  <c r="CT130" i="4"/>
  <c r="CU130" i="4"/>
  <c r="CV130" i="4"/>
  <c r="CW130" i="4"/>
  <c r="CX130" i="4"/>
  <c r="CY130" i="4"/>
  <c r="CZ130" i="4"/>
  <c r="DA130" i="4"/>
  <c r="DB130" i="4"/>
  <c r="DC130" i="4"/>
  <c r="DD130" i="4"/>
  <c r="DE130" i="4"/>
  <c r="DF130" i="4"/>
  <c r="DG130" i="4"/>
  <c r="DH130" i="4"/>
  <c r="DI130" i="4"/>
  <c r="DJ130" i="4"/>
  <c r="DK130" i="4"/>
  <c r="DL130" i="4"/>
  <c r="DM130" i="4"/>
  <c r="DN130" i="4"/>
  <c r="DO130" i="4"/>
  <c r="DP130" i="4"/>
  <c r="DQ130" i="4"/>
  <c r="DR130" i="4"/>
  <c r="DS130" i="4"/>
  <c r="DT130" i="4"/>
  <c r="DU130" i="4"/>
  <c r="DV130" i="4"/>
  <c r="DW130" i="4"/>
  <c r="DX130" i="4"/>
  <c r="DY130" i="4"/>
  <c r="DZ130" i="4"/>
  <c r="EA130" i="4"/>
  <c r="EB130" i="4"/>
  <c r="EC130" i="4"/>
  <c r="D131" i="4"/>
  <c r="E131" i="4"/>
  <c r="F131" i="4"/>
  <c r="G131" i="4"/>
  <c r="H131" i="4"/>
  <c r="I131" i="4"/>
  <c r="J131" i="4"/>
  <c r="K131" i="4"/>
  <c r="L131" i="4"/>
  <c r="M131" i="4"/>
  <c r="N131" i="4"/>
  <c r="O131" i="4"/>
  <c r="P131" i="4"/>
  <c r="Q131" i="4"/>
  <c r="R131" i="4"/>
  <c r="S131" i="4"/>
  <c r="T131" i="4"/>
  <c r="U131" i="4"/>
  <c r="V131" i="4"/>
  <c r="W131" i="4"/>
  <c r="X131" i="4"/>
  <c r="Y131" i="4"/>
  <c r="Z131" i="4"/>
  <c r="AA131" i="4"/>
  <c r="AB131" i="4"/>
  <c r="AC131" i="4"/>
  <c r="AD131" i="4"/>
  <c r="AE131" i="4"/>
  <c r="AF131" i="4"/>
  <c r="AG131" i="4"/>
  <c r="AH131" i="4"/>
  <c r="AI131" i="4"/>
  <c r="AJ131" i="4"/>
  <c r="AK131" i="4"/>
  <c r="AL131" i="4"/>
  <c r="AM131" i="4"/>
  <c r="AN131" i="4"/>
  <c r="AO131" i="4"/>
  <c r="AP131" i="4"/>
  <c r="AQ131" i="4"/>
  <c r="AR131" i="4"/>
  <c r="AS131" i="4"/>
  <c r="AT131" i="4"/>
  <c r="AU131" i="4"/>
  <c r="AV131" i="4"/>
  <c r="AW131" i="4"/>
  <c r="AX131" i="4"/>
  <c r="AY131" i="4"/>
  <c r="AZ131" i="4"/>
  <c r="BA131" i="4"/>
  <c r="BB131" i="4"/>
  <c r="BC131" i="4"/>
  <c r="BD131" i="4"/>
  <c r="BE131" i="4"/>
  <c r="BF131" i="4"/>
  <c r="BG131" i="4"/>
  <c r="BH131" i="4"/>
  <c r="BI131" i="4"/>
  <c r="BJ131" i="4"/>
  <c r="BK131" i="4"/>
  <c r="BL131" i="4"/>
  <c r="BM131" i="4"/>
  <c r="BN131" i="4"/>
  <c r="BO131" i="4"/>
  <c r="BP131" i="4"/>
  <c r="BQ131" i="4"/>
  <c r="BR131" i="4"/>
  <c r="BS131" i="4"/>
  <c r="BT131" i="4"/>
  <c r="BU131" i="4"/>
  <c r="BV131" i="4"/>
  <c r="BW131" i="4"/>
  <c r="BX131" i="4"/>
  <c r="BY131" i="4"/>
  <c r="BZ131" i="4"/>
  <c r="CA131" i="4"/>
  <c r="CB131" i="4"/>
  <c r="CC131" i="4"/>
  <c r="CD131" i="4"/>
  <c r="CE131" i="4"/>
  <c r="CF131" i="4"/>
  <c r="CG131" i="4"/>
  <c r="CH131" i="4"/>
  <c r="CI131" i="4"/>
  <c r="CJ131" i="4"/>
  <c r="CK131" i="4"/>
  <c r="CL131" i="4"/>
  <c r="CM131" i="4"/>
  <c r="CN131" i="4"/>
  <c r="CO131" i="4"/>
  <c r="CP131" i="4"/>
  <c r="CQ131" i="4"/>
  <c r="CR131" i="4"/>
  <c r="CS131" i="4"/>
  <c r="CT131" i="4"/>
  <c r="CU131" i="4"/>
  <c r="CV131" i="4"/>
  <c r="CW131" i="4"/>
  <c r="CX131" i="4"/>
  <c r="CY131" i="4"/>
  <c r="CZ131" i="4"/>
  <c r="DA131" i="4"/>
  <c r="DB131" i="4"/>
  <c r="DC131" i="4"/>
  <c r="DD131" i="4"/>
  <c r="DE131" i="4"/>
  <c r="DF131" i="4"/>
  <c r="DG131" i="4"/>
  <c r="DH131" i="4"/>
  <c r="DI131" i="4"/>
  <c r="DJ131" i="4"/>
  <c r="DK131" i="4"/>
  <c r="DL131" i="4"/>
  <c r="DM131" i="4"/>
  <c r="DN131" i="4"/>
  <c r="DO131" i="4"/>
  <c r="DP131" i="4"/>
  <c r="DQ131" i="4"/>
  <c r="DR131" i="4"/>
  <c r="DS131" i="4"/>
  <c r="DT131" i="4"/>
  <c r="DU131" i="4"/>
  <c r="DV131" i="4"/>
  <c r="DW131" i="4"/>
  <c r="DX131" i="4"/>
  <c r="DY131" i="4"/>
  <c r="DZ131" i="4"/>
  <c r="EA131" i="4"/>
  <c r="EB131" i="4"/>
  <c r="EC131" i="4"/>
  <c r="D132" i="4"/>
  <c r="E132" i="4"/>
  <c r="F132" i="4"/>
  <c r="G132" i="4"/>
  <c r="H132" i="4"/>
  <c r="I132" i="4"/>
  <c r="J132" i="4"/>
  <c r="K132" i="4"/>
  <c r="L132" i="4"/>
  <c r="M132" i="4"/>
  <c r="N132" i="4"/>
  <c r="O132" i="4"/>
  <c r="P132" i="4"/>
  <c r="Q132" i="4"/>
  <c r="R132" i="4"/>
  <c r="S132" i="4"/>
  <c r="T132" i="4"/>
  <c r="U132" i="4"/>
  <c r="V132" i="4"/>
  <c r="W132" i="4"/>
  <c r="X132" i="4"/>
  <c r="Y132" i="4"/>
  <c r="Z132" i="4"/>
  <c r="AA132" i="4"/>
  <c r="AB132" i="4"/>
  <c r="AC132" i="4"/>
  <c r="AD132" i="4"/>
  <c r="AE132" i="4"/>
  <c r="AF132" i="4"/>
  <c r="AG132" i="4"/>
  <c r="AH132" i="4"/>
  <c r="AI132" i="4"/>
  <c r="AJ132" i="4"/>
  <c r="AK132" i="4"/>
  <c r="AL132" i="4"/>
  <c r="AM132" i="4"/>
  <c r="AN132" i="4"/>
  <c r="AO132" i="4"/>
  <c r="AP132" i="4"/>
  <c r="AQ132" i="4"/>
  <c r="AR132" i="4"/>
  <c r="AS132" i="4"/>
  <c r="AT132" i="4"/>
  <c r="AU132" i="4"/>
  <c r="AV132" i="4"/>
  <c r="AW132" i="4"/>
  <c r="AX132" i="4"/>
  <c r="AY132" i="4"/>
  <c r="AZ132" i="4"/>
  <c r="BA132" i="4"/>
  <c r="BB132" i="4"/>
  <c r="BC132" i="4"/>
  <c r="BD132" i="4"/>
  <c r="BE132" i="4"/>
  <c r="BF132" i="4"/>
  <c r="BG132" i="4"/>
  <c r="BH132" i="4"/>
  <c r="BI132" i="4"/>
  <c r="BJ132" i="4"/>
  <c r="BK132" i="4"/>
  <c r="BL132" i="4"/>
  <c r="BM132" i="4"/>
  <c r="BN132" i="4"/>
  <c r="BO132" i="4"/>
  <c r="BP132" i="4"/>
  <c r="BQ132" i="4"/>
  <c r="BR132" i="4"/>
  <c r="BS132" i="4"/>
  <c r="BT132" i="4"/>
  <c r="BU132" i="4"/>
  <c r="BV132" i="4"/>
  <c r="BW132" i="4"/>
  <c r="BX132" i="4"/>
  <c r="BY132" i="4"/>
  <c r="BZ132" i="4"/>
  <c r="CA132" i="4"/>
  <c r="CB132" i="4"/>
  <c r="CC132" i="4"/>
  <c r="CD132" i="4"/>
  <c r="CE132" i="4"/>
  <c r="CF132" i="4"/>
  <c r="CG132" i="4"/>
  <c r="CH132" i="4"/>
  <c r="CI132" i="4"/>
  <c r="CJ132" i="4"/>
  <c r="CK132" i="4"/>
  <c r="CL132" i="4"/>
  <c r="CM132" i="4"/>
  <c r="CN132" i="4"/>
  <c r="CO132" i="4"/>
  <c r="CP132" i="4"/>
  <c r="CQ132" i="4"/>
  <c r="CR132" i="4"/>
  <c r="CS132" i="4"/>
  <c r="CT132" i="4"/>
  <c r="CU132" i="4"/>
  <c r="CV132" i="4"/>
  <c r="CW132" i="4"/>
  <c r="CX132" i="4"/>
  <c r="CY132" i="4"/>
  <c r="CZ132" i="4"/>
  <c r="DA132" i="4"/>
  <c r="DB132" i="4"/>
  <c r="DC132" i="4"/>
  <c r="DD132" i="4"/>
  <c r="DE132" i="4"/>
  <c r="DF132" i="4"/>
  <c r="DG132" i="4"/>
  <c r="DH132" i="4"/>
  <c r="DI132" i="4"/>
  <c r="DJ132" i="4"/>
  <c r="DK132" i="4"/>
  <c r="DL132" i="4"/>
  <c r="DM132" i="4"/>
  <c r="DN132" i="4"/>
  <c r="DO132" i="4"/>
  <c r="DP132" i="4"/>
  <c r="DQ132" i="4"/>
  <c r="DR132" i="4"/>
  <c r="DS132" i="4"/>
  <c r="DT132" i="4"/>
  <c r="DU132" i="4"/>
  <c r="DV132" i="4"/>
  <c r="DW132" i="4"/>
  <c r="DX132" i="4"/>
  <c r="DY132" i="4"/>
  <c r="DZ132" i="4"/>
  <c r="EA132" i="4"/>
  <c r="EB132" i="4"/>
  <c r="EC132" i="4"/>
  <c r="D133" i="4"/>
  <c r="E133" i="4"/>
  <c r="F133" i="4"/>
  <c r="G133" i="4"/>
  <c r="H133" i="4"/>
  <c r="I133" i="4"/>
  <c r="J133" i="4"/>
  <c r="K133" i="4"/>
  <c r="L133" i="4"/>
  <c r="M133" i="4"/>
  <c r="N133" i="4"/>
  <c r="O133" i="4"/>
  <c r="P133" i="4"/>
  <c r="Q133" i="4"/>
  <c r="R133" i="4"/>
  <c r="S133" i="4"/>
  <c r="T133" i="4"/>
  <c r="U133" i="4"/>
  <c r="V133" i="4"/>
  <c r="W133" i="4"/>
  <c r="X133" i="4"/>
  <c r="Y133" i="4"/>
  <c r="Z133" i="4"/>
  <c r="AA133" i="4"/>
  <c r="AB133" i="4"/>
  <c r="AC133" i="4"/>
  <c r="AD133" i="4"/>
  <c r="AE133" i="4"/>
  <c r="AF133" i="4"/>
  <c r="AG133" i="4"/>
  <c r="AH133" i="4"/>
  <c r="AI133" i="4"/>
  <c r="AJ133" i="4"/>
  <c r="AK133" i="4"/>
  <c r="AL133" i="4"/>
  <c r="AM133" i="4"/>
  <c r="AN133" i="4"/>
  <c r="AO133" i="4"/>
  <c r="AP133" i="4"/>
  <c r="AQ133" i="4"/>
  <c r="AR133" i="4"/>
  <c r="AS133" i="4"/>
  <c r="AT133" i="4"/>
  <c r="AU133" i="4"/>
  <c r="AV133" i="4"/>
  <c r="AW133" i="4"/>
  <c r="AX133" i="4"/>
  <c r="AY133" i="4"/>
  <c r="AZ133" i="4"/>
  <c r="BA133" i="4"/>
  <c r="BB133" i="4"/>
  <c r="BC133" i="4"/>
  <c r="BD133" i="4"/>
  <c r="BE133" i="4"/>
  <c r="BF133" i="4"/>
  <c r="BG133" i="4"/>
  <c r="BH133" i="4"/>
  <c r="BI133" i="4"/>
  <c r="BJ133" i="4"/>
  <c r="BK133" i="4"/>
  <c r="BL133" i="4"/>
  <c r="BM133" i="4"/>
  <c r="BN133" i="4"/>
  <c r="BO133" i="4"/>
  <c r="BP133" i="4"/>
  <c r="BQ133" i="4"/>
  <c r="BR133" i="4"/>
  <c r="BS133" i="4"/>
  <c r="BT133" i="4"/>
  <c r="BU133" i="4"/>
  <c r="BV133" i="4"/>
  <c r="BW133" i="4"/>
  <c r="BX133" i="4"/>
  <c r="BY133" i="4"/>
  <c r="BZ133" i="4"/>
  <c r="CA133" i="4"/>
  <c r="CB133" i="4"/>
  <c r="CC133" i="4"/>
  <c r="CD133" i="4"/>
  <c r="CE133" i="4"/>
  <c r="CF133" i="4"/>
  <c r="CG133" i="4"/>
  <c r="CH133" i="4"/>
  <c r="CI133" i="4"/>
  <c r="CJ133" i="4"/>
  <c r="CK133" i="4"/>
  <c r="CL133" i="4"/>
  <c r="CM133" i="4"/>
  <c r="CN133" i="4"/>
  <c r="CO133" i="4"/>
  <c r="CP133" i="4"/>
  <c r="CQ133" i="4"/>
  <c r="CR133" i="4"/>
  <c r="CS133" i="4"/>
  <c r="CT133" i="4"/>
  <c r="CU133" i="4"/>
  <c r="CV133" i="4"/>
  <c r="CW133" i="4"/>
  <c r="CX133" i="4"/>
  <c r="CY133" i="4"/>
  <c r="CZ133" i="4"/>
  <c r="DA133" i="4"/>
  <c r="DB133" i="4"/>
  <c r="DC133" i="4"/>
  <c r="DD133" i="4"/>
  <c r="DE133" i="4"/>
  <c r="DF133" i="4"/>
  <c r="DG133" i="4"/>
  <c r="DH133" i="4"/>
  <c r="DI133" i="4"/>
  <c r="DJ133" i="4"/>
  <c r="DK133" i="4"/>
  <c r="DL133" i="4"/>
  <c r="DM133" i="4"/>
  <c r="DN133" i="4"/>
  <c r="DO133" i="4"/>
  <c r="DP133" i="4"/>
  <c r="DQ133" i="4"/>
  <c r="DR133" i="4"/>
  <c r="DS133" i="4"/>
  <c r="DT133" i="4"/>
  <c r="DU133" i="4"/>
  <c r="DV133" i="4"/>
  <c r="DW133" i="4"/>
  <c r="DX133" i="4"/>
  <c r="DY133" i="4"/>
  <c r="DZ133" i="4"/>
  <c r="EA133" i="4"/>
  <c r="EB133" i="4"/>
  <c r="EC133" i="4"/>
  <c r="D134" i="4"/>
  <c r="E134" i="4"/>
  <c r="F134" i="4"/>
  <c r="G134" i="4"/>
  <c r="H134" i="4"/>
  <c r="I134" i="4"/>
  <c r="J134" i="4"/>
  <c r="K134" i="4"/>
  <c r="L134" i="4"/>
  <c r="M134" i="4"/>
  <c r="N134" i="4"/>
  <c r="O134" i="4"/>
  <c r="P134" i="4"/>
  <c r="Q134" i="4"/>
  <c r="R134" i="4"/>
  <c r="S134" i="4"/>
  <c r="T134" i="4"/>
  <c r="U134" i="4"/>
  <c r="V134" i="4"/>
  <c r="W134" i="4"/>
  <c r="X134" i="4"/>
  <c r="Y134" i="4"/>
  <c r="Z134" i="4"/>
  <c r="AA134" i="4"/>
  <c r="AB134" i="4"/>
  <c r="AC134" i="4"/>
  <c r="AD134" i="4"/>
  <c r="AE134" i="4"/>
  <c r="AF134" i="4"/>
  <c r="AG134" i="4"/>
  <c r="AH134" i="4"/>
  <c r="AI134" i="4"/>
  <c r="AJ134" i="4"/>
  <c r="AK134" i="4"/>
  <c r="AL134" i="4"/>
  <c r="AM134" i="4"/>
  <c r="AN134" i="4"/>
  <c r="AO134" i="4"/>
  <c r="AP134" i="4"/>
  <c r="AQ134" i="4"/>
  <c r="AR134" i="4"/>
  <c r="AS134" i="4"/>
  <c r="AT134" i="4"/>
  <c r="AU134" i="4"/>
  <c r="AV134" i="4"/>
  <c r="AW134" i="4"/>
  <c r="AX134" i="4"/>
  <c r="AY134" i="4"/>
  <c r="AZ134" i="4"/>
  <c r="BA134" i="4"/>
  <c r="BB134" i="4"/>
  <c r="BC134" i="4"/>
  <c r="BD134" i="4"/>
  <c r="BE134" i="4"/>
  <c r="BF134" i="4"/>
  <c r="BG134" i="4"/>
  <c r="BH134" i="4"/>
  <c r="BI134" i="4"/>
  <c r="BJ134" i="4"/>
  <c r="BK134" i="4"/>
  <c r="BL134" i="4"/>
  <c r="BM134" i="4"/>
  <c r="BN134" i="4"/>
  <c r="BO134" i="4"/>
  <c r="BP134" i="4"/>
  <c r="BQ134" i="4"/>
  <c r="BR134" i="4"/>
  <c r="BS134" i="4"/>
  <c r="BT134" i="4"/>
  <c r="BU134" i="4"/>
  <c r="BV134" i="4"/>
  <c r="BW134" i="4"/>
  <c r="BX134" i="4"/>
  <c r="BY134" i="4"/>
  <c r="BZ134" i="4"/>
  <c r="CA134" i="4"/>
  <c r="CB134" i="4"/>
  <c r="CC134" i="4"/>
  <c r="CD134" i="4"/>
  <c r="CE134" i="4"/>
  <c r="CF134" i="4"/>
  <c r="CG134" i="4"/>
  <c r="CH134" i="4"/>
  <c r="CI134" i="4"/>
  <c r="CJ134" i="4"/>
  <c r="CK134" i="4"/>
  <c r="CL134" i="4"/>
  <c r="CM134" i="4"/>
  <c r="CN134" i="4"/>
  <c r="CO134" i="4"/>
  <c r="CP134" i="4"/>
  <c r="CQ134" i="4"/>
  <c r="CR134" i="4"/>
  <c r="CS134" i="4"/>
  <c r="CT134" i="4"/>
  <c r="CU134" i="4"/>
  <c r="CV134" i="4"/>
  <c r="CW134" i="4"/>
  <c r="CX134" i="4"/>
  <c r="CY134" i="4"/>
  <c r="CZ134" i="4"/>
  <c r="DA134" i="4"/>
  <c r="DB134" i="4"/>
  <c r="DC134" i="4"/>
  <c r="DD134" i="4"/>
  <c r="DE134" i="4"/>
  <c r="DF134" i="4"/>
  <c r="DG134" i="4"/>
  <c r="DH134" i="4"/>
  <c r="DI134" i="4"/>
  <c r="DJ134" i="4"/>
  <c r="DK134" i="4"/>
  <c r="DL134" i="4"/>
  <c r="DM134" i="4"/>
  <c r="DN134" i="4"/>
  <c r="DO134" i="4"/>
  <c r="DP134" i="4"/>
  <c r="DQ134" i="4"/>
  <c r="DR134" i="4"/>
  <c r="DS134" i="4"/>
  <c r="DT134" i="4"/>
  <c r="DU134" i="4"/>
  <c r="DV134" i="4"/>
  <c r="DW134" i="4"/>
  <c r="DX134" i="4"/>
  <c r="DY134" i="4"/>
  <c r="DZ134" i="4"/>
  <c r="EA134" i="4"/>
  <c r="EB134" i="4"/>
  <c r="EC134" i="4"/>
  <c r="D135" i="4"/>
  <c r="E135" i="4"/>
  <c r="F135" i="4"/>
  <c r="G135" i="4"/>
  <c r="H135" i="4"/>
  <c r="I135" i="4"/>
  <c r="J135" i="4"/>
  <c r="K135" i="4"/>
  <c r="L135" i="4"/>
  <c r="M135" i="4"/>
  <c r="N135" i="4"/>
  <c r="O135" i="4"/>
  <c r="P135" i="4"/>
  <c r="Q135" i="4"/>
  <c r="R135" i="4"/>
  <c r="S135" i="4"/>
  <c r="T135" i="4"/>
  <c r="U135" i="4"/>
  <c r="V135" i="4"/>
  <c r="W135" i="4"/>
  <c r="X135" i="4"/>
  <c r="Y135" i="4"/>
  <c r="Z135" i="4"/>
  <c r="AA135" i="4"/>
  <c r="AB135" i="4"/>
  <c r="AC135" i="4"/>
  <c r="AD135" i="4"/>
  <c r="AE135" i="4"/>
  <c r="AF135" i="4"/>
  <c r="AG135" i="4"/>
  <c r="AH135" i="4"/>
  <c r="AI135" i="4"/>
  <c r="AJ135" i="4"/>
  <c r="AK135" i="4"/>
  <c r="AL135" i="4"/>
  <c r="AM135" i="4"/>
  <c r="AN135" i="4"/>
  <c r="AO135" i="4"/>
  <c r="AP135" i="4"/>
  <c r="AQ135" i="4"/>
  <c r="AR135" i="4"/>
  <c r="AS135" i="4"/>
  <c r="AT135" i="4"/>
  <c r="AU135" i="4"/>
  <c r="AV135" i="4"/>
  <c r="AW135" i="4"/>
  <c r="AX135" i="4"/>
  <c r="AY135" i="4"/>
  <c r="AZ135" i="4"/>
  <c r="BA135" i="4"/>
  <c r="BB135" i="4"/>
  <c r="BC135" i="4"/>
  <c r="BD135" i="4"/>
  <c r="BE135" i="4"/>
  <c r="BF135" i="4"/>
  <c r="BG135" i="4"/>
  <c r="BH135" i="4"/>
  <c r="BI135" i="4"/>
  <c r="BJ135" i="4"/>
  <c r="BK135" i="4"/>
  <c r="BL135" i="4"/>
  <c r="BM135" i="4"/>
  <c r="BN135" i="4"/>
  <c r="BO135" i="4"/>
  <c r="BP135" i="4"/>
  <c r="BQ135" i="4"/>
  <c r="BR135" i="4"/>
  <c r="BS135" i="4"/>
  <c r="BT135" i="4"/>
  <c r="BU135" i="4"/>
  <c r="BV135" i="4"/>
  <c r="BW135" i="4"/>
  <c r="BX135" i="4"/>
  <c r="BY135" i="4"/>
  <c r="BZ135" i="4"/>
  <c r="CA135" i="4"/>
  <c r="CB135" i="4"/>
  <c r="CC135" i="4"/>
  <c r="CD135" i="4"/>
  <c r="CE135" i="4"/>
  <c r="CF135" i="4"/>
  <c r="CG135" i="4"/>
  <c r="CH135" i="4"/>
  <c r="CI135" i="4"/>
  <c r="CJ135" i="4"/>
  <c r="CK135" i="4"/>
  <c r="CL135" i="4"/>
  <c r="CM135" i="4"/>
  <c r="CN135" i="4"/>
  <c r="CO135" i="4"/>
  <c r="CP135" i="4"/>
  <c r="CQ135" i="4"/>
  <c r="CR135" i="4"/>
  <c r="CS135" i="4"/>
  <c r="CT135" i="4"/>
  <c r="CU135" i="4"/>
  <c r="CV135" i="4"/>
  <c r="CW135" i="4"/>
  <c r="CX135" i="4"/>
  <c r="CY135" i="4"/>
  <c r="CZ135" i="4"/>
  <c r="DA135" i="4"/>
  <c r="DB135" i="4"/>
  <c r="DC135" i="4"/>
  <c r="DD135" i="4"/>
  <c r="DE135" i="4"/>
  <c r="DF135" i="4"/>
  <c r="DG135" i="4"/>
  <c r="DH135" i="4"/>
  <c r="DI135" i="4"/>
  <c r="DJ135" i="4"/>
  <c r="DK135" i="4"/>
  <c r="DL135" i="4"/>
  <c r="DM135" i="4"/>
  <c r="DN135" i="4"/>
  <c r="DO135" i="4"/>
  <c r="DP135" i="4"/>
  <c r="DQ135" i="4"/>
  <c r="DR135" i="4"/>
  <c r="DS135" i="4"/>
  <c r="DT135" i="4"/>
  <c r="DU135" i="4"/>
  <c r="DV135" i="4"/>
  <c r="DW135" i="4"/>
  <c r="DX135" i="4"/>
  <c r="DY135" i="4"/>
  <c r="DZ135" i="4"/>
  <c r="EA135" i="4"/>
  <c r="EB135" i="4"/>
  <c r="EC135" i="4"/>
  <c r="D136" i="4"/>
  <c r="E136" i="4"/>
  <c r="F136" i="4"/>
  <c r="G136" i="4"/>
  <c r="H136" i="4"/>
  <c r="I136" i="4"/>
  <c r="J136" i="4"/>
  <c r="K136" i="4"/>
  <c r="L136" i="4"/>
  <c r="M136" i="4"/>
  <c r="N136" i="4"/>
  <c r="O136" i="4"/>
  <c r="P136" i="4"/>
  <c r="Q136" i="4"/>
  <c r="R136" i="4"/>
  <c r="S136" i="4"/>
  <c r="T136" i="4"/>
  <c r="U136" i="4"/>
  <c r="V136" i="4"/>
  <c r="W136" i="4"/>
  <c r="X136" i="4"/>
  <c r="Y136" i="4"/>
  <c r="Z136" i="4"/>
  <c r="AA136" i="4"/>
  <c r="AB136" i="4"/>
  <c r="AC136" i="4"/>
  <c r="AD136" i="4"/>
  <c r="AE136" i="4"/>
  <c r="AF136" i="4"/>
  <c r="AG136" i="4"/>
  <c r="AH136" i="4"/>
  <c r="AI136" i="4"/>
  <c r="AJ136" i="4"/>
  <c r="AK136" i="4"/>
  <c r="AL136" i="4"/>
  <c r="AM136" i="4"/>
  <c r="AN136" i="4"/>
  <c r="AO136" i="4"/>
  <c r="AP136" i="4"/>
  <c r="AQ136" i="4"/>
  <c r="AR136" i="4"/>
  <c r="AS136" i="4"/>
  <c r="AT136" i="4"/>
  <c r="AU136" i="4"/>
  <c r="AV136" i="4"/>
  <c r="AW136" i="4"/>
  <c r="AX136" i="4"/>
  <c r="AY136" i="4"/>
  <c r="AZ136" i="4"/>
  <c r="BA136" i="4"/>
  <c r="BB136" i="4"/>
  <c r="BC136" i="4"/>
  <c r="BD136" i="4"/>
  <c r="BE136" i="4"/>
  <c r="BF136" i="4"/>
  <c r="BG136" i="4"/>
  <c r="BH136" i="4"/>
  <c r="BI136" i="4"/>
  <c r="BJ136" i="4"/>
  <c r="BK136" i="4"/>
  <c r="BL136" i="4"/>
  <c r="BM136" i="4"/>
  <c r="BN136" i="4"/>
  <c r="BO136" i="4"/>
  <c r="BP136" i="4"/>
  <c r="BQ136" i="4"/>
  <c r="BR136" i="4"/>
  <c r="BS136" i="4"/>
  <c r="BT136" i="4"/>
  <c r="BU136" i="4"/>
  <c r="BV136" i="4"/>
  <c r="BW136" i="4"/>
  <c r="BX136" i="4"/>
  <c r="BY136" i="4"/>
  <c r="BZ136" i="4"/>
  <c r="CA136" i="4"/>
  <c r="CB136" i="4"/>
  <c r="CC136" i="4"/>
  <c r="CD136" i="4"/>
  <c r="CE136" i="4"/>
  <c r="CF136" i="4"/>
  <c r="CG136" i="4"/>
  <c r="CH136" i="4"/>
  <c r="CI136" i="4"/>
  <c r="CJ136" i="4"/>
  <c r="CK136" i="4"/>
  <c r="CL136" i="4"/>
  <c r="CM136" i="4"/>
  <c r="CN136" i="4"/>
  <c r="CO136" i="4"/>
  <c r="CP136" i="4"/>
  <c r="CQ136" i="4"/>
  <c r="CR136" i="4"/>
  <c r="CS136" i="4"/>
  <c r="CT136" i="4"/>
  <c r="CU136" i="4"/>
  <c r="CV136" i="4"/>
  <c r="CW136" i="4"/>
  <c r="CX136" i="4"/>
  <c r="CY136" i="4"/>
  <c r="CZ136" i="4"/>
  <c r="DA136" i="4"/>
  <c r="DB136" i="4"/>
  <c r="DC136" i="4"/>
  <c r="DD136" i="4"/>
  <c r="DE136" i="4"/>
  <c r="DF136" i="4"/>
  <c r="DG136" i="4"/>
  <c r="DH136" i="4"/>
  <c r="DI136" i="4"/>
  <c r="DJ136" i="4"/>
  <c r="DK136" i="4"/>
  <c r="DL136" i="4"/>
  <c r="DM136" i="4"/>
  <c r="DN136" i="4"/>
  <c r="DO136" i="4"/>
  <c r="DP136" i="4"/>
  <c r="DQ136" i="4"/>
  <c r="DR136" i="4"/>
  <c r="DS136" i="4"/>
  <c r="DT136" i="4"/>
  <c r="DU136" i="4"/>
  <c r="DV136" i="4"/>
  <c r="DW136" i="4"/>
  <c r="DX136" i="4"/>
  <c r="DY136" i="4"/>
  <c r="DZ136" i="4"/>
  <c r="EA136" i="4"/>
  <c r="EB136" i="4"/>
  <c r="EC136" i="4"/>
  <c r="D137" i="4"/>
  <c r="E137" i="4"/>
  <c r="F137" i="4"/>
  <c r="G137" i="4"/>
  <c r="H137" i="4"/>
  <c r="I137" i="4"/>
  <c r="J137" i="4"/>
  <c r="K137" i="4"/>
  <c r="L137" i="4"/>
  <c r="M137" i="4"/>
  <c r="N137" i="4"/>
  <c r="O137" i="4"/>
  <c r="P137" i="4"/>
  <c r="Q137" i="4"/>
  <c r="R137" i="4"/>
  <c r="S137" i="4"/>
  <c r="T137" i="4"/>
  <c r="U137" i="4"/>
  <c r="V137" i="4"/>
  <c r="W137" i="4"/>
  <c r="X137" i="4"/>
  <c r="Y137" i="4"/>
  <c r="Z137" i="4"/>
  <c r="AA137" i="4"/>
  <c r="AB137" i="4"/>
  <c r="AC137" i="4"/>
  <c r="AD137" i="4"/>
  <c r="AE137" i="4"/>
  <c r="AF137" i="4"/>
  <c r="AG137" i="4"/>
  <c r="AH137" i="4"/>
  <c r="AI137" i="4"/>
  <c r="AJ137" i="4"/>
  <c r="AK137" i="4"/>
  <c r="AL137" i="4"/>
  <c r="AM137" i="4"/>
  <c r="AN137" i="4"/>
  <c r="AO137" i="4"/>
  <c r="AP137" i="4"/>
  <c r="AQ137" i="4"/>
  <c r="AR137" i="4"/>
  <c r="AS137" i="4"/>
  <c r="AT137" i="4"/>
  <c r="AU137" i="4"/>
  <c r="AV137" i="4"/>
  <c r="AW137" i="4"/>
  <c r="AX137" i="4"/>
  <c r="AY137" i="4"/>
  <c r="AZ137" i="4"/>
  <c r="BA137" i="4"/>
  <c r="BB137" i="4"/>
  <c r="BC137" i="4"/>
  <c r="BD137" i="4"/>
  <c r="BE137" i="4"/>
  <c r="BF137" i="4"/>
  <c r="BG137" i="4"/>
  <c r="BH137" i="4"/>
  <c r="BI137" i="4"/>
  <c r="BJ137" i="4"/>
  <c r="BK137" i="4"/>
  <c r="BL137" i="4"/>
  <c r="BM137" i="4"/>
  <c r="BN137" i="4"/>
  <c r="BO137" i="4"/>
  <c r="BP137" i="4"/>
  <c r="BQ137" i="4"/>
  <c r="BR137" i="4"/>
  <c r="BS137" i="4"/>
  <c r="BT137" i="4"/>
  <c r="BU137" i="4"/>
  <c r="BV137" i="4"/>
  <c r="BW137" i="4"/>
  <c r="BX137" i="4"/>
  <c r="BY137" i="4"/>
  <c r="BZ137" i="4"/>
  <c r="CA137" i="4"/>
  <c r="CB137" i="4"/>
  <c r="CC137" i="4"/>
  <c r="CD137" i="4"/>
  <c r="CE137" i="4"/>
  <c r="CF137" i="4"/>
  <c r="CG137" i="4"/>
  <c r="CH137" i="4"/>
  <c r="CI137" i="4"/>
  <c r="CJ137" i="4"/>
  <c r="CK137" i="4"/>
  <c r="CL137" i="4"/>
  <c r="CM137" i="4"/>
  <c r="CN137" i="4"/>
  <c r="CO137" i="4"/>
  <c r="CP137" i="4"/>
  <c r="CQ137" i="4"/>
  <c r="CR137" i="4"/>
  <c r="CS137" i="4"/>
  <c r="CT137" i="4"/>
  <c r="CU137" i="4"/>
  <c r="CV137" i="4"/>
  <c r="CW137" i="4"/>
  <c r="CX137" i="4"/>
  <c r="CY137" i="4"/>
  <c r="CZ137" i="4"/>
  <c r="DA137" i="4"/>
  <c r="DB137" i="4"/>
  <c r="DC137" i="4"/>
  <c r="DD137" i="4"/>
  <c r="DE137" i="4"/>
  <c r="DF137" i="4"/>
  <c r="DG137" i="4"/>
  <c r="DH137" i="4"/>
  <c r="DI137" i="4"/>
  <c r="DJ137" i="4"/>
  <c r="DK137" i="4"/>
  <c r="DL137" i="4"/>
  <c r="DM137" i="4"/>
  <c r="DN137" i="4"/>
  <c r="DO137" i="4"/>
  <c r="DP137" i="4"/>
  <c r="DQ137" i="4"/>
  <c r="DR137" i="4"/>
  <c r="DS137" i="4"/>
  <c r="DT137" i="4"/>
  <c r="DU137" i="4"/>
  <c r="DV137" i="4"/>
  <c r="DW137" i="4"/>
  <c r="DX137" i="4"/>
  <c r="DY137" i="4"/>
  <c r="DZ137" i="4"/>
  <c r="EA137" i="4"/>
  <c r="EB137" i="4"/>
  <c r="EC137" i="4"/>
  <c r="D138" i="4"/>
  <c r="E138" i="4"/>
  <c r="F138" i="4"/>
  <c r="G138" i="4"/>
  <c r="H138" i="4"/>
  <c r="I138" i="4"/>
  <c r="J138" i="4"/>
  <c r="K138" i="4"/>
  <c r="L138" i="4"/>
  <c r="M138" i="4"/>
  <c r="N138" i="4"/>
  <c r="O138" i="4"/>
  <c r="P138" i="4"/>
  <c r="Q138" i="4"/>
  <c r="R138" i="4"/>
  <c r="S138" i="4"/>
  <c r="T138" i="4"/>
  <c r="U138" i="4"/>
  <c r="V138" i="4"/>
  <c r="W138" i="4"/>
  <c r="X138" i="4"/>
  <c r="Y138" i="4"/>
  <c r="Z138" i="4"/>
  <c r="AA138" i="4"/>
  <c r="AB138" i="4"/>
  <c r="AC138" i="4"/>
  <c r="AD138" i="4"/>
  <c r="AE138" i="4"/>
  <c r="AF138" i="4"/>
  <c r="AG138" i="4"/>
  <c r="AH138" i="4"/>
  <c r="AI138" i="4"/>
  <c r="AJ138" i="4"/>
  <c r="AK138" i="4"/>
  <c r="AL138" i="4"/>
  <c r="AM138" i="4"/>
  <c r="AN138" i="4"/>
  <c r="AO138" i="4"/>
  <c r="AP138" i="4"/>
  <c r="AQ138" i="4"/>
  <c r="AR138" i="4"/>
  <c r="AS138" i="4"/>
  <c r="AT138" i="4"/>
  <c r="AU138" i="4"/>
  <c r="AV138" i="4"/>
  <c r="AW138" i="4"/>
  <c r="AX138" i="4"/>
  <c r="AY138" i="4"/>
  <c r="AZ138" i="4"/>
  <c r="BA138" i="4"/>
  <c r="BB138" i="4"/>
  <c r="BC138" i="4"/>
  <c r="BD138" i="4"/>
  <c r="BE138" i="4"/>
  <c r="BF138" i="4"/>
  <c r="BG138" i="4"/>
  <c r="BH138" i="4"/>
  <c r="BI138" i="4"/>
  <c r="BJ138" i="4"/>
  <c r="BK138" i="4"/>
  <c r="BL138" i="4"/>
  <c r="BM138" i="4"/>
  <c r="BN138" i="4"/>
  <c r="BO138" i="4"/>
  <c r="BP138" i="4"/>
  <c r="BQ138" i="4"/>
  <c r="BR138" i="4"/>
  <c r="BS138" i="4"/>
  <c r="BT138" i="4"/>
  <c r="BU138" i="4"/>
  <c r="BV138" i="4"/>
  <c r="BW138" i="4"/>
  <c r="BX138" i="4"/>
  <c r="BY138" i="4"/>
  <c r="BZ138" i="4"/>
  <c r="CA138" i="4"/>
  <c r="CB138" i="4"/>
  <c r="CC138" i="4"/>
  <c r="CD138" i="4"/>
  <c r="CE138" i="4"/>
  <c r="CF138" i="4"/>
  <c r="CG138" i="4"/>
  <c r="CH138" i="4"/>
  <c r="CI138" i="4"/>
  <c r="CJ138" i="4"/>
  <c r="CK138" i="4"/>
  <c r="CL138" i="4"/>
  <c r="CM138" i="4"/>
  <c r="CN138" i="4"/>
  <c r="CO138" i="4"/>
  <c r="CP138" i="4"/>
  <c r="CQ138" i="4"/>
  <c r="CR138" i="4"/>
  <c r="CS138" i="4"/>
  <c r="CT138" i="4"/>
  <c r="CU138" i="4"/>
  <c r="CV138" i="4"/>
  <c r="CW138" i="4"/>
  <c r="CX138" i="4"/>
  <c r="CY138" i="4"/>
  <c r="CZ138" i="4"/>
  <c r="DA138" i="4"/>
  <c r="DB138" i="4"/>
  <c r="DC138" i="4"/>
  <c r="DD138" i="4"/>
  <c r="DE138" i="4"/>
  <c r="DF138" i="4"/>
  <c r="DG138" i="4"/>
  <c r="DH138" i="4"/>
  <c r="DI138" i="4"/>
  <c r="DJ138" i="4"/>
  <c r="DK138" i="4"/>
  <c r="DL138" i="4"/>
  <c r="DM138" i="4"/>
  <c r="DN138" i="4"/>
  <c r="DO138" i="4"/>
  <c r="DP138" i="4"/>
  <c r="DQ138" i="4"/>
  <c r="DR138" i="4"/>
  <c r="DS138" i="4"/>
  <c r="DT138" i="4"/>
  <c r="DU138" i="4"/>
  <c r="DV138" i="4"/>
  <c r="DW138" i="4"/>
  <c r="DX138" i="4"/>
  <c r="DY138" i="4"/>
  <c r="DZ138" i="4"/>
  <c r="EA138" i="4"/>
  <c r="EB138" i="4"/>
  <c r="EC138" i="4"/>
  <c r="D139" i="4"/>
  <c r="E139" i="4"/>
  <c r="F139" i="4"/>
  <c r="G139" i="4"/>
  <c r="H139" i="4"/>
  <c r="I139" i="4"/>
  <c r="J139" i="4"/>
  <c r="K139" i="4"/>
  <c r="L139" i="4"/>
  <c r="M139" i="4"/>
  <c r="N139" i="4"/>
  <c r="O139" i="4"/>
  <c r="P139" i="4"/>
  <c r="Q139" i="4"/>
  <c r="R139" i="4"/>
  <c r="S139" i="4"/>
  <c r="T139" i="4"/>
  <c r="U139" i="4"/>
  <c r="V139" i="4"/>
  <c r="W139" i="4"/>
  <c r="X139" i="4"/>
  <c r="Y139" i="4"/>
  <c r="Z139" i="4"/>
  <c r="AA139" i="4"/>
  <c r="AB139" i="4"/>
  <c r="AC139" i="4"/>
  <c r="AD139" i="4"/>
  <c r="AE139" i="4"/>
  <c r="AF139" i="4"/>
  <c r="AG139" i="4"/>
  <c r="AH139" i="4"/>
  <c r="AI139" i="4"/>
  <c r="AJ139" i="4"/>
  <c r="AK139" i="4"/>
  <c r="AL139" i="4"/>
  <c r="AM139" i="4"/>
  <c r="AN139" i="4"/>
  <c r="AO139" i="4"/>
  <c r="AP139" i="4"/>
  <c r="AQ139" i="4"/>
  <c r="AR139" i="4"/>
  <c r="AS139" i="4"/>
  <c r="AT139" i="4"/>
  <c r="AU139" i="4"/>
  <c r="AV139" i="4"/>
  <c r="AW139" i="4"/>
  <c r="AX139" i="4"/>
  <c r="AY139" i="4"/>
  <c r="AZ139" i="4"/>
  <c r="BA139" i="4"/>
  <c r="BB139" i="4"/>
  <c r="BC139" i="4"/>
  <c r="BD139" i="4"/>
  <c r="BE139" i="4"/>
  <c r="BF139" i="4"/>
  <c r="BG139" i="4"/>
  <c r="BH139" i="4"/>
  <c r="BI139" i="4"/>
  <c r="BJ139" i="4"/>
  <c r="BK139" i="4"/>
  <c r="BL139" i="4"/>
  <c r="BM139" i="4"/>
  <c r="BN139" i="4"/>
  <c r="BO139" i="4"/>
  <c r="BP139" i="4"/>
  <c r="BQ139" i="4"/>
  <c r="BR139" i="4"/>
  <c r="BS139" i="4"/>
  <c r="BT139" i="4"/>
  <c r="BU139" i="4"/>
  <c r="BV139" i="4"/>
  <c r="BW139" i="4"/>
  <c r="BX139" i="4"/>
  <c r="BY139" i="4"/>
  <c r="BZ139" i="4"/>
  <c r="CA139" i="4"/>
  <c r="CB139" i="4"/>
  <c r="CC139" i="4"/>
  <c r="CD139" i="4"/>
  <c r="CE139" i="4"/>
  <c r="CF139" i="4"/>
  <c r="CG139" i="4"/>
  <c r="CH139" i="4"/>
  <c r="CI139" i="4"/>
  <c r="CJ139" i="4"/>
  <c r="CK139" i="4"/>
  <c r="CL139" i="4"/>
  <c r="CM139" i="4"/>
  <c r="CN139" i="4"/>
  <c r="CO139" i="4"/>
  <c r="CP139" i="4"/>
  <c r="CQ139" i="4"/>
  <c r="CR139" i="4"/>
  <c r="CS139" i="4"/>
  <c r="CT139" i="4"/>
  <c r="CU139" i="4"/>
  <c r="CV139" i="4"/>
  <c r="CW139" i="4"/>
  <c r="CX139" i="4"/>
  <c r="CY139" i="4"/>
  <c r="CZ139" i="4"/>
  <c r="DA139" i="4"/>
  <c r="DB139" i="4"/>
  <c r="DC139" i="4"/>
  <c r="DD139" i="4"/>
  <c r="DE139" i="4"/>
  <c r="DF139" i="4"/>
  <c r="DG139" i="4"/>
  <c r="DH139" i="4"/>
  <c r="DI139" i="4"/>
  <c r="DJ139" i="4"/>
  <c r="DK139" i="4"/>
  <c r="DL139" i="4"/>
  <c r="DM139" i="4"/>
  <c r="DN139" i="4"/>
  <c r="DO139" i="4"/>
  <c r="DP139" i="4"/>
  <c r="DQ139" i="4"/>
  <c r="DR139" i="4"/>
  <c r="DS139" i="4"/>
  <c r="DT139" i="4"/>
  <c r="DU139" i="4"/>
  <c r="DV139" i="4"/>
  <c r="DW139" i="4"/>
  <c r="DX139" i="4"/>
  <c r="DY139" i="4"/>
  <c r="DZ139" i="4"/>
  <c r="EA139" i="4"/>
  <c r="EB139" i="4"/>
  <c r="EC139" i="4"/>
  <c r="D140" i="4"/>
  <c r="E140" i="4"/>
  <c r="F140" i="4"/>
  <c r="G140" i="4"/>
  <c r="H140" i="4"/>
  <c r="I140" i="4"/>
  <c r="J140" i="4"/>
  <c r="K140" i="4"/>
  <c r="L140" i="4"/>
  <c r="M140" i="4"/>
  <c r="N140" i="4"/>
  <c r="O140" i="4"/>
  <c r="P140" i="4"/>
  <c r="Q140" i="4"/>
  <c r="R140" i="4"/>
  <c r="S140" i="4"/>
  <c r="T140" i="4"/>
  <c r="U140" i="4"/>
  <c r="V140" i="4"/>
  <c r="W140" i="4"/>
  <c r="X140" i="4"/>
  <c r="Y140" i="4"/>
  <c r="Z140" i="4"/>
  <c r="AA140" i="4"/>
  <c r="AB140" i="4"/>
  <c r="AC140" i="4"/>
  <c r="AD140" i="4"/>
  <c r="AE140" i="4"/>
  <c r="AF140" i="4"/>
  <c r="AG140" i="4"/>
  <c r="AH140" i="4"/>
  <c r="AI140" i="4"/>
  <c r="AJ140" i="4"/>
  <c r="AK140" i="4"/>
  <c r="AL140" i="4"/>
  <c r="AM140" i="4"/>
  <c r="AN140" i="4"/>
  <c r="AO140" i="4"/>
  <c r="AP140" i="4"/>
  <c r="AQ140" i="4"/>
  <c r="AR140" i="4"/>
  <c r="AS140" i="4"/>
  <c r="AT140" i="4"/>
  <c r="AU140" i="4"/>
  <c r="AV140" i="4"/>
  <c r="AW140" i="4"/>
  <c r="AX140" i="4"/>
  <c r="AY140" i="4"/>
  <c r="AZ140" i="4"/>
  <c r="BA140" i="4"/>
  <c r="BB140" i="4"/>
  <c r="BC140" i="4"/>
  <c r="BD140" i="4"/>
  <c r="BE140" i="4"/>
  <c r="BF140" i="4"/>
  <c r="BG140" i="4"/>
  <c r="BH140" i="4"/>
  <c r="BI140" i="4"/>
  <c r="BJ140" i="4"/>
  <c r="BK140" i="4"/>
  <c r="BL140" i="4"/>
  <c r="BM140" i="4"/>
  <c r="BN140" i="4"/>
  <c r="BO140" i="4"/>
  <c r="BP140" i="4"/>
  <c r="BQ140" i="4"/>
  <c r="BR140" i="4"/>
  <c r="BS140" i="4"/>
  <c r="BT140" i="4"/>
  <c r="BU140" i="4"/>
  <c r="BV140" i="4"/>
  <c r="BW140" i="4"/>
  <c r="BX140" i="4"/>
  <c r="BY140" i="4"/>
  <c r="BZ140" i="4"/>
  <c r="CA140" i="4"/>
  <c r="CB140" i="4"/>
  <c r="CC140" i="4"/>
  <c r="CD140" i="4"/>
  <c r="CE140" i="4"/>
  <c r="CF140" i="4"/>
  <c r="CG140" i="4"/>
  <c r="CH140" i="4"/>
  <c r="CI140" i="4"/>
  <c r="CJ140" i="4"/>
  <c r="CK140" i="4"/>
  <c r="CL140" i="4"/>
  <c r="CM140" i="4"/>
  <c r="CN140" i="4"/>
  <c r="CO140" i="4"/>
  <c r="CP140" i="4"/>
  <c r="CQ140" i="4"/>
  <c r="CR140" i="4"/>
  <c r="CS140" i="4"/>
  <c r="CT140" i="4"/>
  <c r="CU140" i="4"/>
  <c r="CV140" i="4"/>
  <c r="CW140" i="4"/>
  <c r="CX140" i="4"/>
  <c r="CY140" i="4"/>
  <c r="CZ140" i="4"/>
  <c r="DA140" i="4"/>
  <c r="DB140" i="4"/>
  <c r="DC140" i="4"/>
  <c r="DD140" i="4"/>
  <c r="DE140" i="4"/>
  <c r="DF140" i="4"/>
  <c r="DG140" i="4"/>
  <c r="DH140" i="4"/>
  <c r="DI140" i="4"/>
  <c r="DJ140" i="4"/>
  <c r="DK140" i="4"/>
  <c r="DL140" i="4"/>
  <c r="DM140" i="4"/>
  <c r="DN140" i="4"/>
  <c r="DO140" i="4"/>
  <c r="DP140" i="4"/>
  <c r="DQ140" i="4"/>
  <c r="DR140" i="4"/>
  <c r="DS140" i="4"/>
  <c r="DT140" i="4"/>
  <c r="DU140" i="4"/>
  <c r="DV140" i="4"/>
  <c r="DW140" i="4"/>
  <c r="DX140" i="4"/>
  <c r="DY140" i="4"/>
  <c r="DZ140" i="4"/>
  <c r="EA140" i="4"/>
  <c r="EB140" i="4"/>
  <c r="EC140" i="4"/>
  <c r="D141" i="4"/>
  <c r="E141" i="4"/>
  <c r="F141" i="4"/>
  <c r="G141" i="4"/>
  <c r="H141" i="4"/>
  <c r="I141" i="4"/>
  <c r="J141" i="4"/>
  <c r="K141" i="4"/>
  <c r="L141" i="4"/>
  <c r="M141" i="4"/>
  <c r="N141" i="4"/>
  <c r="O141" i="4"/>
  <c r="P141" i="4"/>
  <c r="Q141" i="4"/>
  <c r="R141" i="4"/>
  <c r="S141" i="4"/>
  <c r="T141" i="4"/>
  <c r="U141" i="4"/>
  <c r="V141" i="4"/>
  <c r="W141" i="4"/>
  <c r="X141" i="4"/>
  <c r="Y141" i="4"/>
  <c r="Z141" i="4"/>
  <c r="AA141" i="4"/>
  <c r="AB141" i="4"/>
  <c r="AC141" i="4"/>
  <c r="AD141" i="4"/>
  <c r="AE141" i="4"/>
  <c r="AF141" i="4"/>
  <c r="AG141" i="4"/>
  <c r="AH141" i="4"/>
  <c r="AI141" i="4"/>
  <c r="AJ141" i="4"/>
  <c r="AK141" i="4"/>
  <c r="AL141" i="4"/>
  <c r="AM141" i="4"/>
  <c r="AN141" i="4"/>
  <c r="AO141" i="4"/>
  <c r="AP141" i="4"/>
  <c r="AQ141" i="4"/>
  <c r="AR141" i="4"/>
  <c r="AS141" i="4"/>
  <c r="AT141" i="4"/>
  <c r="AU141" i="4"/>
  <c r="AV141" i="4"/>
  <c r="AW141" i="4"/>
  <c r="AX141" i="4"/>
  <c r="AY141" i="4"/>
  <c r="AZ141" i="4"/>
  <c r="BA141" i="4"/>
  <c r="BB141" i="4"/>
  <c r="BC141" i="4"/>
  <c r="BD141" i="4"/>
  <c r="BE141" i="4"/>
  <c r="BF141" i="4"/>
  <c r="BG141" i="4"/>
  <c r="BH141" i="4"/>
  <c r="BI141" i="4"/>
  <c r="BJ141" i="4"/>
  <c r="BK141" i="4"/>
  <c r="BL141" i="4"/>
  <c r="BM141" i="4"/>
  <c r="BN141" i="4"/>
  <c r="BO141" i="4"/>
  <c r="BP141" i="4"/>
  <c r="BQ141" i="4"/>
  <c r="BR141" i="4"/>
  <c r="BS141" i="4"/>
  <c r="BT141" i="4"/>
  <c r="BU141" i="4"/>
  <c r="BV141" i="4"/>
  <c r="BW141" i="4"/>
  <c r="BX141" i="4"/>
  <c r="BY141" i="4"/>
  <c r="BZ141" i="4"/>
  <c r="CA141" i="4"/>
  <c r="CB141" i="4"/>
  <c r="CC141" i="4"/>
  <c r="CD141" i="4"/>
  <c r="CE141" i="4"/>
  <c r="CF141" i="4"/>
  <c r="CG141" i="4"/>
  <c r="CH141" i="4"/>
  <c r="CI141" i="4"/>
  <c r="CJ141" i="4"/>
  <c r="CK141" i="4"/>
  <c r="CL141" i="4"/>
  <c r="CM141" i="4"/>
  <c r="CN141" i="4"/>
  <c r="CO141" i="4"/>
  <c r="CP141" i="4"/>
  <c r="CQ141" i="4"/>
  <c r="CR141" i="4"/>
  <c r="CS141" i="4"/>
  <c r="CT141" i="4"/>
  <c r="CU141" i="4"/>
  <c r="CV141" i="4"/>
  <c r="CW141" i="4"/>
  <c r="CX141" i="4"/>
  <c r="CY141" i="4"/>
  <c r="CZ141" i="4"/>
  <c r="DA141" i="4"/>
  <c r="DB141" i="4"/>
  <c r="DC141" i="4"/>
  <c r="DD141" i="4"/>
  <c r="DE141" i="4"/>
  <c r="DF141" i="4"/>
  <c r="DG141" i="4"/>
  <c r="DH141" i="4"/>
  <c r="DI141" i="4"/>
  <c r="DJ141" i="4"/>
  <c r="DK141" i="4"/>
  <c r="DL141" i="4"/>
  <c r="DM141" i="4"/>
  <c r="DN141" i="4"/>
  <c r="DO141" i="4"/>
  <c r="DP141" i="4"/>
  <c r="DQ141" i="4"/>
  <c r="DR141" i="4"/>
  <c r="DS141" i="4"/>
  <c r="DT141" i="4"/>
  <c r="DU141" i="4"/>
  <c r="DV141" i="4"/>
  <c r="DW141" i="4"/>
  <c r="DX141" i="4"/>
  <c r="DY141" i="4"/>
  <c r="DZ141" i="4"/>
  <c r="EA141" i="4"/>
  <c r="EB141" i="4"/>
  <c r="EC141" i="4"/>
  <c r="D142" i="4"/>
  <c r="E142" i="4"/>
  <c r="F142" i="4"/>
  <c r="G142" i="4"/>
  <c r="H142" i="4"/>
  <c r="I142" i="4"/>
  <c r="J142" i="4"/>
  <c r="K142" i="4"/>
  <c r="L142" i="4"/>
  <c r="M142" i="4"/>
  <c r="N142" i="4"/>
  <c r="O142" i="4"/>
  <c r="P142" i="4"/>
  <c r="Q142" i="4"/>
  <c r="R142" i="4"/>
  <c r="S142" i="4"/>
  <c r="T142" i="4"/>
  <c r="U142" i="4"/>
  <c r="V142" i="4"/>
  <c r="W142" i="4"/>
  <c r="X142" i="4"/>
  <c r="Y142" i="4"/>
  <c r="Z142" i="4"/>
  <c r="AA142" i="4"/>
  <c r="AB142" i="4"/>
  <c r="AC142" i="4"/>
  <c r="AD142" i="4"/>
  <c r="AE142" i="4"/>
  <c r="AF142" i="4"/>
  <c r="AG142" i="4"/>
  <c r="AH142" i="4"/>
  <c r="AI142" i="4"/>
  <c r="AJ142" i="4"/>
  <c r="AK142" i="4"/>
  <c r="AL142" i="4"/>
  <c r="AM142" i="4"/>
  <c r="AN142" i="4"/>
  <c r="AO142" i="4"/>
  <c r="AP142" i="4"/>
  <c r="AQ142" i="4"/>
  <c r="AR142" i="4"/>
  <c r="AS142" i="4"/>
  <c r="AT142" i="4"/>
  <c r="AU142" i="4"/>
  <c r="AV142" i="4"/>
  <c r="AW142" i="4"/>
  <c r="AX142" i="4"/>
  <c r="AY142" i="4"/>
  <c r="AZ142" i="4"/>
  <c r="BA142" i="4"/>
  <c r="BB142" i="4"/>
  <c r="BC142" i="4"/>
  <c r="BD142" i="4"/>
  <c r="BE142" i="4"/>
  <c r="BF142" i="4"/>
  <c r="BG142" i="4"/>
  <c r="BH142" i="4"/>
  <c r="BI142" i="4"/>
  <c r="BJ142" i="4"/>
  <c r="BK142" i="4"/>
  <c r="BL142" i="4"/>
  <c r="BM142" i="4"/>
  <c r="BN142" i="4"/>
  <c r="BO142" i="4"/>
  <c r="BP142" i="4"/>
  <c r="BQ142" i="4"/>
  <c r="BR142" i="4"/>
  <c r="BS142" i="4"/>
  <c r="BT142" i="4"/>
  <c r="BU142" i="4"/>
  <c r="BV142" i="4"/>
  <c r="BW142" i="4"/>
  <c r="BX142" i="4"/>
  <c r="BY142" i="4"/>
  <c r="BZ142" i="4"/>
  <c r="CA142" i="4"/>
  <c r="CB142" i="4"/>
  <c r="CC142" i="4"/>
  <c r="CD142" i="4"/>
  <c r="CE142" i="4"/>
  <c r="CF142" i="4"/>
  <c r="CG142" i="4"/>
  <c r="CH142" i="4"/>
  <c r="CI142" i="4"/>
  <c r="CJ142" i="4"/>
  <c r="CK142" i="4"/>
  <c r="CL142" i="4"/>
  <c r="CM142" i="4"/>
  <c r="CN142" i="4"/>
  <c r="CO142" i="4"/>
  <c r="CP142" i="4"/>
  <c r="CQ142" i="4"/>
  <c r="CR142" i="4"/>
  <c r="CS142" i="4"/>
  <c r="CT142" i="4"/>
  <c r="CU142" i="4"/>
  <c r="CV142" i="4"/>
  <c r="CW142" i="4"/>
  <c r="CX142" i="4"/>
  <c r="CY142" i="4"/>
  <c r="CZ142" i="4"/>
  <c r="DA142" i="4"/>
  <c r="DB142" i="4"/>
  <c r="DC142" i="4"/>
  <c r="DD142" i="4"/>
  <c r="DE142" i="4"/>
  <c r="DF142" i="4"/>
  <c r="DG142" i="4"/>
  <c r="DH142" i="4"/>
  <c r="DI142" i="4"/>
  <c r="DJ142" i="4"/>
  <c r="DK142" i="4"/>
  <c r="DL142" i="4"/>
  <c r="DM142" i="4"/>
  <c r="DN142" i="4"/>
  <c r="DO142" i="4"/>
  <c r="DP142" i="4"/>
  <c r="DQ142" i="4"/>
  <c r="DR142" i="4"/>
  <c r="DS142" i="4"/>
  <c r="DT142" i="4"/>
  <c r="DU142" i="4"/>
  <c r="DV142" i="4"/>
  <c r="DW142" i="4"/>
  <c r="DX142" i="4"/>
  <c r="DY142" i="4"/>
  <c r="DZ142" i="4"/>
  <c r="EA142" i="4"/>
  <c r="EB142" i="4"/>
  <c r="EC142" i="4"/>
  <c r="D143" i="4"/>
  <c r="E143" i="4"/>
  <c r="F143" i="4"/>
  <c r="G143" i="4"/>
  <c r="H143" i="4"/>
  <c r="I143" i="4"/>
  <c r="J143" i="4"/>
  <c r="K143" i="4"/>
  <c r="L143" i="4"/>
  <c r="M143" i="4"/>
  <c r="N143" i="4"/>
  <c r="O143" i="4"/>
  <c r="P143" i="4"/>
  <c r="Q143" i="4"/>
  <c r="R143" i="4"/>
  <c r="S143" i="4"/>
  <c r="T143" i="4"/>
  <c r="U143" i="4"/>
  <c r="V143" i="4"/>
  <c r="W143" i="4"/>
  <c r="X143" i="4"/>
  <c r="Y143" i="4"/>
  <c r="Z143" i="4"/>
  <c r="AA143" i="4"/>
  <c r="AB143" i="4"/>
  <c r="AC143" i="4"/>
  <c r="AD143" i="4"/>
  <c r="AE143" i="4"/>
  <c r="AF143" i="4"/>
  <c r="AG143" i="4"/>
  <c r="AH143" i="4"/>
  <c r="AI143" i="4"/>
  <c r="AJ143" i="4"/>
  <c r="AK143" i="4"/>
  <c r="AL143" i="4"/>
  <c r="AM143" i="4"/>
  <c r="AN143" i="4"/>
  <c r="AO143" i="4"/>
  <c r="AP143" i="4"/>
  <c r="AQ143" i="4"/>
  <c r="AR143" i="4"/>
  <c r="AS143" i="4"/>
  <c r="AT143" i="4"/>
  <c r="AU143" i="4"/>
  <c r="AV143" i="4"/>
  <c r="AW143" i="4"/>
  <c r="AX143" i="4"/>
  <c r="AY143" i="4"/>
  <c r="AZ143" i="4"/>
  <c r="BA143" i="4"/>
  <c r="BB143" i="4"/>
  <c r="BC143" i="4"/>
  <c r="BD143" i="4"/>
  <c r="BE143" i="4"/>
  <c r="BF143" i="4"/>
  <c r="BG143" i="4"/>
  <c r="BH143" i="4"/>
  <c r="BI143" i="4"/>
  <c r="BJ143" i="4"/>
  <c r="BK143" i="4"/>
  <c r="BL143" i="4"/>
  <c r="BM143" i="4"/>
  <c r="BN143" i="4"/>
  <c r="BO143" i="4"/>
  <c r="BP143" i="4"/>
  <c r="BQ143" i="4"/>
  <c r="BR143" i="4"/>
  <c r="BS143" i="4"/>
  <c r="BT143" i="4"/>
  <c r="BU143" i="4"/>
  <c r="BV143" i="4"/>
  <c r="BW143" i="4"/>
  <c r="BX143" i="4"/>
  <c r="BY143" i="4"/>
  <c r="BZ143" i="4"/>
  <c r="CA143" i="4"/>
  <c r="CB143" i="4"/>
  <c r="CC143" i="4"/>
  <c r="CD143" i="4"/>
  <c r="CE143" i="4"/>
  <c r="CF143" i="4"/>
  <c r="CG143" i="4"/>
  <c r="CH143" i="4"/>
  <c r="CI143" i="4"/>
  <c r="CJ143" i="4"/>
  <c r="CK143" i="4"/>
  <c r="CL143" i="4"/>
  <c r="CM143" i="4"/>
  <c r="CN143" i="4"/>
  <c r="CO143" i="4"/>
  <c r="CP143" i="4"/>
  <c r="CQ143" i="4"/>
  <c r="CR143" i="4"/>
  <c r="CS143" i="4"/>
  <c r="CT143" i="4"/>
  <c r="CU143" i="4"/>
  <c r="CV143" i="4"/>
  <c r="CW143" i="4"/>
  <c r="CX143" i="4"/>
  <c r="CY143" i="4"/>
  <c r="CZ143" i="4"/>
  <c r="DA143" i="4"/>
  <c r="DB143" i="4"/>
  <c r="DC143" i="4"/>
  <c r="DD143" i="4"/>
  <c r="DE143" i="4"/>
  <c r="DF143" i="4"/>
  <c r="DG143" i="4"/>
  <c r="DH143" i="4"/>
  <c r="DI143" i="4"/>
  <c r="DJ143" i="4"/>
  <c r="DK143" i="4"/>
  <c r="DL143" i="4"/>
  <c r="DM143" i="4"/>
  <c r="DN143" i="4"/>
  <c r="DO143" i="4"/>
  <c r="DP143" i="4"/>
  <c r="DQ143" i="4"/>
  <c r="DR143" i="4"/>
  <c r="DS143" i="4"/>
  <c r="DT143" i="4"/>
  <c r="DU143" i="4"/>
  <c r="DV143" i="4"/>
  <c r="DW143" i="4"/>
  <c r="DX143" i="4"/>
  <c r="DY143" i="4"/>
  <c r="DZ143" i="4"/>
  <c r="EA143" i="4"/>
  <c r="EB143" i="4"/>
  <c r="EC143" i="4"/>
  <c r="D144" i="4"/>
  <c r="E144" i="4"/>
  <c r="F144" i="4"/>
  <c r="G144" i="4"/>
  <c r="H144" i="4"/>
  <c r="I144" i="4"/>
  <c r="J144" i="4"/>
  <c r="K144" i="4"/>
  <c r="L144" i="4"/>
  <c r="M144" i="4"/>
  <c r="N144" i="4"/>
  <c r="O144" i="4"/>
  <c r="P144" i="4"/>
  <c r="Q144" i="4"/>
  <c r="R144" i="4"/>
  <c r="S144" i="4"/>
  <c r="T144" i="4"/>
  <c r="U144" i="4"/>
  <c r="V144" i="4"/>
  <c r="W144" i="4"/>
  <c r="X144" i="4"/>
  <c r="Y144" i="4"/>
  <c r="Z144" i="4"/>
  <c r="AA144" i="4"/>
  <c r="AB144" i="4"/>
  <c r="AC144" i="4"/>
  <c r="AD144" i="4"/>
  <c r="AE144" i="4"/>
  <c r="AF144" i="4"/>
  <c r="AG144" i="4"/>
  <c r="AH144" i="4"/>
  <c r="AI144" i="4"/>
  <c r="AJ144" i="4"/>
  <c r="AK144" i="4"/>
  <c r="AL144" i="4"/>
  <c r="AM144" i="4"/>
  <c r="AN144" i="4"/>
  <c r="AO144" i="4"/>
  <c r="AP144" i="4"/>
  <c r="AQ144" i="4"/>
  <c r="AR144" i="4"/>
  <c r="AS144" i="4"/>
  <c r="AT144" i="4"/>
  <c r="AU144" i="4"/>
  <c r="AV144" i="4"/>
  <c r="AW144" i="4"/>
  <c r="AX144" i="4"/>
  <c r="AY144" i="4"/>
  <c r="AZ144" i="4"/>
  <c r="BA144" i="4"/>
  <c r="BB144" i="4"/>
  <c r="BC144" i="4"/>
  <c r="BD144" i="4"/>
  <c r="BE144" i="4"/>
  <c r="BF144" i="4"/>
  <c r="BG144" i="4"/>
  <c r="BH144" i="4"/>
  <c r="BI144" i="4"/>
  <c r="BJ144" i="4"/>
  <c r="BK144" i="4"/>
  <c r="BL144" i="4"/>
  <c r="BM144" i="4"/>
  <c r="BN144" i="4"/>
  <c r="BO144" i="4"/>
  <c r="BP144" i="4"/>
  <c r="BQ144" i="4"/>
  <c r="BR144" i="4"/>
  <c r="BS144" i="4"/>
  <c r="BT144" i="4"/>
  <c r="BU144" i="4"/>
  <c r="BV144" i="4"/>
  <c r="BW144" i="4"/>
  <c r="BX144" i="4"/>
  <c r="BY144" i="4"/>
  <c r="BZ144" i="4"/>
  <c r="CA144" i="4"/>
  <c r="CB144" i="4"/>
  <c r="CC144" i="4"/>
  <c r="CD144" i="4"/>
  <c r="CE144" i="4"/>
  <c r="CF144" i="4"/>
  <c r="CG144" i="4"/>
  <c r="CH144" i="4"/>
  <c r="CI144" i="4"/>
  <c r="CJ144" i="4"/>
  <c r="CK144" i="4"/>
  <c r="CL144" i="4"/>
  <c r="CM144" i="4"/>
  <c r="CN144" i="4"/>
  <c r="CO144" i="4"/>
  <c r="CP144" i="4"/>
  <c r="CQ144" i="4"/>
  <c r="CR144" i="4"/>
  <c r="CS144" i="4"/>
  <c r="CT144" i="4"/>
  <c r="CU144" i="4"/>
  <c r="CV144" i="4"/>
  <c r="CW144" i="4"/>
  <c r="CX144" i="4"/>
  <c r="CY144" i="4"/>
  <c r="CZ144" i="4"/>
  <c r="DA144" i="4"/>
  <c r="DB144" i="4"/>
  <c r="DC144" i="4"/>
  <c r="DD144" i="4"/>
  <c r="DE144" i="4"/>
  <c r="DF144" i="4"/>
  <c r="DG144" i="4"/>
  <c r="DH144" i="4"/>
  <c r="DI144" i="4"/>
  <c r="DJ144" i="4"/>
  <c r="DK144" i="4"/>
  <c r="DL144" i="4"/>
  <c r="DM144" i="4"/>
  <c r="DN144" i="4"/>
  <c r="DO144" i="4"/>
  <c r="DP144" i="4"/>
  <c r="DQ144" i="4"/>
  <c r="DR144" i="4"/>
  <c r="DS144" i="4"/>
  <c r="DT144" i="4"/>
  <c r="DU144" i="4"/>
  <c r="DV144" i="4"/>
  <c r="DW144" i="4"/>
  <c r="DX144" i="4"/>
  <c r="DY144" i="4"/>
  <c r="DZ144" i="4"/>
  <c r="EA144" i="4"/>
  <c r="EB144" i="4"/>
  <c r="EC144" i="4"/>
  <c r="D145" i="4"/>
  <c r="E145" i="4"/>
  <c r="F145" i="4"/>
  <c r="G145" i="4"/>
  <c r="H145" i="4"/>
  <c r="I145" i="4"/>
  <c r="J145" i="4"/>
  <c r="K145" i="4"/>
  <c r="L145" i="4"/>
  <c r="M145" i="4"/>
  <c r="N145" i="4"/>
  <c r="O145" i="4"/>
  <c r="P145" i="4"/>
  <c r="Q145" i="4"/>
  <c r="R145" i="4"/>
  <c r="S145" i="4"/>
  <c r="T145" i="4"/>
  <c r="U145" i="4"/>
  <c r="V145" i="4"/>
  <c r="W145" i="4"/>
  <c r="X145" i="4"/>
  <c r="Y145" i="4"/>
  <c r="Z145" i="4"/>
  <c r="AA145" i="4"/>
  <c r="AB145" i="4"/>
  <c r="AC145" i="4"/>
  <c r="AD145" i="4"/>
  <c r="AE145" i="4"/>
  <c r="AF145" i="4"/>
  <c r="AG145" i="4"/>
  <c r="AH145" i="4"/>
  <c r="AI145" i="4"/>
  <c r="AJ145" i="4"/>
  <c r="AK145" i="4"/>
  <c r="AL145" i="4"/>
  <c r="AM145" i="4"/>
  <c r="AN145" i="4"/>
  <c r="AO145" i="4"/>
  <c r="AP145" i="4"/>
  <c r="AQ145" i="4"/>
  <c r="AR145" i="4"/>
  <c r="AS145" i="4"/>
  <c r="AT145" i="4"/>
  <c r="AU145" i="4"/>
  <c r="AV145" i="4"/>
  <c r="AW145" i="4"/>
  <c r="AX145" i="4"/>
  <c r="AY145" i="4"/>
  <c r="AZ145" i="4"/>
  <c r="BA145" i="4"/>
  <c r="BB145" i="4"/>
  <c r="BC145" i="4"/>
  <c r="BD145" i="4"/>
  <c r="BE145" i="4"/>
  <c r="BF145" i="4"/>
  <c r="BG145" i="4"/>
  <c r="BH145" i="4"/>
  <c r="BI145" i="4"/>
  <c r="BJ145" i="4"/>
  <c r="BK145" i="4"/>
  <c r="BL145" i="4"/>
  <c r="BM145" i="4"/>
  <c r="BN145" i="4"/>
  <c r="BO145" i="4"/>
  <c r="BP145" i="4"/>
  <c r="BQ145" i="4"/>
  <c r="BR145" i="4"/>
  <c r="BS145" i="4"/>
  <c r="BT145" i="4"/>
  <c r="BU145" i="4"/>
  <c r="BV145" i="4"/>
  <c r="BW145" i="4"/>
  <c r="BX145" i="4"/>
  <c r="BY145" i="4"/>
  <c r="BZ145" i="4"/>
  <c r="CA145" i="4"/>
  <c r="CB145" i="4"/>
  <c r="CC145" i="4"/>
  <c r="CD145" i="4"/>
  <c r="CE145" i="4"/>
  <c r="CF145" i="4"/>
  <c r="CG145" i="4"/>
  <c r="CH145" i="4"/>
  <c r="CI145" i="4"/>
  <c r="CJ145" i="4"/>
  <c r="CK145" i="4"/>
  <c r="CL145" i="4"/>
  <c r="CM145" i="4"/>
  <c r="CN145" i="4"/>
  <c r="CO145" i="4"/>
  <c r="CP145" i="4"/>
  <c r="CQ145" i="4"/>
  <c r="CR145" i="4"/>
  <c r="CS145" i="4"/>
  <c r="CT145" i="4"/>
  <c r="CU145" i="4"/>
  <c r="CV145" i="4"/>
  <c r="CW145" i="4"/>
  <c r="CX145" i="4"/>
  <c r="CY145" i="4"/>
  <c r="CZ145" i="4"/>
  <c r="DA145" i="4"/>
  <c r="DB145" i="4"/>
  <c r="DC145" i="4"/>
  <c r="DD145" i="4"/>
  <c r="DE145" i="4"/>
  <c r="DF145" i="4"/>
  <c r="DG145" i="4"/>
  <c r="DH145" i="4"/>
  <c r="DI145" i="4"/>
  <c r="DJ145" i="4"/>
  <c r="DK145" i="4"/>
  <c r="DL145" i="4"/>
  <c r="DM145" i="4"/>
  <c r="DN145" i="4"/>
  <c r="DO145" i="4"/>
  <c r="DP145" i="4"/>
  <c r="DQ145" i="4"/>
  <c r="DR145" i="4"/>
  <c r="DS145" i="4"/>
  <c r="DT145" i="4"/>
  <c r="DU145" i="4"/>
  <c r="DV145" i="4"/>
  <c r="DW145" i="4"/>
  <c r="DX145" i="4"/>
  <c r="DY145" i="4"/>
  <c r="DZ145" i="4"/>
  <c r="EA145" i="4"/>
  <c r="EB145" i="4"/>
  <c r="EC145" i="4"/>
  <c r="D146" i="4"/>
  <c r="E146" i="4"/>
  <c r="F146" i="4"/>
  <c r="G146" i="4"/>
  <c r="H146" i="4"/>
  <c r="I146" i="4"/>
  <c r="J146" i="4"/>
  <c r="K146" i="4"/>
  <c r="L146" i="4"/>
  <c r="M146" i="4"/>
  <c r="N146" i="4"/>
  <c r="O146" i="4"/>
  <c r="P146" i="4"/>
  <c r="Q146" i="4"/>
  <c r="R146" i="4"/>
  <c r="S146" i="4"/>
  <c r="T146" i="4"/>
  <c r="U146" i="4"/>
  <c r="V146" i="4"/>
  <c r="W146" i="4"/>
  <c r="X146" i="4"/>
  <c r="Y146" i="4"/>
  <c r="Z146" i="4"/>
  <c r="AA146" i="4"/>
  <c r="AB146" i="4"/>
  <c r="AC146" i="4"/>
  <c r="AD146" i="4"/>
  <c r="AE146" i="4"/>
  <c r="AF146" i="4"/>
  <c r="AG146" i="4"/>
  <c r="AH146" i="4"/>
  <c r="AI146" i="4"/>
  <c r="AJ146" i="4"/>
  <c r="AK146" i="4"/>
  <c r="AL146" i="4"/>
  <c r="AM146" i="4"/>
  <c r="AN146" i="4"/>
  <c r="AO146" i="4"/>
  <c r="AP146" i="4"/>
  <c r="AQ146" i="4"/>
  <c r="AR146" i="4"/>
  <c r="AS146" i="4"/>
  <c r="AT146" i="4"/>
  <c r="AU146" i="4"/>
  <c r="AV146" i="4"/>
  <c r="AW146" i="4"/>
  <c r="AX146" i="4"/>
  <c r="AY146" i="4"/>
  <c r="AZ146" i="4"/>
  <c r="BA146" i="4"/>
  <c r="BB146" i="4"/>
  <c r="BC146" i="4"/>
  <c r="BD146" i="4"/>
  <c r="BE146" i="4"/>
  <c r="BF146" i="4"/>
  <c r="BG146" i="4"/>
  <c r="BH146" i="4"/>
  <c r="BI146" i="4"/>
  <c r="BJ146" i="4"/>
  <c r="BK146" i="4"/>
  <c r="BL146" i="4"/>
  <c r="BM146" i="4"/>
  <c r="BN146" i="4"/>
  <c r="BO146" i="4"/>
  <c r="BP146" i="4"/>
  <c r="BQ146" i="4"/>
  <c r="BR146" i="4"/>
  <c r="BS146" i="4"/>
  <c r="BT146" i="4"/>
  <c r="BU146" i="4"/>
  <c r="BV146" i="4"/>
  <c r="BW146" i="4"/>
  <c r="BX146" i="4"/>
  <c r="BY146" i="4"/>
  <c r="BZ146" i="4"/>
  <c r="CA146" i="4"/>
  <c r="CB146" i="4"/>
  <c r="CC146" i="4"/>
  <c r="CD146" i="4"/>
  <c r="CE146" i="4"/>
  <c r="CF146" i="4"/>
  <c r="CG146" i="4"/>
  <c r="CH146" i="4"/>
  <c r="CI146" i="4"/>
  <c r="CJ146" i="4"/>
  <c r="CK146" i="4"/>
  <c r="CL146" i="4"/>
  <c r="CM146" i="4"/>
  <c r="CN146" i="4"/>
  <c r="CO146" i="4"/>
  <c r="CP146" i="4"/>
  <c r="CQ146" i="4"/>
  <c r="CR146" i="4"/>
  <c r="CS146" i="4"/>
  <c r="CT146" i="4"/>
  <c r="CU146" i="4"/>
  <c r="CV146" i="4"/>
  <c r="CW146" i="4"/>
  <c r="CX146" i="4"/>
  <c r="CY146" i="4"/>
  <c r="CZ146" i="4"/>
  <c r="DA146" i="4"/>
  <c r="DB146" i="4"/>
  <c r="DC146" i="4"/>
  <c r="DD146" i="4"/>
  <c r="DE146" i="4"/>
  <c r="DF146" i="4"/>
  <c r="DG146" i="4"/>
  <c r="DH146" i="4"/>
  <c r="DI146" i="4"/>
  <c r="DJ146" i="4"/>
  <c r="DK146" i="4"/>
  <c r="DL146" i="4"/>
  <c r="DM146" i="4"/>
  <c r="DN146" i="4"/>
  <c r="DO146" i="4"/>
  <c r="DP146" i="4"/>
  <c r="DQ146" i="4"/>
  <c r="DR146" i="4"/>
  <c r="DS146" i="4"/>
  <c r="DT146" i="4"/>
  <c r="DU146" i="4"/>
  <c r="DV146" i="4"/>
  <c r="DW146" i="4"/>
  <c r="DX146" i="4"/>
  <c r="DY146" i="4"/>
  <c r="DZ146" i="4"/>
  <c r="EA146" i="4"/>
  <c r="EB146" i="4"/>
  <c r="EC146" i="4"/>
  <c r="D147" i="4"/>
  <c r="E147" i="4"/>
  <c r="F147" i="4"/>
  <c r="G147" i="4"/>
  <c r="H147" i="4"/>
  <c r="I147" i="4"/>
  <c r="J147" i="4"/>
  <c r="K147" i="4"/>
  <c r="L147" i="4"/>
  <c r="M147" i="4"/>
  <c r="N147" i="4"/>
  <c r="O147" i="4"/>
  <c r="P147" i="4"/>
  <c r="Q147" i="4"/>
  <c r="R147" i="4"/>
  <c r="S147" i="4"/>
  <c r="T147" i="4"/>
  <c r="U147" i="4"/>
  <c r="V147" i="4"/>
  <c r="W147" i="4"/>
  <c r="X147" i="4"/>
  <c r="Y147" i="4"/>
  <c r="Z147" i="4"/>
  <c r="AA147" i="4"/>
  <c r="AB147" i="4"/>
  <c r="AC147" i="4"/>
  <c r="AD147" i="4"/>
  <c r="AE147" i="4"/>
  <c r="AF147" i="4"/>
  <c r="AG147" i="4"/>
  <c r="AH147" i="4"/>
  <c r="AI147" i="4"/>
  <c r="AJ147" i="4"/>
  <c r="AK147" i="4"/>
  <c r="AL147" i="4"/>
  <c r="AM147" i="4"/>
  <c r="AN147" i="4"/>
  <c r="AO147" i="4"/>
  <c r="AP147" i="4"/>
  <c r="AQ147" i="4"/>
  <c r="AR147" i="4"/>
  <c r="AS147" i="4"/>
  <c r="AT147" i="4"/>
  <c r="AU147" i="4"/>
  <c r="AV147" i="4"/>
  <c r="AW147" i="4"/>
  <c r="AX147" i="4"/>
  <c r="AY147" i="4"/>
  <c r="AZ147" i="4"/>
  <c r="BA147" i="4"/>
  <c r="BB147" i="4"/>
  <c r="BC147" i="4"/>
  <c r="BD147" i="4"/>
  <c r="BE147" i="4"/>
  <c r="BF147" i="4"/>
  <c r="BG147" i="4"/>
  <c r="BH147" i="4"/>
  <c r="BI147" i="4"/>
  <c r="BJ147" i="4"/>
  <c r="BK147" i="4"/>
  <c r="BL147" i="4"/>
  <c r="BM147" i="4"/>
  <c r="BN147" i="4"/>
  <c r="BO147" i="4"/>
  <c r="BP147" i="4"/>
  <c r="BQ147" i="4"/>
  <c r="BR147" i="4"/>
  <c r="BS147" i="4"/>
  <c r="BT147" i="4"/>
  <c r="BU147" i="4"/>
  <c r="BV147" i="4"/>
  <c r="BW147" i="4"/>
  <c r="BX147" i="4"/>
  <c r="BY147" i="4"/>
  <c r="BZ147" i="4"/>
  <c r="CA147" i="4"/>
  <c r="CB147" i="4"/>
  <c r="CC147" i="4"/>
  <c r="CD147" i="4"/>
  <c r="CE147" i="4"/>
  <c r="CF147" i="4"/>
  <c r="CG147" i="4"/>
  <c r="CH147" i="4"/>
  <c r="CI147" i="4"/>
  <c r="CJ147" i="4"/>
  <c r="CK147" i="4"/>
  <c r="CL147" i="4"/>
  <c r="CM147" i="4"/>
  <c r="CN147" i="4"/>
  <c r="CO147" i="4"/>
  <c r="CP147" i="4"/>
  <c r="CQ147" i="4"/>
  <c r="CR147" i="4"/>
  <c r="CS147" i="4"/>
  <c r="CT147" i="4"/>
  <c r="CU147" i="4"/>
  <c r="CV147" i="4"/>
  <c r="CW147" i="4"/>
  <c r="CX147" i="4"/>
  <c r="CY147" i="4"/>
  <c r="CZ147" i="4"/>
  <c r="DA147" i="4"/>
  <c r="DB147" i="4"/>
  <c r="DC147" i="4"/>
  <c r="DD147" i="4"/>
  <c r="DE147" i="4"/>
  <c r="DF147" i="4"/>
  <c r="DG147" i="4"/>
  <c r="DH147" i="4"/>
  <c r="DI147" i="4"/>
  <c r="DJ147" i="4"/>
  <c r="DK147" i="4"/>
  <c r="DL147" i="4"/>
  <c r="DM147" i="4"/>
  <c r="DN147" i="4"/>
  <c r="DO147" i="4"/>
  <c r="DP147" i="4"/>
  <c r="DQ147" i="4"/>
  <c r="DR147" i="4"/>
  <c r="DS147" i="4"/>
  <c r="DT147" i="4"/>
  <c r="DU147" i="4"/>
  <c r="DV147" i="4"/>
  <c r="DW147" i="4"/>
  <c r="DX147" i="4"/>
  <c r="DY147" i="4"/>
  <c r="DZ147" i="4"/>
  <c r="EA147" i="4"/>
  <c r="EB147" i="4"/>
  <c r="EC147" i="4"/>
  <c r="D148" i="4"/>
  <c r="E148" i="4"/>
  <c r="F148" i="4"/>
  <c r="G148" i="4"/>
  <c r="H148" i="4"/>
  <c r="I148" i="4"/>
  <c r="J148" i="4"/>
  <c r="K148" i="4"/>
  <c r="L148" i="4"/>
  <c r="M148" i="4"/>
  <c r="N148" i="4"/>
  <c r="O148" i="4"/>
  <c r="P148" i="4"/>
  <c r="Q148" i="4"/>
  <c r="R148" i="4"/>
  <c r="S148" i="4"/>
  <c r="T148" i="4"/>
  <c r="U148" i="4"/>
  <c r="V148" i="4"/>
  <c r="W148" i="4"/>
  <c r="X148" i="4"/>
  <c r="Y148" i="4"/>
  <c r="Z148" i="4"/>
  <c r="AA148" i="4"/>
  <c r="AB148" i="4"/>
  <c r="AC148" i="4"/>
  <c r="AD148" i="4"/>
  <c r="AE148" i="4"/>
  <c r="AF148" i="4"/>
  <c r="AG148" i="4"/>
  <c r="AH148" i="4"/>
  <c r="AI148" i="4"/>
  <c r="AJ148" i="4"/>
  <c r="AK148" i="4"/>
  <c r="AL148" i="4"/>
  <c r="AM148" i="4"/>
  <c r="AN148" i="4"/>
  <c r="AO148" i="4"/>
  <c r="AP148" i="4"/>
  <c r="AQ148" i="4"/>
  <c r="AR148" i="4"/>
  <c r="AS148" i="4"/>
  <c r="AT148" i="4"/>
  <c r="AU148" i="4"/>
  <c r="AV148" i="4"/>
  <c r="AW148" i="4"/>
  <c r="AX148" i="4"/>
  <c r="AY148" i="4"/>
  <c r="AZ148" i="4"/>
  <c r="BA148" i="4"/>
  <c r="BB148" i="4"/>
  <c r="BC148" i="4"/>
  <c r="BD148" i="4"/>
  <c r="BE148" i="4"/>
  <c r="BF148" i="4"/>
  <c r="BG148" i="4"/>
  <c r="BH148" i="4"/>
  <c r="BI148" i="4"/>
  <c r="BJ148" i="4"/>
  <c r="BK148" i="4"/>
  <c r="BL148" i="4"/>
  <c r="BM148" i="4"/>
  <c r="BN148" i="4"/>
  <c r="BO148" i="4"/>
  <c r="BP148" i="4"/>
  <c r="BQ148" i="4"/>
  <c r="BR148" i="4"/>
  <c r="BS148" i="4"/>
  <c r="BT148" i="4"/>
  <c r="BU148" i="4"/>
  <c r="BV148" i="4"/>
  <c r="BW148" i="4"/>
  <c r="BX148" i="4"/>
  <c r="BY148" i="4"/>
  <c r="BZ148" i="4"/>
  <c r="CA148" i="4"/>
  <c r="CB148" i="4"/>
  <c r="CC148" i="4"/>
  <c r="CD148" i="4"/>
  <c r="CE148" i="4"/>
  <c r="CF148" i="4"/>
  <c r="CG148" i="4"/>
  <c r="CH148" i="4"/>
  <c r="CI148" i="4"/>
  <c r="CJ148" i="4"/>
  <c r="CK148" i="4"/>
  <c r="CL148" i="4"/>
  <c r="CM148" i="4"/>
  <c r="CN148" i="4"/>
  <c r="CO148" i="4"/>
  <c r="CP148" i="4"/>
  <c r="CQ148" i="4"/>
  <c r="CR148" i="4"/>
  <c r="CS148" i="4"/>
  <c r="CT148" i="4"/>
  <c r="CU148" i="4"/>
  <c r="CV148" i="4"/>
  <c r="CW148" i="4"/>
  <c r="CX148" i="4"/>
  <c r="CY148" i="4"/>
  <c r="CZ148" i="4"/>
  <c r="DA148" i="4"/>
  <c r="DB148" i="4"/>
  <c r="DC148" i="4"/>
  <c r="DD148" i="4"/>
  <c r="DE148" i="4"/>
  <c r="DF148" i="4"/>
  <c r="DG148" i="4"/>
  <c r="DH148" i="4"/>
  <c r="DI148" i="4"/>
  <c r="DJ148" i="4"/>
  <c r="DK148" i="4"/>
  <c r="DL148" i="4"/>
  <c r="DM148" i="4"/>
  <c r="DN148" i="4"/>
  <c r="DO148" i="4"/>
  <c r="DP148" i="4"/>
  <c r="DQ148" i="4"/>
  <c r="DR148" i="4"/>
  <c r="DS148" i="4"/>
  <c r="DT148" i="4"/>
  <c r="DU148" i="4"/>
  <c r="DV148" i="4"/>
  <c r="DW148" i="4"/>
  <c r="DX148" i="4"/>
  <c r="DY148" i="4"/>
  <c r="DZ148" i="4"/>
  <c r="EA148" i="4"/>
  <c r="EB148" i="4"/>
  <c r="EC148" i="4"/>
  <c r="D149" i="4"/>
  <c r="E149" i="4"/>
  <c r="F149" i="4"/>
  <c r="G149" i="4"/>
  <c r="H149" i="4"/>
  <c r="I149" i="4"/>
  <c r="J149" i="4"/>
  <c r="K149" i="4"/>
  <c r="L149" i="4"/>
  <c r="M149" i="4"/>
  <c r="N149" i="4"/>
  <c r="O149" i="4"/>
  <c r="P149" i="4"/>
  <c r="Q149" i="4"/>
  <c r="R149" i="4"/>
  <c r="S149" i="4"/>
  <c r="T149" i="4"/>
  <c r="U149" i="4"/>
  <c r="V149" i="4"/>
  <c r="W149" i="4"/>
  <c r="X149" i="4"/>
  <c r="Y149" i="4"/>
  <c r="Z149" i="4"/>
  <c r="AA149" i="4"/>
  <c r="AB149" i="4"/>
  <c r="AC149" i="4"/>
  <c r="AD149" i="4"/>
  <c r="AE149" i="4"/>
  <c r="AF149" i="4"/>
  <c r="AG149" i="4"/>
  <c r="AH149" i="4"/>
  <c r="AI149" i="4"/>
  <c r="AJ149" i="4"/>
  <c r="AK149" i="4"/>
  <c r="AL149" i="4"/>
  <c r="AM149" i="4"/>
  <c r="AN149" i="4"/>
  <c r="AO149" i="4"/>
  <c r="AP149" i="4"/>
  <c r="AQ149" i="4"/>
  <c r="AR149" i="4"/>
  <c r="AS149" i="4"/>
  <c r="AT149" i="4"/>
  <c r="AU149" i="4"/>
  <c r="AV149" i="4"/>
  <c r="AW149" i="4"/>
  <c r="AX149" i="4"/>
  <c r="AY149" i="4"/>
  <c r="AZ149" i="4"/>
  <c r="BA149" i="4"/>
  <c r="BB149" i="4"/>
  <c r="BC149" i="4"/>
  <c r="BD149" i="4"/>
  <c r="BE149" i="4"/>
  <c r="BF149" i="4"/>
  <c r="BG149" i="4"/>
  <c r="BH149" i="4"/>
  <c r="BI149" i="4"/>
  <c r="BJ149" i="4"/>
  <c r="BK149" i="4"/>
  <c r="BL149" i="4"/>
  <c r="BM149" i="4"/>
  <c r="BN149" i="4"/>
  <c r="BO149" i="4"/>
  <c r="BP149" i="4"/>
  <c r="BQ149" i="4"/>
  <c r="BR149" i="4"/>
  <c r="BS149" i="4"/>
  <c r="BT149" i="4"/>
  <c r="BU149" i="4"/>
  <c r="BV149" i="4"/>
  <c r="BW149" i="4"/>
  <c r="BX149" i="4"/>
  <c r="BY149" i="4"/>
  <c r="BZ149" i="4"/>
  <c r="CA149" i="4"/>
  <c r="CB149" i="4"/>
  <c r="CC149" i="4"/>
  <c r="CD149" i="4"/>
  <c r="CE149" i="4"/>
  <c r="CF149" i="4"/>
  <c r="CG149" i="4"/>
  <c r="CH149" i="4"/>
  <c r="CI149" i="4"/>
  <c r="CJ149" i="4"/>
  <c r="CK149" i="4"/>
  <c r="CL149" i="4"/>
  <c r="CM149" i="4"/>
  <c r="CN149" i="4"/>
  <c r="CO149" i="4"/>
  <c r="CP149" i="4"/>
  <c r="CQ149" i="4"/>
  <c r="CR149" i="4"/>
  <c r="CS149" i="4"/>
  <c r="CT149" i="4"/>
  <c r="CU149" i="4"/>
  <c r="CV149" i="4"/>
  <c r="CW149" i="4"/>
  <c r="CX149" i="4"/>
  <c r="CY149" i="4"/>
  <c r="CZ149" i="4"/>
  <c r="DA149" i="4"/>
  <c r="DB149" i="4"/>
  <c r="DC149" i="4"/>
  <c r="DD149" i="4"/>
  <c r="DE149" i="4"/>
  <c r="DF149" i="4"/>
  <c r="DG149" i="4"/>
  <c r="DH149" i="4"/>
  <c r="DI149" i="4"/>
  <c r="DJ149" i="4"/>
  <c r="DK149" i="4"/>
  <c r="DL149" i="4"/>
  <c r="DM149" i="4"/>
  <c r="DN149" i="4"/>
  <c r="DO149" i="4"/>
  <c r="DP149" i="4"/>
  <c r="DQ149" i="4"/>
  <c r="DR149" i="4"/>
  <c r="DS149" i="4"/>
  <c r="DT149" i="4"/>
  <c r="DU149" i="4"/>
  <c r="DV149" i="4"/>
  <c r="DW149" i="4"/>
  <c r="DX149" i="4"/>
  <c r="DY149" i="4"/>
  <c r="DZ149" i="4"/>
  <c r="EA149" i="4"/>
  <c r="EB149" i="4"/>
  <c r="EC149" i="4"/>
  <c r="D150" i="4"/>
  <c r="E150" i="4"/>
  <c r="F150" i="4"/>
  <c r="G150" i="4"/>
  <c r="H150" i="4"/>
  <c r="I150" i="4"/>
  <c r="J150" i="4"/>
  <c r="K150" i="4"/>
  <c r="L150" i="4"/>
  <c r="M150" i="4"/>
  <c r="N150" i="4"/>
  <c r="O150" i="4"/>
  <c r="P150" i="4"/>
  <c r="Q150" i="4"/>
  <c r="R150" i="4"/>
  <c r="S150" i="4"/>
  <c r="T150" i="4"/>
  <c r="U150" i="4"/>
  <c r="V150" i="4"/>
  <c r="W150" i="4"/>
  <c r="X150" i="4"/>
  <c r="Y150" i="4"/>
  <c r="Z150" i="4"/>
  <c r="AA150" i="4"/>
  <c r="AB150" i="4"/>
  <c r="AC150" i="4"/>
  <c r="AD150" i="4"/>
  <c r="AE150" i="4"/>
  <c r="AF150" i="4"/>
  <c r="AG150" i="4"/>
  <c r="AH150" i="4"/>
  <c r="AI150" i="4"/>
  <c r="AJ150" i="4"/>
  <c r="AK150" i="4"/>
  <c r="AL150" i="4"/>
  <c r="AM150" i="4"/>
  <c r="AN150" i="4"/>
  <c r="AO150" i="4"/>
  <c r="AP150" i="4"/>
  <c r="AQ150" i="4"/>
  <c r="AR150" i="4"/>
  <c r="AS150" i="4"/>
  <c r="AT150" i="4"/>
  <c r="AU150" i="4"/>
  <c r="AV150" i="4"/>
  <c r="AW150" i="4"/>
  <c r="AX150" i="4"/>
  <c r="AY150" i="4"/>
  <c r="AZ150" i="4"/>
  <c r="BA150" i="4"/>
  <c r="BB150" i="4"/>
  <c r="BC150" i="4"/>
  <c r="BD150" i="4"/>
  <c r="BE150" i="4"/>
  <c r="BF150" i="4"/>
  <c r="BG150" i="4"/>
  <c r="BH150" i="4"/>
  <c r="BI150" i="4"/>
  <c r="BJ150" i="4"/>
  <c r="BK150" i="4"/>
  <c r="BL150" i="4"/>
  <c r="BM150" i="4"/>
  <c r="BN150" i="4"/>
  <c r="BO150" i="4"/>
  <c r="BP150" i="4"/>
  <c r="BQ150" i="4"/>
  <c r="BR150" i="4"/>
  <c r="BS150" i="4"/>
  <c r="BT150" i="4"/>
  <c r="BU150" i="4"/>
  <c r="BV150" i="4"/>
  <c r="BW150" i="4"/>
  <c r="BX150" i="4"/>
  <c r="BY150" i="4"/>
  <c r="BZ150" i="4"/>
  <c r="CA150" i="4"/>
  <c r="CB150" i="4"/>
  <c r="CC150" i="4"/>
  <c r="CD150" i="4"/>
  <c r="CE150" i="4"/>
  <c r="CF150" i="4"/>
  <c r="CG150" i="4"/>
  <c r="CH150" i="4"/>
  <c r="CI150" i="4"/>
  <c r="CJ150" i="4"/>
  <c r="CK150" i="4"/>
  <c r="CL150" i="4"/>
  <c r="CM150" i="4"/>
  <c r="CN150" i="4"/>
  <c r="CO150" i="4"/>
  <c r="CP150" i="4"/>
  <c r="CQ150" i="4"/>
  <c r="CR150" i="4"/>
  <c r="CS150" i="4"/>
  <c r="CT150" i="4"/>
  <c r="CU150" i="4"/>
  <c r="CV150" i="4"/>
  <c r="CW150" i="4"/>
  <c r="CX150" i="4"/>
  <c r="CY150" i="4"/>
  <c r="CZ150" i="4"/>
  <c r="DA150" i="4"/>
  <c r="DB150" i="4"/>
  <c r="DC150" i="4"/>
  <c r="DD150" i="4"/>
  <c r="DE150" i="4"/>
  <c r="DF150" i="4"/>
  <c r="DG150" i="4"/>
  <c r="DH150" i="4"/>
  <c r="DI150" i="4"/>
  <c r="DJ150" i="4"/>
  <c r="DK150" i="4"/>
  <c r="DL150" i="4"/>
  <c r="DM150" i="4"/>
  <c r="DN150" i="4"/>
  <c r="DO150" i="4"/>
  <c r="DP150" i="4"/>
  <c r="DQ150" i="4"/>
  <c r="DR150" i="4"/>
  <c r="DS150" i="4"/>
  <c r="DT150" i="4"/>
  <c r="DU150" i="4"/>
  <c r="DV150" i="4"/>
  <c r="DW150" i="4"/>
  <c r="DX150" i="4"/>
  <c r="DY150" i="4"/>
  <c r="DZ150" i="4"/>
  <c r="EA150" i="4"/>
  <c r="EB150" i="4"/>
  <c r="EC150" i="4"/>
  <c r="D151" i="4"/>
  <c r="E151" i="4"/>
  <c r="F151" i="4"/>
  <c r="G151" i="4"/>
  <c r="H151" i="4"/>
  <c r="I151" i="4"/>
  <c r="J151" i="4"/>
  <c r="K151" i="4"/>
  <c r="L151" i="4"/>
  <c r="M151" i="4"/>
  <c r="N151" i="4"/>
  <c r="O151" i="4"/>
  <c r="P151" i="4"/>
  <c r="Q151" i="4"/>
  <c r="R151" i="4"/>
  <c r="S151" i="4"/>
  <c r="T151" i="4"/>
  <c r="U151" i="4"/>
  <c r="V151" i="4"/>
  <c r="W151" i="4"/>
  <c r="X151" i="4"/>
  <c r="Y151" i="4"/>
  <c r="Z151" i="4"/>
  <c r="AA151" i="4"/>
  <c r="AB151" i="4"/>
  <c r="AC151" i="4"/>
  <c r="AD151" i="4"/>
  <c r="AE151" i="4"/>
  <c r="AF151" i="4"/>
  <c r="AG151" i="4"/>
  <c r="AH151" i="4"/>
  <c r="AI151" i="4"/>
  <c r="AJ151" i="4"/>
  <c r="AK151" i="4"/>
  <c r="AL151" i="4"/>
  <c r="AM151" i="4"/>
  <c r="AN151" i="4"/>
  <c r="AO151" i="4"/>
  <c r="AP151" i="4"/>
  <c r="AQ151" i="4"/>
  <c r="AR151" i="4"/>
  <c r="AS151" i="4"/>
  <c r="AT151" i="4"/>
  <c r="AU151" i="4"/>
  <c r="AV151" i="4"/>
  <c r="AW151" i="4"/>
  <c r="AX151" i="4"/>
  <c r="AY151" i="4"/>
  <c r="AZ151" i="4"/>
  <c r="BA151" i="4"/>
  <c r="BB151" i="4"/>
  <c r="BC151" i="4"/>
  <c r="BD151" i="4"/>
  <c r="BE151" i="4"/>
  <c r="BF151" i="4"/>
  <c r="BG151" i="4"/>
  <c r="BH151" i="4"/>
  <c r="BI151" i="4"/>
  <c r="BJ151" i="4"/>
  <c r="BK151" i="4"/>
  <c r="BL151" i="4"/>
  <c r="BM151" i="4"/>
  <c r="BN151" i="4"/>
  <c r="BO151" i="4"/>
  <c r="BP151" i="4"/>
  <c r="BQ151" i="4"/>
  <c r="BR151" i="4"/>
  <c r="BS151" i="4"/>
  <c r="BT151" i="4"/>
  <c r="BU151" i="4"/>
  <c r="BV151" i="4"/>
  <c r="BW151" i="4"/>
  <c r="BX151" i="4"/>
  <c r="BY151" i="4"/>
  <c r="BZ151" i="4"/>
  <c r="CA151" i="4"/>
  <c r="CB151" i="4"/>
  <c r="CC151" i="4"/>
  <c r="CD151" i="4"/>
  <c r="CE151" i="4"/>
  <c r="CF151" i="4"/>
  <c r="CG151" i="4"/>
  <c r="CH151" i="4"/>
  <c r="CI151" i="4"/>
  <c r="CJ151" i="4"/>
  <c r="CK151" i="4"/>
  <c r="CL151" i="4"/>
  <c r="CM151" i="4"/>
  <c r="CN151" i="4"/>
  <c r="CO151" i="4"/>
  <c r="CP151" i="4"/>
  <c r="CQ151" i="4"/>
  <c r="CR151" i="4"/>
  <c r="CS151" i="4"/>
  <c r="CT151" i="4"/>
  <c r="CU151" i="4"/>
  <c r="CV151" i="4"/>
  <c r="CW151" i="4"/>
  <c r="CX151" i="4"/>
  <c r="CY151" i="4"/>
  <c r="CZ151" i="4"/>
  <c r="DA151" i="4"/>
  <c r="DB151" i="4"/>
  <c r="DC151" i="4"/>
  <c r="DD151" i="4"/>
  <c r="DE151" i="4"/>
  <c r="DF151" i="4"/>
  <c r="DG151" i="4"/>
  <c r="DH151" i="4"/>
  <c r="DI151" i="4"/>
  <c r="DJ151" i="4"/>
  <c r="DK151" i="4"/>
  <c r="DL151" i="4"/>
  <c r="DM151" i="4"/>
  <c r="DN151" i="4"/>
  <c r="DO151" i="4"/>
  <c r="DP151" i="4"/>
  <c r="DQ151" i="4"/>
  <c r="DR151" i="4"/>
  <c r="DS151" i="4"/>
  <c r="DT151" i="4"/>
  <c r="DU151" i="4"/>
  <c r="DV151" i="4"/>
  <c r="DW151" i="4"/>
  <c r="DX151" i="4"/>
  <c r="DY151" i="4"/>
  <c r="DZ151" i="4"/>
  <c r="EA151" i="4"/>
  <c r="EB151" i="4"/>
  <c r="EC151" i="4"/>
  <c r="D152" i="4"/>
  <c r="E152" i="4"/>
  <c r="F152" i="4"/>
  <c r="G152" i="4"/>
  <c r="H152" i="4"/>
  <c r="I152" i="4"/>
  <c r="J152" i="4"/>
  <c r="K152" i="4"/>
  <c r="L152" i="4"/>
  <c r="M152" i="4"/>
  <c r="N152" i="4"/>
  <c r="O152" i="4"/>
  <c r="P152" i="4"/>
  <c r="Q152" i="4"/>
  <c r="R152" i="4"/>
  <c r="S152" i="4"/>
  <c r="T152" i="4"/>
  <c r="U152" i="4"/>
  <c r="V152" i="4"/>
  <c r="W152" i="4"/>
  <c r="X152" i="4"/>
  <c r="Y152" i="4"/>
  <c r="Z152" i="4"/>
  <c r="AA152" i="4"/>
  <c r="AB152" i="4"/>
  <c r="AC152" i="4"/>
  <c r="AD152" i="4"/>
  <c r="AE152" i="4"/>
  <c r="AF152" i="4"/>
  <c r="AG152" i="4"/>
  <c r="AH152" i="4"/>
  <c r="AI152" i="4"/>
  <c r="AJ152" i="4"/>
  <c r="AK152" i="4"/>
  <c r="AL152" i="4"/>
  <c r="AM152" i="4"/>
  <c r="AN152" i="4"/>
  <c r="AO152" i="4"/>
  <c r="AP152" i="4"/>
  <c r="AQ152" i="4"/>
  <c r="AR152" i="4"/>
  <c r="AS152" i="4"/>
  <c r="AT152" i="4"/>
  <c r="AU152" i="4"/>
  <c r="AV152" i="4"/>
  <c r="AW152" i="4"/>
  <c r="AX152" i="4"/>
  <c r="AY152" i="4"/>
  <c r="AZ152" i="4"/>
  <c r="BA152" i="4"/>
  <c r="BB152" i="4"/>
  <c r="BC152" i="4"/>
  <c r="BD152" i="4"/>
  <c r="BE152" i="4"/>
  <c r="BF152" i="4"/>
  <c r="BG152" i="4"/>
  <c r="BH152" i="4"/>
  <c r="BI152" i="4"/>
  <c r="BJ152" i="4"/>
  <c r="BK152" i="4"/>
  <c r="BL152" i="4"/>
  <c r="BM152" i="4"/>
  <c r="BN152" i="4"/>
  <c r="BO152" i="4"/>
  <c r="BP152" i="4"/>
  <c r="BQ152" i="4"/>
  <c r="BR152" i="4"/>
  <c r="BS152" i="4"/>
  <c r="BT152" i="4"/>
  <c r="BU152" i="4"/>
  <c r="BV152" i="4"/>
  <c r="BW152" i="4"/>
  <c r="BX152" i="4"/>
  <c r="BY152" i="4"/>
  <c r="BZ152" i="4"/>
  <c r="CA152" i="4"/>
  <c r="CB152" i="4"/>
  <c r="CC152" i="4"/>
  <c r="CD152" i="4"/>
  <c r="CE152" i="4"/>
  <c r="CF152" i="4"/>
  <c r="CG152" i="4"/>
  <c r="CH152" i="4"/>
  <c r="CI152" i="4"/>
  <c r="CJ152" i="4"/>
  <c r="CK152" i="4"/>
  <c r="CL152" i="4"/>
  <c r="CM152" i="4"/>
  <c r="CN152" i="4"/>
  <c r="CO152" i="4"/>
  <c r="CP152" i="4"/>
  <c r="CQ152" i="4"/>
  <c r="CR152" i="4"/>
  <c r="CS152" i="4"/>
  <c r="CT152" i="4"/>
  <c r="CU152" i="4"/>
  <c r="CV152" i="4"/>
  <c r="CW152" i="4"/>
  <c r="CX152" i="4"/>
  <c r="CY152" i="4"/>
  <c r="CZ152" i="4"/>
  <c r="DA152" i="4"/>
  <c r="DB152" i="4"/>
  <c r="DC152" i="4"/>
  <c r="DD152" i="4"/>
  <c r="DE152" i="4"/>
  <c r="DF152" i="4"/>
  <c r="DG152" i="4"/>
  <c r="DH152" i="4"/>
  <c r="DI152" i="4"/>
  <c r="DJ152" i="4"/>
  <c r="DK152" i="4"/>
  <c r="DL152" i="4"/>
  <c r="DM152" i="4"/>
  <c r="DN152" i="4"/>
  <c r="DO152" i="4"/>
  <c r="DP152" i="4"/>
  <c r="DQ152" i="4"/>
  <c r="DR152" i="4"/>
  <c r="DS152" i="4"/>
  <c r="DT152" i="4"/>
  <c r="DU152" i="4"/>
  <c r="DV152" i="4"/>
  <c r="DW152" i="4"/>
  <c r="DX152" i="4"/>
  <c r="DY152" i="4"/>
  <c r="DZ152" i="4"/>
  <c r="EA152" i="4"/>
  <c r="EB152" i="4"/>
  <c r="EC152" i="4"/>
  <c r="D153" i="4"/>
  <c r="E153" i="4"/>
  <c r="F153" i="4"/>
  <c r="G153" i="4"/>
  <c r="H153" i="4"/>
  <c r="I153" i="4"/>
  <c r="J153" i="4"/>
  <c r="K153" i="4"/>
  <c r="L153" i="4"/>
  <c r="M153" i="4"/>
  <c r="N153" i="4"/>
  <c r="O153" i="4"/>
  <c r="P153" i="4"/>
  <c r="Q153" i="4"/>
  <c r="R153" i="4"/>
  <c r="S153" i="4"/>
  <c r="T153" i="4"/>
  <c r="U153" i="4"/>
  <c r="V153" i="4"/>
  <c r="W153" i="4"/>
  <c r="X153" i="4"/>
  <c r="Y153" i="4"/>
  <c r="Z153" i="4"/>
  <c r="AA153" i="4"/>
  <c r="AB153" i="4"/>
  <c r="AC153" i="4"/>
  <c r="AD153" i="4"/>
  <c r="AE153" i="4"/>
  <c r="AF153" i="4"/>
  <c r="AG153" i="4"/>
  <c r="AH153" i="4"/>
  <c r="AI153" i="4"/>
  <c r="AJ153" i="4"/>
  <c r="AK153" i="4"/>
  <c r="AL153" i="4"/>
  <c r="AM153" i="4"/>
  <c r="AN153" i="4"/>
  <c r="AO153" i="4"/>
  <c r="AP153" i="4"/>
  <c r="AQ153" i="4"/>
  <c r="AR153" i="4"/>
  <c r="AS153" i="4"/>
  <c r="AT153" i="4"/>
  <c r="AU153" i="4"/>
  <c r="AV153" i="4"/>
  <c r="AW153" i="4"/>
  <c r="AX153" i="4"/>
  <c r="AY153" i="4"/>
  <c r="AZ153" i="4"/>
  <c r="BA153" i="4"/>
  <c r="BB153" i="4"/>
  <c r="BC153" i="4"/>
  <c r="BD153" i="4"/>
  <c r="BE153" i="4"/>
  <c r="BF153" i="4"/>
  <c r="BG153" i="4"/>
  <c r="BH153" i="4"/>
  <c r="BI153" i="4"/>
  <c r="BJ153" i="4"/>
  <c r="BK153" i="4"/>
  <c r="BL153" i="4"/>
  <c r="BM153" i="4"/>
  <c r="BN153" i="4"/>
  <c r="BO153" i="4"/>
  <c r="BP153" i="4"/>
  <c r="BQ153" i="4"/>
  <c r="BR153" i="4"/>
  <c r="BS153" i="4"/>
  <c r="BT153" i="4"/>
  <c r="BU153" i="4"/>
  <c r="BV153" i="4"/>
  <c r="BW153" i="4"/>
  <c r="BX153" i="4"/>
  <c r="BY153" i="4"/>
  <c r="BZ153" i="4"/>
  <c r="CA153" i="4"/>
  <c r="CB153" i="4"/>
  <c r="CC153" i="4"/>
  <c r="CD153" i="4"/>
  <c r="CE153" i="4"/>
  <c r="CF153" i="4"/>
  <c r="CG153" i="4"/>
  <c r="CH153" i="4"/>
  <c r="CI153" i="4"/>
  <c r="CJ153" i="4"/>
  <c r="CK153" i="4"/>
  <c r="CL153" i="4"/>
  <c r="CM153" i="4"/>
  <c r="CN153" i="4"/>
  <c r="CO153" i="4"/>
  <c r="CP153" i="4"/>
  <c r="CQ153" i="4"/>
  <c r="CR153" i="4"/>
  <c r="CS153" i="4"/>
  <c r="CT153" i="4"/>
  <c r="CU153" i="4"/>
  <c r="CV153" i="4"/>
  <c r="CW153" i="4"/>
  <c r="CX153" i="4"/>
  <c r="CY153" i="4"/>
  <c r="CZ153" i="4"/>
  <c r="DA153" i="4"/>
  <c r="DB153" i="4"/>
  <c r="DC153" i="4"/>
  <c r="DD153" i="4"/>
  <c r="DE153" i="4"/>
  <c r="DF153" i="4"/>
  <c r="DG153" i="4"/>
  <c r="DH153" i="4"/>
  <c r="DI153" i="4"/>
  <c r="DJ153" i="4"/>
  <c r="DK153" i="4"/>
  <c r="DL153" i="4"/>
  <c r="DM153" i="4"/>
  <c r="DN153" i="4"/>
  <c r="DO153" i="4"/>
  <c r="DP153" i="4"/>
  <c r="DQ153" i="4"/>
  <c r="DR153" i="4"/>
  <c r="DS153" i="4"/>
  <c r="DT153" i="4"/>
  <c r="DU153" i="4"/>
  <c r="DV153" i="4"/>
  <c r="DW153" i="4"/>
  <c r="DX153" i="4"/>
  <c r="DY153" i="4"/>
  <c r="DZ153" i="4"/>
  <c r="EA153" i="4"/>
  <c r="EB153" i="4"/>
  <c r="EC153" i="4"/>
  <c r="D154" i="4"/>
  <c r="E154" i="4"/>
  <c r="F154" i="4"/>
  <c r="G154" i="4"/>
  <c r="H154" i="4"/>
  <c r="I154" i="4"/>
  <c r="J154" i="4"/>
  <c r="K154" i="4"/>
  <c r="L154" i="4"/>
  <c r="M154" i="4"/>
  <c r="N154" i="4"/>
  <c r="O154" i="4"/>
  <c r="P154" i="4"/>
  <c r="Q154" i="4"/>
  <c r="R154" i="4"/>
  <c r="S154" i="4"/>
  <c r="T154" i="4"/>
  <c r="U154" i="4"/>
  <c r="V154" i="4"/>
  <c r="W154" i="4"/>
  <c r="X154" i="4"/>
  <c r="Y154" i="4"/>
  <c r="Z154" i="4"/>
  <c r="AA154" i="4"/>
  <c r="AB154" i="4"/>
  <c r="AC154" i="4"/>
  <c r="AD154" i="4"/>
  <c r="AE154" i="4"/>
  <c r="AF154" i="4"/>
  <c r="AG154" i="4"/>
  <c r="AH154" i="4"/>
  <c r="AI154" i="4"/>
  <c r="AJ154" i="4"/>
  <c r="AK154" i="4"/>
  <c r="AL154" i="4"/>
  <c r="AM154" i="4"/>
  <c r="AN154" i="4"/>
  <c r="AO154" i="4"/>
  <c r="AP154" i="4"/>
  <c r="AQ154" i="4"/>
  <c r="AR154" i="4"/>
  <c r="AS154" i="4"/>
  <c r="AT154" i="4"/>
  <c r="AU154" i="4"/>
  <c r="AV154" i="4"/>
  <c r="AW154" i="4"/>
  <c r="AX154" i="4"/>
  <c r="AY154" i="4"/>
  <c r="AZ154" i="4"/>
  <c r="BA154" i="4"/>
  <c r="BB154" i="4"/>
  <c r="BC154" i="4"/>
  <c r="BD154" i="4"/>
  <c r="BE154" i="4"/>
  <c r="BF154" i="4"/>
  <c r="BG154" i="4"/>
  <c r="BH154" i="4"/>
  <c r="BI154" i="4"/>
  <c r="BJ154" i="4"/>
  <c r="BK154" i="4"/>
  <c r="BL154" i="4"/>
  <c r="BM154" i="4"/>
  <c r="BN154" i="4"/>
  <c r="BO154" i="4"/>
  <c r="BP154" i="4"/>
  <c r="BQ154" i="4"/>
  <c r="BR154" i="4"/>
  <c r="BS154" i="4"/>
  <c r="BT154" i="4"/>
  <c r="BU154" i="4"/>
  <c r="BV154" i="4"/>
  <c r="BW154" i="4"/>
  <c r="BX154" i="4"/>
  <c r="BY154" i="4"/>
  <c r="BZ154" i="4"/>
  <c r="CA154" i="4"/>
  <c r="CB154" i="4"/>
  <c r="CC154" i="4"/>
  <c r="CD154" i="4"/>
  <c r="CE154" i="4"/>
  <c r="CF154" i="4"/>
  <c r="CG154" i="4"/>
  <c r="CH154" i="4"/>
  <c r="CI154" i="4"/>
  <c r="CJ154" i="4"/>
  <c r="CK154" i="4"/>
  <c r="CL154" i="4"/>
  <c r="CM154" i="4"/>
  <c r="CN154" i="4"/>
  <c r="CO154" i="4"/>
  <c r="CP154" i="4"/>
  <c r="CQ154" i="4"/>
  <c r="CR154" i="4"/>
  <c r="CS154" i="4"/>
  <c r="CT154" i="4"/>
  <c r="CU154" i="4"/>
  <c r="CV154" i="4"/>
  <c r="CW154" i="4"/>
  <c r="CX154" i="4"/>
  <c r="CY154" i="4"/>
  <c r="CZ154" i="4"/>
  <c r="DA154" i="4"/>
  <c r="DB154" i="4"/>
  <c r="DC154" i="4"/>
  <c r="DD154" i="4"/>
  <c r="DE154" i="4"/>
  <c r="DF154" i="4"/>
  <c r="DG154" i="4"/>
  <c r="DH154" i="4"/>
  <c r="DI154" i="4"/>
  <c r="DJ154" i="4"/>
  <c r="DK154" i="4"/>
  <c r="DL154" i="4"/>
  <c r="DM154" i="4"/>
  <c r="DN154" i="4"/>
  <c r="DO154" i="4"/>
  <c r="DP154" i="4"/>
  <c r="DQ154" i="4"/>
  <c r="DR154" i="4"/>
  <c r="DS154" i="4"/>
  <c r="DT154" i="4"/>
  <c r="DU154" i="4"/>
  <c r="DV154" i="4"/>
  <c r="DW154" i="4"/>
  <c r="DX154" i="4"/>
  <c r="DY154" i="4"/>
  <c r="DZ154" i="4"/>
  <c r="EA154" i="4"/>
  <c r="EB154" i="4"/>
  <c r="EC154" i="4"/>
  <c r="D155" i="4"/>
  <c r="E155" i="4"/>
  <c r="F155" i="4"/>
  <c r="G155" i="4"/>
  <c r="H155" i="4"/>
  <c r="I155" i="4"/>
  <c r="J155" i="4"/>
  <c r="K155" i="4"/>
  <c r="L155" i="4"/>
  <c r="M155" i="4"/>
  <c r="N155" i="4"/>
  <c r="O155" i="4"/>
  <c r="P155" i="4"/>
  <c r="Q155" i="4"/>
  <c r="R155" i="4"/>
  <c r="S155" i="4"/>
  <c r="T155" i="4"/>
  <c r="U155" i="4"/>
  <c r="V155" i="4"/>
  <c r="W155" i="4"/>
  <c r="X155" i="4"/>
  <c r="Y155" i="4"/>
  <c r="Z155" i="4"/>
  <c r="AA155" i="4"/>
  <c r="AB155" i="4"/>
  <c r="AC155" i="4"/>
  <c r="AD155" i="4"/>
  <c r="AE155" i="4"/>
  <c r="AF155" i="4"/>
  <c r="AG155" i="4"/>
  <c r="AH155" i="4"/>
  <c r="AI155" i="4"/>
  <c r="AJ155" i="4"/>
  <c r="AK155" i="4"/>
  <c r="AL155" i="4"/>
  <c r="AM155" i="4"/>
  <c r="AN155" i="4"/>
  <c r="AO155" i="4"/>
  <c r="AP155" i="4"/>
  <c r="AQ155" i="4"/>
  <c r="AR155" i="4"/>
  <c r="AS155" i="4"/>
  <c r="AT155" i="4"/>
  <c r="AU155" i="4"/>
  <c r="AV155" i="4"/>
  <c r="AW155" i="4"/>
  <c r="AX155" i="4"/>
  <c r="AY155" i="4"/>
  <c r="AZ155" i="4"/>
  <c r="BA155" i="4"/>
  <c r="BB155" i="4"/>
  <c r="BC155" i="4"/>
  <c r="BD155" i="4"/>
  <c r="BE155" i="4"/>
  <c r="BF155" i="4"/>
  <c r="BG155" i="4"/>
  <c r="BH155" i="4"/>
  <c r="BI155" i="4"/>
  <c r="BJ155" i="4"/>
  <c r="BK155" i="4"/>
  <c r="BL155" i="4"/>
  <c r="BM155" i="4"/>
  <c r="BN155" i="4"/>
  <c r="BO155" i="4"/>
  <c r="BP155" i="4"/>
  <c r="BQ155" i="4"/>
  <c r="BR155" i="4"/>
  <c r="BS155" i="4"/>
  <c r="BT155" i="4"/>
  <c r="BU155" i="4"/>
  <c r="BV155" i="4"/>
  <c r="BW155" i="4"/>
  <c r="BX155" i="4"/>
  <c r="BY155" i="4"/>
  <c r="BZ155" i="4"/>
  <c r="CA155" i="4"/>
  <c r="CB155" i="4"/>
  <c r="CC155" i="4"/>
  <c r="CD155" i="4"/>
  <c r="CE155" i="4"/>
  <c r="CF155" i="4"/>
  <c r="CG155" i="4"/>
  <c r="CH155" i="4"/>
  <c r="CI155" i="4"/>
  <c r="CJ155" i="4"/>
  <c r="CK155" i="4"/>
  <c r="CL155" i="4"/>
  <c r="CM155" i="4"/>
  <c r="CN155" i="4"/>
  <c r="CO155" i="4"/>
  <c r="CP155" i="4"/>
  <c r="CQ155" i="4"/>
  <c r="CR155" i="4"/>
  <c r="CS155" i="4"/>
  <c r="CT155" i="4"/>
  <c r="CU155" i="4"/>
  <c r="CV155" i="4"/>
  <c r="CW155" i="4"/>
  <c r="CX155" i="4"/>
  <c r="CY155" i="4"/>
  <c r="CZ155" i="4"/>
  <c r="DA155" i="4"/>
  <c r="DB155" i="4"/>
  <c r="DC155" i="4"/>
  <c r="DD155" i="4"/>
  <c r="DE155" i="4"/>
  <c r="DF155" i="4"/>
  <c r="DG155" i="4"/>
  <c r="DH155" i="4"/>
  <c r="DI155" i="4"/>
  <c r="DJ155" i="4"/>
  <c r="DK155" i="4"/>
  <c r="DL155" i="4"/>
  <c r="DM155" i="4"/>
  <c r="DN155" i="4"/>
  <c r="DO155" i="4"/>
  <c r="DP155" i="4"/>
  <c r="DQ155" i="4"/>
  <c r="DR155" i="4"/>
  <c r="DS155" i="4"/>
  <c r="DT155" i="4"/>
  <c r="DU155" i="4"/>
  <c r="DV155" i="4"/>
  <c r="DW155" i="4"/>
  <c r="DX155" i="4"/>
  <c r="DY155" i="4"/>
  <c r="DZ155" i="4"/>
  <c r="EA155" i="4"/>
  <c r="EB155" i="4"/>
  <c r="EC155" i="4"/>
  <c r="D156" i="4"/>
  <c r="E156" i="4"/>
  <c r="F156" i="4"/>
  <c r="G156" i="4"/>
  <c r="H156" i="4"/>
  <c r="I156" i="4"/>
  <c r="J156" i="4"/>
  <c r="K156" i="4"/>
  <c r="L156" i="4"/>
  <c r="M156" i="4"/>
  <c r="N156" i="4"/>
  <c r="O156" i="4"/>
  <c r="P156" i="4"/>
  <c r="Q156" i="4"/>
  <c r="R156" i="4"/>
  <c r="S156" i="4"/>
  <c r="T156" i="4"/>
  <c r="U156" i="4"/>
  <c r="V156" i="4"/>
  <c r="W156" i="4"/>
  <c r="X156" i="4"/>
  <c r="Y156" i="4"/>
  <c r="Z156" i="4"/>
  <c r="AA156" i="4"/>
  <c r="AB156" i="4"/>
  <c r="AC156" i="4"/>
  <c r="AD156" i="4"/>
  <c r="AE156" i="4"/>
  <c r="AF156" i="4"/>
  <c r="AG156" i="4"/>
  <c r="AH156" i="4"/>
  <c r="AI156" i="4"/>
  <c r="AJ156" i="4"/>
  <c r="AK156" i="4"/>
  <c r="AL156" i="4"/>
  <c r="AM156" i="4"/>
  <c r="AN156" i="4"/>
  <c r="AO156" i="4"/>
  <c r="AP156" i="4"/>
  <c r="AQ156" i="4"/>
  <c r="AR156" i="4"/>
  <c r="AS156" i="4"/>
  <c r="AT156" i="4"/>
  <c r="AU156" i="4"/>
  <c r="AV156" i="4"/>
  <c r="AW156" i="4"/>
  <c r="AX156" i="4"/>
  <c r="AY156" i="4"/>
  <c r="AZ156" i="4"/>
  <c r="BA156" i="4"/>
  <c r="BB156" i="4"/>
  <c r="BC156" i="4"/>
  <c r="BD156" i="4"/>
  <c r="BE156" i="4"/>
  <c r="BF156" i="4"/>
  <c r="BG156" i="4"/>
  <c r="BH156" i="4"/>
  <c r="BI156" i="4"/>
  <c r="BJ156" i="4"/>
  <c r="BK156" i="4"/>
  <c r="BL156" i="4"/>
  <c r="BM156" i="4"/>
  <c r="BN156" i="4"/>
  <c r="BO156" i="4"/>
  <c r="BP156" i="4"/>
  <c r="BQ156" i="4"/>
  <c r="BR156" i="4"/>
  <c r="BS156" i="4"/>
  <c r="BT156" i="4"/>
  <c r="BU156" i="4"/>
  <c r="BV156" i="4"/>
  <c r="BW156" i="4"/>
  <c r="BX156" i="4"/>
  <c r="BY156" i="4"/>
  <c r="BZ156" i="4"/>
  <c r="CA156" i="4"/>
  <c r="CB156" i="4"/>
  <c r="CC156" i="4"/>
  <c r="CD156" i="4"/>
  <c r="CE156" i="4"/>
  <c r="CF156" i="4"/>
  <c r="CG156" i="4"/>
  <c r="CH156" i="4"/>
  <c r="CI156" i="4"/>
  <c r="CJ156" i="4"/>
  <c r="CK156" i="4"/>
  <c r="CL156" i="4"/>
  <c r="CM156" i="4"/>
  <c r="CN156" i="4"/>
  <c r="CO156" i="4"/>
  <c r="CP156" i="4"/>
  <c r="CQ156" i="4"/>
  <c r="CR156" i="4"/>
  <c r="CS156" i="4"/>
  <c r="CT156" i="4"/>
  <c r="CU156" i="4"/>
  <c r="CV156" i="4"/>
  <c r="CW156" i="4"/>
  <c r="CX156" i="4"/>
  <c r="CY156" i="4"/>
  <c r="CZ156" i="4"/>
  <c r="DA156" i="4"/>
  <c r="DB156" i="4"/>
  <c r="DC156" i="4"/>
  <c r="DD156" i="4"/>
  <c r="DE156" i="4"/>
  <c r="DF156" i="4"/>
  <c r="DG156" i="4"/>
  <c r="DH156" i="4"/>
  <c r="DI156" i="4"/>
  <c r="DJ156" i="4"/>
  <c r="DK156" i="4"/>
  <c r="DL156" i="4"/>
  <c r="DM156" i="4"/>
  <c r="DN156" i="4"/>
  <c r="DO156" i="4"/>
  <c r="DP156" i="4"/>
  <c r="DQ156" i="4"/>
  <c r="DR156" i="4"/>
  <c r="DS156" i="4"/>
  <c r="DT156" i="4"/>
  <c r="DU156" i="4"/>
  <c r="DV156" i="4"/>
  <c r="DW156" i="4"/>
  <c r="DX156" i="4"/>
  <c r="DY156" i="4"/>
  <c r="DZ156" i="4"/>
  <c r="EA156" i="4"/>
  <c r="EB156" i="4"/>
  <c r="EC156" i="4"/>
  <c r="D157" i="4"/>
  <c r="E157" i="4"/>
  <c r="F157" i="4"/>
  <c r="G157" i="4"/>
  <c r="H157" i="4"/>
  <c r="I157" i="4"/>
  <c r="J157" i="4"/>
  <c r="K157" i="4"/>
  <c r="L157" i="4"/>
  <c r="M157" i="4"/>
  <c r="N157" i="4"/>
  <c r="O157" i="4"/>
  <c r="P157" i="4"/>
  <c r="Q157" i="4"/>
  <c r="R157" i="4"/>
  <c r="S157" i="4"/>
  <c r="T157" i="4"/>
  <c r="U157" i="4"/>
  <c r="V157" i="4"/>
  <c r="W157" i="4"/>
  <c r="X157" i="4"/>
  <c r="Y157" i="4"/>
  <c r="Z157" i="4"/>
  <c r="AA157" i="4"/>
  <c r="AB157" i="4"/>
  <c r="AC157" i="4"/>
  <c r="AD157" i="4"/>
  <c r="AE157" i="4"/>
  <c r="AF157" i="4"/>
  <c r="AG157" i="4"/>
  <c r="AH157" i="4"/>
  <c r="AI157" i="4"/>
  <c r="AJ157" i="4"/>
  <c r="AK157" i="4"/>
  <c r="AL157" i="4"/>
  <c r="AM157" i="4"/>
  <c r="AN157" i="4"/>
  <c r="AO157" i="4"/>
  <c r="AP157" i="4"/>
  <c r="AQ157" i="4"/>
  <c r="AR157" i="4"/>
  <c r="AS157" i="4"/>
  <c r="AT157" i="4"/>
  <c r="AU157" i="4"/>
  <c r="AV157" i="4"/>
  <c r="AW157" i="4"/>
  <c r="AX157" i="4"/>
  <c r="AY157" i="4"/>
  <c r="AZ157" i="4"/>
  <c r="BA157" i="4"/>
  <c r="BB157" i="4"/>
  <c r="BC157" i="4"/>
  <c r="BD157" i="4"/>
  <c r="BE157" i="4"/>
  <c r="BF157" i="4"/>
  <c r="BG157" i="4"/>
  <c r="BH157" i="4"/>
  <c r="BI157" i="4"/>
  <c r="BJ157" i="4"/>
  <c r="BK157" i="4"/>
  <c r="BL157" i="4"/>
  <c r="BM157" i="4"/>
  <c r="BN157" i="4"/>
  <c r="BO157" i="4"/>
  <c r="BP157" i="4"/>
  <c r="BQ157" i="4"/>
  <c r="BR157" i="4"/>
  <c r="BS157" i="4"/>
  <c r="BT157" i="4"/>
  <c r="BU157" i="4"/>
  <c r="BV157" i="4"/>
  <c r="BW157" i="4"/>
  <c r="BX157" i="4"/>
  <c r="BY157" i="4"/>
  <c r="BZ157" i="4"/>
  <c r="CA157" i="4"/>
  <c r="CB157" i="4"/>
  <c r="CC157" i="4"/>
  <c r="CD157" i="4"/>
  <c r="CE157" i="4"/>
  <c r="CF157" i="4"/>
  <c r="CG157" i="4"/>
  <c r="CH157" i="4"/>
  <c r="CI157" i="4"/>
  <c r="CJ157" i="4"/>
  <c r="CK157" i="4"/>
  <c r="CL157" i="4"/>
  <c r="CM157" i="4"/>
  <c r="CN157" i="4"/>
  <c r="CO157" i="4"/>
  <c r="CP157" i="4"/>
  <c r="CQ157" i="4"/>
  <c r="CR157" i="4"/>
  <c r="CS157" i="4"/>
  <c r="CT157" i="4"/>
  <c r="CU157" i="4"/>
  <c r="CV157" i="4"/>
  <c r="CW157" i="4"/>
  <c r="CX157" i="4"/>
  <c r="CY157" i="4"/>
  <c r="CZ157" i="4"/>
  <c r="DA157" i="4"/>
  <c r="DB157" i="4"/>
  <c r="DC157" i="4"/>
  <c r="DD157" i="4"/>
  <c r="DE157" i="4"/>
  <c r="DF157" i="4"/>
  <c r="DG157" i="4"/>
  <c r="DH157" i="4"/>
  <c r="DI157" i="4"/>
  <c r="DJ157" i="4"/>
  <c r="DK157" i="4"/>
  <c r="DL157" i="4"/>
  <c r="DM157" i="4"/>
  <c r="DN157" i="4"/>
  <c r="DO157" i="4"/>
  <c r="DP157" i="4"/>
  <c r="DQ157" i="4"/>
  <c r="DR157" i="4"/>
  <c r="DS157" i="4"/>
  <c r="DT157" i="4"/>
  <c r="DU157" i="4"/>
  <c r="DV157" i="4"/>
  <c r="DW157" i="4"/>
  <c r="DX157" i="4"/>
  <c r="DY157" i="4"/>
  <c r="DZ157" i="4"/>
  <c r="EA157" i="4"/>
  <c r="EB157" i="4"/>
  <c r="EC157" i="4"/>
  <c r="D158" i="4"/>
  <c r="E158" i="4"/>
  <c r="F158" i="4"/>
  <c r="G158" i="4"/>
  <c r="H158" i="4"/>
  <c r="I158" i="4"/>
  <c r="J158" i="4"/>
  <c r="K158" i="4"/>
  <c r="L158" i="4"/>
  <c r="M158" i="4"/>
  <c r="N158" i="4"/>
  <c r="O158" i="4"/>
  <c r="P158" i="4"/>
  <c r="Q158" i="4"/>
  <c r="R158" i="4"/>
  <c r="S158" i="4"/>
  <c r="T158" i="4"/>
  <c r="U158" i="4"/>
  <c r="V158" i="4"/>
  <c r="W158" i="4"/>
  <c r="X158" i="4"/>
  <c r="Y158" i="4"/>
  <c r="Z158" i="4"/>
  <c r="AA158" i="4"/>
  <c r="AB158" i="4"/>
  <c r="AC158" i="4"/>
  <c r="AD158" i="4"/>
  <c r="AE158" i="4"/>
  <c r="AF158" i="4"/>
  <c r="AG158" i="4"/>
  <c r="AH158" i="4"/>
  <c r="AI158" i="4"/>
  <c r="AJ158" i="4"/>
  <c r="AK158" i="4"/>
  <c r="AL158" i="4"/>
  <c r="AM158" i="4"/>
  <c r="AN158" i="4"/>
  <c r="AO158" i="4"/>
  <c r="AP158" i="4"/>
  <c r="AQ158" i="4"/>
  <c r="AR158" i="4"/>
  <c r="AS158" i="4"/>
  <c r="AT158" i="4"/>
  <c r="AU158" i="4"/>
  <c r="AV158" i="4"/>
  <c r="AW158" i="4"/>
  <c r="AX158" i="4"/>
  <c r="AY158" i="4"/>
  <c r="AZ158" i="4"/>
  <c r="BA158" i="4"/>
  <c r="BB158" i="4"/>
  <c r="BC158" i="4"/>
  <c r="BD158" i="4"/>
  <c r="BE158" i="4"/>
  <c r="BF158" i="4"/>
  <c r="BG158" i="4"/>
  <c r="BH158" i="4"/>
  <c r="BI158" i="4"/>
  <c r="BJ158" i="4"/>
  <c r="BK158" i="4"/>
  <c r="BL158" i="4"/>
  <c r="BM158" i="4"/>
  <c r="BN158" i="4"/>
  <c r="BO158" i="4"/>
  <c r="BP158" i="4"/>
  <c r="BQ158" i="4"/>
  <c r="BR158" i="4"/>
  <c r="BS158" i="4"/>
  <c r="BT158" i="4"/>
  <c r="BU158" i="4"/>
  <c r="BV158" i="4"/>
  <c r="BW158" i="4"/>
  <c r="BX158" i="4"/>
  <c r="BY158" i="4"/>
  <c r="BZ158" i="4"/>
  <c r="CA158" i="4"/>
  <c r="CB158" i="4"/>
  <c r="CC158" i="4"/>
  <c r="CD158" i="4"/>
  <c r="CE158" i="4"/>
  <c r="CF158" i="4"/>
  <c r="CG158" i="4"/>
  <c r="CH158" i="4"/>
  <c r="CI158" i="4"/>
  <c r="CJ158" i="4"/>
  <c r="CK158" i="4"/>
  <c r="CL158" i="4"/>
  <c r="CM158" i="4"/>
  <c r="CN158" i="4"/>
  <c r="CO158" i="4"/>
  <c r="CP158" i="4"/>
  <c r="CQ158" i="4"/>
  <c r="CR158" i="4"/>
  <c r="CS158" i="4"/>
  <c r="CT158" i="4"/>
  <c r="CU158" i="4"/>
  <c r="CV158" i="4"/>
  <c r="CW158" i="4"/>
  <c r="CX158" i="4"/>
  <c r="CY158" i="4"/>
  <c r="CZ158" i="4"/>
  <c r="DA158" i="4"/>
  <c r="DB158" i="4"/>
  <c r="DC158" i="4"/>
  <c r="DD158" i="4"/>
  <c r="DE158" i="4"/>
  <c r="DF158" i="4"/>
  <c r="DG158" i="4"/>
  <c r="DH158" i="4"/>
  <c r="DI158" i="4"/>
  <c r="DJ158" i="4"/>
  <c r="DK158" i="4"/>
  <c r="DL158" i="4"/>
  <c r="DM158" i="4"/>
  <c r="DN158" i="4"/>
  <c r="DO158" i="4"/>
  <c r="DP158" i="4"/>
  <c r="DQ158" i="4"/>
  <c r="DR158" i="4"/>
  <c r="DS158" i="4"/>
  <c r="DT158" i="4"/>
  <c r="DU158" i="4"/>
  <c r="DV158" i="4"/>
  <c r="DW158" i="4"/>
  <c r="DX158" i="4"/>
  <c r="DY158" i="4"/>
  <c r="DZ158" i="4"/>
  <c r="EA158" i="4"/>
  <c r="EB158" i="4"/>
  <c r="EC158" i="4"/>
  <c r="D159" i="4"/>
  <c r="E159" i="4"/>
  <c r="F159" i="4"/>
  <c r="G159" i="4"/>
  <c r="H159" i="4"/>
  <c r="I159" i="4"/>
  <c r="J159" i="4"/>
  <c r="K159" i="4"/>
  <c r="L159" i="4"/>
  <c r="M159" i="4"/>
  <c r="N159" i="4"/>
  <c r="O159" i="4"/>
  <c r="P159" i="4"/>
  <c r="Q159" i="4"/>
  <c r="R159" i="4"/>
  <c r="S159" i="4"/>
  <c r="T159" i="4"/>
  <c r="U159" i="4"/>
  <c r="V159" i="4"/>
  <c r="W159" i="4"/>
  <c r="X159" i="4"/>
  <c r="Y159" i="4"/>
  <c r="Z159" i="4"/>
  <c r="AA159" i="4"/>
  <c r="AB159" i="4"/>
  <c r="AC159" i="4"/>
  <c r="AD159" i="4"/>
  <c r="AE159" i="4"/>
  <c r="AF159" i="4"/>
  <c r="AG159" i="4"/>
  <c r="AH159" i="4"/>
  <c r="AI159" i="4"/>
  <c r="AJ159" i="4"/>
  <c r="AK159" i="4"/>
  <c r="AL159" i="4"/>
  <c r="AM159" i="4"/>
  <c r="AN159" i="4"/>
  <c r="AO159" i="4"/>
  <c r="AP159" i="4"/>
  <c r="AQ159" i="4"/>
  <c r="AR159" i="4"/>
  <c r="AS159" i="4"/>
  <c r="AT159" i="4"/>
  <c r="AU159" i="4"/>
  <c r="AV159" i="4"/>
  <c r="AW159" i="4"/>
  <c r="AX159" i="4"/>
  <c r="AY159" i="4"/>
  <c r="AZ159" i="4"/>
  <c r="BA159" i="4"/>
  <c r="BB159" i="4"/>
  <c r="BC159" i="4"/>
  <c r="BD159" i="4"/>
  <c r="BE159" i="4"/>
  <c r="BF159" i="4"/>
  <c r="BG159" i="4"/>
  <c r="BH159" i="4"/>
  <c r="BI159" i="4"/>
  <c r="BJ159" i="4"/>
  <c r="BK159" i="4"/>
  <c r="BL159" i="4"/>
  <c r="BM159" i="4"/>
  <c r="BN159" i="4"/>
  <c r="BO159" i="4"/>
  <c r="BP159" i="4"/>
  <c r="BQ159" i="4"/>
  <c r="BR159" i="4"/>
  <c r="BS159" i="4"/>
  <c r="BT159" i="4"/>
  <c r="BU159" i="4"/>
  <c r="BV159" i="4"/>
  <c r="BW159" i="4"/>
  <c r="BX159" i="4"/>
  <c r="BY159" i="4"/>
  <c r="BZ159" i="4"/>
  <c r="CA159" i="4"/>
  <c r="CB159" i="4"/>
  <c r="CC159" i="4"/>
  <c r="CD159" i="4"/>
  <c r="CE159" i="4"/>
  <c r="CF159" i="4"/>
  <c r="CG159" i="4"/>
  <c r="CH159" i="4"/>
  <c r="CI159" i="4"/>
  <c r="CJ159" i="4"/>
  <c r="CK159" i="4"/>
  <c r="CL159" i="4"/>
  <c r="CM159" i="4"/>
  <c r="CN159" i="4"/>
  <c r="CO159" i="4"/>
  <c r="CP159" i="4"/>
  <c r="CQ159" i="4"/>
  <c r="CR159" i="4"/>
  <c r="CS159" i="4"/>
  <c r="CT159" i="4"/>
  <c r="CU159" i="4"/>
  <c r="CV159" i="4"/>
  <c r="CW159" i="4"/>
  <c r="CX159" i="4"/>
  <c r="CY159" i="4"/>
  <c r="CZ159" i="4"/>
  <c r="DA159" i="4"/>
  <c r="DB159" i="4"/>
  <c r="DC159" i="4"/>
  <c r="DD159" i="4"/>
  <c r="DE159" i="4"/>
  <c r="DF159" i="4"/>
  <c r="DG159" i="4"/>
  <c r="DH159" i="4"/>
  <c r="DI159" i="4"/>
  <c r="DJ159" i="4"/>
  <c r="DK159" i="4"/>
  <c r="DL159" i="4"/>
  <c r="DM159" i="4"/>
  <c r="DN159" i="4"/>
  <c r="DO159" i="4"/>
  <c r="DP159" i="4"/>
  <c r="DQ159" i="4"/>
  <c r="DR159" i="4"/>
  <c r="DS159" i="4"/>
  <c r="DT159" i="4"/>
  <c r="DU159" i="4"/>
  <c r="DV159" i="4"/>
  <c r="DW159" i="4"/>
  <c r="DX159" i="4"/>
  <c r="DY159" i="4"/>
  <c r="DZ159" i="4"/>
  <c r="EA159" i="4"/>
  <c r="EB159" i="4"/>
  <c r="EC159" i="4"/>
  <c r="D160" i="4"/>
  <c r="E160" i="4"/>
  <c r="F160" i="4"/>
  <c r="G160" i="4"/>
  <c r="H160" i="4"/>
  <c r="I160" i="4"/>
  <c r="J160" i="4"/>
  <c r="K160" i="4"/>
  <c r="L160" i="4"/>
  <c r="M160" i="4"/>
  <c r="N160" i="4"/>
  <c r="O160" i="4"/>
  <c r="P160" i="4"/>
  <c r="Q160" i="4"/>
  <c r="R160" i="4"/>
  <c r="S160" i="4"/>
  <c r="T160" i="4"/>
  <c r="U160" i="4"/>
  <c r="V160" i="4"/>
  <c r="W160" i="4"/>
  <c r="X160" i="4"/>
  <c r="Y160" i="4"/>
  <c r="Z160" i="4"/>
  <c r="AA160" i="4"/>
  <c r="AB160" i="4"/>
  <c r="AC160" i="4"/>
  <c r="AD160" i="4"/>
  <c r="AE160" i="4"/>
  <c r="AF160" i="4"/>
  <c r="AG160" i="4"/>
  <c r="AH160" i="4"/>
  <c r="AI160" i="4"/>
  <c r="AJ160" i="4"/>
  <c r="AK160" i="4"/>
  <c r="AL160" i="4"/>
  <c r="AM160" i="4"/>
  <c r="AN160" i="4"/>
  <c r="AO160" i="4"/>
  <c r="AP160" i="4"/>
  <c r="AQ160" i="4"/>
  <c r="AR160" i="4"/>
  <c r="AS160" i="4"/>
  <c r="AT160" i="4"/>
  <c r="AU160" i="4"/>
  <c r="AV160" i="4"/>
  <c r="AW160" i="4"/>
  <c r="AX160" i="4"/>
  <c r="AY160" i="4"/>
  <c r="AZ160" i="4"/>
  <c r="BA160" i="4"/>
  <c r="BB160" i="4"/>
  <c r="BC160" i="4"/>
  <c r="BD160" i="4"/>
  <c r="BE160" i="4"/>
  <c r="BF160" i="4"/>
  <c r="BG160" i="4"/>
  <c r="BH160" i="4"/>
  <c r="BI160" i="4"/>
  <c r="BJ160" i="4"/>
  <c r="BK160" i="4"/>
  <c r="BL160" i="4"/>
  <c r="BM160" i="4"/>
  <c r="BN160" i="4"/>
  <c r="BO160" i="4"/>
  <c r="BP160" i="4"/>
  <c r="BQ160" i="4"/>
  <c r="BR160" i="4"/>
  <c r="BS160" i="4"/>
  <c r="BT160" i="4"/>
  <c r="BU160" i="4"/>
  <c r="BV160" i="4"/>
  <c r="BW160" i="4"/>
  <c r="BX160" i="4"/>
  <c r="BY160" i="4"/>
  <c r="BZ160" i="4"/>
  <c r="CA160" i="4"/>
  <c r="CB160" i="4"/>
  <c r="CC160" i="4"/>
  <c r="CD160" i="4"/>
  <c r="CE160" i="4"/>
  <c r="CF160" i="4"/>
  <c r="CG160" i="4"/>
  <c r="CH160" i="4"/>
  <c r="CI160" i="4"/>
  <c r="CJ160" i="4"/>
  <c r="CK160" i="4"/>
  <c r="CL160" i="4"/>
  <c r="CM160" i="4"/>
  <c r="CN160" i="4"/>
  <c r="CO160" i="4"/>
  <c r="CP160" i="4"/>
  <c r="CQ160" i="4"/>
  <c r="CR160" i="4"/>
  <c r="CS160" i="4"/>
  <c r="CT160" i="4"/>
  <c r="CU160" i="4"/>
  <c r="CV160" i="4"/>
  <c r="CW160" i="4"/>
  <c r="CX160" i="4"/>
  <c r="CY160" i="4"/>
  <c r="CZ160" i="4"/>
  <c r="DA160" i="4"/>
  <c r="DB160" i="4"/>
  <c r="DC160" i="4"/>
  <c r="DD160" i="4"/>
  <c r="DE160" i="4"/>
  <c r="DF160" i="4"/>
  <c r="DG160" i="4"/>
  <c r="DH160" i="4"/>
  <c r="DI160" i="4"/>
  <c r="DJ160" i="4"/>
  <c r="DK160" i="4"/>
  <c r="DL160" i="4"/>
  <c r="DM160" i="4"/>
  <c r="DN160" i="4"/>
  <c r="DO160" i="4"/>
  <c r="DP160" i="4"/>
  <c r="DQ160" i="4"/>
  <c r="DR160" i="4"/>
  <c r="DS160" i="4"/>
  <c r="DT160" i="4"/>
  <c r="DU160" i="4"/>
  <c r="DV160" i="4"/>
  <c r="DW160" i="4"/>
  <c r="DX160" i="4"/>
  <c r="DY160" i="4"/>
  <c r="DZ160" i="4"/>
  <c r="EA160" i="4"/>
  <c r="EB160" i="4"/>
  <c r="EC160" i="4"/>
  <c r="D161" i="4"/>
  <c r="E161" i="4"/>
  <c r="F161" i="4"/>
  <c r="G161" i="4"/>
  <c r="H161" i="4"/>
  <c r="I161" i="4"/>
  <c r="J161" i="4"/>
  <c r="K161" i="4"/>
  <c r="L161" i="4"/>
  <c r="M161" i="4"/>
  <c r="N161" i="4"/>
  <c r="O161" i="4"/>
  <c r="P161" i="4"/>
  <c r="Q161" i="4"/>
  <c r="R161" i="4"/>
  <c r="S161" i="4"/>
  <c r="T161" i="4"/>
  <c r="U161" i="4"/>
  <c r="V161" i="4"/>
  <c r="W161" i="4"/>
  <c r="X161" i="4"/>
  <c r="Y161" i="4"/>
  <c r="Z161" i="4"/>
  <c r="AA161" i="4"/>
  <c r="AB161" i="4"/>
  <c r="AC161" i="4"/>
  <c r="AD161" i="4"/>
  <c r="AE161" i="4"/>
  <c r="AF161" i="4"/>
  <c r="AG161" i="4"/>
  <c r="AH161" i="4"/>
  <c r="AI161" i="4"/>
  <c r="AJ161" i="4"/>
  <c r="AK161" i="4"/>
  <c r="AL161" i="4"/>
  <c r="AM161" i="4"/>
  <c r="AN161" i="4"/>
  <c r="AO161" i="4"/>
  <c r="AP161" i="4"/>
  <c r="AQ161" i="4"/>
  <c r="AR161" i="4"/>
  <c r="AS161" i="4"/>
  <c r="AT161" i="4"/>
  <c r="AU161" i="4"/>
  <c r="AV161" i="4"/>
  <c r="AW161" i="4"/>
  <c r="AX161" i="4"/>
  <c r="AY161" i="4"/>
  <c r="AZ161" i="4"/>
  <c r="BA161" i="4"/>
  <c r="BB161" i="4"/>
  <c r="BC161" i="4"/>
  <c r="BD161" i="4"/>
  <c r="BE161" i="4"/>
  <c r="BF161" i="4"/>
  <c r="BG161" i="4"/>
  <c r="BH161" i="4"/>
  <c r="BI161" i="4"/>
  <c r="BJ161" i="4"/>
  <c r="BK161" i="4"/>
  <c r="BL161" i="4"/>
  <c r="BM161" i="4"/>
  <c r="BN161" i="4"/>
  <c r="BO161" i="4"/>
  <c r="BP161" i="4"/>
  <c r="BQ161" i="4"/>
  <c r="BR161" i="4"/>
  <c r="BS161" i="4"/>
  <c r="BT161" i="4"/>
  <c r="BU161" i="4"/>
  <c r="BV161" i="4"/>
  <c r="BW161" i="4"/>
  <c r="BX161" i="4"/>
  <c r="BY161" i="4"/>
  <c r="BZ161" i="4"/>
  <c r="CA161" i="4"/>
  <c r="CB161" i="4"/>
  <c r="CC161" i="4"/>
  <c r="CD161" i="4"/>
  <c r="CE161" i="4"/>
  <c r="CF161" i="4"/>
  <c r="CG161" i="4"/>
  <c r="CH161" i="4"/>
  <c r="CI161" i="4"/>
  <c r="CJ161" i="4"/>
  <c r="CK161" i="4"/>
  <c r="CL161" i="4"/>
  <c r="CM161" i="4"/>
  <c r="CN161" i="4"/>
  <c r="CO161" i="4"/>
  <c r="CP161" i="4"/>
  <c r="CQ161" i="4"/>
  <c r="CR161" i="4"/>
  <c r="CS161" i="4"/>
  <c r="CT161" i="4"/>
  <c r="CU161" i="4"/>
  <c r="CV161" i="4"/>
  <c r="CW161" i="4"/>
  <c r="CX161" i="4"/>
  <c r="CY161" i="4"/>
  <c r="CZ161" i="4"/>
  <c r="DA161" i="4"/>
  <c r="DB161" i="4"/>
  <c r="DC161" i="4"/>
  <c r="DD161" i="4"/>
  <c r="DE161" i="4"/>
  <c r="DF161" i="4"/>
  <c r="DG161" i="4"/>
  <c r="DH161" i="4"/>
  <c r="DI161" i="4"/>
  <c r="DJ161" i="4"/>
  <c r="DK161" i="4"/>
  <c r="DL161" i="4"/>
  <c r="DM161" i="4"/>
  <c r="DN161" i="4"/>
  <c r="DO161" i="4"/>
  <c r="DP161" i="4"/>
  <c r="DQ161" i="4"/>
  <c r="DR161" i="4"/>
  <c r="DS161" i="4"/>
  <c r="DT161" i="4"/>
  <c r="DU161" i="4"/>
  <c r="DV161" i="4"/>
  <c r="DW161" i="4"/>
  <c r="DX161" i="4"/>
  <c r="DY161" i="4"/>
  <c r="DZ161" i="4"/>
  <c r="EA161" i="4"/>
  <c r="EB161" i="4"/>
  <c r="EC161" i="4"/>
  <c r="D162" i="4"/>
  <c r="E162" i="4"/>
  <c r="F162" i="4"/>
  <c r="G162" i="4"/>
  <c r="H162" i="4"/>
  <c r="I162" i="4"/>
  <c r="J162" i="4"/>
  <c r="K162" i="4"/>
  <c r="L162" i="4"/>
  <c r="M162" i="4"/>
  <c r="N162" i="4"/>
  <c r="O162" i="4"/>
  <c r="P162" i="4"/>
  <c r="Q162" i="4"/>
  <c r="R162" i="4"/>
  <c r="S162" i="4"/>
  <c r="T162" i="4"/>
  <c r="U162" i="4"/>
  <c r="V162" i="4"/>
  <c r="W162" i="4"/>
  <c r="X162" i="4"/>
  <c r="Y162" i="4"/>
  <c r="Z162" i="4"/>
  <c r="AA162" i="4"/>
  <c r="AB162" i="4"/>
  <c r="AC162" i="4"/>
  <c r="AD162" i="4"/>
  <c r="AE162" i="4"/>
  <c r="AF162" i="4"/>
  <c r="AG162" i="4"/>
  <c r="AH162" i="4"/>
  <c r="AI162" i="4"/>
  <c r="AJ162" i="4"/>
  <c r="AK162" i="4"/>
  <c r="AL162" i="4"/>
  <c r="AM162" i="4"/>
  <c r="AN162" i="4"/>
  <c r="AO162" i="4"/>
  <c r="AP162" i="4"/>
  <c r="AQ162" i="4"/>
  <c r="AR162" i="4"/>
  <c r="AS162" i="4"/>
  <c r="AT162" i="4"/>
  <c r="AU162" i="4"/>
  <c r="AV162" i="4"/>
  <c r="AW162" i="4"/>
  <c r="AX162" i="4"/>
  <c r="AY162" i="4"/>
  <c r="AZ162" i="4"/>
  <c r="BA162" i="4"/>
  <c r="BB162" i="4"/>
  <c r="BC162" i="4"/>
  <c r="BD162" i="4"/>
  <c r="BE162" i="4"/>
  <c r="BF162" i="4"/>
  <c r="BG162" i="4"/>
  <c r="BH162" i="4"/>
  <c r="BI162" i="4"/>
  <c r="BJ162" i="4"/>
  <c r="BK162" i="4"/>
  <c r="BL162" i="4"/>
  <c r="BM162" i="4"/>
  <c r="BN162" i="4"/>
  <c r="BO162" i="4"/>
  <c r="BP162" i="4"/>
  <c r="BQ162" i="4"/>
  <c r="BR162" i="4"/>
  <c r="BS162" i="4"/>
  <c r="BT162" i="4"/>
  <c r="BU162" i="4"/>
  <c r="BV162" i="4"/>
  <c r="BW162" i="4"/>
  <c r="BX162" i="4"/>
  <c r="BY162" i="4"/>
  <c r="BZ162" i="4"/>
  <c r="CA162" i="4"/>
  <c r="CB162" i="4"/>
  <c r="CC162" i="4"/>
  <c r="CD162" i="4"/>
  <c r="CE162" i="4"/>
  <c r="CF162" i="4"/>
  <c r="CG162" i="4"/>
  <c r="CH162" i="4"/>
  <c r="CI162" i="4"/>
  <c r="CJ162" i="4"/>
  <c r="CK162" i="4"/>
  <c r="CL162" i="4"/>
  <c r="CM162" i="4"/>
  <c r="CN162" i="4"/>
  <c r="CO162" i="4"/>
  <c r="CP162" i="4"/>
  <c r="CQ162" i="4"/>
  <c r="CR162" i="4"/>
  <c r="CS162" i="4"/>
  <c r="CT162" i="4"/>
  <c r="CU162" i="4"/>
  <c r="CV162" i="4"/>
  <c r="CW162" i="4"/>
  <c r="CX162" i="4"/>
  <c r="CY162" i="4"/>
  <c r="CZ162" i="4"/>
  <c r="DA162" i="4"/>
  <c r="DB162" i="4"/>
  <c r="DC162" i="4"/>
  <c r="DD162" i="4"/>
  <c r="DE162" i="4"/>
  <c r="DF162" i="4"/>
  <c r="DG162" i="4"/>
  <c r="DH162" i="4"/>
  <c r="DI162" i="4"/>
  <c r="DJ162" i="4"/>
  <c r="DK162" i="4"/>
  <c r="DL162" i="4"/>
  <c r="DM162" i="4"/>
  <c r="DN162" i="4"/>
  <c r="DO162" i="4"/>
  <c r="DP162" i="4"/>
  <c r="DQ162" i="4"/>
  <c r="DR162" i="4"/>
  <c r="DS162" i="4"/>
  <c r="DT162" i="4"/>
  <c r="DU162" i="4"/>
  <c r="DV162" i="4"/>
  <c r="DW162" i="4"/>
  <c r="DX162" i="4"/>
  <c r="DY162" i="4"/>
  <c r="DZ162" i="4"/>
  <c r="EA162" i="4"/>
  <c r="EB162" i="4"/>
  <c r="EC162" i="4"/>
  <c r="D163" i="4"/>
  <c r="E163" i="4"/>
  <c r="F163" i="4"/>
  <c r="G163" i="4"/>
  <c r="H163" i="4"/>
  <c r="I163" i="4"/>
  <c r="J163" i="4"/>
  <c r="K163" i="4"/>
  <c r="L163" i="4"/>
  <c r="M163" i="4"/>
  <c r="N163" i="4"/>
  <c r="O163" i="4"/>
  <c r="P163" i="4"/>
  <c r="Q163" i="4"/>
  <c r="R163" i="4"/>
  <c r="S163" i="4"/>
  <c r="T163" i="4"/>
  <c r="U163" i="4"/>
  <c r="V163" i="4"/>
  <c r="W163" i="4"/>
  <c r="X163" i="4"/>
  <c r="Y163" i="4"/>
  <c r="Z163" i="4"/>
  <c r="AA163" i="4"/>
  <c r="AB163" i="4"/>
  <c r="AC163" i="4"/>
  <c r="AD163" i="4"/>
  <c r="AE163" i="4"/>
  <c r="AF163" i="4"/>
  <c r="AG163" i="4"/>
  <c r="AH163" i="4"/>
  <c r="AI163" i="4"/>
  <c r="AJ163" i="4"/>
  <c r="AK163" i="4"/>
  <c r="AL163" i="4"/>
  <c r="AM163" i="4"/>
  <c r="AN163" i="4"/>
  <c r="AO163" i="4"/>
  <c r="AP163" i="4"/>
  <c r="AQ163" i="4"/>
  <c r="AR163" i="4"/>
  <c r="AS163" i="4"/>
  <c r="AT163" i="4"/>
  <c r="AU163" i="4"/>
  <c r="AV163" i="4"/>
  <c r="AW163" i="4"/>
  <c r="AX163" i="4"/>
  <c r="AY163" i="4"/>
  <c r="AZ163" i="4"/>
  <c r="BA163" i="4"/>
  <c r="BB163" i="4"/>
  <c r="BC163" i="4"/>
  <c r="BD163" i="4"/>
  <c r="BE163" i="4"/>
  <c r="BF163" i="4"/>
  <c r="BG163" i="4"/>
  <c r="BH163" i="4"/>
  <c r="BI163" i="4"/>
  <c r="BJ163" i="4"/>
  <c r="BK163" i="4"/>
  <c r="BL163" i="4"/>
  <c r="BM163" i="4"/>
  <c r="BN163" i="4"/>
  <c r="BO163" i="4"/>
  <c r="BP163" i="4"/>
  <c r="BQ163" i="4"/>
  <c r="BR163" i="4"/>
  <c r="BS163" i="4"/>
  <c r="BT163" i="4"/>
  <c r="BU163" i="4"/>
  <c r="BV163" i="4"/>
  <c r="BW163" i="4"/>
  <c r="BX163" i="4"/>
  <c r="BY163" i="4"/>
  <c r="BZ163" i="4"/>
  <c r="CA163" i="4"/>
  <c r="CB163" i="4"/>
  <c r="CC163" i="4"/>
  <c r="CD163" i="4"/>
  <c r="CE163" i="4"/>
  <c r="CF163" i="4"/>
  <c r="CG163" i="4"/>
  <c r="CH163" i="4"/>
  <c r="CI163" i="4"/>
  <c r="CJ163" i="4"/>
  <c r="CK163" i="4"/>
  <c r="CL163" i="4"/>
  <c r="CM163" i="4"/>
  <c r="CN163" i="4"/>
  <c r="CO163" i="4"/>
  <c r="CP163" i="4"/>
  <c r="CQ163" i="4"/>
  <c r="CR163" i="4"/>
  <c r="CS163" i="4"/>
  <c r="CT163" i="4"/>
  <c r="CU163" i="4"/>
  <c r="CV163" i="4"/>
  <c r="CW163" i="4"/>
  <c r="CX163" i="4"/>
  <c r="CY163" i="4"/>
  <c r="CZ163" i="4"/>
  <c r="DA163" i="4"/>
  <c r="DB163" i="4"/>
  <c r="DC163" i="4"/>
  <c r="DD163" i="4"/>
  <c r="DE163" i="4"/>
  <c r="DF163" i="4"/>
  <c r="DG163" i="4"/>
  <c r="DH163" i="4"/>
  <c r="DI163" i="4"/>
  <c r="DJ163" i="4"/>
  <c r="DK163" i="4"/>
  <c r="DL163" i="4"/>
  <c r="DM163" i="4"/>
  <c r="DN163" i="4"/>
  <c r="DO163" i="4"/>
  <c r="DP163" i="4"/>
  <c r="DQ163" i="4"/>
  <c r="DR163" i="4"/>
  <c r="DS163" i="4"/>
  <c r="DT163" i="4"/>
  <c r="DU163" i="4"/>
  <c r="DV163" i="4"/>
  <c r="DW163" i="4"/>
  <c r="DX163" i="4"/>
  <c r="DY163" i="4"/>
  <c r="DZ163" i="4"/>
  <c r="EA163" i="4"/>
  <c r="EB163" i="4"/>
  <c r="EC163" i="4"/>
  <c r="D164" i="4"/>
  <c r="E164" i="4"/>
  <c r="F164" i="4"/>
  <c r="G164" i="4"/>
  <c r="H164" i="4"/>
  <c r="I164" i="4"/>
  <c r="J164" i="4"/>
  <c r="K164" i="4"/>
  <c r="L164" i="4"/>
  <c r="M164" i="4"/>
  <c r="N164" i="4"/>
  <c r="O164" i="4"/>
  <c r="P164" i="4"/>
  <c r="Q164" i="4"/>
  <c r="R164" i="4"/>
  <c r="S164" i="4"/>
  <c r="T164" i="4"/>
  <c r="U164" i="4"/>
  <c r="V164" i="4"/>
  <c r="W164" i="4"/>
  <c r="X164" i="4"/>
  <c r="Y164" i="4"/>
  <c r="Z164" i="4"/>
  <c r="AA164" i="4"/>
  <c r="AB164" i="4"/>
  <c r="AC164" i="4"/>
  <c r="AD164" i="4"/>
  <c r="AE164" i="4"/>
  <c r="AF164" i="4"/>
  <c r="AG164" i="4"/>
  <c r="AH164" i="4"/>
  <c r="AI164" i="4"/>
  <c r="AJ164" i="4"/>
  <c r="AK164" i="4"/>
  <c r="AL164" i="4"/>
  <c r="AM164" i="4"/>
  <c r="AN164" i="4"/>
  <c r="AO164" i="4"/>
  <c r="AP164" i="4"/>
  <c r="AQ164" i="4"/>
  <c r="AR164" i="4"/>
  <c r="AS164" i="4"/>
  <c r="AT164" i="4"/>
  <c r="AU164" i="4"/>
  <c r="AV164" i="4"/>
  <c r="AW164" i="4"/>
  <c r="AX164" i="4"/>
  <c r="AY164" i="4"/>
  <c r="AZ164" i="4"/>
  <c r="BA164" i="4"/>
  <c r="BB164" i="4"/>
  <c r="BC164" i="4"/>
  <c r="BD164" i="4"/>
  <c r="BE164" i="4"/>
  <c r="BF164" i="4"/>
  <c r="BG164" i="4"/>
  <c r="BH164" i="4"/>
  <c r="BI164" i="4"/>
  <c r="BJ164" i="4"/>
  <c r="BK164" i="4"/>
  <c r="BL164" i="4"/>
  <c r="BM164" i="4"/>
  <c r="BN164" i="4"/>
  <c r="BO164" i="4"/>
  <c r="BP164" i="4"/>
  <c r="BQ164" i="4"/>
  <c r="BR164" i="4"/>
  <c r="BS164" i="4"/>
  <c r="BT164" i="4"/>
  <c r="BU164" i="4"/>
  <c r="BV164" i="4"/>
  <c r="BW164" i="4"/>
  <c r="BX164" i="4"/>
  <c r="BY164" i="4"/>
  <c r="BZ164" i="4"/>
  <c r="CA164" i="4"/>
  <c r="CB164" i="4"/>
  <c r="CC164" i="4"/>
  <c r="CD164" i="4"/>
  <c r="CE164" i="4"/>
  <c r="CF164" i="4"/>
  <c r="CG164" i="4"/>
  <c r="CH164" i="4"/>
  <c r="CI164" i="4"/>
  <c r="CJ164" i="4"/>
  <c r="CK164" i="4"/>
  <c r="CL164" i="4"/>
  <c r="CM164" i="4"/>
  <c r="CN164" i="4"/>
  <c r="CO164" i="4"/>
  <c r="CP164" i="4"/>
  <c r="CQ164" i="4"/>
  <c r="CR164" i="4"/>
  <c r="CS164" i="4"/>
  <c r="CT164" i="4"/>
  <c r="CU164" i="4"/>
  <c r="CV164" i="4"/>
  <c r="CW164" i="4"/>
  <c r="CX164" i="4"/>
  <c r="CY164" i="4"/>
  <c r="CZ164" i="4"/>
  <c r="DA164" i="4"/>
  <c r="DB164" i="4"/>
  <c r="DC164" i="4"/>
  <c r="DD164" i="4"/>
  <c r="DE164" i="4"/>
  <c r="DF164" i="4"/>
  <c r="DG164" i="4"/>
  <c r="DH164" i="4"/>
  <c r="DI164" i="4"/>
  <c r="DJ164" i="4"/>
  <c r="DK164" i="4"/>
  <c r="DL164" i="4"/>
  <c r="DM164" i="4"/>
  <c r="DN164" i="4"/>
  <c r="DO164" i="4"/>
  <c r="DP164" i="4"/>
  <c r="DQ164" i="4"/>
  <c r="DR164" i="4"/>
  <c r="DS164" i="4"/>
  <c r="DT164" i="4"/>
  <c r="DU164" i="4"/>
  <c r="DV164" i="4"/>
  <c r="DW164" i="4"/>
  <c r="DX164" i="4"/>
  <c r="DY164" i="4"/>
  <c r="DZ164" i="4"/>
  <c r="EA164" i="4"/>
  <c r="EB164" i="4"/>
  <c r="EC164" i="4"/>
  <c r="D165" i="4"/>
  <c r="E165" i="4"/>
  <c r="F165" i="4"/>
  <c r="G165" i="4"/>
  <c r="H165" i="4"/>
  <c r="I165" i="4"/>
  <c r="J165" i="4"/>
  <c r="K165" i="4"/>
  <c r="L165" i="4"/>
  <c r="M165" i="4"/>
  <c r="N165" i="4"/>
  <c r="O165" i="4"/>
  <c r="P165" i="4"/>
  <c r="Q165" i="4"/>
  <c r="R165" i="4"/>
  <c r="S165" i="4"/>
  <c r="T165" i="4"/>
  <c r="U165" i="4"/>
  <c r="V165" i="4"/>
  <c r="W165" i="4"/>
  <c r="X165" i="4"/>
  <c r="Y165" i="4"/>
  <c r="Z165" i="4"/>
  <c r="AA165" i="4"/>
  <c r="AB165" i="4"/>
  <c r="AC165" i="4"/>
  <c r="AD165" i="4"/>
  <c r="AE165" i="4"/>
  <c r="AF165" i="4"/>
  <c r="AG165" i="4"/>
  <c r="AH165" i="4"/>
  <c r="AI165" i="4"/>
  <c r="AJ165" i="4"/>
  <c r="AK165" i="4"/>
  <c r="AL165" i="4"/>
  <c r="AM165" i="4"/>
  <c r="AN165" i="4"/>
  <c r="AO165" i="4"/>
  <c r="AP165" i="4"/>
  <c r="AQ165" i="4"/>
  <c r="AR165" i="4"/>
  <c r="AS165" i="4"/>
  <c r="AT165" i="4"/>
  <c r="AU165" i="4"/>
  <c r="AV165" i="4"/>
  <c r="AW165" i="4"/>
  <c r="AX165" i="4"/>
  <c r="AY165" i="4"/>
  <c r="AZ165" i="4"/>
  <c r="BA165" i="4"/>
  <c r="BB165" i="4"/>
  <c r="BC165" i="4"/>
  <c r="BD165" i="4"/>
  <c r="BE165" i="4"/>
  <c r="BF165" i="4"/>
  <c r="BG165" i="4"/>
  <c r="BH165" i="4"/>
  <c r="BI165" i="4"/>
  <c r="BJ165" i="4"/>
  <c r="BK165" i="4"/>
  <c r="BL165" i="4"/>
  <c r="BM165" i="4"/>
  <c r="BN165" i="4"/>
  <c r="BO165" i="4"/>
  <c r="BP165" i="4"/>
  <c r="BQ165" i="4"/>
  <c r="BR165" i="4"/>
  <c r="BS165" i="4"/>
  <c r="BT165" i="4"/>
  <c r="BU165" i="4"/>
  <c r="BV165" i="4"/>
  <c r="BW165" i="4"/>
  <c r="BX165" i="4"/>
  <c r="BY165" i="4"/>
  <c r="BZ165" i="4"/>
  <c r="CA165" i="4"/>
  <c r="CB165" i="4"/>
  <c r="CC165" i="4"/>
  <c r="CD165" i="4"/>
  <c r="CE165" i="4"/>
  <c r="CF165" i="4"/>
  <c r="CG165" i="4"/>
  <c r="CH165" i="4"/>
  <c r="CI165" i="4"/>
  <c r="CJ165" i="4"/>
  <c r="CK165" i="4"/>
  <c r="CL165" i="4"/>
  <c r="CM165" i="4"/>
  <c r="CN165" i="4"/>
  <c r="CO165" i="4"/>
  <c r="CP165" i="4"/>
  <c r="CQ165" i="4"/>
  <c r="CR165" i="4"/>
  <c r="CS165" i="4"/>
  <c r="CT165" i="4"/>
  <c r="CU165" i="4"/>
  <c r="CV165" i="4"/>
  <c r="CW165" i="4"/>
  <c r="CX165" i="4"/>
  <c r="CY165" i="4"/>
  <c r="CZ165" i="4"/>
  <c r="DA165" i="4"/>
  <c r="DB165" i="4"/>
  <c r="DC165" i="4"/>
  <c r="DD165" i="4"/>
  <c r="DE165" i="4"/>
  <c r="DF165" i="4"/>
  <c r="DG165" i="4"/>
  <c r="DH165" i="4"/>
  <c r="DI165" i="4"/>
  <c r="DJ165" i="4"/>
  <c r="DK165" i="4"/>
  <c r="DL165" i="4"/>
  <c r="DM165" i="4"/>
  <c r="DN165" i="4"/>
  <c r="DO165" i="4"/>
  <c r="DP165" i="4"/>
  <c r="DQ165" i="4"/>
  <c r="DR165" i="4"/>
  <c r="DS165" i="4"/>
  <c r="DT165" i="4"/>
  <c r="DU165" i="4"/>
  <c r="DV165" i="4"/>
  <c r="DW165" i="4"/>
  <c r="DX165" i="4"/>
  <c r="DY165" i="4"/>
  <c r="DZ165" i="4"/>
  <c r="EA165" i="4"/>
  <c r="EB165" i="4"/>
  <c r="EC165" i="4"/>
  <c r="D166" i="4"/>
  <c r="E166" i="4"/>
  <c r="F166" i="4"/>
  <c r="G166" i="4"/>
  <c r="H166" i="4"/>
  <c r="I166" i="4"/>
  <c r="J166" i="4"/>
  <c r="K166" i="4"/>
  <c r="L166" i="4"/>
  <c r="M166" i="4"/>
  <c r="N166" i="4"/>
  <c r="O166" i="4"/>
  <c r="P166" i="4"/>
  <c r="Q166" i="4"/>
  <c r="R166" i="4"/>
  <c r="S166" i="4"/>
  <c r="T166" i="4"/>
  <c r="U166" i="4"/>
  <c r="V166" i="4"/>
  <c r="W166" i="4"/>
  <c r="X166" i="4"/>
  <c r="Y166" i="4"/>
  <c r="Z166" i="4"/>
  <c r="AA166" i="4"/>
  <c r="AB166" i="4"/>
  <c r="AC166" i="4"/>
  <c r="AD166" i="4"/>
  <c r="AE166" i="4"/>
  <c r="AF166" i="4"/>
  <c r="AG166" i="4"/>
  <c r="AH166" i="4"/>
  <c r="AI166" i="4"/>
  <c r="AJ166" i="4"/>
  <c r="AK166" i="4"/>
  <c r="AL166" i="4"/>
  <c r="AM166" i="4"/>
  <c r="AN166" i="4"/>
  <c r="AO166" i="4"/>
  <c r="AP166" i="4"/>
  <c r="AQ166" i="4"/>
  <c r="AR166" i="4"/>
  <c r="AS166" i="4"/>
  <c r="AT166" i="4"/>
  <c r="AU166" i="4"/>
  <c r="AV166" i="4"/>
  <c r="AW166" i="4"/>
  <c r="AX166" i="4"/>
  <c r="AY166" i="4"/>
  <c r="AZ166" i="4"/>
  <c r="BA166" i="4"/>
  <c r="BB166" i="4"/>
  <c r="BC166" i="4"/>
  <c r="BD166" i="4"/>
  <c r="BE166" i="4"/>
  <c r="BF166" i="4"/>
  <c r="BG166" i="4"/>
  <c r="BH166" i="4"/>
  <c r="BI166" i="4"/>
  <c r="BJ166" i="4"/>
  <c r="BK166" i="4"/>
  <c r="BL166" i="4"/>
  <c r="BM166" i="4"/>
  <c r="BN166" i="4"/>
  <c r="BO166" i="4"/>
  <c r="BP166" i="4"/>
  <c r="BQ166" i="4"/>
  <c r="BR166" i="4"/>
  <c r="BS166" i="4"/>
  <c r="BT166" i="4"/>
  <c r="BU166" i="4"/>
  <c r="BV166" i="4"/>
  <c r="BW166" i="4"/>
  <c r="BX166" i="4"/>
  <c r="BY166" i="4"/>
  <c r="BZ166" i="4"/>
  <c r="CA166" i="4"/>
  <c r="CB166" i="4"/>
  <c r="CC166" i="4"/>
  <c r="CD166" i="4"/>
  <c r="CE166" i="4"/>
  <c r="CF166" i="4"/>
  <c r="CG166" i="4"/>
  <c r="CH166" i="4"/>
  <c r="CI166" i="4"/>
  <c r="CJ166" i="4"/>
  <c r="CK166" i="4"/>
  <c r="CL166" i="4"/>
  <c r="CM166" i="4"/>
  <c r="CN166" i="4"/>
  <c r="CO166" i="4"/>
  <c r="CP166" i="4"/>
  <c r="CQ166" i="4"/>
  <c r="CR166" i="4"/>
  <c r="CS166" i="4"/>
  <c r="CT166" i="4"/>
  <c r="CU166" i="4"/>
  <c r="CV166" i="4"/>
  <c r="CW166" i="4"/>
  <c r="CX166" i="4"/>
  <c r="CY166" i="4"/>
  <c r="CZ166" i="4"/>
  <c r="DA166" i="4"/>
  <c r="DB166" i="4"/>
  <c r="DC166" i="4"/>
  <c r="DD166" i="4"/>
  <c r="DE166" i="4"/>
  <c r="DF166" i="4"/>
  <c r="DG166" i="4"/>
  <c r="DH166" i="4"/>
  <c r="DI166" i="4"/>
  <c r="DJ166" i="4"/>
  <c r="DK166" i="4"/>
  <c r="DL166" i="4"/>
  <c r="DM166" i="4"/>
  <c r="DN166" i="4"/>
  <c r="DO166" i="4"/>
  <c r="DP166" i="4"/>
  <c r="DQ166" i="4"/>
  <c r="DR166" i="4"/>
  <c r="DS166" i="4"/>
  <c r="DT166" i="4"/>
  <c r="DU166" i="4"/>
  <c r="DV166" i="4"/>
  <c r="DW166" i="4"/>
  <c r="DX166" i="4"/>
  <c r="DY166" i="4"/>
  <c r="DZ166" i="4"/>
  <c r="EA166" i="4"/>
  <c r="EB166" i="4"/>
  <c r="EC166" i="4"/>
  <c r="D167" i="4"/>
  <c r="E167" i="4"/>
  <c r="F167" i="4"/>
  <c r="G167" i="4"/>
  <c r="H167" i="4"/>
  <c r="I167" i="4"/>
  <c r="J167" i="4"/>
  <c r="K167" i="4"/>
  <c r="L167" i="4"/>
  <c r="M167" i="4"/>
  <c r="N167" i="4"/>
  <c r="O167" i="4"/>
  <c r="P167" i="4"/>
  <c r="Q167" i="4"/>
  <c r="R167" i="4"/>
  <c r="S167" i="4"/>
  <c r="T167" i="4"/>
  <c r="U167" i="4"/>
  <c r="V167" i="4"/>
  <c r="W167" i="4"/>
  <c r="X167" i="4"/>
  <c r="Y167" i="4"/>
  <c r="Z167" i="4"/>
  <c r="AA167" i="4"/>
  <c r="AB167" i="4"/>
  <c r="AC167" i="4"/>
  <c r="AD167" i="4"/>
  <c r="AE167" i="4"/>
  <c r="AF167" i="4"/>
  <c r="AG167" i="4"/>
  <c r="AH167" i="4"/>
  <c r="AI167" i="4"/>
  <c r="AJ167" i="4"/>
  <c r="AK167" i="4"/>
  <c r="AL167" i="4"/>
  <c r="AM167" i="4"/>
  <c r="AN167" i="4"/>
  <c r="AO167" i="4"/>
  <c r="AP167" i="4"/>
  <c r="AQ167" i="4"/>
  <c r="AR167" i="4"/>
  <c r="AS167" i="4"/>
  <c r="AT167" i="4"/>
  <c r="AU167" i="4"/>
  <c r="AV167" i="4"/>
  <c r="AW167" i="4"/>
  <c r="AX167" i="4"/>
  <c r="AY167" i="4"/>
  <c r="AZ167" i="4"/>
  <c r="BA167" i="4"/>
  <c r="BB167" i="4"/>
  <c r="BC167" i="4"/>
  <c r="BD167" i="4"/>
  <c r="BE167" i="4"/>
  <c r="BF167" i="4"/>
  <c r="BG167" i="4"/>
  <c r="BH167" i="4"/>
  <c r="BI167" i="4"/>
  <c r="BJ167" i="4"/>
  <c r="BK167" i="4"/>
  <c r="BL167" i="4"/>
  <c r="BM167" i="4"/>
  <c r="BN167" i="4"/>
  <c r="BO167" i="4"/>
  <c r="BP167" i="4"/>
  <c r="BQ167" i="4"/>
  <c r="BR167" i="4"/>
  <c r="BS167" i="4"/>
  <c r="BT167" i="4"/>
  <c r="BU167" i="4"/>
  <c r="BV167" i="4"/>
  <c r="BW167" i="4"/>
  <c r="BX167" i="4"/>
  <c r="BY167" i="4"/>
  <c r="BZ167" i="4"/>
  <c r="CA167" i="4"/>
  <c r="CB167" i="4"/>
  <c r="CC167" i="4"/>
  <c r="CD167" i="4"/>
  <c r="CE167" i="4"/>
  <c r="CF167" i="4"/>
  <c r="CG167" i="4"/>
  <c r="CH167" i="4"/>
  <c r="CI167" i="4"/>
  <c r="CJ167" i="4"/>
  <c r="CK167" i="4"/>
  <c r="CL167" i="4"/>
  <c r="CM167" i="4"/>
  <c r="CN167" i="4"/>
  <c r="CO167" i="4"/>
  <c r="CP167" i="4"/>
  <c r="CQ167" i="4"/>
  <c r="CR167" i="4"/>
  <c r="CS167" i="4"/>
  <c r="CT167" i="4"/>
  <c r="CU167" i="4"/>
  <c r="CV167" i="4"/>
  <c r="CW167" i="4"/>
  <c r="CX167" i="4"/>
  <c r="CY167" i="4"/>
  <c r="CZ167" i="4"/>
  <c r="DA167" i="4"/>
  <c r="DB167" i="4"/>
  <c r="DC167" i="4"/>
  <c r="DD167" i="4"/>
  <c r="DE167" i="4"/>
  <c r="DF167" i="4"/>
  <c r="DG167" i="4"/>
  <c r="DH167" i="4"/>
  <c r="DI167" i="4"/>
  <c r="DJ167" i="4"/>
  <c r="DK167" i="4"/>
  <c r="DL167" i="4"/>
  <c r="DM167" i="4"/>
  <c r="DN167" i="4"/>
  <c r="DO167" i="4"/>
  <c r="DP167" i="4"/>
  <c r="DQ167" i="4"/>
  <c r="DR167" i="4"/>
  <c r="DS167" i="4"/>
  <c r="DT167" i="4"/>
  <c r="DU167" i="4"/>
  <c r="DV167" i="4"/>
  <c r="DW167" i="4"/>
  <c r="DX167" i="4"/>
  <c r="DY167" i="4"/>
  <c r="DZ167" i="4"/>
  <c r="EA167" i="4"/>
  <c r="EB167" i="4"/>
  <c r="EC167" i="4"/>
  <c r="D168" i="4"/>
  <c r="E168" i="4"/>
  <c r="F168" i="4"/>
  <c r="G168" i="4"/>
  <c r="H168" i="4"/>
  <c r="I168" i="4"/>
  <c r="J168" i="4"/>
  <c r="K168" i="4"/>
  <c r="L168" i="4"/>
  <c r="M168" i="4"/>
  <c r="N168" i="4"/>
  <c r="O168" i="4"/>
  <c r="P168" i="4"/>
  <c r="Q168" i="4"/>
  <c r="R168" i="4"/>
  <c r="S168" i="4"/>
  <c r="T168" i="4"/>
  <c r="U168" i="4"/>
  <c r="V168" i="4"/>
  <c r="W168" i="4"/>
  <c r="X168" i="4"/>
  <c r="Y168" i="4"/>
  <c r="Z168" i="4"/>
  <c r="AA168" i="4"/>
  <c r="AB168" i="4"/>
  <c r="AC168" i="4"/>
  <c r="AD168" i="4"/>
  <c r="AE168" i="4"/>
  <c r="AF168" i="4"/>
  <c r="AG168" i="4"/>
  <c r="AH168" i="4"/>
  <c r="AI168" i="4"/>
  <c r="AJ168" i="4"/>
  <c r="AK168" i="4"/>
  <c r="AL168" i="4"/>
  <c r="AM168" i="4"/>
  <c r="AN168" i="4"/>
  <c r="AO168" i="4"/>
  <c r="AP168" i="4"/>
  <c r="AQ168" i="4"/>
  <c r="AR168" i="4"/>
  <c r="AS168" i="4"/>
  <c r="AT168" i="4"/>
  <c r="AU168" i="4"/>
  <c r="AV168" i="4"/>
  <c r="AW168" i="4"/>
  <c r="AX168" i="4"/>
  <c r="AY168" i="4"/>
  <c r="AZ168" i="4"/>
  <c r="BA168" i="4"/>
  <c r="BB168" i="4"/>
  <c r="BC168" i="4"/>
  <c r="BD168" i="4"/>
  <c r="BE168" i="4"/>
  <c r="BF168" i="4"/>
  <c r="BG168" i="4"/>
  <c r="BH168" i="4"/>
  <c r="BI168" i="4"/>
  <c r="BJ168" i="4"/>
  <c r="BK168" i="4"/>
  <c r="BL168" i="4"/>
  <c r="BM168" i="4"/>
  <c r="BN168" i="4"/>
  <c r="BO168" i="4"/>
  <c r="BP168" i="4"/>
  <c r="BQ168" i="4"/>
  <c r="BR168" i="4"/>
  <c r="BS168" i="4"/>
  <c r="BT168" i="4"/>
  <c r="BU168" i="4"/>
  <c r="BV168" i="4"/>
  <c r="BW168" i="4"/>
  <c r="BX168" i="4"/>
  <c r="BY168" i="4"/>
  <c r="BZ168" i="4"/>
  <c r="CA168" i="4"/>
  <c r="CB168" i="4"/>
  <c r="CC168" i="4"/>
  <c r="CD168" i="4"/>
  <c r="CE168" i="4"/>
  <c r="CF168" i="4"/>
  <c r="CG168" i="4"/>
  <c r="CH168" i="4"/>
  <c r="CI168" i="4"/>
  <c r="CJ168" i="4"/>
  <c r="CK168" i="4"/>
  <c r="CL168" i="4"/>
  <c r="CM168" i="4"/>
  <c r="CN168" i="4"/>
  <c r="CO168" i="4"/>
  <c r="CP168" i="4"/>
  <c r="CQ168" i="4"/>
  <c r="CR168" i="4"/>
  <c r="CS168" i="4"/>
  <c r="CT168" i="4"/>
  <c r="CU168" i="4"/>
  <c r="CV168" i="4"/>
  <c r="CW168" i="4"/>
  <c r="CX168" i="4"/>
  <c r="CY168" i="4"/>
  <c r="CZ168" i="4"/>
  <c r="DA168" i="4"/>
  <c r="DB168" i="4"/>
  <c r="DC168" i="4"/>
  <c r="DD168" i="4"/>
  <c r="DE168" i="4"/>
  <c r="DF168" i="4"/>
  <c r="DG168" i="4"/>
  <c r="DH168" i="4"/>
  <c r="DI168" i="4"/>
  <c r="DJ168" i="4"/>
  <c r="DK168" i="4"/>
  <c r="DL168" i="4"/>
  <c r="DM168" i="4"/>
  <c r="DN168" i="4"/>
  <c r="DO168" i="4"/>
  <c r="DP168" i="4"/>
  <c r="DQ168" i="4"/>
  <c r="DR168" i="4"/>
  <c r="DS168" i="4"/>
  <c r="DT168" i="4"/>
  <c r="DU168" i="4"/>
  <c r="DV168" i="4"/>
  <c r="DW168" i="4"/>
  <c r="DX168" i="4"/>
  <c r="DY168" i="4"/>
  <c r="DZ168" i="4"/>
  <c r="EA168" i="4"/>
  <c r="EB168" i="4"/>
  <c r="EC168" i="4"/>
  <c r="D169" i="4"/>
  <c r="E169" i="4"/>
  <c r="F169" i="4"/>
  <c r="G169" i="4"/>
  <c r="H169" i="4"/>
  <c r="I169" i="4"/>
  <c r="J169" i="4"/>
  <c r="K169" i="4"/>
  <c r="L169" i="4"/>
  <c r="M169" i="4"/>
  <c r="N169" i="4"/>
  <c r="O169" i="4"/>
  <c r="P169" i="4"/>
  <c r="Q169" i="4"/>
  <c r="R169" i="4"/>
  <c r="S169" i="4"/>
  <c r="T169" i="4"/>
  <c r="U169" i="4"/>
  <c r="V169" i="4"/>
  <c r="W169" i="4"/>
  <c r="X169" i="4"/>
  <c r="Y169" i="4"/>
  <c r="Z169" i="4"/>
  <c r="AA169" i="4"/>
  <c r="AB169" i="4"/>
  <c r="AC169" i="4"/>
  <c r="AD169" i="4"/>
  <c r="AE169" i="4"/>
  <c r="AF169" i="4"/>
  <c r="AG169" i="4"/>
  <c r="AH169" i="4"/>
  <c r="AI169" i="4"/>
  <c r="AJ169" i="4"/>
  <c r="AK169" i="4"/>
  <c r="AL169" i="4"/>
  <c r="AM169" i="4"/>
  <c r="AN169" i="4"/>
  <c r="AO169" i="4"/>
  <c r="AP169" i="4"/>
  <c r="AQ169" i="4"/>
  <c r="AR169" i="4"/>
  <c r="AS169" i="4"/>
  <c r="AT169" i="4"/>
  <c r="AU169" i="4"/>
  <c r="AV169" i="4"/>
  <c r="AW169" i="4"/>
  <c r="AX169" i="4"/>
  <c r="AY169" i="4"/>
  <c r="AZ169" i="4"/>
  <c r="BA169" i="4"/>
  <c r="BB169" i="4"/>
  <c r="BC169" i="4"/>
  <c r="BD169" i="4"/>
  <c r="BE169" i="4"/>
  <c r="BF169" i="4"/>
  <c r="BG169" i="4"/>
  <c r="BH169" i="4"/>
  <c r="BI169" i="4"/>
  <c r="BJ169" i="4"/>
  <c r="BK169" i="4"/>
  <c r="BL169" i="4"/>
  <c r="BM169" i="4"/>
  <c r="BN169" i="4"/>
  <c r="BO169" i="4"/>
  <c r="BP169" i="4"/>
  <c r="BQ169" i="4"/>
  <c r="BR169" i="4"/>
  <c r="BS169" i="4"/>
  <c r="BT169" i="4"/>
  <c r="BU169" i="4"/>
  <c r="BV169" i="4"/>
  <c r="BW169" i="4"/>
  <c r="BX169" i="4"/>
  <c r="BY169" i="4"/>
  <c r="BZ169" i="4"/>
  <c r="CA169" i="4"/>
  <c r="CB169" i="4"/>
  <c r="CC169" i="4"/>
  <c r="CD169" i="4"/>
  <c r="CE169" i="4"/>
  <c r="CF169" i="4"/>
  <c r="CG169" i="4"/>
  <c r="CH169" i="4"/>
  <c r="CI169" i="4"/>
  <c r="CJ169" i="4"/>
  <c r="CK169" i="4"/>
  <c r="CL169" i="4"/>
  <c r="CM169" i="4"/>
  <c r="CN169" i="4"/>
  <c r="CO169" i="4"/>
  <c r="CP169" i="4"/>
  <c r="CQ169" i="4"/>
  <c r="CR169" i="4"/>
  <c r="CS169" i="4"/>
  <c r="CT169" i="4"/>
  <c r="CU169" i="4"/>
  <c r="CV169" i="4"/>
  <c r="CW169" i="4"/>
  <c r="CX169" i="4"/>
  <c r="CY169" i="4"/>
  <c r="CZ169" i="4"/>
  <c r="DA169" i="4"/>
  <c r="DB169" i="4"/>
  <c r="DC169" i="4"/>
  <c r="DD169" i="4"/>
  <c r="DE169" i="4"/>
  <c r="DF169" i="4"/>
  <c r="DG169" i="4"/>
  <c r="DH169" i="4"/>
  <c r="DI169" i="4"/>
  <c r="DJ169" i="4"/>
  <c r="DK169" i="4"/>
  <c r="DL169" i="4"/>
  <c r="DM169" i="4"/>
  <c r="DN169" i="4"/>
  <c r="DO169" i="4"/>
  <c r="DP169" i="4"/>
  <c r="DQ169" i="4"/>
  <c r="DR169" i="4"/>
  <c r="DS169" i="4"/>
  <c r="DT169" i="4"/>
  <c r="DU169" i="4"/>
  <c r="DV169" i="4"/>
  <c r="DW169" i="4"/>
  <c r="DX169" i="4"/>
  <c r="DY169" i="4"/>
  <c r="DZ169" i="4"/>
  <c r="EA169" i="4"/>
  <c r="EB169" i="4"/>
  <c r="EC169" i="4"/>
  <c r="D170" i="4"/>
  <c r="E170" i="4"/>
  <c r="F170" i="4"/>
  <c r="G170" i="4"/>
  <c r="H170" i="4"/>
  <c r="I170" i="4"/>
  <c r="J170" i="4"/>
  <c r="K170" i="4"/>
  <c r="L170" i="4"/>
  <c r="M170" i="4"/>
  <c r="N170" i="4"/>
  <c r="O170" i="4"/>
  <c r="P170" i="4"/>
  <c r="Q170" i="4"/>
  <c r="R170" i="4"/>
  <c r="S170" i="4"/>
  <c r="T170" i="4"/>
  <c r="U170" i="4"/>
  <c r="V170" i="4"/>
  <c r="W170" i="4"/>
  <c r="X170" i="4"/>
  <c r="Y170" i="4"/>
  <c r="Z170" i="4"/>
  <c r="AA170" i="4"/>
  <c r="AB170" i="4"/>
  <c r="AC170" i="4"/>
  <c r="AD170" i="4"/>
  <c r="AE170" i="4"/>
  <c r="AF170" i="4"/>
  <c r="AG170" i="4"/>
  <c r="AH170" i="4"/>
  <c r="AI170" i="4"/>
  <c r="AJ170" i="4"/>
  <c r="AK170" i="4"/>
  <c r="AL170" i="4"/>
  <c r="AM170" i="4"/>
  <c r="AN170" i="4"/>
  <c r="AO170" i="4"/>
  <c r="AP170" i="4"/>
  <c r="AQ170" i="4"/>
  <c r="AR170" i="4"/>
  <c r="AS170" i="4"/>
  <c r="AT170" i="4"/>
  <c r="AU170" i="4"/>
  <c r="AV170" i="4"/>
  <c r="AW170" i="4"/>
  <c r="AX170" i="4"/>
  <c r="AY170" i="4"/>
  <c r="AZ170" i="4"/>
  <c r="BA170" i="4"/>
  <c r="BB170" i="4"/>
  <c r="BC170" i="4"/>
  <c r="BD170" i="4"/>
  <c r="BE170" i="4"/>
  <c r="BF170" i="4"/>
  <c r="BG170" i="4"/>
  <c r="BH170" i="4"/>
  <c r="BI170" i="4"/>
  <c r="BJ170" i="4"/>
  <c r="BK170" i="4"/>
  <c r="BL170" i="4"/>
  <c r="BM170" i="4"/>
  <c r="BN170" i="4"/>
  <c r="BO170" i="4"/>
  <c r="BP170" i="4"/>
  <c r="BQ170" i="4"/>
  <c r="BR170" i="4"/>
  <c r="BS170" i="4"/>
  <c r="BT170" i="4"/>
  <c r="BU170" i="4"/>
  <c r="BV170" i="4"/>
  <c r="BW170" i="4"/>
  <c r="BX170" i="4"/>
  <c r="BY170" i="4"/>
  <c r="BZ170" i="4"/>
  <c r="CA170" i="4"/>
  <c r="CB170" i="4"/>
  <c r="CC170" i="4"/>
  <c r="CD170" i="4"/>
  <c r="CE170" i="4"/>
  <c r="CF170" i="4"/>
  <c r="CG170" i="4"/>
  <c r="CH170" i="4"/>
  <c r="CI170" i="4"/>
  <c r="CJ170" i="4"/>
  <c r="CK170" i="4"/>
  <c r="CL170" i="4"/>
  <c r="CM170" i="4"/>
  <c r="CN170" i="4"/>
  <c r="CO170" i="4"/>
  <c r="CP170" i="4"/>
  <c r="CQ170" i="4"/>
  <c r="CR170" i="4"/>
  <c r="CS170" i="4"/>
  <c r="CT170" i="4"/>
  <c r="CU170" i="4"/>
  <c r="CV170" i="4"/>
  <c r="CW170" i="4"/>
  <c r="CX170" i="4"/>
  <c r="CY170" i="4"/>
  <c r="CZ170" i="4"/>
  <c r="DA170" i="4"/>
  <c r="DB170" i="4"/>
  <c r="DC170" i="4"/>
  <c r="DD170" i="4"/>
  <c r="DE170" i="4"/>
  <c r="DF170" i="4"/>
  <c r="DG170" i="4"/>
  <c r="DH170" i="4"/>
  <c r="DI170" i="4"/>
  <c r="DJ170" i="4"/>
  <c r="DK170" i="4"/>
  <c r="DL170" i="4"/>
  <c r="DM170" i="4"/>
  <c r="DN170" i="4"/>
  <c r="DO170" i="4"/>
  <c r="DP170" i="4"/>
  <c r="DQ170" i="4"/>
  <c r="DR170" i="4"/>
  <c r="DS170" i="4"/>
  <c r="DT170" i="4"/>
  <c r="DU170" i="4"/>
  <c r="DV170" i="4"/>
  <c r="DW170" i="4"/>
  <c r="DX170" i="4"/>
  <c r="DY170" i="4"/>
  <c r="DZ170" i="4"/>
  <c r="EA170" i="4"/>
  <c r="EB170" i="4"/>
  <c r="EC170" i="4"/>
  <c r="D171" i="4"/>
  <c r="E171" i="4"/>
  <c r="F171" i="4"/>
  <c r="G171" i="4"/>
  <c r="H171" i="4"/>
  <c r="I171" i="4"/>
  <c r="J171" i="4"/>
  <c r="K171" i="4"/>
  <c r="L171" i="4"/>
  <c r="M171" i="4"/>
  <c r="N171" i="4"/>
  <c r="O171" i="4"/>
  <c r="P171" i="4"/>
  <c r="Q171" i="4"/>
  <c r="R171" i="4"/>
  <c r="S171" i="4"/>
  <c r="T171" i="4"/>
  <c r="U171" i="4"/>
  <c r="V171" i="4"/>
  <c r="W171" i="4"/>
  <c r="X171" i="4"/>
  <c r="Y171" i="4"/>
  <c r="Z171" i="4"/>
  <c r="AA171" i="4"/>
  <c r="AB171" i="4"/>
  <c r="AC171" i="4"/>
  <c r="AD171" i="4"/>
  <c r="AE171" i="4"/>
  <c r="AF171" i="4"/>
  <c r="AG171" i="4"/>
  <c r="AH171" i="4"/>
  <c r="AI171" i="4"/>
  <c r="AJ171" i="4"/>
  <c r="AK171" i="4"/>
  <c r="AL171" i="4"/>
  <c r="AM171" i="4"/>
  <c r="AN171" i="4"/>
  <c r="AO171" i="4"/>
  <c r="AP171" i="4"/>
  <c r="AQ171" i="4"/>
  <c r="AR171" i="4"/>
  <c r="AS171" i="4"/>
  <c r="AT171" i="4"/>
  <c r="AU171" i="4"/>
  <c r="AV171" i="4"/>
  <c r="AW171" i="4"/>
  <c r="AX171" i="4"/>
  <c r="AY171" i="4"/>
  <c r="AZ171" i="4"/>
  <c r="BA171" i="4"/>
  <c r="BB171" i="4"/>
  <c r="BC171" i="4"/>
  <c r="BD171" i="4"/>
  <c r="BE171" i="4"/>
  <c r="BF171" i="4"/>
  <c r="BG171" i="4"/>
  <c r="BH171" i="4"/>
  <c r="BI171" i="4"/>
  <c r="BJ171" i="4"/>
  <c r="BK171" i="4"/>
  <c r="BL171" i="4"/>
  <c r="BM171" i="4"/>
  <c r="BN171" i="4"/>
  <c r="BO171" i="4"/>
  <c r="BP171" i="4"/>
  <c r="BQ171" i="4"/>
  <c r="BR171" i="4"/>
  <c r="BS171" i="4"/>
  <c r="BT171" i="4"/>
  <c r="BU171" i="4"/>
  <c r="BV171" i="4"/>
  <c r="BW171" i="4"/>
  <c r="BX171" i="4"/>
  <c r="BY171" i="4"/>
  <c r="BZ171" i="4"/>
  <c r="CA171" i="4"/>
  <c r="CB171" i="4"/>
  <c r="CC171" i="4"/>
  <c r="CD171" i="4"/>
  <c r="CE171" i="4"/>
  <c r="CF171" i="4"/>
  <c r="CG171" i="4"/>
  <c r="CH171" i="4"/>
  <c r="CI171" i="4"/>
  <c r="CJ171" i="4"/>
  <c r="CK171" i="4"/>
  <c r="CL171" i="4"/>
  <c r="CM171" i="4"/>
  <c r="CN171" i="4"/>
  <c r="CO171" i="4"/>
  <c r="CP171" i="4"/>
  <c r="CQ171" i="4"/>
  <c r="CR171" i="4"/>
  <c r="CS171" i="4"/>
  <c r="CT171" i="4"/>
  <c r="CU171" i="4"/>
  <c r="CV171" i="4"/>
  <c r="CW171" i="4"/>
  <c r="CX171" i="4"/>
  <c r="CY171" i="4"/>
  <c r="CZ171" i="4"/>
  <c r="DA171" i="4"/>
  <c r="DB171" i="4"/>
  <c r="DC171" i="4"/>
  <c r="DD171" i="4"/>
  <c r="DE171" i="4"/>
  <c r="DF171" i="4"/>
  <c r="DG171" i="4"/>
  <c r="DH171" i="4"/>
  <c r="DI171" i="4"/>
  <c r="DJ171" i="4"/>
  <c r="DK171" i="4"/>
  <c r="DL171" i="4"/>
  <c r="DM171" i="4"/>
  <c r="DN171" i="4"/>
  <c r="DO171" i="4"/>
  <c r="DP171" i="4"/>
  <c r="DQ171" i="4"/>
  <c r="DR171" i="4"/>
  <c r="DS171" i="4"/>
  <c r="DT171" i="4"/>
  <c r="DU171" i="4"/>
  <c r="DV171" i="4"/>
  <c r="DW171" i="4"/>
  <c r="DX171" i="4"/>
  <c r="DY171" i="4"/>
  <c r="DZ171" i="4"/>
  <c r="EA171" i="4"/>
  <c r="EB171" i="4"/>
  <c r="EC171" i="4"/>
  <c r="D172" i="4"/>
  <c r="E172" i="4"/>
  <c r="F172" i="4"/>
  <c r="G172" i="4"/>
  <c r="H172" i="4"/>
  <c r="I172" i="4"/>
  <c r="J172" i="4"/>
  <c r="K172" i="4"/>
  <c r="L172" i="4"/>
  <c r="M172" i="4"/>
  <c r="N172" i="4"/>
  <c r="O172" i="4"/>
  <c r="P172" i="4"/>
  <c r="Q172" i="4"/>
  <c r="R172" i="4"/>
  <c r="S172" i="4"/>
  <c r="T172" i="4"/>
  <c r="U172" i="4"/>
  <c r="V172" i="4"/>
  <c r="W172" i="4"/>
  <c r="X172" i="4"/>
  <c r="Y172" i="4"/>
  <c r="Z172" i="4"/>
  <c r="AA172" i="4"/>
  <c r="AB172" i="4"/>
  <c r="AC172" i="4"/>
  <c r="AD172" i="4"/>
  <c r="AE172" i="4"/>
  <c r="AF172" i="4"/>
  <c r="AG172" i="4"/>
  <c r="AH172" i="4"/>
  <c r="AI172" i="4"/>
  <c r="AJ172" i="4"/>
  <c r="AK172" i="4"/>
  <c r="AL172" i="4"/>
  <c r="AM172" i="4"/>
  <c r="AN172" i="4"/>
  <c r="AO172" i="4"/>
  <c r="AP172" i="4"/>
  <c r="AQ172" i="4"/>
  <c r="AR172" i="4"/>
  <c r="AS172" i="4"/>
  <c r="AT172" i="4"/>
  <c r="AU172" i="4"/>
  <c r="AV172" i="4"/>
  <c r="AW172" i="4"/>
  <c r="AX172" i="4"/>
  <c r="AY172" i="4"/>
  <c r="AZ172" i="4"/>
  <c r="BA172" i="4"/>
  <c r="BB172" i="4"/>
  <c r="BC172" i="4"/>
  <c r="BD172" i="4"/>
  <c r="BE172" i="4"/>
  <c r="BF172" i="4"/>
  <c r="BG172" i="4"/>
  <c r="BH172" i="4"/>
  <c r="BI172" i="4"/>
  <c r="BJ172" i="4"/>
  <c r="BK172" i="4"/>
  <c r="BL172" i="4"/>
  <c r="BM172" i="4"/>
  <c r="BN172" i="4"/>
  <c r="BO172" i="4"/>
  <c r="BP172" i="4"/>
  <c r="BQ172" i="4"/>
  <c r="BR172" i="4"/>
  <c r="BS172" i="4"/>
  <c r="BT172" i="4"/>
  <c r="BU172" i="4"/>
  <c r="BV172" i="4"/>
  <c r="BW172" i="4"/>
  <c r="BX172" i="4"/>
  <c r="BY172" i="4"/>
  <c r="BZ172" i="4"/>
  <c r="CA172" i="4"/>
  <c r="CB172" i="4"/>
  <c r="CC172" i="4"/>
  <c r="CD172" i="4"/>
  <c r="CE172" i="4"/>
  <c r="CF172" i="4"/>
  <c r="CG172" i="4"/>
  <c r="CH172" i="4"/>
  <c r="CI172" i="4"/>
  <c r="CJ172" i="4"/>
  <c r="CK172" i="4"/>
  <c r="CL172" i="4"/>
  <c r="CM172" i="4"/>
  <c r="CN172" i="4"/>
  <c r="CO172" i="4"/>
  <c r="CP172" i="4"/>
  <c r="CQ172" i="4"/>
  <c r="CR172" i="4"/>
  <c r="CS172" i="4"/>
  <c r="CT172" i="4"/>
  <c r="CU172" i="4"/>
  <c r="CV172" i="4"/>
  <c r="CW172" i="4"/>
  <c r="CX172" i="4"/>
  <c r="CY172" i="4"/>
  <c r="CZ172" i="4"/>
  <c r="DA172" i="4"/>
  <c r="DB172" i="4"/>
  <c r="DC172" i="4"/>
  <c r="DD172" i="4"/>
  <c r="DE172" i="4"/>
  <c r="DF172" i="4"/>
  <c r="DG172" i="4"/>
  <c r="DH172" i="4"/>
  <c r="DI172" i="4"/>
  <c r="DJ172" i="4"/>
  <c r="DK172" i="4"/>
  <c r="DL172" i="4"/>
  <c r="DM172" i="4"/>
  <c r="DN172" i="4"/>
  <c r="DO172" i="4"/>
  <c r="DP172" i="4"/>
  <c r="DQ172" i="4"/>
  <c r="DR172" i="4"/>
  <c r="DS172" i="4"/>
  <c r="DT172" i="4"/>
  <c r="DU172" i="4"/>
  <c r="DV172" i="4"/>
  <c r="DW172" i="4"/>
  <c r="DX172" i="4"/>
  <c r="DY172" i="4"/>
  <c r="DZ172" i="4"/>
  <c r="EA172" i="4"/>
  <c r="EB172" i="4"/>
  <c r="EC172" i="4"/>
  <c r="D173" i="4"/>
  <c r="E173" i="4"/>
  <c r="F173" i="4"/>
  <c r="G173" i="4"/>
  <c r="H173" i="4"/>
  <c r="I173" i="4"/>
  <c r="J173" i="4"/>
  <c r="K173" i="4"/>
  <c r="L173" i="4"/>
  <c r="M173" i="4"/>
  <c r="N173" i="4"/>
  <c r="O173" i="4"/>
  <c r="P173" i="4"/>
  <c r="Q173" i="4"/>
  <c r="R173" i="4"/>
  <c r="S173" i="4"/>
  <c r="T173" i="4"/>
  <c r="U173" i="4"/>
  <c r="V173" i="4"/>
  <c r="W173" i="4"/>
  <c r="X173" i="4"/>
  <c r="Y173" i="4"/>
  <c r="Z173" i="4"/>
  <c r="AA173" i="4"/>
  <c r="AB173" i="4"/>
  <c r="AC173" i="4"/>
  <c r="AD173" i="4"/>
  <c r="AE173" i="4"/>
  <c r="AF173" i="4"/>
  <c r="AG173" i="4"/>
  <c r="AH173" i="4"/>
  <c r="AI173" i="4"/>
  <c r="AJ173" i="4"/>
  <c r="AK173" i="4"/>
  <c r="AL173" i="4"/>
  <c r="AM173" i="4"/>
  <c r="AN173" i="4"/>
  <c r="AO173" i="4"/>
  <c r="AP173" i="4"/>
  <c r="AQ173" i="4"/>
  <c r="AR173" i="4"/>
  <c r="AS173" i="4"/>
  <c r="AT173" i="4"/>
  <c r="AU173" i="4"/>
  <c r="AV173" i="4"/>
  <c r="AW173" i="4"/>
  <c r="AX173" i="4"/>
  <c r="AY173" i="4"/>
  <c r="AZ173" i="4"/>
  <c r="BA173" i="4"/>
  <c r="BB173" i="4"/>
  <c r="BC173" i="4"/>
  <c r="BD173" i="4"/>
  <c r="BE173" i="4"/>
  <c r="BF173" i="4"/>
  <c r="BG173" i="4"/>
  <c r="BH173" i="4"/>
  <c r="BI173" i="4"/>
  <c r="BJ173" i="4"/>
  <c r="BK173" i="4"/>
  <c r="BL173" i="4"/>
  <c r="BM173" i="4"/>
  <c r="BN173" i="4"/>
  <c r="BO173" i="4"/>
  <c r="BP173" i="4"/>
  <c r="BQ173" i="4"/>
  <c r="BR173" i="4"/>
  <c r="BS173" i="4"/>
  <c r="BT173" i="4"/>
  <c r="BU173" i="4"/>
  <c r="BV173" i="4"/>
  <c r="BW173" i="4"/>
  <c r="BX173" i="4"/>
  <c r="BY173" i="4"/>
  <c r="BZ173" i="4"/>
  <c r="CA173" i="4"/>
  <c r="CB173" i="4"/>
  <c r="CC173" i="4"/>
  <c r="CD173" i="4"/>
  <c r="CE173" i="4"/>
  <c r="CF173" i="4"/>
  <c r="CG173" i="4"/>
  <c r="CH173" i="4"/>
  <c r="CI173" i="4"/>
  <c r="CJ173" i="4"/>
  <c r="CK173" i="4"/>
  <c r="CL173" i="4"/>
  <c r="CM173" i="4"/>
  <c r="CN173" i="4"/>
  <c r="CO173" i="4"/>
  <c r="CP173" i="4"/>
  <c r="CQ173" i="4"/>
  <c r="CR173" i="4"/>
  <c r="CS173" i="4"/>
  <c r="CT173" i="4"/>
  <c r="CU173" i="4"/>
  <c r="CV173" i="4"/>
  <c r="CW173" i="4"/>
  <c r="CX173" i="4"/>
  <c r="CY173" i="4"/>
  <c r="CZ173" i="4"/>
  <c r="DA173" i="4"/>
  <c r="DB173" i="4"/>
  <c r="DC173" i="4"/>
  <c r="DD173" i="4"/>
  <c r="DE173" i="4"/>
  <c r="DF173" i="4"/>
  <c r="DG173" i="4"/>
  <c r="DH173" i="4"/>
  <c r="DI173" i="4"/>
  <c r="DJ173" i="4"/>
  <c r="DK173" i="4"/>
  <c r="DL173" i="4"/>
  <c r="DM173" i="4"/>
  <c r="DN173" i="4"/>
  <c r="DO173" i="4"/>
  <c r="DP173" i="4"/>
  <c r="DQ173" i="4"/>
  <c r="DR173" i="4"/>
  <c r="DS173" i="4"/>
  <c r="DT173" i="4"/>
  <c r="DU173" i="4"/>
  <c r="DV173" i="4"/>
  <c r="DW173" i="4"/>
  <c r="DX173" i="4"/>
  <c r="DY173" i="4"/>
  <c r="DZ173" i="4"/>
  <c r="EA173" i="4"/>
  <c r="EB173" i="4"/>
  <c r="EC173" i="4"/>
  <c r="D174" i="4"/>
  <c r="E174" i="4"/>
  <c r="F174" i="4"/>
  <c r="G174" i="4"/>
  <c r="H174" i="4"/>
  <c r="I174" i="4"/>
  <c r="J174" i="4"/>
  <c r="K174" i="4"/>
  <c r="L174" i="4"/>
  <c r="M174" i="4"/>
  <c r="N174" i="4"/>
  <c r="O174" i="4"/>
  <c r="P174" i="4"/>
  <c r="Q174" i="4"/>
  <c r="R174" i="4"/>
  <c r="S174" i="4"/>
  <c r="T174" i="4"/>
  <c r="U174" i="4"/>
  <c r="V174" i="4"/>
  <c r="W174" i="4"/>
  <c r="X174" i="4"/>
  <c r="Y174" i="4"/>
  <c r="Z174" i="4"/>
  <c r="AA174" i="4"/>
  <c r="AB174" i="4"/>
  <c r="AC174" i="4"/>
  <c r="AD174" i="4"/>
  <c r="AE174" i="4"/>
  <c r="AF174" i="4"/>
  <c r="AG174" i="4"/>
  <c r="AH174" i="4"/>
  <c r="AI174" i="4"/>
  <c r="AJ174" i="4"/>
  <c r="AK174" i="4"/>
  <c r="AL174" i="4"/>
  <c r="AM174" i="4"/>
  <c r="AN174" i="4"/>
  <c r="AO174" i="4"/>
  <c r="AP174" i="4"/>
  <c r="AQ174" i="4"/>
  <c r="AR174" i="4"/>
  <c r="AS174" i="4"/>
  <c r="AT174" i="4"/>
  <c r="AU174" i="4"/>
  <c r="AV174" i="4"/>
  <c r="AW174" i="4"/>
  <c r="AX174" i="4"/>
  <c r="AY174" i="4"/>
  <c r="AZ174" i="4"/>
  <c r="BA174" i="4"/>
  <c r="BB174" i="4"/>
  <c r="BC174" i="4"/>
  <c r="BD174" i="4"/>
  <c r="BE174" i="4"/>
  <c r="BF174" i="4"/>
  <c r="BG174" i="4"/>
  <c r="BH174" i="4"/>
  <c r="BI174" i="4"/>
  <c r="BJ174" i="4"/>
  <c r="BK174" i="4"/>
  <c r="BL174" i="4"/>
  <c r="BM174" i="4"/>
  <c r="BN174" i="4"/>
  <c r="BO174" i="4"/>
  <c r="BP174" i="4"/>
  <c r="BQ174" i="4"/>
  <c r="BR174" i="4"/>
  <c r="BS174" i="4"/>
  <c r="BT174" i="4"/>
  <c r="BU174" i="4"/>
  <c r="BV174" i="4"/>
  <c r="BW174" i="4"/>
  <c r="BX174" i="4"/>
  <c r="BY174" i="4"/>
  <c r="BZ174" i="4"/>
  <c r="CA174" i="4"/>
  <c r="CB174" i="4"/>
  <c r="CC174" i="4"/>
  <c r="CD174" i="4"/>
  <c r="CE174" i="4"/>
  <c r="CF174" i="4"/>
  <c r="CG174" i="4"/>
  <c r="CH174" i="4"/>
  <c r="CI174" i="4"/>
  <c r="CJ174" i="4"/>
  <c r="CK174" i="4"/>
  <c r="CL174" i="4"/>
  <c r="CM174" i="4"/>
  <c r="CN174" i="4"/>
  <c r="CO174" i="4"/>
  <c r="CP174" i="4"/>
  <c r="CQ174" i="4"/>
  <c r="CR174" i="4"/>
  <c r="CS174" i="4"/>
  <c r="CT174" i="4"/>
  <c r="CU174" i="4"/>
  <c r="CV174" i="4"/>
  <c r="CW174" i="4"/>
  <c r="CX174" i="4"/>
  <c r="CY174" i="4"/>
  <c r="CZ174" i="4"/>
  <c r="DA174" i="4"/>
  <c r="DB174" i="4"/>
  <c r="DC174" i="4"/>
  <c r="DD174" i="4"/>
  <c r="DE174" i="4"/>
  <c r="DF174" i="4"/>
  <c r="DG174" i="4"/>
  <c r="DH174" i="4"/>
  <c r="DI174" i="4"/>
  <c r="DJ174" i="4"/>
  <c r="DK174" i="4"/>
  <c r="DL174" i="4"/>
  <c r="DM174" i="4"/>
  <c r="DN174" i="4"/>
  <c r="DO174" i="4"/>
  <c r="DP174" i="4"/>
  <c r="DQ174" i="4"/>
  <c r="DR174" i="4"/>
  <c r="DS174" i="4"/>
  <c r="DT174" i="4"/>
  <c r="DU174" i="4"/>
  <c r="DV174" i="4"/>
  <c r="DW174" i="4"/>
  <c r="DX174" i="4"/>
  <c r="DY174" i="4"/>
  <c r="DZ174" i="4"/>
  <c r="EA174" i="4"/>
  <c r="EB174" i="4"/>
  <c r="EC174" i="4"/>
  <c r="D175" i="4"/>
  <c r="E175" i="4"/>
  <c r="F175" i="4"/>
  <c r="G175" i="4"/>
  <c r="H175" i="4"/>
  <c r="I175" i="4"/>
  <c r="J175" i="4"/>
  <c r="K175" i="4"/>
  <c r="L175" i="4"/>
  <c r="M175" i="4"/>
  <c r="N175" i="4"/>
  <c r="O175" i="4"/>
  <c r="P175" i="4"/>
  <c r="Q175" i="4"/>
  <c r="R175" i="4"/>
  <c r="S175" i="4"/>
  <c r="T175" i="4"/>
  <c r="U175" i="4"/>
  <c r="V175" i="4"/>
  <c r="W175" i="4"/>
  <c r="X175" i="4"/>
  <c r="Y175" i="4"/>
  <c r="Z175" i="4"/>
  <c r="AA175" i="4"/>
  <c r="AB175" i="4"/>
  <c r="AC175" i="4"/>
  <c r="AD175" i="4"/>
  <c r="AE175" i="4"/>
  <c r="AF175" i="4"/>
  <c r="AG175" i="4"/>
  <c r="AH175" i="4"/>
  <c r="AI175" i="4"/>
  <c r="AJ175" i="4"/>
  <c r="AK175" i="4"/>
  <c r="AL175" i="4"/>
  <c r="AM175" i="4"/>
  <c r="AN175" i="4"/>
  <c r="AO175" i="4"/>
  <c r="AP175" i="4"/>
  <c r="AQ175" i="4"/>
  <c r="AR175" i="4"/>
  <c r="AS175" i="4"/>
  <c r="AT175" i="4"/>
  <c r="AU175" i="4"/>
  <c r="AV175" i="4"/>
  <c r="AW175" i="4"/>
  <c r="AX175" i="4"/>
  <c r="AY175" i="4"/>
  <c r="AZ175" i="4"/>
  <c r="BA175" i="4"/>
  <c r="BB175" i="4"/>
  <c r="BC175" i="4"/>
  <c r="BD175" i="4"/>
  <c r="BE175" i="4"/>
  <c r="BF175" i="4"/>
  <c r="BG175" i="4"/>
  <c r="BH175" i="4"/>
  <c r="BI175" i="4"/>
  <c r="BJ175" i="4"/>
  <c r="BK175" i="4"/>
  <c r="BL175" i="4"/>
  <c r="BM175" i="4"/>
  <c r="BN175" i="4"/>
  <c r="BO175" i="4"/>
  <c r="BP175" i="4"/>
  <c r="BQ175" i="4"/>
  <c r="BR175" i="4"/>
  <c r="BS175" i="4"/>
  <c r="BT175" i="4"/>
  <c r="BU175" i="4"/>
  <c r="BV175" i="4"/>
  <c r="BW175" i="4"/>
  <c r="BX175" i="4"/>
  <c r="BY175" i="4"/>
  <c r="BZ175" i="4"/>
  <c r="CA175" i="4"/>
  <c r="CB175" i="4"/>
  <c r="CC175" i="4"/>
  <c r="CD175" i="4"/>
  <c r="CE175" i="4"/>
  <c r="CF175" i="4"/>
  <c r="CG175" i="4"/>
  <c r="CH175" i="4"/>
  <c r="CI175" i="4"/>
  <c r="CJ175" i="4"/>
  <c r="CK175" i="4"/>
  <c r="CL175" i="4"/>
  <c r="CM175" i="4"/>
  <c r="CN175" i="4"/>
  <c r="CO175" i="4"/>
  <c r="CP175" i="4"/>
  <c r="CQ175" i="4"/>
  <c r="CR175" i="4"/>
  <c r="CS175" i="4"/>
  <c r="CT175" i="4"/>
  <c r="CU175" i="4"/>
  <c r="CV175" i="4"/>
  <c r="CW175" i="4"/>
  <c r="CX175" i="4"/>
  <c r="CY175" i="4"/>
  <c r="CZ175" i="4"/>
  <c r="DA175" i="4"/>
  <c r="DB175" i="4"/>
  <c r="DC175" i="4"/>
  <c r="DD175" i="4"/>
  <c r="DE175" i="4"/>
  <c r="DF175" i="4"/>
  <c r="DG175" i="4"/>
  <c r="DH175" i="4"/>
  <c r="DI175" i="4"/>
  <c r="DJ175" i="4"/>
  <c r="DK175" i="4"/>
  <c r="DL175" i="4"/>
  <c r="DM175" i="4"/>
  <c r="DN175" i="4"/>
  <c r="DO175" i="4"/>
  <c r="DP175" i="4"/>
  <c r="DQ175" i="4"/>
  <c r="DR175" i="4"/>
  <c r="DS175" i="4"/>
  <c r="DT175" i="4"/>
  <c r="DU175" i="4"/>
  <c r="DV175" i="4"/>
  <c r="DW175" i="4"/>
  <c r="DX175" i="4"/>
  <c r="DY175" i="4"/>
  <c r="DZ175" i="4"/>
  <c r="EA175" i="4"/>
  <c r="EB175" i="4"/>
  <c r="EC175" i="4"/>
  <c r="D176" i="4"/>
  <c r="E176" i="4"/>
  <c r="F176" i="4"/>
  <c r="G176" i="4"/>
  <c r="H176" i="4"/>
  <c r="I176" i="4"/>
  <c r="J176" i="4"/>
  <c r="K176" i="4"/>
  <c r="L176" i="4"/>
  <c r="M176" i="4"/>
  <c r="N176" i="4"/>
  <c r="O176" i="4"/>
  <c r="P176" i="4"/>
  <c r="Q176" i="4"/>
  <c r="R176" i="4"/>
  <c r="S176" i="4"/>
  <c r="T176" i="4"/>
  <c r="U176" i="4"/>
  <c r="V176" i="4"/>
  <c r="W176" i="4"/>
  <c r="X176" i="4"/>
  <c r="Y176" i="4"/>
  <c r="Z176" i="4"/>
  <c r="AA176" i="4"/>
  <c r="AB176" i="4"/>
  <c r="AC176" i="4"/>
  <c r="AD176" i="4"/>
  <c r="AE176" i="4"/>
  <c r="AF176" i="4"/>
  <c r="AG176" i="4"/>
  <c r="AH176" i="4"/>
  <c r="AI176" i="4"/>
  <c r="AJ176" i="4"/>
  <c r="AK176" i="4"/>
  <c r="AL176" i="4"/>
  <c r="AM176" i="4"/>
  <c r="AN176" i="4"/>
  <c r="AO176" i="4"/>
  <c r="AP176" i="4"/>
  <c r="AQ176" i="4"/>
  <c r="AR176" i="4"/>
  <c r="AS176" i="4"/>
  <c r="AT176" i="4"/>
  <c r="AU176" i="4"/>
  <c r="AV176" i="4"/>
  <c r="AW176" i="4"/>
  <c r="AX176" i="4"/>
  <c r="AY176" i="4"/>
  <c r="AZ176" i="4"/>
  <c r="BA176" i="4"/>
  <c r="BB176" i="4"/>
  <c r="BC176" i="4"/>
  <c r="BD176" i="4"/>
  <c r="BE176" i="4"/>
  <c r="BF176" i="4"/>
  <c r="BG176" i="4"/>
  <c r="BH176" i="4"/>
  <c r="BI176" i="4"/>
  <c r="BJ176" i="4"/>
  <c r="BK176" i="4"/>
  <c r="BL176" i="4"/>
  <c r="BM176" i="4"/>
  <c r="BN176" i="4"/>
  <c r="BO176" i="4"/>
  <c r="BP176" i="4"/>
  <c r="BQ176" i="4"/>
  <c r="BR176" i="4"/>
  <c r="BS176" i="4"/>
  <c r="BT176" i="4"/>
  <c r="BU176" i="4"/>
  <c r="BV176" i="4"/>
  <c r="BW176" i="4"/>
  <c r="BX176" i="4"/>
  <c r="BY176" i="4"/>
  <c r="BZ176" i="4"/>
  <c r="CA176" i="4"/>
  <c r="CB176" i="4"/>
  <c r="CC176" i="4"/>
  <c r="CD176" i="4"/>
  <c r="CE176" i="4"/>
  <c r="CF176" i="4"/>
  <c r="CG176" i="4"/>
  <c r="CH176" i="4"/>
  <c r="CI176" i="4"/>
  <c r="CJ176" i="4"/>
  <c r="CK176" i="4"/>
  <c r="CL176" i="4"/>
  <c r="CM176" i="4"/>
  <c r="CN176" i="4"/>
  <c r="CO176" i="4"/>
  <c r="CP176" i="4"/>
  <c r="CQ176" i="4"/>
  <c r="CR176" i="4"/>
  <c r="CS176" i="4"/>
  <c r="CT176" i="4"/>
  <c r="CU176" i="4"/>
  <c r="CV176" i="4"/>
  <c r="CW176" i="4"/>
  <c r="CX176" i="4"/>
  <c r="CY176" i="4"/>
  <c r="CZ176" i="4"/>
  <c r="DA176" i="4"/>
  <c r="DB176" i="4"/>
  <c r="DC176" i="4"/>
  <c r="DD176" i="4"/>
  <c r="DE176" i="4"/>
  <c r="DF176" i="4"/>
  <c r="DG176" i="4"/>
  <c r="DH176" i="4"/>
  <c r="DI176" i="4"/>
  <c r="DJ176" i="4"/>
  <c r="DK176" i="4"/>
  <c r="DL176" i="4"/>
  <c r="DM176" i="4"/>
  <c r="DN176" i="4"/>
  <c r="DO176" i="4"/>
  <c r="DP176" i="4"/>
  <c r="DQ176" i="4"/>
  <c r="DR176" i="4"/>
  <c r="DS176" i="4"/>
  <c r="DT176" i="4"/>
  <c r="DU176" i="4"/>
  <c r="DV176" i="4"/>
  <c r="DW176" i="4"/>
  <c r="DX176" i="4"/>
  <c r="DY176" i="4"/>
  <c r="DZ176" i="4"/>
  <c r="EA176" i="4"/>
  <c r="EB176" i="4"/>
  <c r="EC176" i="4"/>
  <c r="D177" i="4"/>
  <c r="E177" i="4"/>
  <c r="F177" i="4"/>
  <c r="G177" i="4"/>
  <c r="H177" i="4"/>
  <c r="I177" i="4"/>
  <c r="J177" i="4"/>
  <c r="K177" i="4"/>
  <c r="L177" i="4"/>
  <c r="M177" i="4"/>
  <c r="N177" i="4"/>
  <c r="O177" i="4"/>
  <c r="P177" i="4"/>
  <c r="Q177" i="4"/>
  <c r="R177" i="4"/>
  <c r="S177" i="4"/>
  <c r="T177" i="4"/>
  <c r="U177" i="4"/>
  <c r="V177" i="4"/>
  <c r="W177" i="4"/>
  <c r="X177" i="4"/>
  <c r="Y177" i="4"/>
  <c r="Z177" i="4"/>
  <c r="AA177" i="4"/>
  <c r="AB177" i="4"/>
  <c r="AC177" i="4"/>
  <c r="AD177" i="4"/>
  <c r="AE177" i="4"/>
  <c r="AF177" i="4"/>
  <c r="AG177" i="4"/>
  <c r="AH177" i="4"/>
  <c r="AI177" i="4"/>
  <c r="AJ177" i="4"/>
  <c r="AK177" i="4"/>
  <c r="AL177" i="4"/>
  <c r="AM177" i="4"/>
  <c r="AN177" i="4"/>
  <c r="AO177" i="4"/>
  <c r="AP177" i="4"/>
  <c r="AQ177" i="4"/>
  <c r="AR177" i="4"/>
  <c r="AS177" i="4"/>
  <c r="AT177" i="4"/>
  <c r="AU177" i="4"/>
  <c r="AV177" i="4"/>
  <c r="AW177" i="4"/>
  <c r="AX177" i="4"/>
  <c r="AY177" i="4"/>
  <c r="AZ177" i="4"/>
  <c r="BA177" i="4"/>
  <c r="BB177" i="4"/>
  <c r="BC177" i="4"/>
  <c r="BD177" i="4"/>
  <c r="BE177" i="4"/>
  <c r="BF177" i="4"/>
  <c r="BG177" i="4"/>
  <c r="BH177" i="4"/>
  <c r="BI177" i="4"/>
  <c r="BJ177" i="4"/>
  <c r="BK177" i="4"/>
  <c r="BL177" i="4"/>
  <c r="BM177" i="4"/>
  <c r="BN177" i="4"/>
  <c r="BO177" i="4"/>
  <c r="BP177" i="4"/>
  <c r="BQ177" i="4"/>
  <c r="BR177" i="4"/>
  <c r="BS177" i="4"/>
  <c r="BT177" i="4"/>
  <c r="BU177" i="4"/>
  <c r="BV177" i="4"/>
  <c r="BW177" i="4"/>
  <c r="BX177" i="4"/>
  <c r="BY177" i="4"/>
  <c r="BZ177" i="4"/>
  <c r="CA177" i="4"/>
  <c r="CB177" i="4"/>
  <c r="CC177" i="4"/>
  <c r="CD177" i="4"/>
  <c r="CE177" i="4"/>
  <c r="CF177" i="4"/>
  <c r="CG177" i="4"/>
  <c r="CH177" i="4"/>
  <c r="CI177" i="4"/>
  <c r="CJ177" i="4"/>
  <c r="CK177" i="4"/>
  <c r="CL177" i="4"/>
  <c r="CM177" i="4"/>
  <c r="CN177" i="4"/>
  <c r="CO177" i="4"/>
  <c r="CP177" i="4"/>
  <c r="CQ177" i="4"/>
  <c r="CR177" i="4"/>
  <c r="CS177" i="4"/>
  <c r="CT177" i="4"/>
  <c r="CU177" i="4"/>
  <c r="CV177" i="4"/>
  <c r="CW177" i="4"/>
  <c r="CX177" i="4"/>
  <c r="CY177" i="4"/>
  <c r="CZ177" i="4"/>
  <c r="DA177" i="4"/>
  <c r="DB177" i="4"/>
  <c r="DC177" i="4"/>
  <c r="DD177" i="4"/>
  <c r="DE177" i="4"/>
  <c r="DF177" i="4"/>
  <c r="DG177" i="4"/>
  <c r="DH177" i="4"/>
  <c r="DI177" i="4"/>
  <c r="DJ177" i="4"/>
  <c r="DK177" i="4"/>
  <c r="DL177" i="4"/>
  <c r="DM177" i="4"/>
  <c r="DN177" i="4"/>
  <c r="DO177" i="4"/>
  <c r="DP177" i="4"/>
  <c r="DQ177" i="4"/>
  <c r="DR177" i="4"/>
  <c r="DS177" i="4"/>
  <c r="DT177" i="4"/>
  <c r="DU177" i="4"/>
  <c r="DV177" i="4"/>
  <c r="DW177" i="4"/>
  <c r="DX177" i="4"/>
  <c r="DY177" i="4"/>
  <c r="DZ177" i="4"/>
  <c r="EA177" i="4"/>
  <c r="EB177" i="4"/>
  <c r="EC177" i="4"/>
  <c r="D178" i="4"/>
  <c r="E178" i="4"/>
  <c r="F178" i="4"/>
  <c r="G178" i="4"/>
  <c r="H178" i="4"/>
  <c r="I178" i="4"/>
  <c r="J178" i="4"/>
  <c r="K178" i="4"/>
  <c r="L178" i="4"/>
  <c r="M178" i="4"/>
  <c r="N178" i="4"/>
  <c r="O178" i="4"/>
  <c r="P178" i="4"/>
  <c r="Q178" i="4"/>
  <c r="R178" i="4"/>
  <c r="S178" i="4"/>
  <c r="T178" i="4"/>
  <c r="U178" i="4"/>
  <c r="V178" i="4"/>
  <c r="W178" i="4"/>
  <c r="X178" i="4"/>
  <c r="Y178" i="4"/>
  <c r="Z178" i="4"/>
  <c r="AA178" i="4"/>
  <c r="AB178" i="4"/>
  <c r="AC178" i="4"/>
  <c r="AD178" i="4"/>
  <c r="AE178" i="4"/>
  <c r="AF178" i="4"/>
  <c r="AG178" i="4"/>
  <c r="AH178" i="4"/>
  <c r="AI178" i="4"/>
  <c r="AJ178" i="4"/>
  <c r="AK178" i="4"/>
  <c r="AL178" i="4"/>
  <c r="AM178" i="4"/>
  <c r="AN178" i="4"/>
  <c r="AO178" i="4"/>
  <c r="AP178" i="4"/>
  <c r="AQ178" i="4"/>
  <c r="AR178" i="4"/>
  <c r="AS178" i="4"/>
  <c r="AT178" i="4"/>
  <c r="AU178" i="4"/>
  <c r="AV178" i="4"/>
  <c r="AW178" i="4"/>
  <c r="AX178" i="4"/>
  <c r="AY178" i="4"/>
  <c r="AZ178" i="4"/>
  <c r="BA178" i="4"/>
  <c r="BB178" i="4"/>
  <c r="BC178" i="4"/>
  <c r="BD178" i="4"/>
  <c r="BE178" i="4"/>
  <c r="BF178" i="4"/>
  <c r="BG178" i="4"/>
  <c r="BH178" i="4"/>
  <c r="BI178" i="4"/>
  <c r="BJ178" i="4"/>
  <c r="BK178" i="4"/>
  <c r="BL178" i="4"/>
  <c r="BM178" i="4"/>
  <c r="BN178" i="4"/>
  <c r="BO178" i="4"/>
  <c r="BP178" i="4"/>
  <c r="BQ178" i="4"/>
  <c r="BR178" i="4"/>
  <c r="BS178" i="4"/>
  <c r="BT178" i="4"/>
  <c r="BU178" i="4"/>
  <c r="BV178" i="4"/>
  <c r="BW178" i="4"/>
  <c r="BX178" i="4"/>
  <c r="BY178" i="4"/>
  <c r="BZ178" i="4"/>
  <c r="CA178" i="4"/>
  <c r="CB178" i="4"/>
  <c r="CC178" i="4"/>
  <c r="CD178" i="4"/>
  <c r="CE178" i="4"/>
  <c r="CF178" i="4"/>
  <c r="CG178" i="4"/>
  <c r="CH178" i="4"/>
  <c r="CI178" i="4"/>
  <c r="CJ178" i="4"/>
  <c r="CK178" i="4"/>
  <c r="CL178" i="4"/>
  <c r="CM178" i="4"/>
  <c r="CN178" i="4"/>
  <c r="CO178" i="4"/>
  <c r="CP178" i="4"/>
  <c r="CQ178" i="4"/>
  <c r="CR178" i="4"/>
  <c r="CS178" i="4"/>
  <c r="CT178" i="4"/>
  <c r="CU178" i="4"/>
  <c r="CV178" i="4"/>
  <c r="CW178" i="4"/>
  <c r="CX178" i="4"/>
  <c r="CY178" i="4"/>
  <c r="CZ178" i="4"/>
  <c r="DA178" i="4"/>
  <c r="DB178" i="4"/>
  <c r="DC178" i="4"/>
  <c r="DD178" i="4"/>
  <c r="DE178" i="4"/>
  <c r="DF178" i="4"/>
  <c r="DG178" i="4"/>
  <c r="DH178" i="4"/>
  <c r="DI178" i="4"/>
  <c r="DJ178" i="4"/>
  <c r="DK178" i="4"/>
  <c r="DL178" i="4"/>
  <c r="DM178" i="4"/>
  <c r="DN178" i="4"/>
  <c r="DO178" i="4"/>
  <c r="DP178" i="4"/>
  <c r="DQ178" i="4"/>
  <c r="DR178" i="4"/>
  <c r="DS178" i="4"/>
  <c r="DT178" i="4"/>
  <c r="DU178" i="4"/>
  <c r="DV178" i="4"/>
  <c r="DW178" i="4"/>
  <c r="DX178" i="4"/>
  <c r="DY178" i="4"/>
  <c r="DZ178" i="4"/>
  <c r="EA178" i="4"/>
  <c r="EB178" i="4"/>
  <c r="EC178" i="4"/>
  <c r="D179" i="4"/>
  <c r="E179" i="4"/>
  <c r="F179" i="4"/>
  <c r="G179" i="4"/>
  <c r="H179" i="4"/>
  <c r="I179" i="4"/>
  <c r="J179" i="4"/>
  <c r="K179" i="4"/>
  <c r="L179" i="4"/>
  <c r="M179" i="4"/>
  <c r="N179" i="4"/>
  <c r="O179" i="4"/>
  <c r="P179" i="4"/>
  <c r="Q179" i="4"/>
  <c r="R179" i="4"/>
  <c r="S179" i="4"/>
  <c r="T179" i="4"/>
  <c r="U179" i="4"/>
  <c r="V179" i="4"/>
  <c r="W179" i="4"/>
  <c r="X179" i="4"/>
  <c r="Y179" i="4"/>
  <c r="Z179" i="4"/>
  <c r="AA179" i="4"/>
  <c r="AB179" i="4"/>
  <c r="AC179" i="4"/>
  <c r="AD179" i="4"/>
  <c r="AE179" i="4"/>
  <c r="AF179" i="4"/>
  <c r="AG179" i="4"/>
  <c r="AH179" i="4"/>
  <c r="AI179" i="4"/>
  <c r="AJ179" i="4"/>
  <c r="AK179" i="4"/>
  <c r="AL179" i="4"/>
  <c r="AM179" i="4"/>
  <c r="AN179" i="4"/>
  <c r="AO179" i="4"/>
  <c r="AP179" i="4"/>
  <c r="AQ179" i="4"/>
  <c r="AR179" i="4"/>
  <c r="AS179" i="4"/>
  <c r="AT179" i="4"/>
  <c r="AU179" i="4"/>
  <c r="AV179" i="4"/>
  <c r="AW179" i="4"/>
  <c r="AX179" i="4"/>
  <c r="AY179" i="4"/>
  <c r="AZ179" i="4"/>
  <c r="BA179" i="4"/>
  <c r="BB179" i="4"/>
  <c r="BC179" i="4"/>
  <c r="BD179" i="4"/>
  <c r="BE179" i="4"/>
  <c r="BF179" i="4"/>
  <c r="BG179" i="4"/>
  <c r="BH179" i="4"/>
  <c r="BI179" i="4"/>
  <c r="BJ179" i="4"/>
  <c r="BK179" i="4"/>
  <c r="BL179" i="4"/>
  <c r="BM179" i="4"/>
  <c r="BN179" i="4"/>
  <c r="BO179" i="4"/>
  <c r="BP179" i="4"/>
  <c r="BQ179" i="4"/>
  <c r="BR179" i="4"/>
  <c r="BS179" i="4"/>
  <c r="BT179" i="4"/>
  <c r="BU179" i="4"/>
  <c r="BV179" i="4"/>
  <c r="BW179" i="4"/>
  <c r="BX179" i="4"/>
  <c r="BY179" i="4"/>
  <c r="BZ179" i="4"/>
  <c r="CA179" i="4"/>
  <c r="CB179" i="4"/>
  <c r="CC179" i="4"/>
  <c r="CD179" i="4"/>
  <c r="CE179" i="4"/>
  <c r="CF179" i="4"/>
  <c r="CG179" i="4"/>
  <c r="CH179" i="4"/>
  <c r="CI179" i="4"/>
  <c r="CJ179" i="4"/>
  <c r="CK179" i="4"/>
  <c r="CL179" i="4"/>
  <c r="CM179" i="4"/>
  <c r="CN179" i="4"/>
  <c r="CO179" i="4"/>
  <c r="CP179" i="4"/>
  <c r="CQ179" i="4"/>
  <c r="CR179" i="4"/>
  <c r="CS179" i="4"/>
  <c r="CT179" i="4"/>
  <c r="CU179" i="4"/>
  <c r="CV179" i="4"/>
  <c r="CW179" i="4"/>
  <c r="CX179" i="4"/>
  <c r="CY179" i="4"/>
  <c r="CZ179" i="4"/>
  <c r="DA179" i="4"/>
  <c r="DB179" i="4"/>
  <c r="DC179" i="4"/>
  <c r="DD179" i="4"/>
  <c r="DE179" i="4"/>
  <c r="DF179" i="4"/>
  <c r="DG179" i="4"/>
  <c r="DH179" i="4"/>
  <c r="DI179" i="4"/>
  <c r="DJ179" i="4"/>
  <c r="DK179" i="4"/>
  <c r="DL179" i="4"/>
  <c r="DM179" i="4"/>
  <c r="DN179" i="4"/>
  <c r="DO179" i="4"/>
  <c r="DP179" i="4"/>
  <c r="DQ179" i="4"/>
  <c r="DR179" i="4"/>
  <c r="DS179" i="4"/>
  <c r="DT179" i="4"/>
  <c r="DU179" i="4"/>
  <c r="DV179" i="4"/>
  <c r="DW179" i="4"/>
  <c r="DX179" i="4"/>
  <c r="DY179" i="4"/>
  <c r="DZ179" i="4"/>
  <c r="EA179" i="4"/>
  <c r="EB179" i="4"/>
  <c r="EC179" i="4"/>
  <c r="D180" i="4"/>
  <c r="E180" i="4"/>
  <c r="F180" i="4"/>
  <c r="G180" i="4"/>
  <c r="H180" i="4"/>
  <c r="I180" i="4"/>
  <c r="J180" i="4"/>
  <c r="K180" i="4"/>
  <c r="L180" i="4"/>
  <c r="M180" i="4"/>
  <c r="N180" i="4"/>
  <c r="O180" i="4"/>
  <c r="P180" i="4"/>
  <c r="Q180" i="4"/>
  <c r="R180" i="4"/>
  <c r="S180" i="4"/>
  <c r="T180" i="4"/>
  <c r="U180" i="4"/>
  <c r="V180" i="4"/>
  <c r="W180" i="4"/>
  <c r="X180" i="4"/>
  <c r="Y180" i="4"/>
  <c r="Z180" i="4"/>
  <c r="AA180" i="4"/>
  <c r="AB180" i="4"/>
  <c r="AC180" i="4"/>
  <c r="AD180" i="4"/>
  <c r="AE180" i="4"/>
  <c r="AF180" i="4"/>
  <c r="AG180" i="4"/>
  <c r="AH180" i="4"/>
  <c r="AI180" i="4"/>
  <c r="AJ180" i="4"/>
  <c r="AK180" i="4"/>
  <c r="AL180" i="4"/>
  <c r="AM180" i="4"/>
  <c r="AN180" i="4"/>
  <c r="AO180" i="4"/>
  <c r="AP180" i="4"/>
  <c r="AQ180" i="4"/>
  <c r="AR180" i="4"/>
  <c r="AS180" i="4"/>
  <c r="AT180" i="4"/>
  <c r="AU180" i="4"/>
  <c r="AV180" i="4"/>
  <c r="AW180" i="4"/>
  <c r="AX180" i="4"/>
  <c r="AY180" i="4"/>
  <c r="AZ180" i="4"/>
  <c r="BA180" i="4"/>
  <c r="BB180" i="4"/>
  <c r="BC180" i="4"/>
  <c r="BD180" i="4"/>
  <c r="BE180" i="4"/>
  <c r="BF180" i="4"/>
  <c r="BG180" i="4"/>
  <c r="BH180" i="4"/>
  <c r="BI180" i="4"/>
  <c r="BJ180" i="4"/>
  <c r="BK180" i="4"/>
  <c r="BL180" i="4"/>
  <c r="BM180" i="4"/>
  <c r="BN180" i="4"/>
  <c r="BO180" i="4"/>
  <c r="BP180" i="4"/>
  <c r="BQ180" i="4"/>
  <c r="BR180" i="4"/>
  <c r="BS180" i="4"/>
  <c r="BT180" i="4"/>
  <c r="BU180" i="4"/>
  <c r="BV180" i="4"/>
  <c r="BW180" i="4"/>
  <c r="BX180" i="4"/>
  <c r="BY180" i="4"/>
  <c r="BZ180" i="4"/>
  <c r="CA180" i="4"/>
  <c r="CB180" i="4"/>
  <c r="CC180" i="4"/>
  <c r="CD180" i="4"/>
  <c r="CE180" i="4"/>
  <c r="CF180" i="4"/>
  <c r="CG180" i="4"/>
  <c r="CH180" i="4"/>
  <c r="CI180" i="4"/>
  <c r="CJ180" i="4"/>
  <c r="CK180" i="4"/>
  <c r="CL180" i="4"/>
  <c r="CM180" i="4"/>
  <c r="CN180" i="4"/>
  <c r="CO180" i="4"/>
  <c r="CP180" i="4"/>
  <c r="CQ180" i="4"/>
  <c r="CR180" i="4"/>
  <c r="CS180" i="4"/>
  <c r="CT180" i="4"/>
  <c r="CU180" i="4"/>
  <c r="CV180" i="4"/>
  <c r="CW180" i="4"/>
  <c r="CX180" i="4"/>
  <c r="CY180" i="4"/>
  <c r="CZ180" i="4"/>
  <c r="DA180" i="4"/>
  <c r="DB180" i="4"/>
  <c r="DC180" i="4"/>
  <c r="DD180" i="4"/>
  <c r="DE180" i="4"/>
  <c r="DF180" i="4"/>
  <c r="DG180" i="4"/>
  <c r="DH180" i="4"/>
  <c r="DI180" i="4"/>
  <c r="DJ180" i="4"/>
  <c r="DK180" i="4"/>
  <c r="DL180" i="4"/>
  <c r="DM180" i="4"/>
  <c r="DN180" i="4"/>
  <c r="DO180" i="4"/>
  <c r="DP180" i="4"/>
  <c r="DQ180" i="4"/>
  <c r="DR180" i="4"/>
  <c r="DS180" i="4"/>
  <c r="DT180" i="4"/>
  <c r="DU180" i="4"/>
  <c r="DV180" i="4"/>
  <c r="DW180" i="4"/>
  <c r="DX180" i="4"/>
  <c r="DY180" i="4"/>
  <c r="DZ180" i="4"/>
  <c r="EA180" i="4"/>
  <c r="EB180" i="4"/>
  <c r="EC180" i="4"/>
  <c r="D181" i="4"/>
  <c r="E181" i="4"/>
  <c r="F181" i="4"/>
  <c r="G181" i="4"/>
  <c r="H181" i="4"/>
  <c r="I181" i="4"/>
  <c r="J181" i="4"/>
  <c r="K181" i="4"/>
  <c r="L181" i="4"/>
  <c r="M181" i="4"/>
  <c r="N181" i="4"/>
  <c r="O181" i="4"/>
  <c r="P181" i="4"/>
  <c r="Q181" i="4"/>
  <c r="R181" i="4"/>
  <c r="S181" i="4"/>
  <c r="T181" i="4"/>
  <c r="U181" i="4"/>
  <c r="V181" i="4"/>
  <c r="W181" i="4"/>
  <c r="X181" i="4"/>
  <c r="Y181" i="4"/>
  <c r="Z181" i="4"/>
  <c r="AA181" i="4"/>
  <c r="AB181" i="4"/>
  <c r="AC181" i="4"/>
  <c r="AD181" i="4"/>
  <c r="AE181" i="4"/>
  <c r="AF181" i="4"/>
  <c r="AG181" i="4"/>
  <c r="AH181" i="4"/>
  <c r="AI181" i="4"/>
  <c r="AJ181" i="4"/>
  <c r="AK181" i="4"/>
  <c r="AL181" i="4"/>
  <c r="AM181" i="4"/>
  <c r="AN181" i="4"/>
  <c r="AO181" i="4"/>
  <c r="AP181" i="4"/>
  <c r="AQ181" i="4"/>
  <c r="AR181" i="4"/>
  <c r="AS181" i="4"/>
  <c r="AT181" i="4"/>
  <c r="AU181" i="4"/>
  <c r="AV181" i="4"/>
  <c r="AW181" i="4"/>
  <c r="AX181" i="4"/>
  <c r="AY181" i="4"/>
  <c r="AZ181" i="4"/>
  <c r="BA181" i="4"/>
  <c r="BB181" i="4"/>
  <c r="BC181" i="4"/>
  <c r="BD181" i="4"/>
  <c r="BE181" i="4"/>
  <c r="BF181" i="4"/>
  <c r="BG181" i="4"/>
  <c r="BH181" i="4"/>
  <c r="BI181" i="4"/>
  <c r="BJ181" i="4"/>
  <c r="BK181" i="4"/>
  <c r="BL181" i="4"/>
  <c r="BM181" i="4"/>
  <c r="BN181" i="4"/>
  <c r="BO181" i="4"/>
  <c r="BP181" i="4"/>
  <c r="BQ181" i="4"/>
  <c r="BR181" i="4"/>
  <c r="BS181" i="4"/>
  <c r="BT181" i="4"/>
  <c r="BU181" i="4"/>
  <c r="BV181" i="4"/>
  <c r="BW181" i="4"/>
  <c r="BX181" i="4"/>
  <c r="BY181" i="4"/>
  <c r="BZ181" i="4"/>
  <c r="CA181" i="4"/>
  <c r="CB181" i="4"/>
  <c r="CC181" i="4"/>
  <c r="CD181" i="4"/>
  <c r="CE181" i="4"/>
  <c r="CF181" i="4"/>
  <c r="CG181" i="4"/>
  <c r="CH181" i="4"/>
  <c r="CI181" i="4"/>
  <c r="CJ181" i="4"/>
  <c r="CK181" i="4"/>
  <c r="CL181" i="4"/>
  <c r="CM181" i="4"/>
  <c r="CN181" i="4"/>
  <c r="CO181" i="4"/>
  <c r="CP181" i="4"/>
  <c r="CQ181" i="4"/>
  <c r="CR181" i="4"/>
  <c r="CS181" i="4"/>
  <c r="CT181" i="4"/>
  <c r="CU181" i="4"/>
  <c r="CV181" i="4"/>
  <c r="CW181" i="4"/>
  <c r="CX181" i="4"/>
  <c r="CY181" i="4"/>
  <c r="CZ181" i="4"/>
  <c r="DA181" i="4"/>
  <c r="DB181" i="4"/>
  <c r="DC181" i="4"/>
  <c r="DD181" i="4"/>
  <c r="DE181" i="4"/>
  <c r="DF181" i="4"/>
  <c r="DG181" i="4"/>
  <c r="DH181" i="4"/>
  <c r="DI181" i="4"/>
  <c r="DJ181" i="4"/>
  <c r="DK181" i="4"/>
  <c r="DL181" i="4"/>
  <c r="DM181" i="4"/>
  <c r="DN181" i="4"/>
  <c r="DO181" i="4"/>
  <c r="DP181" i="4"/>
  <c r="DQ181" i="4"/>
  <c r="DR181" i="4"/>
  <c r="DS181" i="4"/>
  <c r="DT181" i="4"/>
  <c r="DU181" i="4"/>
  <c r="DV181" i="4"/>
  <c r="DW181" i="4"/>
  <c r="DX181" i="4"/>
  <c r="DY181" i="4"/>
  <c r="DZ181" i="4"/>
  <c r="EA181" i="4"/>
  <c r="EB181" i="4"/>
  <c r="EC181" i="4"/>
  <c r="D182" i="4"/>
  <c r="E182" i="4"/>
  <c r="F182" i="4"/>
  <c r="G182" i="4"/>
  <c r="H182" i="4"/>
  <c r="I182" i="4"/>
  <c r="J182" i="4"/>
  <c r="K182" i="4"/>
  <c r="L182" i="4"/>
  <c r="M182" i="4"/>
  <c r="N182" i="4"/>
  <c r="O182" i="4"/>
  <c r="P182" i="4"/>
  <c r="Q182" i="4"/>
  <c r="R182" i="4"/>
  <c r="S182" i="4"/>
  <c r="T182" i="4"/>
  <c r="U182" i="4"/>
  <c r="V182" i="4"/>
  <c r="W182" i="4"/>
  <c r="X182" i="4"/>
  <c r="Y182" i="4"/>
  <c r="Z182" i="4"/>
  <c r="AA182" i="4"/>
  <c r="AB182" i="4"/>
  <c r="AC182" i="4"/>
  <c r="AD182" i="4"/>
  <c r="AE182" i="4"/>
  <c r="AF182" i="4"/>
  <c r="AG182" i="4"/>
  <c r="AH182" i="4"/>
  <c r="AI182" i="4"/>
  <c r="AJ182" i="4"/>
  <c r="AK182" i="4"/>
  <c r="AL182" i="4"/>
  <c r="AM182" i="4"/>
  <c r="AN182" i="4"/>
  <c r="AO182" i="4"/>
  <c r="AP182" i="4"/>
  <c r="AQ182" i="4"/>
  <c r="AR182" i="4"/>
  <c r="AS182" i="4"/>
  <c r="AT182" i="4"/>
  <c r="AU182" i="4"/>
  <c r="AV182" i="4"/>
  <c r="AW182" i="4"/>
  <c r="AX182" i="4"/>
  <c r="AY182" i="4"/>
  <c r="AZ182" i="4"/>
  <c r="BA182" i="4"/>
  <c r="BB182" i="4"/>
  <c r="BC182" i="4"/>
  <c r="BD182" i="4"/>
  <c r="BE182" i="4"/>
  <c r="BF182" i="4"/>
  <c r="BG182" i="4"/>
  <c r="BH182" i="4"/>
  <c r="BI182" i="4"/>
  <c r="BJ182" i="4"/>
  <c r="BK182" i="4"/>
  <c r="BL182" i="4"/>
  <c r="BM182" i="4"/>
  <c r="BN182" i="4"/>
  <c r="BO182" i="4"/>
  <c r="BP182" i="4"/>
  <c r="BQ182" i="4"/>
  <c r="BR182" i="4"/>
  <c r="BS182" i="4"/>
  <c r="BT182" i="4"/>
  <c r="BU182" i="4"/>
  <c r="BV182" i="4"/>
  <c r="BW182" i="4"/>
  <c r="BX182" i="4"/>
  <c r="BY182" i="4"/>
  <c r="BZ182" i="4"/>
  <c r="CA182" i="4"/>
  <c r="CB182" i="4"/>
  <c r="CC182" i="4"/>
  <c r="CD182" i="4"/>
  <c r="CE182" i="4"/>
  <c r="CF182" i="4"/>
  <c r="CG182" i="4"/>
  <c r="CH182" i="4"/>
  <c r="CI182" i="4"/>
  <c r="CJ182" i="4"/>
  <c r="CK182" i="4"/>
  <c r="CL182" i="4"/>
  <c r="CM182" i="4"/>
  <c r="CN182" i="4"/>
  <c r="CO182" i="4"/>
  <c r="CP182" i="4"/>
  <c r="CQ182" i="4"/>
  <c r="CR182" i="4"/>
  <c r="CS182" i="4"/>
  <c r="CT182" i="4"/>
  <c r="CU182" i="4"/>
  <c r="CV182" i="4"/>
  <c r="CW182" i="4"/>
  <c r="CX182" i="4"/>
  <c r="CY182" i="4"/>
  <c r="CZ182" i="4"/>
  <c r="DA182" i="4"/>
  <c r="DB182" i="4"/>
  <c r="DC182" i="4"/>
  <c r="DD182" i="4"/>
  <c r="DE182" i="4"/>
  <c r="DF182" i="4"/>
  <c r="DG182" i="4"/>
  <c r="DH182" i="4"/>
  <c r="DI182" i="4"/>
  <c r="DJ182" i="4"/>
  <c r="DK182" i="4"/>
  <c r="DL182" i="4"/>
  <c r="DM182" i="4"/>
  <c r="DN182" i="4"/>
  <c r="DO182" i="4"/>
  <c r="DP182" i="4"/>
  <c r="DQ182" i="4"/>
  <c r="DR182" i="4"/>
  <c r="DS182" i="4"/>
  <c r="DT182" i="4"/>
  <c r="DU182" i="4"/>
  <c r="DV182" i="4"/>
  <c r="DW182" i="4"/>
  <c r="DX182" i="4"/>
  <c r="DY182" i="4"/>
  <c r="DZ182" i="4"/>
  <c r="EA182" i="4"/>
  <c r="EB182" i="4"/>
  <c r="EC182" i="4"/>
  <c r="D183" i="4"/>
  <c r="E183" i="4"/>
  <c r="F183" i="4"/>
  <c r="G183" i="4"/>
  <c r="H183" i="4"/>
  <c r="I183" i="4"/>
  <c r="J183" i="4"/>
  <c r="K183" i="4"/>
  <c r="L183" i="4"/>
  <c r="M183" i="4"/>
  <c r="N183" i="4"/>
  <c r="O183" i="4"/>
  <c r="P183" i="4"/>
  <c r="Q183" i="4"/>
  <c r="R183" i="4"/>
  <c r="S183" i="4"/>
  <c r="T183" i="4"/>
  <c r="U183" i="4"/>
  <c r="V183" i="4"/>
  <c r="W183" i="4"/>
  <c r="X183" i="4"/>
  <c r="Y183" i="4"/>
  <c r="Z183" i="4"/>
  <c r="AA183" i="4"/>
  <c r="AB183" i="4"/>
  <c r="AC183" i="4"/>
  <c r="AD183" i="4"/>
  <c r="AE183" i="4"/>
  <c r="AF183" i="4"/>
  <c r="AG183" i="4"/>
  <c r="AH183" i="4"/>
  <c r="AI183" i="4"/>
  <c r="AJ183" i="4"/>
  <c r="AK183" i="4"/>
  <c r="AL183" i="4"/>
  <c r="AM183" i="4"/>
  <c r="AN183" i="4"/>
  <c r="AO183" i="4"/>
  <c r="AP183" i="4"/>
  <c r="AQ183" i="4"/>
  <c r="AR183" i="4"/>
  <c r="AS183" i="4"/>
  <c r="AT183" i="4"/>
  <c r="AU183" i="4"/>
  <c r="AV183" i="4"/>
  <c r="AW183" i="4"/>
  <c r="AX183" i="4"/>
  <c r="AY183" i="4"/>
  <c r="AZ183" i="4"/>
  <c r="BA183" i="4"/>
  <c r="BB183" i="4"/>
  <c r="BC183" i="4"/>
  <c r="BD183" i="4"/>
  <c r="BE183" i="4"/>
  <c r="BF183" i="4"/>
  <c r="BG183" i="4"/>
  <c r="BH183" i="4"/>
  <c r="BI183" i="4"/>
  <c r="BJ183" i="4"/>
  <c r="BK183" i="4"/>
  <c r="BL183" i="4"/>
  <c r="BM183" i="4"/>
  <c r="BN183" i="4"/>
  <c r="BO183" i="4"/>
  <c r="BP183" i="4"/>
  <c r="BQ183" i="4"/>
  <c r="BR183" i="4"/>
  <c r="BS183" i="4"/>
  <c r="BT183" i="4"/>
  <c r="BU183" i="4"/>
  <c r="BV183" i="4"/>
  <c r="BW183" i="4"/>
  <c r="BX183" i="4"/>
  <c r="BY183" i="4"/>
  <c r="BZ183" i="4"/>
  <c r="CA183" i="4"/>
  <c r="CB183" i="4"/>
  <c r="CC183" i="4"/>
  <c r="CD183" i="4"/>
  <c r="CE183" i="4"/>
  <c r="CF183" i="4"/>
  <c r="CG183" i="4"/>
  <c r="CH183" i="4"/>
  <c r="CI183" i="4"/>
  <c r="CJ183" i="4"/>
  <c r="CK183" i="4"/>
  <c r="CL183" i="4"/>
  <c r="CM183" i="4"/>
  <c r="CN183" i="4"/>
  <c r="CO183" i="4"/>
  <c r="CP183" i="4"/>
  <c r="CQ183" i="4"/>
  <c r="CR183" i="4"/>
  <c r="CS183" i="4"/>
  <c r="CT183" i="4"/>
  <c r="CU183" i="4"/>
  <c r="CV183" i="4"/>
  <c r="CW183" i="4"/>
  <c r="CX183" i="4"/>
  <c r="CY183" i="4"/>
  <c r="CZ183" i="4"/>
  <c r="DA183" i="4"/>
  <c r="DB183" i="4"/>
  <c r="DC183" i="4"/>
  <c r="DD183" i="4"/>
  <c r="DE183" i="4"/>
  <c r="DF183" i="4"/>
  <c r="DG183" i="4"/>
  <c r="DH183" i="4"/>
  <c r="DI183" i="4"/>
  <c r="DJ183" i="4"/>
  <c r="DK183" i="4"/>
  <c r="DL183" i="4"/>
  <c r="DM183" i="4"/>
  <c r="DN183" i="4"/>
  <c r="DO183" i="4"/>
  <c r="DP183" i="4"/>
  <c r="DQ183" i="4"/>
  <c r="DR183" i="4"/>
  <c r="DS183" i="4"/>
  <c r="DT183" i="4"/>
  <c r="DU183" i="4"/>
  <c r="DV183" i="4"/>
  <c r="DW183" i="4"/>
  <c r="DX183" i="4"/>
  <c r="DY183" i="4"/>
  <c r="DZ183" i="4"/>
  <c r="EA183" i="4"/>
  <c r="EB183" i="4"/>
  <c r="EC183" i="4"/>
  <c r="D184" i="4"/>
  <c r="E184" i="4"/>
  <c r="F184" i="4"/>
  <c r="G184" i="4"/>
  <c r="H184" i="4"/>
  <c r="I184" i="4"/>
  <c r="J184" i="4"/>
  <c r="K184" i="4"/>
  <c r="L184" i="4"/>
  <c r="M184" i="4"/>
  <c r="N184" i="4"/>
  <c r="O184" i="4"/>
  <c r="P184" i="4"/>
  <c r="Q184" i="4"/>
  <c r="R184" i="4"/>
  <c r="S184" i="4"/>
  <c r="T184" i="4"/>
  <c r="U184" i="4"/>
  <c r="V184" i="4"/>
  <c r="W184" i="4"/>
  <c r="X184" i="4"/>
  <c r="Y184" i="4"/>
  <c r="Z184" i="4"/>
  <c r="AA184" i="4"/>
  <c r="AB184" i="4"/>
  <c r="AC184" i="4"/>
  <c r="AD184" i="4"/>
  <c r="AE184" i="4"/>
  <c r="AF184" i="4"/>
  <c r="AG184" i="4"/>
  <c r="AH184" i="4"/>
  <c r="AI184" i="4"/>
  <c r="AJ184" i="4"/>
  <c r="AK184" i="4"/>
  <c r="AL184" i="4"/>
  <c r="AM184" i="4"/>
  <c r="AN184" i="4"/>
  <c r="AO184" i="4"/>
  <c r="AP184" i="4"/>
  <c r="AQ184" i="4"/>
  <c r="AR184" i="4"/>
  <c r="AS184" i="4"/>
  <c r="AT184" i="4"/>
  <c r="AU184" i="4"/>
  <c r="AV184" i="4"/>
  <c r="AW184" i="4"/>
  <c r="AX184" i="4"/>
  <c r="AY184" i="4"/>
  <c r="AZ184" i="4"/>
  <c r="BA184" i="4"/>
  <c r="BB184" i="4"/>
  <c r="BC184" i="4"/>
  <c r="BD184" i="4"/>
  <c r="BE184" i="4"/>
  <c r="BF184" i="4"/>
  <c r="BG184" i="4"/>
  <c r="BH184" i="4"/>
  <c r="BI184" i="4"/>
  <c r="BJ184" i="4"/>
  <c r="BK184" i="4"/>
  <c r="BL184" i="4"/>
  <c r="BM184" i="4"/>
  <c r="BN184" i="4"/>
  <c r="BO184" i="4"/>
  <c r="BP184" i="4"/>
  <c r="BQ184" i="4"/>
  <c r="BR184" i="4"/>
  <c r="BS184" i="4"/>
  <c r="BT184" i="4"/>
  <c r="BU184" i="4"/>
  <c r="BV184" i="4"/>
  <c r="BW184" i="4"/>
  <c r="BX184" i="4"/>
  <c r="BY184" i="4"/>
  <c r="BZ184" i="4"/>
  <c r="CA184" i="4"/>
  <c r="CB184" i="4"/>
  <c r="CC184" i="4"/>
  <c r="CD184" i="4"/>
  <c r="CE184" i="4"/>
  <c r="CF184" i="4"/>
  <c r="CG184" i="4"/>
  <c r="CH184" i="4"/>
  <c r="CI184" i="4"/>
  <c r="CJ184" i="4"/>
  <c r="CK184" i="4"/>
  <c r="CL184" i="4"/>
  <c r="CM184" i="4"/>
  <c r="CN184" i="4"/>
  <c r="CO184" i="4"/>
  <c r="CP184" i="4"/>
  <c r="CQ184" i="4"/>
  <c r="CR184" i="4"/>
  <c r="CS184" i="4"/>
  <c r="CT184" i="4"/>
  <c r="CU184" i="4"/>
  <c r="CV184" i="4"/>
  <c r="CW184" i="4"/>
  <c r="CX184" i="4"/>
  <c r="CY184" i="4"/>
  <c r="CZ184" i="4"/>
  <c r="DA184" i="4"/>
  <c r="DB184" i="4"/>
  <c r="DC184" i="4"/>
  <c r="DD184" i="4"/>
  <c r="DE184" i="4"/>
  <c r="DF184" i="4"/>
  <c r="DG184" i="4"/>
  <c r="DH184" i="4"/>
  <c r="DI184" i="4"/>
  <c r="DJ184" i="4"/>
  <c r="DK184" i="4"/>
  <c r="DL184" i="4"/>
  <c r="DM184" i="4"/>
  <c r="DN184" i="4"/>
  <c r="DO184" i="4"/>
  <c r="DP184" i="4"/>
  <c r="DQ184" i="4"/>
  <c r="DR184" i="4"/>
  <c r="DS184" i="4"/>
  <c r="DT184" i="4"/>
  <c r="DU184" i="4"/>
  <c r="DV184" i="4"/>
  <c r="DW184" i="4"/>
  <c r="DX184" i="4"/>
  <c r="DY184" i="4"/>
  <c r="DZ184" i="4"/>
  <c r="EA184" i="4"/>
  <c r="EB184" i="4"/>
  <c r="EC184" i="4"/>
  <c r="D185" i="4"/>
  <c r="E185" i="4"/>
  <c r="F185" i="4"/>
  <c r="G185" i="4"/>
  <c r="H185" i="4"/>
  <c r="I185" i="4"/>
  <c r="J185" i="4"/>
  <c r="K185" i="4"/>
  <c r="L185" i="4"/>
  <c r="M185" i="4"/>
  <c r="N185" i="4"/>
  <c r="O185" i="4"/>
  <c r="P185" i="4"/>
  <c r="Q185" i="4"/>
  <c r="R185" i="4"/>
  <c r="S185" i="4"/>
  <c r="T185" i="4"/>
  <c r="U185" i="4"/>
  <c r="V185" i="4"/>
  <c r="W185" i="4"/>
  <c r="X185" i="4"/>
  <c r="Y185" i="4"/>
  <c r="Z185" i="4"/>
  <c r="AA185" i="4"/>
  <c r="AB185" i="4"/>
  <c r="AC185" i="4"/>
  <c r="AD185" i="4"/>
  <c r="AE185" i="4"/>
  <c r="AF185" i="4"/>
  <c r="AG185" i="4"/>
  <c r="AH185" i="4"/>
  <c r="AI185" i="4"/>
  <c r="AJ185" i="4"/>
  <c r="AK185" i="4"/>
  <c r="AL185" i="4"/>
  <c r="AM185" i="4"/>
  <c r="AN185" i="4"/>
  <c r="AO185" i="4"/>
  <c r="AP185" i="4"/>
  <c r="AQ185" i="4"/>
  <c r="AR185" i="4"/>
  <c r="AS185" i="4"/>
  <c r="AT185" i="4"/>
  <c r="AU185" i="4"/>
  <c r="AV185" i="4"/>
  <c r="AW185" i="4"/>
  <c r="AX185" i="4"/>
  <c r="AY185" i="4"/>
  <c r="AZ185" i="4"/>
  <c r="BA185" i="4"/>
  <c r="BB185" i="4"/>
  <c r="BC185" i="4"/>
  <c r="BD185" i="4"/>
  <c r="BE185" i="4"/>
  <c r="BF185" i="4"/>
  <c r="BG185" i="4"/>
  <c r="BH185" i="4"/>
  <c r="BI185" i="4"/>
  <c r="BJ185" i="4"/>
  <c r="BK185" i="4"/>
  <c r="BL185" i="4"/>
  <c r="BM185" i="4"/>
  <c r="BN185" i="4"/>
  <c r="BO185" i="4"/>
  <c r="BP185" i="4"/>
  <c r="BQ185" i="4"/>
  <c r="BR185" i="4"/>
  <c r="BS185" i="4"/>
  <c r="BT185" i="4"/>
  <c r="BU185" i="4"/>
  <c r="BV185" i="4"/>
  <c r="BW185" i="4"/>
  <c r="BX185" i="4"/>
  <c r="BY185" i="4"/>
  <c r="BZ185" i="4"/>
  <c r="CA185" i="4"/>
  <c r="CB185" i="4"/>
  <c r="CC185" i="4"/>
  <c r="CD185" i="4"/>
  <c r="CE185" i="4"/>
  <c r="CF185" i="4"/>
  <c r="CG185" i="4"/>
  <c r="CH185" i="4"/>
  <c r="CI185" i="4"/>
  <c r="CJ185" i="4"/>
  <c r="CK185" i="4"/>
  <c r="CL185" i="4"/>
  <c r="CM185" i="4"/>
  <c r="CN185" i="4"/>
  <c r="CO185" i="4"/>
  <c r="CP185" i="4"/>
  <c r="CQ185" i="4"/>
  <c r="CR185" i="4"/>
  <c r="CS185" i="4"/>
  <c r="CT185" i="4"/>
  <c r="CU185" i="4"/>
  <c r="CV185" i="4"/>
  <c r="CW185" i="4"/>
  <c r="CX185" i="4"/>
  <c r="CY185" i="4"/>
  <c r="CZ185" i="4"/>
  <c r="DA185" i="4"/>
  <c r="DB185" i="4"/>
  <c r="DC185" i="4"/>
  <c r="DD185" i="4"/>
  <c r="DE185" i="4"/>
  <c r="DF185" i="4"/>
  <c r="DG185" i="4"/>
  <c r="DH185" i="4"/>
  <c r="DI185" i="4"/>
  <c r="DJ185" i="4"/>
  <c r="DK185" i="4"/>
  <c r="DL185" i="4"/>
  <c r="DM185" i="4"/>
  <c r="DN185" i="4"/>
  <c r="DO185" i="4"/>
  <c r="DP185" i="4"/>
  <c r="DQ185" i="4"/>
  <c r="DR185" i="4"/>
  <c r="DS185" i="4"/>
  <c r="DT185" i="4"/>
  <c r="DU185" i="4"/>
  <c r="DV185" i="4"/>
  <c r="DW185" i="4"/>
  <c r="DX185" i="4"/>
  <c r="DY185" i="4"/>
  <c r="DZ185" i="4"/>
  <c r="EA185" i="4"/>
  <c r="EB185" i="4"/>
  <c r="EC185" i="4"/>
  <c r="D186" i="4"/>
  <c r="E186" i="4"/>
  <c r="F186" i="4"/>
  <c r="G186" i="4"/>
  <c r="H186" i="4"/>
  <c r="I186" i="4"/>
  <c r="J186" i="4"/>
  <c r="K186" i="4"/>
  <c r="L186" i="4"/>
  <c r="M186" i="4"/>
  <c r="N186" i="4"/>
  <c r="O186" i="4"/>
  <c r="P186" i="4"/>
  <c r="Q186" i="4"/>
  <c r="R186" i="4"/>
  <c r="S186" i="4"/>
  <c r="T186" i="4"/>
  <c r="U186" i="4"/>
  <c r="V186" i="4"/>
  <c r="W186" i="4"/>
  <c r="X186" i="4"/>
  <c r="Y186" i="4"/>
  <c r="Z186" i="4"/>
  <c r="AA186" i="4"/>
  <c r="AB186" i="4"/>
  <c r="AC186" i="4"/>
  <c r="AD186" i="4"/>
  <c r="AE186" i="4"/>
  <c r="AF186" i="4"/>
  <c r="AG186" i="4"/>
  <c r="AH186" i="4"/>
  <c r="AI186" i="4"/>
  <c r="AJ186" i="4"/>
  <c r="AK186" i="4"/>
  <c r="AL186" i="4"/>
  <c r="AM186" i="4"/>
  <c r="AN186" i="4"/>
  <c r="AO186" i="4"/>
  <c r="AP186" i="4"/>
  <c r="AQ186" i="4"/>
  <c r="AR186" i="4"/>
  <c r="AS186" i="4"/>
  <c r="AT186" i="4"/>
  <c r="AU186" i="4"/>
  <c r="AV186" i="4"/>
  <c r="AW186" i="4"/>
  <c r="AX186" i="4"/>
  <c r="AY186" i="4"/>
  <c r="AZ186" i="4"/>
  <c r="BA186" i="4"/>
  <c r="BB186" i="4"/>
  <c r="BC186" i="4"/>
  <c r="BD186" i="4"/>
  <c r="BE186" i="4"/>
  <c r="BF186" i="4"/>
  <c r="BG186" i="4"/>
  <c r="BH186" i="4"/>
  <c r="BI186" i="4"/>
  <c r="BJ186" i="4"/>
  <c r="BK186" i="4"/>
  <c r="BL186" i="4"/>
  <c r="BM186" i="4"/>
  <c r="BN186" i="4"/>
  <c r="BO186" i="4"/>
  <c r="BP186" i="4"/>
  <c r="BQ186" i="4"/>
  <c r="BR186" i="4"/>
  <c r="BS186" i="4"/>
  <c r="BT186" i="4"/>
  <c r="BU186" i="4"/>
  <c r="BV186" i="4"/>
  <c r="BW186" i="4"/>
  <c r="BX186" i="4"/>
  <c r="BY186" i="4"/>
  <c r="BZ186" i="4"/>
  <c r="CA186" i="4"/>
  <c r="CB186" i="4"/>
  <c r="CC186" i="4"/>
  <c r="CD186" i="4"/>
  <c r="CE186" i="4"/>
  <c r="CF186" i="4"/>
  <c r="CG186" i="4"/>
  <c r="CH186" i="4"/>
  <c r="CI186" i="4"/>
  <c r="CJ186" i="4"/>
  <c r="CK186" i="4"/>
  <c r="CL186" i="4"/>
  <c r="CM186" i="4"/>
  <c r="CN186" i="4"/>
  <c r="CO186" i="4"/>
  <c r="CP186" i="4"/>
  <c r="CQ186" i="4"/>
  <c r="CR186" i="4"/>
  <c r="CS186" i="4"/>
  <c r="CT186" i="4"/>
  <c r="CU186" i="4"/>
  <c r="CV186" i="4"/>
  <c r="CW186" i="4"/>
  <c r="CX186" i="4"/>
  <c r="CY186" i="4"/>
  <c r="CZ186" i="4"/>
  <c r="DA186" i="4"/>
  <c r="DB186" i="4"/>
  <c r="DC186" i="4"/>
  <c r="DD186" i="4"/>
  <c r="DE186" i="4"/>
  <c r="DF186" i="4"/>
  <c r="DG186" i="4"/>
  <c r="DH186" i="4"/>
  <c r="DI186" i="4"/>
  <c r="DJ186" i="4"/>
  <c r="DK186" i="4"/>
  <c r="DL186" i="4"/>
  <c r="DM186" i="4"/>
  <c r="DN186" i="4"/>
  <c r="DO186" i="4"/>
  <c r="DP186" i="4"/>
  <c r="DQ186" i="4"/>
  <c r="DR186" i="4"/>
  <c r="DS186" i="4"/>
  <c r="DT186" i="4"/>
  <c r="DU186" i="4"/>
  <c r="DV186" i="4"/>
  <c r="DW186" i="4"/>
  <c r="DX186" i="4"/>
  <c r="DY186" i="4"/>
  <c r="DZ186" i="4"/>
  <c r="EA186" i="4"/>
  <c r="EB186" i="4"/>
  <c r="EC186" i="4"/>
  <c r="D187" i="4"/>
  <c r="E187" i="4"/>
  <c r="F187" i="4"/>
  <c r="G187" i="4"/>
  <c r="H187" i="4"/>
  <c r="I187" i="4"/>
  <c r="J187" i="4"/>
  <c r="K187" i="4"/>
  <c r="L187" i="4"/>
  <c r="M187" i="4"/>
  <c r="N187" i="4"/>
  <c r="O187" i="4"/>
  <c r="P187" i="4"/>
  <c r="Q187" i="4"/>
  <c r="R187" i="4"/>
  <c r="S187" i="4"/>
  <c r="T187" i="4"/>
  <c r="U187" i="4"/>
  <c r="V187" i="4"/>
  <c r="W187" i="4"/>
  <c r="X187" i="4"/>
  <c r="Y187" i="4"/>
  <c r="Z187" i="4"/>
  <c r="AA187" i="4"/>
  <c r="AB187" i="4"/>
  <c r="AC187" i="4"/>
  <c r="AD187" i="4"/>
  <c r="AE187" i="4"/>
  <c r="AF187" i="4"/>
  <c r="AG187" i="4"/>
  <c r="AH187" i="4"/>
  <c r="AI187" i="4"/>
  <c r="AJ187" i="4"/>
  <c r="AK187" i="4"/>
  <c r="AL187" i="4"/>
  <c r="AM187" i="4"/>
  <c r="AN187" i="4"/>
  <c r="AO187" i="4"/>
  <c r="AP187" i="4"/>
  <c r="AQ187" i="4"/>
  <c r="AR187" i="4"/>
  <c r="AS187" i="4"/>
  <c r="AT187" i="4"/>
  <c r="AU187" i="4"/>
  <c r="AV187" i="4"/>
  <c r="AW187" i="4"/>
  <c r="AX187" i="4"/>
  <c r="AY187" i="4"/>
  <c r="AZ187" i="4"/>
  <c r="BA187" i="4"/>
  <c r="BB187" i="4"/>
  <c r="BC187" i="4"/>
  <c r="BD187" i="4"/>
  <c r="BE187" i="4"/>
  <c r="BF187" i="4"/>
  <c r="BG187" i="4"/>
  <c r="BH187" i="4"/>
  <c r="BI187" i="4"/>
  <c r="BJ187" i="4"/>
  <c r="BK187" i="4"/>
  <c r="BL187" i="4"/>
  <c r="BM187" i="4"/>
  <c r="BN187" i="4"/>
  <c r="BO187" i="4"/>
  <c r="BP187" i="4"/>
  <c r="BQ187" i="4"/>
  <c r="BR187" i="4"/>
  <c r="BS187" i="4"/>
  <c r="BT187" i="4"/>
  <c r="BU187" i="4"/>
  <c r="BV187" i="4"/>
  <c r="BW187" i="4"/>
  <c r="BX187" i="4"/>
  <c r="BY187" i="4"/>
  <c r="BZ187" i="4"/>
  <c r="CA187" i="4"/>
  <c r="CB187" i="4"/>
  <c r="CC187" i="4"/>
  <c r="CD187" i="4"/>
  <c r="CE187" i="4"/>
  <c r="CF187" i="4"/>
  <c r="CG187" i="4"/>
  <c r="CH187" i="4"/>
  <c r="CI187" i="4"/>
  <c r="CJ187" i="4"/>
  <c r="CK187" i="4"/>
  <c r="CL187" i="4"/>
  <c r="CM187" i="4"/>
  <c r="CN187" i="4"/>
  <c r="CO187" i="4"/>
  <c r="CP187" i="4"/>
  <c r="CQ187" i="4"/>
  <c r="CR187" i="4"/>
  <c r="CS187" i="4"/>
  <c r="CT187" i="4"/>
  <c r="CU187" i="4"/>
  <c r="CV187" i="4"/>
  <c r="CW187" i="4"/>
  <c r="CX187" i="4"/>
  <c r="CY187" i="4"/>
  <c r="CZ187" i="4"/>
  <c r="DA187" i="4"/>
  <c r="DB187" i="4"/>
  <c r="DC187" i="4"/>
  <c r="DD187" i="4"/>
  <c r="DE187" i="4"/>
  <c r="DF187" i="4"/>
  <c r="DG187" i="4"/>
  <c r="DH187" i="4"/>
  <c r="DI187" i="4"/>
  <c r="DJ187" i="4"/>
  <c r="DK187" i="4"/>
  <c r="DL187" i="4"/>
  <c r="DM187" i="4"/>
  <c r="DN187" i="4"/>
  <c r="DO187" i="4"/>
  <c r="DP187" i="4"/>
  <c r="DQ187" i="4"/>
  <c r="DR187" i="4"/>
  <c r="DS187" i="4"/>
  <c r="DT187" i="4"/>
  <c r="DU187" i="4"/>
  <c r="DV187" i="4"/>
  <c r="DW187" i="4"/>
  <c r="DX187" i="4"/>
  <c r="DY187" i="4"/>
  <c r="DZ187" i="4"/>
  <c r="EA187" i="4"/>
  <c r="EB187" i="4"/>
  <c r="EC187" i="4"/>
  <c r="D188" i="4"/>
  <c r="E188" i="4"/>
  <c r="F188" i="4"/>
  <c r="G188" i="4"/>
  <c r="H188" i="4"/>
  <c r="I188" i="4"/>
  <c r="J188" i="4"/>
  <c r="K188" i="4"/>
  <c r="L188" i="4"/>
  <c r="M188" i="4"/>
  <c r="N188" i="4"/>
  <c r="O188" i="4"/>
  <c r="P188" i="4"/>
  <c r="Q188" i="4"/>
  <c r="R188" i="4"/>
  <c r="S188" i="4"/>
  <c r="T188" i="4"/>
  <c r="U188" i="4"/>
  <c r="V188" i="4"/>
  <c r="W188" i="4"/>
  <c r="X188" i="4"/>
  <c r="Y188" i="4"/>
  <c r="Z188" i="4"/>
  <c r="AA188" i="4"/>
  <c r="AB188" i="4"/>
  <c r="AC188" i="4"/>
  <c r="AD188" i="4"/>
  <c r="AE188" i="4"/>
  <c r="AF188" i="4"/>
  <c r="AG188" i="4"/>
  <c r="AH188" i="4"/>
  <c r="AI188" i="4"/>
  <c r="AJ188" i="4"/>
  <c r="AK188" i="4"/>
  <c r="AL188" i="4"/>
  <c r="AM188" i="4"/>
  <c r="AN188" i="4"/>
  <c r="AO188" i="4"/>
  <c r="AP188" i="4"/>
  <c r="AQ188" i="4"/>
  <c r="AR188" i="4"/>
  <c r="AS188" i="4"/>
  <c r="AT188" i="4"/>
  <c r="AU188" i="4"/>
  <c r="AV188" i="4"/>
  <c r="AW188" i="4"/>
  <c r="AX188" i="4"/>
  <c r="AY188" i="4"/>
  <c r="AZ188" i="4"/>
  <c r="BA188" i="4"/>
  <c r="BB188" i="4"/>
  <c r="BC188" i="4"/>
  <c r="BD188" i="4"/>
  <c r="BE188" i="4"/>
  <c r="BF188" i="4"/>
  <c r="BG188" i="4"/>
  <c r="BH188" i="4"/>
  <c r="BI188" i="4"/>
  <c r="BJ188" i="4"/>
  <c r="BK188" i="4"/>
  <c r="BL188" i="4"/>
  <c r="BM188" i="4"/>
  <c r="BN188" i="4"/>
  <c r="BO188" i="4"/>
  <c r="BP188" i="4"/>
  <c r="BQ188" i="4"/>
  <c r="BR188" i="4"/>
  <c r="BS188" i="4"/>
  <c r="BT188" i="4"/>
  <c r="BU188" i="4"/>
  <c r="BV188" i="4"/>
  <c r="BW188" i="4"/>
  <c r="BX188" i="4"/>
  <c r="BY188" i="4"/>
  <c r="BZ188" i="4"/>
  <c r="CA188" i="4"/>
  <c r="CB188" i="4"/>
  <c r="CC188" i="4"/>
  <c r="CD188" i="4"/>
  <c r="CE188" i="4"/>
  <c r="CF188" i="4"/>
  <c r="CG188" i="4"/>
  <c r="CH188" i="4"/>
  <c r="CI188" i="4"/>
  <c r="CJ188" i="4"/>
  <c r="CK188" i="4"/>
  <c r="CL188" i="4"/>
  <c r="CM188" i="4"/>
  <c r="CN188" i="4"/>
  <c r="CO188" i="4"/>
  <c r="CP188" i="4"/>
  <c r="CQ188" i="4"/>
  <c r="CR188" i="4"/>
  <c r="CS188" i="4"/>
  <c r="CT188" i="4"/>
  <c r="CU188" i="4"/>
  <c r="CV188" i="4"/>
  <c r="CW188" i="4"/>
  <c r="CX188" i="4"/>
  <c r="CY188" i="4"/>
  <c r="CZ188" i="4"/>
  <c r="DA188" i="4"/>
  <c r="DB188" i="4"/>
  <c r="DC188" i="4"/>
  <c r="DD188" i="4"/>
  <c r="DE188" i="4"/>
  <c r="DF188" i="4"/>
  <c r="DG188" i="4"/>
  <c r="DH188" i="4"/>
  <c r="DI188" i="4"/>
  <c r="DJ188" i="4"/>
  <c r="DK188" i="4"/>
  <c r="DL188" i="4"/>
  <c r="DM188" i="4"/>
  <c r="DN188" i="4"/>
  <c r="DO188" i="4"/>
  <c r="DP188" i="4"/>
  <c r="DQ188" i="4"/>
  <c r="DR188" i="4"/>
  <c r="DS188" i="4"/>
  <c r="DT188" i="4"/>
  <c r="DU188" i="4"/>
  <c r="DV188" i="4"/>
  <c r="DW188" i="4"/>
  <c r="DX188" i="4"/>
  <c r="DY188" i="4"/>
  <c r="DZ188" i="4"/>
  <c r="EA188" i="4"/>
  <c r="EB188" i="4"/>
  <c r="EC188" i="4"/>
  <c r="D189" i="4"/>
  <c r="E189" i="4"/>
  <c r="F189" i="4"/>
  <c r="G189" i="4"/>
  <c r="H189" i="4"/>
  <c r="I189" i="4"/>
  <c r="J189" i="4"/>
  <c r="K189" i="4"/>
  <c r="L189" i="4"/>
  <c r="M189" i="4"/>
  <c r="N189" i="4"/>
  <c r="O189" i="4"/>
  <c r="P189" i="4"/>
  <c r="Q189" i="4"/>
  <c r="R189" i="4"/>
  <c r="S189" i="4"/>
  <c r="T189" i="4"/>
  <c r="U189" i="4"/>
  <c r="V189" i="4"/>
  <c r="W189" i="4"/>
  <c r="X189" i="4"/>
  <c r="Y189" i="4"/>
  <c r="Z189" i="4"/>
  <c r="AA189" i="4"/>
  <c r="AB189" i="4"/>
  <c r="AC189" i="4"/>
  <c r="AD189" i="4"/>
  <c r="AE189" i="4"/>
  <c r="AF189" i="4"/>
  <c r="AG189" i="4"/>
  <c r="AH189" i="4"/>
  <c r="AI189" i="4"/>
  <c r="AJ189" i="4"/>
  <c r="AK189" i="4"/>
  <c r="AL189" i="4"/>
  <c r="AM189" i="4"/>
  <c r="AN189" i="4"/>
  <c r="AO189" i="4"/>
  <c r="AP189" i="4"/>
  <c r="AQ189" i="4"/>
  <c r="AR189" i="4"/>
  <c r="AS189" i="4"/>
  <c r="AT189" i="4"/>
  <c r="AU189" i="4"/>
  <c r="AV189" i="4"/>
  <c r="AW189" i="4"/>
  <c r="AX189" i="4"/>
  <c r="AY189" i="4"/>
  <c r="AZ189" i="4"/>
  <c r="BA189" i="4"/>
  <c r="BB189" i="4"/>
  <c r="BC189" i="4"/>
  <c r="BD189" i="4"/>
  <c r="BE189" i="4"/>
  <c r="BF189" i="4"/>
  <c r="BG189" i="4"/>
  <c r="BH189" i="4"/>
  <c r="BI189" i="4"/>
  <c r="BJ189" i="4"/>
  <c r="BK189" i="4"/>
  <c r="BL189" i="4"/>
  <c r="BM189" i="4"/>
  <c r="BN189" i="4"/>
  <c r="BO189" i="4"/>
  <c r="BP189" i="4"/>
  <c r="BQ189" i="4"/>
  <c r="BR189" i="4"/>
  <c r="BS189" i="4"/>
  <c r="BT189" i="4"/>
  <c r="BU189" i="4"/>
  <c r="BV189" i="4"/>
  <c r="BW189" i="4"/>
  <c r="BX189" i="4"/>
  <c r="BY189" i="4"/>
  <c r="BZ189" i="4"/>
  <c r="CA189" i="4"/>
  <c r="CB189" i="4"/>
  <c r="CC189" i="4"/>
  <c r="CD189" i="4"/>
  <c r="CE189" i="4"/>
  <c r="CF189" i="4"/>
  <c r="CG189" i="4"/>
  <c r="CH189" i="4"/>
  <c r="CI189" i="4"/>
  <c r="CJ189" i="4"/>
  <c r="CK189" i="4"/>
  <c r="CL189" i="4"/>
  <c r="CM189" i="4"/>
  <c r="CN189" i="4"/>
  <c r="CO189" i="4"/>
  <c r="CP189" i="4"/>
  <c r="CQ189" i="4"/>
  <c r="CR189" i="4"/>
  <c r="CS189" i="4"/>
  <c r="CT189" i="4"/>
  <c r="CU189" i="4"/>
  <c r="CV189" i="4"/>
  <c r="CW189" i="4"/>
  <c r="CX189" i="4"/>
  <c r="CY189" i="4"/>
  <c r="CZ189" i="4"/>
  <c r="DA189" i="4"/>
  <c r="DB189" i="4"/>
  <c r="DC189" i="4"/>
  <c r="DD189" i="4"/>
  <c r="DE189" i="4"/>
  <c r="DF189" i="4"/>
  <c r="DG189" i="4"/>
  <c r="DH189" i="4"/>
  <c r="DI189" i="4"/>
  <c r="DJ189" i="4"/>
  <c r="DK189" i="4"/>
  <c r="DL189" i="4"/>
  <c r="DM189" i="4"/>
  <c r="DN189" i="4"/>
  <c r="DO189" i="4"/>
  <c r="DP189" i="4"/>
  <c r="DQ189" i="4"/>
  <c r="DR189" i="4"/>
  <c r="DS189" i="4"/>
  <c r="DT189" i="4"/>
  <c r="DU189" i="4"/>
  <c r="DV189" i="4"/>
  <c r="DW189" i="4"/>
  <c r="DX189" i="4"/>
  <c r="DY189" i="4"/>
  <c r="DZ189" i="4"/>
  <c r="EA189" i="4"/>
  <c r="EB189" i="4"/>
  <c r="EC189" i="4"/>
  <c r="D190" i="4"/>
  <c r="E190" i="4"/>
  <c r="F190" i="4"/>
  <c r="G190" i="4"/>
  <c r="H190" i="4"/>
  <c r="I190" i="4"/>
  <c r="J190" i="4"/>
  <c r="K190" i="4"/>
  <c r="L190" i="4"/>
  <c r="M190" i="4"/>
  <c r="N190" i="4"/>
  <c r="O190" i="4"/>
  <c r="P190" i="4"/>
  <c r="Q190" i="4"/>
  <c r="R190" i="4"/>
  <c r="S190" i="4"/>
  <c r="T190" i="4"/>
  <c r="U190" i="4"/>
  <c r="V190" i="4"/>
  <c r="W190" i="4"/>
  <c r="X190" i="4"/>
  <c r="Y190" i="4"/>
  <c r="Z190" i="4"/>
  <c r="AA190" i="4"/>
  <c r="AB190" i="4"/>
  <c r="AC190" i="4"/>
  <c r="AD190" i="4"/>
  <c r="AE190" i="4"/>
  <c r="AF190" i="4"/>
  <c r="AG190" i="4"/>
  <c r="AH190" i="4"/>
  <c r="AI190" i="4"/>
  <c r="AJ190" i="4"/>
  <c r="AK190" i="4"/>
  <c r="AL190" i="4"/>
  <c r="AM190" i="4"/>
  <c r="AN190" i="4"/>
  <c r="AO190" i="4"/>
  <c r="AP190" i="4"/>
  <c r="AQ190" i="4"/>
  <c r="AR190" i="4"/>
  <c r="AS190" i="4"/>
  <c r="AT190" i="4"/>
  <c r="AU190" i="4"/>
  <c r="AV190" i="4"/>
  <c r="AW190" i="4"/>
  <c r="AX190" i="4"/>
  <c r="AY190" i="4"/>
  <c r="AZ190" i="4"/>
  <c r="BA190" i="4"/>
  <c r="BB190" i="4"/>
  <c r="BC190" i="4"/>
  <c r="BD190" i="4"/>
  <c r="BE190" i="4"/>
  <c r="BF190" i="4"/>
  <c r="BG190" i="4"/>
  <c r="BH190" i="4"/>
  <c r="BI190" i="4"/>
  <c r="BJ190" i="4"/>
  <c r="BK190" i="4"/>
  <c r="BL190" i="4"/>
  <c r="BM190" i="4"/>
  <c r="BN190" i="4"/>
  <c r="BO190" i="4"/>
  <c r="BP190" i="4"/>
  <c r="BQ190" i="4"/>
  <c r="BR190" i="4"/>
  <c r="BS190" i="4"/>
  <c r="BT190" i="4"/>
  <c r="BU190" i="4"/>
  <c r="BV190" i="4"/>
  <c r="BW190" i="4"/>
  <c r="BX190" i="4"/>
  <c r="BY190" i="4"/>
  <c r="BZ190" i="4"/>
  <c r="CA190" i="4"/>
  <c r="CB190" i="4"/>
  <c r="CC190" i="4"/>
  <c r="CD190" i="4"/>
  <c r="CE190" i="4"/>
  <c r="CF190" i="4"/>
  <c r="CG190" i="4"/>
  <c r="CH190" i="4"/>
  <c r="CI190" i="4"/>
  <c r="CJ190" i="4"/>
  <c r="CK190" i="4"/>
  <c r="CL190" i="4"/>
  <c r="CM190" i="4"/>
  <c r="CN190" i="4"/>
  <c r="CO190" i="4"/>
  <c r="CP190" i="4"/>
  <c r="CQ190" i="4"/>
  <c r="CR190" i="4"/>
  <c r="CS190" i="4"/>
  <c r="CT190" i="4"/>
  <c r="CU190" i="4"/>
  <c r="CV190" i="4"/>
  <c r="CW190" i="4"/>
  <c r="CX190" i="4"/>
  <c r="CY190" i="4"/>
  <c r="CZ190" i="4"/>
  <c r="DA190" i="4"/>
  <c r="DB190" i="4"/>
  <c r="DC190" i="4"/>
  <c r="DD190" i="4"/>
  <c r="DE190" i="4"/>
  <c r="DF190" i="4"/>
  <c r="DG190" i="4"/>
  <c r="DH190" i="4"/>
  <c r="DI190" i="4"/>
  <c r="DJ190" i="4"/>
  <c r="DK190" i="4"/>
  <c r="DL190" i="4"/>
  <c r="DM190" i="4"/>
  <c r="DN190" i="4"/>
  <c r="DO190" i="4"/>
  <c r="DP190" i="4"/>
  <c r="DQ190" i="4"/>
  <c r="DR190" i="4"/>
  <c r="DS190" i="4"/>
  <c r="DT190" i="4"/>
  <c r="DU190" i="4"/>
  <c r="DV190" i="4"/>
  <c r="DW190" i="4"/>
  <c r="DX190" i="4"/>
  <c r="DY190" i="4"/>
  <c r="DZ190" i="4"/>
  <c r="EA190" i="4"/>
  <c r="EB190" i="4"/>
  <c r="EC190" i="4"/>
  <c r="D191" i="4"/>
  <c r="E191" i="4"/>
  <c r="F191" i="4"/>
  <c r="G191" i="4"/>
  <c r="H191" i="4"/>
  <c r="I191" i="4"/>
  <c r="J191" i="4"/>
  <c r="K191" i="4"/>
  <c r="L191" i="4"/>
  <c r="M191" i="4"/>
  <c r="N191" i="4"/>
  <c r="O191" i="4"/>
  <c r="P191" i="4"/>
  <c r="Q191" i="4"/>
  <c r="R191" i="4"/>
  <c r="S191" i="4"/>
  <c r="T191" i="4"/>
  <c r="U191" i="4"/>
  <c r="V191" i="4"/>
  <c r="W191" i="4"/>
  <c r="X191" i="4"/>
  <c r="Y191" i="4"/>
  <c r="Z191" i="4"/>
  <c r="AA191" i="4"/>
  <c r="AB191" i="4"/>
  <c r="AC191" i="4"/>
  <c r="AD191" i="4"/>
  <c r="AE191" i="4"/>
  <c r="AF191" i="4"/>
  <c r="AG191" i="4"/>
  <c r="AH191" i="4"/>
  <c r="AI191" i="4"/>
  <c r="AJ191" i="4"/>
  <c r="AK191" i="4"/>
  <c r="AL191" i="4"/>
  <c r="AM191" i="4"/>
  <c r="AN191" i="4"/>
  <c r="AO191" i="4"/>
  <c r="AP191" i="4"/>
  <c r="AQ191" i="4"/>
  <c r="AR191" i="4"/>
  <c r="AS191" i="4"/>
  <c r="AT191" i="4"/>
  <c r="AU191" i="4"/>
  <c r="AV191" i="4"/>
  <c r="AW191" i="4"/>
  <c r="AX191" i="4"/>
  <c r="AY191" i="4"/>
  <c r="AZ191" i="4"/>
  <c r="BA191" i="4"/>
  <c r="BB191" i="4"/>
  <c r="BC191" i="4"/>
  <c r="BD191" i="4"/>
  <c r="BE191" i="4"/>
  <c r="BF191" i="4"/>
  <c r="BG191" i="4"/>
  <c r="BH191" i="4"/>
  <c r="BI191" i="4"/>
  <c r="BJ191" i="4"/>
  <c r="BK191" i="4"/>
  <c r="BL191" i="4"/>
  <c r="BM191" i="4"/>
  <c r="BN191" i="4"/>
  <c r="BO191" i="4"/>
  <c r="BP191" i="4"/>
  <c r="BQ191" i="4"/>
  <c r="BR191" i="4"/>
  <c r="BS191" i="4"/>
  <c r="BT191" i="4"/>
  <c r="BU191" i="4"/>
  <c r="BV191" i="4"/>
  <c r="BW191" i="4"/>
  <c r="BX191" i="4"/>
  <c r="BY191" i="4"/>
  <c r="BZ191" i="4"/>
  <c r="CA191" i="4"/>
  <c r="CB191" i="4"/>
  <c r="CC191" i="4"/>
  <c r="CD191" i="4"/>
  <c r="CE191" i="4"/>
  <c r="CF191" i="4"/>
  <c r="CG191" i="4"/>
  <c r="CH191" i="4"/>
  <c r="CI191" i="4"/>
  <c r="CJ191" i="4"/>
  <c r="CK191" i="4"/>
  <c r="CL191" i="4"/>
  <c r="CM191" i="4"/>
  <c r="CN191" i="4"/>
  <c r="CO191" i="4"/>
  <c r="CP191" i="4"/>
  <c r="CQ191" i="4"/>
  <c r="CR191" i="4"/>
  <c r="CS191" i="4"/>
  <c r="CT191" i="4"/>
  <c r="CU191" i="4"/>
  <c r="CV191" i="4"/>
  <c r="CW191" i="4"/>
  <c r="CX191" i="4"/>
  <c r="CY191" i="4"/>
  <c r="CZ191" i="4"/>
  <c r="DA191" i="4"/>
  <c r="DB191" i="4"/>
  <c r="DC191" i="4"/>
  <c r="DD191" i="4"/>
  <c r="DE191" i="4"/>
  <c r="DF191" i="4"/>
  <c r="DG191" i="4"/>
  <c r="DH191" i="4"/>
  <c r="DI191" i="4"/>
  <c r="DJ191" i="4"/>
  <c r="DK191" i="4"/>
  <c r="DL191" i="4"/>
  <c r="DM191" i="4"/>
  <c r="DN191" i="4"/>
  <c r="DO191" i="4"/>
  <c r="DP191" i="4"/>
  <c r="DQ191" i="4"/>
  <c r="DR191" i="4"/>
  <c r="DS191" i="4"/>
  <c r="DT191" i="4"/>
  <c r="DU191" i="4"/>
  <c r="DV191" i="4"/>
  <c r="DW191" i="4"/>
  <c r="DX191" i="4"/>
  <c r="DY191" i="4"/>
  <c r="DZ191" i="4"/>
  <c r="EA191" i="4"/>
  <c r="EB191" i="4"/>
  <c r="EC191" i="4"/>
  <c r="D192" i="4"/>
  <c r="E192" i="4"/>
  <c r="F192" i="4"/>
  <c r="G192" i="4"/>
  <c r="H192" i="4"/>
  <c r="I192" i="4"/>
  <c r="J192" i="4"/>
  <c r="K192" i="4"/>
  <c r="L192" i="4"/>
  <c r="M192" i="4"/>
  <c r="N192" i="4"/>
  <c r="O192" i="4"/>
  <c r="P192" i="4"/>
  <c r="Q192" i="4"/>
  <c r="R192" i="4"/>
  <c r="S192" i="4"/>
  <c r="T192" i="4"/>
  <c r="U192" i="4"/>
  <c r="V192" i="4"/>
  <c r="W192" i="4"/>
  <c r="X192" i="4"/>
  <c r="Y192" i="4"/>
  <c r="Z192" i="4"/>
  <c r="AA192" i="4"/>
  <c r="AB192" i="4"/>
  <c r="AC192" i="4"/>
  <c r="AD192" i="4"/>
  <c r="AE192" i="4"/>
  <c r="AF192" i="4"/>
  <c r="AG192" i="4"/>
  <c r="AH192" i="4"/>
  <c r="AI192" i="4"/>
  <c r="AJ192" i="4"/>
  <c r="AK192" i="4"/>
  <c r="AL192" i="4"/>
  <c r="AM192" i="4"/>
  <c r="AN192" i="4"/>
  <c r="AO192" i="4"/>
  <c r="AP192" i="4"/>
  <c r="AQ192" i="4"/>
  <c r="AR192" i="4"/>
  <c r="AS192" i="4"/>
  <c r="AT192" i="4"/>
  <c r="AU192" i="4"/>
  <c r="AV192" i="4"/>
  <c r="AW192" i="4"/>
  <c r="AX192" i="4"/>
  <c r="AY192" i="4"/>
  <c r="AZ192" i="4"/>
  <c r="BA192" i="4"/>
  <c r="BB192" i="4"/>
  <c r="BC192" i="4"/>
  <c r="BD192" i="4"/>
  <c r="BE192" i="4"/>
  <c r="BF192" i="4"/>
  <c r="BG192" i="4"/>
  <c r="BH192" i="4"/>
  <c r="BI192" i="4"/>
  <c r="BJ192" i="4"/>
  <c r="BK192" i="4"/>
  <c r="BL192" i="4"/>
  <c r="BM192" i="4"/>
  <c r="BN192" i="4"/>
  <c r="BO192" i="4"/>
  <c r="BP192" i="4"/>
  <c r="BQ192" i="4"/>
  <c r="BR192" i="4"/>
  <c r="BS192" i="4"/>
  <c r="BT192" i="4"/>
  <c r="BU192" i="4"/>
  <c r="BV192" i="4"/>
  <c r="BW192" i="4"/>
  <c r="BX192" i="4"/>
  <c r="BY192" i="4"/>
  <c r="BZ192" i="4"/>
  <c r="CA192" i="4"/>
  <c r="CB192" i="4"/>
  <c r="CC192" i="4"/>
  <c r="CD192" i="4"/>
  <c r="CE192" i="4"/>
  <c r="CF192" i="4"/>
  <c r="CG192" i="4"/>
  <c r="CH192" i="4"/>
  <c r="CI192" i="4"/>
  <c r="CJ192" i="4"/>
  <c r="CK192" i="4"/>
  <c r="CL192" i="4"/>
  <c r="CM192" i="4"/>
  <c r="CN192" i="4"/>
  <c r="CO192" i="4"/>
  <c r="CP192" i="4"/>
  <c r="CQ192" i="4"/>
  <c r="CR192" i="4"/>
  <c r="CS192" i="4"/>
  <c r="CT192" i="4"/>
  <c r="CU192" i="4"/>
  <c r="CV192" i="4"/>
  <c r="CW192" i="4"/>
  <c r="CX192" i="4"/>
  <c r="CY192" i="4"/>
  <c r="CZ192" i="4"/>
  <c r="DA192" i="4"/>
  <c r="DB192" i="4"/>
  <c r="DC192" i="4"/>
  <c r="DD192" i="4"/>
  <c r="DE192" i="4"/>
  <c r="DF192" i="4"/>
  <c r="DG192" i="4"/>
  <c r="DH192" i="4"/>
  <c r="DI192" i="4"/>
  <c r="DJ192" i="4"/>
  <c r="DK192" i="4"/>
  <c r="DL192" i="4"/>
  <c r="DM192" i="4"/>
  <c r="DN192" i="4"/>
  <c r="DO192" i="4"/>
  <c r="DP192" i="4"/>
  <c r="DQ192" i="4"/>
  <c r="DR192" i="4"/>
  <c r="DS192" i="4"/>
  <c r="DT192" i="4"/>
  <c r="DU192" i="4"/>
  <c r="DV192" i="4"/>
  <c r="DW192" i="4"/>
  <c r="DX192" i="4"/>
  <c r="DY192" i="4"/>
  <c r="DZ192" i="4"/>
  <c r="EA192" i="4"/>
  <c r="EB192" i="4"/>
  <c r="EC192" i="4"/>
  <c r="D193" i="4"/>
  <c r="E193" i="4"/>
  <c r="F193" i="4"/>
  <c r="G193" i="4"/>
  <c r="H193" i="4"/>
  <c r="I193" i="4"/>
  <c r="J193" i="4"/>
  <c r="K193" i="4"/>
  <c r="L193" i="4"/>
  <c r="M193" i="4"/>
  <c r="N193" i="4"/>
  <c r="O193" i="4"/>
  <c r="P193" i="4"/>
  <c r="Q193" i="4"/>
  <c r="R193" i="4"/>
  <c r="S193" i="4"/>
  <c r="T193" i="4"/>
  <c r="U193" i="4"/>
  <c r="V193" i="4"/>
  <c r="W193" i="4"/>
  <c r="X193" i="4"/>
  <c r="Y193" i="4"/>
  <c r="Z193" i="4"/>
  <c r="AA193" i="4"/>
  <c r="AB193" i="4"/>
  <c r="AC193" i="4"/>
  <c r="AD193" i="4"/>
  <c r="AE193" i="4"/>
  <c r="AF193" i="4"/>
  <c r="AG193" i="4"/>
  <c r="AH193" i="4"/>
  <c r="AI193" i="4"/>
  <c r="AJ193" i="4"/>
  <c r="AK193" i="4"/>
  <c r="AL193" i="4"/>
  <c r="AM193" i="4"/>
  <c r="AN193" i="4"/>
  <c r="AO193" i="4"/>
  <c r="AP193" i="4"/>
  <c r="AQ193" i="4"/>
  <c r="AR193" i="4"/>
  <c r="AS193" i="4"/>
  <c r="AT193" i="4"/>
  <c r="AU193" i="4"/>
  <c r="AV193" i="4"/>
  <c r="AW193" i="4"/>
  <c r="AX193" i="4"/>
  <c r="AY193" i="4"/>
  <c r="AZ193" i="4"/>
  <c r="BA193" i="4"/>
  <c r="BB193" i="4"/>
  <c r="BC193" i="4"/>
  <c r="BD193" i="4"/>
  <c r="BE193" i="4"/>
  <c r="BF193" i="4"/>
  <c r="BG193" i="4"/>
  <c r="BH193" i="4"/>
  <c r="BI193" i="4"/>
  <c r="BJ193" i="4"/>
  <c r="BK193" i="4"/>
  <c r="BL193" i="4"/>
  <c r="BM193" i="4"/>
  <c r="BN193" i="4"/>
  <c r="BO193" i="4"/>
  <c r="BP193" i="4"/>
  <c r="BQ193" i="4"/>
  <c r="BR193" i="4"/>
  <c r="BS193" i="4"/>
  <c r="BT193" i="4"/>
  <c r="BU193" i="4"/>
  <c r="BV193" i="4"/>
  <c r="BW193" i="4"/>
  <c r="BX193" i="4"/>
  <c r="BY193" i="4"/>
  <c r="BZ193" i="4"/>
  <c r="CA193" i="4"/>
  <c r="CB193" i="4"/>
  <c r="CC193" i="4"/>
  <c r="CD193" i="4"/>
  <c r="CE193" i="4"/>
  <c r="CF193" i="4"/>
  <c r="CG193" i="4"/>
  <c r="CH193" i="4"/>
  <c r="CI193" i="4"/>
  <c r="CJ193" i="4"/>
  <c r="CK193" i="4"/>
  <c r="CL193" i="4"/>
  <c r="CM193" i="4"/>
  <c r="CN193" i="4"/>
  <c r="CO193" i="4"/>
  <c r="CP193" i="4"/>
  <c r="CQ193" i="4"/>
  <c r="CR193" i="4"/>
  <c r="CS193" i="4"/>
  <c r="CT193" i="4"/>
  <c r="CU193" i="4"/>
  <c r="CV193" i="4"/>
  <c r="CW193" i="4"/>
  <c r="CX193" i="4"/>
  <c r="CY193" i="4"/>
  <c r="CZ193" i="4"/>
  <c r="DA193" i="4"/>
  <c r="DB193" i="4"/>
  <c r="DC193" i="4"/>
  <c r="DD193" i="4"/>
  <c r="DE193" i="4"/>
  <c r="DF193" i="4"/>
  <c r="DG193" i="4"/>
  <c r="DH193" i="4"/>
  <c r="DI193" i="4"/>
  <c r="DJ193" i="4"/>
  <c r="DK193" i="4"/>
  <c r="DL193" i="4"/>
  <c r="DM193" i="4"/>
  <c r="DN193" i="4"/>
  <c r="DO193" i="4"/>
  <c r="DP193" i="4"/>
  <c r="DQ193" i="4"/>
  <c r="DR193" i="4"/>
  <c r="DS193" i="4"/>
  <c r="DT193" i="4"/>
  <c r="DU193" i="4"/>
  <c r="DV193" i="4"/>
  <c r="DW193" i="4"/>
  <c r="DX193" i="4"/>
  <c r="DY193" i="4"/>
  <c r="DZ193" i="4"/>
  <c r="EA193" i="4"/>
  <c r="EB193" i="4"/>
  <c r="EC193" i="4"/>
  <c r="D194" i="4"/>
  <c r="E194" i="4"/>
  <c r="F194" i="4"/>
  <c r="G194" i="4"/>
  <c r="H194" i="4"/>
  <c r="I194" i="4"/>
  <c r="J194" i="4"/>
  <c r="K194" i="4"/>
  <c r="L194" i="4"/>
  <c r="M194" i="4"/>
  <c r="N194" i="4"/>
  <c r="O194" i="4"/>
  <c r="P194" i="4"/>
  <c r="Q194" i="4"/>
  <c r="R194" i="4"/>
  <c r="S194" i="4"/>
  <c r="T194" i="4"/>
  <c r="U194" i="4"/>
  <c r="V194" i="4"/>
  <c r="W194" i="4"/>
  <c r="X194" i="4"/>
  <c r="Y194" i="4"/>
  <c r="Z194" i="4"/>
  <c r="AA194" i="4"/>
  <c r="AB194" i="4"/>
  <c r="AC194" i="4"/>
  <c r="AD194" i="4"/>
  <c r="AE194" i="4"/>
  <c r="AF194" i="4"/>
  <c r="AG194" i="4"/>
  <c r="AH194" i="4"/>
  <c r="AI194" i="4"/>
  <c r="AJ194" i="4"/>
  <c r="AK194" i="4"/>
  <c r="AL194" i="4"/>
  <c r="AM194" i="4"/>
  <c r="AN194" i="4"/>
  <c r="AO194" i="4"/>
  <c r="AP194" i="4"/>
  <c r="AQ194" i="4"/>
  <c r="AR194" i="4"/>
  <c r="AS194" i="4"/>
  <c r="AT194" i="4"/>
  <c r="AU194" i="4"/>
  <c r="AV194" i="4"/>
  <c r="AW194" i="4"/>
  <c r="AX194" i="4"/>
  <c r="AY194" i="4"/>
  <c r="AZ194" i="4"/>
  <c r="BA194" i="4"/>
  <c r="BB194" i="4"/>
  <c r="BC194" i="4"/>
  <c r="BD194" i="4"/>
  <c r="BE194" i="4"/>
  <c r="BF194" i="4"/>
  <c r="BG194" i="4"/>
  <c r="BH194" i="4"/>
  <c r="BI194" i="4"/>
  <c r="BJ194" i="4"/>
  <c r="BK194" i="4"/>
  <c r="BL194" i="4"/>
  <c r="BM194" i="4"/>
  <c r="BN194" i="4"/>
  <c r="BO194" i="4"/>
  <c r="BP194" i="4"/>
  <c r="BQ194" i="4"/>
  <c r="BR194" i="4"/>
  <c r="BS194" i="4"/>
  <c r="BT194" i="4"/>
  <c r="BU194" i="4"/>
  <c r="BV194" i="4"/>
  <c r="BW194" i="4"/>
  <c r="BX194" i="4"/>
  <c r="BY194" i="4"/>
  <c r="BZ194" i="4"/>
  <c r="CA194" i="4"/>
  <c r="CB194" i="4"/>
  <c r="CC194" i="4"/>
  <c r="CD194" i="4"/>
  <c r="CE194" i="4"/>
  <c r="CF194" i="4"/>
  <c r="CG194" i="4"/>
  <c r="CH194" i="4"/>
  <c r="CI194" i="4"/>
  <c r="CJ194" i="4"/>
  <c r="CK194" i="4"/>
  <c r="CL194" i="4"/>
  <c r="CM194" i="4"/>
  <c r="CN194" i="4"/>
  <c r="CO194" i="4"/>
  <c r="CP194" i="4"/>
  <c r="CQ194" i="4"/>
  <c r="CR194" i="4"/>
  <c r="CS194" i="4"/>
  <c r="CT194" i="4"/>
  <c r="CU194" i="4"/>
  <c r="CV194" i="4"/>
  <c r="CW194" i="4"/>
  <c r="CX194" i="4"/>
  <c r="CY194" i="4"/>
  <c r="CZ194" i="4"/>
  <c r="DA194" i="4"/>
  <c r="DB194" i="4"/>
  <c r="DC194" i="4"/>
  <c r="DD194" i="4"/>
  <c r="DE194" i="4"/>
  <c r="DF194" i="4"/>
  <c r="DG194" i="4"/>
  <c r="DH194" i="4"/>
  <c r="DI194" i="4"/>
  <c r="DJ194" i="4"/>
  <c r="DK194" i="4"/>
  <c r="DL194" i="4"/>
  <c r="DM194" i="4"/>
  <c r="DN194" i="4"/>
  <c r="DO194" i="4"/>
  <c r="DP194" i="4"/>
  <c r="DQ194" i="4"/>
  <c r="DR194" i="4"/>
  <c r="DS194" i="4"/>
  <c r="DT194" i="4"/>
  <c r="DU194" i="4"/>
  <c r="DV194" i="4"/>
  <c r="DW194" i="4"/>
  <c r="DX194" i="4"/>
  <c r="DY194" i="4"/>
  <c r="DZ194" i="4"/>
  <c r="EA194" i="4"/>
  <c r="EB194" i="4"/>
  <c r="EC194" i="4"/>
  <c r="D195" i="4"/>
  <c r="E195" i="4"/>
  <c r="F195" i="4"/>
  <c r="G195" i="4"/>
  <c r="H195" i="4"/>
  <c r="I195" i="4"/>
  <c r="J195" i="4"/>
  <c r="K195" i="4"/>
  <c r="L195" i="4"/>
  <c r="M195" i="4"/>
  <c r="N195" i="4"/>
  <c r="O195" i="4"/>
  <c r="P195" i="4"/>
  <c r="Q195" i="4"/>
  <c r="R195" i="4"/>
  <c r="S195" i="4"/>
  <c r="T195" i="4"/>
  <c r="U195" i="4"/>
  <c r="V195" i="4"/>
  <c r="W195" i="4"/>
  <c r="X195" i="4"/>
  <c r="Y195" i="4"/>
  <c r="Z195" i="4"/>
  <c r="AA195" i="4"/>
  <c r="AB195" i="4"/>
  <c r="AC195" i="4"/>
  <c r="AD195" i="4"/>
  <c r="AE195" i="4"/>
  <c r="AF195" i="4"/>
  <c r="AG195" i="4"/>
  <c r="AH195" i="4"/>
  <c r="AI195" i="4"/>
  <c r="AJ195" i="4"/>
  <c r="AK195" i="4"/>
  <c r="AL195" i="4"/>
  <c r="AM195" i="4"/>
  <c r="AN195" i="4"/>
  <c r="AO195" i="4"/>
  <c r="AP195" i="4"/>
  <c r="AQ195" i="4"/>
  <c r="AR195" i="4"/>
  <c r="AS195" i="4"/>
  <c r="AT195" i="4"/>
  <c r="AU195" i="4"/>
  <c r="AV195" i="4"/>
  <c r="AW195" i="4"/>
  <c r="AX195" i="4"/>
  <c r="AY195" i="4"/>
  <c r="AZ195" i="4"/>
  <c r="BA195" i="4"/>
  <c r="BB195" i="4"/>
  <c r="BC195" i="4"/>
  <c r="BD195" i="4"/>
  <c r="BE195" i="4"/>
  <c r="BF195" i="4"/>
  <c r="BG195" i="4"/>
  <c r="BH195" i="4"/>
  <c r="BI195" i="4"/>
  <c r="BJ195" i="4"/>
  <c r="BK195" i="4"/>
  <c r="BL195" i="4"/>
  <c r="BM195" i="4"/>
  <c r="BN195" i="4"/>
  <c r="BO195" i="4"/>
  <c r="BP195" i="4"/>
  <c r="BQ195" i="4"/>
  <c r="BR195" i="4"/>
  <c r="BS195" i="4"/>
  <c r="BT195" i="4"/>
  <c r="BU195" i="4"/>
  <c r="BV195" i="4"/>
  <c r="BW195" i="4"/>
  <c r="BX195" i="4"/>
  <c r="BY195" i="4"/>
  <c r="BZ195" i="4"/>
  <c r="CA195" i="4"/>
  <c r="CB195" i="4"/>
  <c r="CC195" i="4"/>
  <c r="CD195" i="4"/>
  <c r="CE195" i="4"/>
  <c r="CF195" i="4"/>
  <c r="CG195" i="4"/>
  <c r="CH195" i="4"/>
  <c r="CI195" i="4"/>
  <c r="CJ195" i="4"/>
  <c r="CK195" i="4"/>
  <c r="CL195" i="4"/>
  <c r="CM195" i="4"/>
  <c r="CN195" i="4"/>
  <c r="CO195" i="4"/>
  <c r="CP195" i="4"/>
  <c r="CQ195" i="4"/>
  <c r="CR195" i="4"/>
  <c r="CS195" i="4"/>
  <c r="CT195" i="4"/>
  <c r="CU195" i="4"/>
  <c r="CV195" i="4"/>
  <c r="CW195" i="4"/>
  <c r="CX195" i="4"/>
  <c r="CY195" i="4"/>
  <c r="CZ195" i="4"/>
  <c r="DA195" i="4"/>
  <c r="DB195" i="4"/>
  <c r="DC195" i="4"/>
  <c r="DD195" i="4"/>
  <c r="DE195" i="4"/>
  <c r="DF195" i="4"/>
  <c r="DG195" i="4"/>
  <c r="DH195" i="4"/>
  <c r="DI195" i="4"/>
  <c r="DJ195" i="4"/>
  <c r="DK195" i="4"/>
  <c r="DL195" i="4"/>
  <c r="DM195" i="4"/>
  <c r="DN195" i="4"/>
  <c r="DO195" i="4"/>
  <c r="DP195" i="4"/>
  <c r="DQ195" i="4"/>
  <c r="DR195" i="4"/>
  <c r="DS195" i="4"/>
  <c r="DT195" i="4"/>
  <c r="DU195" i="4"/>
  <c r="DV195" i="4"/>
  <c r="DW195" i="4"/>
  <c r="DX195" i="4"/>
  <c r="DY195" i="4"/>
  <c r="DZ195" i="4"/>
  <c r="EA195" i="4"/>
  <c r="EB195" i="4"/>
  <c r="EC195" i="4"/>
  <c r="D196" i="4"/>
  <c r="E196" i="4"/>
  <c r="F196" i="4"/>
  <c r="G196" i="4"/>
  <c r="H196" i="4"/>
  <c r="I196" i="4"/>
  <c r="J196" i="4"/>
  <c r="K196" i="4"/>
  <c r="L196" i="4"/>
  <c r="M196" i="4"/>
  <c r="N196" i="4"/>
  <c r="O196" i="4"/>
  <c r="P196" i="4"/>
  <c r="Q196" i="4"/>
  <c r="R196" i="4"/>
  <c r="S196" i="4"/>
  <c r="T196" i="4"/>
  <c r="U196" i="4"/>
  <c r="V196" i="4"/>
  <c r="W196" i="4"/>
  <c r="X196" i="4"/>
  <c r="Y196" i="4"/>
  <c r="Z196" i="4"/>
  <c r="AA196" i="4"/>
  <c r="AB196" i="4"/>
  <c r="AC196" i="4"/>
  <c r="AD196" i="4"/>
  <c r="AE196" i="4"/>
  <c r="AF196" i="4"/>
  <c r="AG196" i="4"/>
  <c r="AH196" i="4"/>
  <c r="AI196" i="4"/>
  <c r="AJ196" i="4"/>
  <c r="AK196" i="4"/>
  <c r="AL196" i="4"/>
  <c r="AM196" i="4"/>
  <c r="AN196" i="4"/>
  <c r="AO196" i="4"/>
  <c r="AP196" i="4"/>
  <c r="AQ196" i="4"/>
  <c r="AR196" i="4"/>
  <c r="AS196" i="4"/>
  <c r="AT196" i="4"/>
  <c r="AU196" i="4"/>
  <c r="AV196" i="4"/>
  <c r="AW196" i="4"/>
  <c r="AX196" i="4"/>
  <c r="AY196" i="4"/>
  <c r="AZ196" i="4"/>
  <c r="BA196" i="4"/>
  <c r="BB196" i="4"/>
  <c r="BC196" i="4"/>
  <c r="BD196" i="4"/>
  <c r="BE196" i="4"/>
  <c r="BF196" i="4"/>
  <c r="BG196" i="4"/>
  <c r="BH196" i="4"/>
  <c r="BI196" i="4"/>
  <c r="BJ196" i="4"/>
  <c r="BK196" i="4"/>
  <c r="BL196" i="4"/>
  <c r="BM196" i="4"/>
  <c r="BN196" i="4"/>
  <c r="BO196" i="4"/>
  <c r="BP196" i="4"/>
  <c r="BQ196" i="4"/>
  <c r="BR196" i="4"/>
  <c r="BS196" i="4"/>
  <c r="BT196" i="4"/>
  <c r="BU196" i="4"/>
  <c r="BV196" i="4"/>
  <c r="BW196" i="4"/>
  <c r="BX196" i="4"/>
  <c r="BY196" i="4"/>
  <c r="BZ196" i="4"/>
  <c r="CA196" i="4"/>
  <c r="CB196" i="4"/>
  <c r="CC196" i="4"/>
  <c r="CD196" i="4"/>
  <c r="CE196" i="4"/>
  <c r="CF196" i="4"/>
  <c r="CG196" i="4"/>
  <c r="CH196" i="4"/>
  <c r="CI196" i="4"/>
  <c r="CJ196" i="4"/>
  <c r="CK196" i="4"/>
  <c r="CL196" i="4"/>
  <c r="CM196" i="4"/>
  <c r="CN196" i="4"/>
  <c r="CO196" i="4"/>
  <c r="CP196" i="4"/>
  <c r="CQ196" i="4"/>
  <c r="CR196" i="4"/>
  <c r="CS196" i="4"/>
  <c r="CT196" i="4"/>
  <c r="CU196" i="4"/>
  <c r="CV196" i="4"/>
  <c r="CW196" i="4"/>
  <c r="CX196" i="4"/>
  <c r="CY196" i="4"/>
  <c r="CZ196" i="4"/>
  <c r="DA196" i="4"/>
  <c r="DB196" i="4"/>
  <c r="DC196" i="4"/>
  <c r="DD196" i="4"/>
  <c r="DE196" i="4"/>
  <c r="DF196" i="4"/>
  <c r="DG196" i="4"/>
  <c r="DH196" i="4"/>
  <c r="DI196" i="4"/>
  <c r="DJ196" i="4"/>
  <c r="DK196" i="4"/>
  <c r="DL196" i="4"/>
  <c r="DM196" i="4"/>
  <c r="DN196" i="4"/>
  <c r="DO196" i="4"/>
  <c r="DP196" i="4"/>
  <c r="DQ196" i="4"/>
  <c r="DR196" i="4"/>
  <c r="DS196" i="4"/>
  <c r="DT196" i="4"/>
  <c r="DU196" i="4"/>
  <c r="DV196" i="4"/>
  <c r="DW196" i="4"/>
  <c r="DX196" i="4"/>
  <c r="DY196" i="4"/>
  <c r="DZ196" i="4"/>
  <c r="EA196" i="4"/>
  <c r="EB196" i="4"/>
  <c r="EC196" i="4"/>
  <c r="D197" i="4"/>
  <c r="E197" i="4"/>
  <c r="F197" i="4"/>
  <c r="G197" i="4"/>
  <c r="H197" i="4"/>
  <c r="I197" i="4"/>
  <c r="J197" i="4"/>
  <c r="K197" i="4"/>
  <c r="L197" i="4"/>
  <c r="M197" i="4"/>
  <c r="N197" i="4"/>
  <c r="O197" i="4"/>
  <c r="P197" i="4"/>
  <c r="Q197" i="4"/>
  <c r="R197" i="4"/>
  <c r="S197" i="4"/>
  <c r="T197" i="4"/>
  <c r="U197" i="4"/>
  <c r="V197" i="4"/>
  <c r="W197" i="4"/>
  <c r="X197" i="4"/>
  <c r="Y197" i="4"/>
  <c r="Z197" i="4"/>
  <c r="AA197" i="4"/>
  <c r="AB197" i="4"/>
  <c r="AC197" i="4"/>
  <c r="AD197" i="4"/>
  <c r="AE197" i="4"/>
  <c r="AF197" i="4"/>
  <c r="AG197" i="4"/>
  <c r="AH197" i="4"/>
  <c r="AI197" i="4"/>
  <c r="AJ197" i="4"/>
  <c r="AK197" i="4"/>
  <c r="AL197" i="4"/>
  <c r="AM197" i="4"/>
  <c r="AN197" i="4"/>
  <c r="AO197" i="4"/>
  <c r="AP197" i="4"/>
  <c r="AQ197" i="4"/>
  <c r="AR197" i="4"/>
  <c r="AS197" i="4"/>
  <c r="AT197" i="4"/>
  <c r="AU197" i="4"/>
  <c r="AV197" i="4"/>
  <c r="AW197" i="4"/>
  <c r="AX197" i="4"/>
  <c r="AY197" i="4"/>
  <c r="AZ197" i="4"/>
  <c r="BA197" i="4"/>
  <c r="BB197" i="4"/>
  <c r="BC197" i="4"/>
  <c r="BD197" i="4"/>
  <c r="BE197" i="4"/>
  <c r="BF197" i="4"/>
  <c r="BG197" i="4"/>
  <c r="BH197" i="4"/>
  <c r="BI197" i="4"/>
  <c r="BJ197" i="4"/>
  <c r="BK197" i="4"/>
  <c r="BL197" i="4"/>
  <c r="BM197" i="4"/>
  <c r="BN197" i="4"/>
  <c r="BO197" i="4"/>
  <c r="BP197" i="4"/>
  <c r="BQ197" i="4"/>
  <c r="BR197" i="4"/>
  <c r="BS197" i="4"/>
  <c r="BT197" i="4"/>
  <c r="BU197" i="4"/>
  <c r="BV197" i="4"/>
  <c r="BW197" i="4"/>
  <c r="BX197" i="4"/>
  <c r="BY197" i="4"/>
  <c r="BZ197" i="4"/>
  <c r="CA197" i="4"/>
  <c r="CB197" i="4"/>
  <c r="CC197" i="4"/>
  <c r="CD197" i="4"/>
  <c r="CE197" i="4"/>
  <c r="CF197" i="4"/>
  <c r="CG197" i="4"/>
  <c r="CH197" i="4"/>
  <c r="CI197" i="4"/>
  <c r="CJ197" i="4"/>
  <c r="CK197" i="4"/>
  <c r="CL197" i="4"/>
  <c r="CM197" i="4"/>
  <c r="CN197" i="4"/>
  <c r="CO197" i="4"/>
  <c r="CP197" i="4"/>
  <c r="CQ197" i="4"/>
  <c r="CR197" i="4"/>
  <c r="CS197" i="4"/>
  <c r="CT197" i="4"/>
  <c r="CU197" i="4"/>
  <c r="CV197" i="4"/>
  <c r="CW197" i="4"/>
  <c r="CX197" i="4"/>
  <c r="CY197" i="4"/>
  <c r="CZ197" i="4"/>
  <c r="DA197" i="4"/>
  <c r="DB197" i="4"/>
  <c r="DC197" i="4"/>
  <c r="DD197" i="4"/>
  <c r="DE197" i="4"/>
  <c r="DF197" i="4"/>
  <c r="DG197" i="4"/>
  <c r="DH197" i="4"/>
  <c r="DI197" i="4"/>
  <c r="DJ197" i="4"/>
  <c r="DK197" i="4"/>
  <c r="DL197" i="4"/>
  <c r="DM197" i="4"/>
  <c r="DN197" i="4"/>
  <c r="DO197" i="4"/>
  <c r="DP197" i="4"/>
  <c r="DQ197" i="4"/>
  <c r="DR197" i="4"/>
  <c r="DS197" i="4"/>
  <c r="DT197" i="4"/>
  <c r="DU197" i="4"/>
  <c r="DV197" i="4"/>
  <c r="DW197" i="4"/>
  <c r="DX197" i="4"/>
  <c r="DY197" i="4"/>
  <c r="DZ197" i="4"/>
  <c r="EA197" i="4"/>
  <c r="EB197" i="4"/>
  <c r="EC197" i="4"/>
  <c r="D198" i="4"/>
  <c r="E198" i="4"/>
  <c r="F198" i="4"/>
  <c r="G198" i="4"/>
  <c r="H198" i="4"/>
  <c r="I198" i="4"/>
  <c r="J198" i="4"/>
  <c r="K198" i="4"/>
  <c r="L198" i="4"/>
  <c r="M198" i="4"/>
  <c r="N198" i="4"/>
  <c r="O198" i="4"/>
  <c r="P198" i="4"/>
  <c r="Q198" i="4"/>
  <c r="R198" i="4"/>
  <c r="S198" i="4"/>
  <c r="T198" i="4"/>
  <c r="U198" i="4"/>
  <c r="V198" i="4"/>
  <c r="W198" i="4"/>
  <c r="X198" i="4"/>
  <c r="Y198" i="4"/>
  <c r="Z198" i="4"/>
  <c r="AA198" i="4"/>
  <c r="AB198" i="4"/>
  <c r="AC198" i="4"/>
  <c r="AD198" i="4"/>
  <c r="AE198" i="4"/>
  <c r="AF198" i="4"/>
  <c r="AG198" i="4"/>
  <c r="AH198" i="4"/>
  <c r="AI198" i="4"/>
  <c r="AJ198" i="4"/>
  <c r="AK198" i="4"/>
  <c r="AL198" i="4"/>
  <c r="AM198" i="4"/>
  <c r="AN198" i="4"/>
  <c r="AO198" i="4"/>
  <c r="AP198" i="4"/>
  <c r="AQ198" i="4"/>
  <c r="AR198" i="4"/>
  <c r="AS198" i="4"/>
  <c r="AT198" i="4"/>
  <c r="AU198" i="4"/>
  <c r="AV198" i="4"/>
  <c r="AW198" i="4"/>
  <c r="AX198" i="4"/>
  <c r="AY198" i="4"/>
  <c r="AZ198" i="4"/>
  <c r="BA198" i="4"/>
  <c r="BB198" i="4"/>
  <c r="BC198" i="4"/>
  <c r="BD198" i="4"/>
  <c r="BE198" i="4"/>
  <c r="BF198" i="4"/>
  <c r="BG198" i="4"/>
  <c r="BH198" i="4"/>
  <c r="BI198" i="4"/>
  <c r="BJ198" i="4"/>
  <c r="BK198" i="4"/>
  <c r="BL198" i="4"/>
  <c r="BM198" i="4"/>
  <c r="BN198" i="4"/>
  <c r="BO198" i="4"/>
  <c r="BP198" i="4"/>
  <c r="BQ198" i="4"/>
  <c r="BR198" i="4"/>
  <c r="BS198" i="4"/>
  <c r="BT198" i="4"/>
  <c r="BU198" i="4"/>
  <c r="BV198" i="4"/>
  <c r="BW198" i="4"/>
  <c r="BX198" i="4"/>
  <c r="BY198" i="4"/>
  <c r="BZ198" i="4"/>
  <c r="CA198" i="4"/>
  <c r="CB198" i="4"/>
  <c r="CC198" i="4"/>
  <c r="CD198" i="4"/>
  <c r="CE198" i="4"/>
  <c r="CF198" i="4"/>
  <c r="CG198" i="4"/>
  <c r="CH198" i="4"/>
  <c r="CI198" i="4"/>
  <c r="CJ198" i="4"/>
  <c r="CK198" i="4"/>
  <c r="CL198" i="4"/>
  <c r="CM198" i="4"/>
  <c r="CN198" i="4"/>
  <c r="CO198" i="4"/>
  <c r="CP198" i="4"/>
  <c r="CQ198" i="4"/>
  <c r="CR198" i="4"/>
  <c r="CS198" i="4"/>
  <c r="CT198" i="4"/>
  <c r="CU198" i="4"/>
  <c r="CV198" i="4"/>
  <c r="CW198" i="4"/>
  <c r="CX198" i="4"/>
  <c r="CY198" i="4"/>
  <c r="CZ198" i="4"/>
  <c r="DA198" i="4"/>
  <c r="DB198" i="4"/>
  <c r="DC198" i="4"/>
  <c r="DD198" i="4"/>
  <c r="DE198" i="4"/>
  <c r="DF198" i="4"/>
  <c r="DG198" i="4"/>
  <c r="DH198" i="4"/>
  <c r="DI198" i="4"/>
  <c r="DJ198" i="4"/>
  <c r="DK198" i="4"/>
  <c r="DL198" i="4"/>
  <c r="DM198" i="4"/>
  <c r="DN198" i="4"/>
  <c r="DO198" i="4"/>
  <c r="DP198" i="4"/>
  <c r="DQ198" i="4"/>
  <c r="DR198" i="4"/>
  <c r="DS198" i="4"/>
  <c r="DT198" i="4"/>
  <c r="DU198" i="4"/>
  <c r="DV198" i="4"/>
  <c r="DW198" i="4"/>
  <c r="DX198" i="4"/>
  <c r="DY198" i="4"/>
  <c r="DZ198" i="4"/>
  <c r="EA198" i="4"/>
  <c r="EB198" i="4"/>
  <c r="EC198" i="4"/>
  <c r="D199" i="4"/>
  <c r="E199" i="4"/>
  <c r="F199" i="4"/>
  <c r="G199" i="4"/>
  <c r="H199" i="4"/>
  <c r="I199" i="4"/>
  <c r="J199" i="4"/>
  <c r="K199" i="4"/>
  <c r="L199" i="4"/>
  <c r="M199" i="4"/>
  <c r="N199" i="4"/>
  <c r="O199" i="4"/>
  <c r="P199" i="4"/>
  <c r="Q199" i="4"/>
  <c r="R199" i="4"/>
  <c r="S199" i="4"/>
  <c r="T199" i="4"/>
  <c r="U199" i="4"/>
  <c r="V199" i="4"/>
  <c r="W199" i="4"/>
  <c r="X199" i="4"/>
  <c r="Y199" i="4"/>
  <c r="Z199" i="4"/>
  <c r="AA199" i="4"/>
  <c r="AB199" i="4"/>
  <c r="AC199" i="4"/>
  <c r="AD199" i="4"/>
  <c r="AE199" i="4"/>
  <c r="AF199" i="4"/>
  <c r="AG199" i="4"/>
  <c r="AH199" i="4"/>
  <c r="AI199" i="4"/>
  <c r="AJ199" i="4"/>
  <c r="AK199" i="4"/>
  <c r="AL199" i="4"/>
  <c r="AM199" i="4"/>
  <c r="AN199" i="4"/>
  <c r="AO199" i="4"/>
  <c r="AP199" i="4"/>
  <c r="AQ199" i="4"/>
  <c r="AR199" i="4"/>
  <c r="AS199" i="4"/>
  <c r="AT199" i="4"/>
  <c r="AU199" i="4"/>
  <c r="AV199" i="4"/>
  <c r="AW199" i="4"/>
  <c r="AX199" i="4"/>
  <c r="AY199" i="4"/>
  <c r="AZ199" i="4"/>
  <c r="BA199" i="4"/>
  <c r="BB199" i="4"/>
  <c r="BC199" i="4"/>
  <c r="BD199" i="4"/>
  <c r="BE199" i="4"/>
  <c r="BF199" i="4"/>
  <c r="BG199" i="4"/>
  <c r="BH199" i="4"/>
  <c r="BI199" i="4"/>
  <c r="BJ199" i="4"/>
  <c r="BK199" i="4"/>
  <c r="BL199" i="4"/>
  <c r="BM199" i="4"/>
  <c r="BN199" i="4"/>
  <c r="BO199" i="4"/>
  <c r="BP199" i="4"/>
  <c r="BQ199" i="4"/>
  <c r="BR199" i="4"/>
  <c r="BS199" i="4"/>
  <c r="BT199" i="4"/>
  <c r="BU199" i="4"/>
  <c r="BV199" i="4"/>
  <c r="BW199" i="4"/>
  <c r="BX199" i="4"/>
  <c r="BY199" i="4"/>
  <c r="BZ199" i="4"/>
  <c r="CA199" i="4"/>
  <c r="CB199" i="4"/>
  <c r="CC199" i="4"/>
  <c r="CD199" i="4"/>
  <c r="CE199" i="4"/>
  <c r="CF199" i="4"/>
  <c r="CG199" i="4"/>
  <c r="CH199" i="4"/>
  <c r="CI199" i="4"/>
  <c r="CJ199" i="4"/>
  <c r="CK199" i="4"/>
  <c r="CL199" i="4"/>
  <c r="CM199" i="4"/>
  <c r="CN199" i="4"/>
  <c r="CO199" i="4"/>
  <c r="CP199" i="4"/>
  <c r="CQ199" i="4"/>
  <c r="CR199" i="4"/>
  <c r="CS199" i="4"/>
  <c r="CT199" i="4"/>
  <c r="CU199" i="4"/>
  <c r="CV199" i="4"/>
  <c r="CW199" i="4"/>
  <c r="CX199" i="4"/>
  <c r="CY199" i="4"/>
  <c r="CZ199" i="4"/>
  <c r="DA199" i="4"/>
  <c r="DB199" i="4"/>
  <c r="DC199" i="4"/>
  <c r="DD199" i="4"/>
  <c r="DE199" i="4"/>
  <c r="DF199" i="4"/>
  <c r="DG199" i="4"/>
  <c r="DH199" i="4"/>
  <c r="DI199" i="4"/>
  <c r="DJ199" i="4"/>
  <c r="DK199" i="4"/>
  <c r="DL199" i="4"/>
  <c r="DM199" i="4"/>
  <c r="DN199" i="4"/>
  <c r="DO199" i="4"/>
  <c r="DP199" i="4"/>
  <c r="DQ199" i="4"/>
  <c r="DR199" i="4"/>
  <c r="DS199" i="4"/>
  <c r="DT199" i="4"/>
  <c r="DU199" i="4"/>
  <c r="DV199" i="4"/>
  <c r="DW199" i="4"/>
  <c r="DX199" i="4"/>
  <c r="DY199" i="4"/>
  <c r="DZ199" i="4"/>
  <c r="EA199" i="4"/>
  <c r="EB199" i="4"/>
  <c r="EC199" i="4"/>
  <c r="D200" i="4"/>
  <c r="E200" i="4"/>
  <c r="F200" i="4"/>
  <c r="G200" i="4"/>
  <c r="H200" i="4"/>
  <c r="I200" i="4"/>
  <c r="J200" i="4"/>
  <c r="K200" i="4"/>
  <c r="L200" i="4"/>
  <c r="M200" i="4"/>
  <c r="N200" i="4"/>
  <c r="O200" i="4"/>
  <c r="P200" i="4"/>
  <c r="Q200" i="4"/>
  <c r="R200" i="4"/>
  <c r="S200" i="4"/>
  <c r="T200" i="4"/>
  <c r="U200" i="4"/>
  <c r="V200" i="4"/>
  <c r="W200" i="4"/>
  <c r="X200" i="4"/>
  <c r="Y200" i="4"/>
  <c r="Z200" i="4"/>
  <c r="AA200" i="4"/>
  <c r="AB200" i="4"/>
  <c r="AC200" i="4"/>
  <c r="AD200" i="4"/>
  <c r="AE200" i="4"/>
  <c r="AF200" i="4"/>
  <c r="AG200" i="4"/>
  <c r="AH200" i="4"/>
  <c r="AI200" i="4"/>
  <c r="AJ200" i="4"/>
  <c r="AK200" i="4"/>
  <c r="AL200" i="4"/>
  <c r="AM200" i="4"/>
  <c r="AN200" i="4"/>
  <c r="AO200" i="4"/>
  <c r="AP200" i="4"/>
  <c r="AQ200" i="4"/>
  <c r="AR200" i="4"/>
  <c r="AS200" i="4"/>
  <c r="AT200" i="4"/>
  <c r="AU200" i="4"/>
  <c r="AV200" i="4"/>
  <c r="AW200" i="4"/>
  <c r="AX200" i="4"/>
  <c r="AY200" i="4"/>
  <c r="AZ200" i="4"/>
  <c r="BA200" i="4"/>
  <c r="BB200" i="4"/>
  <c r="BC200" i="4"/>
  <c r="BD200" i="4"/>
  <c r="BE200" i="4"/>
  <c r="BF200" i="4"/>
  <c r="BG200" i="4"/>
  <c r="BH200" i="4"/>
  <c r="BI200" i="4"/>
  <c r="BJ200" i="4"/>
  <c r="BK200" i="4"/>
  <c r="BL200" i="4"/>
  <c r="BM200" i="4"/>
  <c r="BN200" i="4"/>
  <c r="BO200" i="4"/>
  <c r="BP200" i="4"/>
  <c r="BQ200" i="4"/>
  <c r="BR200" i="4"/>
  <c r="BS200" i="4"/>
  <c r="BT200" i="4"/>
  <c r="BU200" i="4"/>
  <c r="BV200" i="4"/>
  <c r="BW200" i="4"/>
  <c r="BX200" i="4"/>
  <c r="BY200" i="4"/>
  <c r="BZ200" i="4"/>
  <c r="CA200" i="4"/>
  <c r="CB200" i="4"/>
  <c r="CC200" i="4"/>
  <c r="CD200" i="4"/>
  <c r="CE200" i="4"/>
  <c r="CF200" i="4"/>
  <c r="CG200" i="4"/>
  <c r="CH200" i="4"/>
  <c r="CI200" i="4"/>
  <c r="CJ200" i="4"/>
  <c r="CK200" i="4"/>
  <c r="CL200" i="4"/>
  <c r="CM200" i="4"/>
  <c r="CN200" i="4"/>
  <c r="CO200" i="4"/>
  <c r="CP200" i="4"/>
  <c r="CQ200" i="4"/>
  <c r="CR200" i="4"/>
  <c r="CS200" i="4"/>
  <c r="CT200" i="4"/>
  <c r="CU200" i="4"/>
  <c r="CV200" i="4"/>
  <c r="CW200" i="4"/>
  <c r="CX200" i="4"/>
  <c r="CY200" i="4"/>
  <c r="CZ200" i="4"/>
  <c r="DA200" i="4"/>
  <c r="DB200" i="4"/>
  <c r="DC200" i="4"/>
  <c r="DD200" i="4"/>
  <c r="DE200" i="4"/>
  <c r="DF200" i="4"/>
  <c r="DG200" i="4"/>
  <c r="DH200" i="4"/>
  <c r="DI200" i="4"/>
  <c r="DJ200" i="4"/>
  <c r="DK200" i="4"/>
  <c r="DL200" i="4"/>
  <c r="DM200" i="4"/>
  <c r="DN200" i="4"/>
  <c r="DO200" i="4"/>
  <c r="DP200" i="4"/>
  <c r="DQ200" i="4"/>
  <c r="DR200" i="4"/>
  <c r="DS200" i="4"/>
  <c r="DT200" i="4"/>
  <c r="DU200" i="4"/>
  <c r="DV200" i="4"/>
  <c r="DW200" i="4"/>
  <c r="DX200" i="4"/>
  <c r="DY200" i="4"/>
  <c r="DZ200" i="4"/>
  <c r="EA200" i="4"/>
  <c r="EB200" i="4"/>
  <c r="EC200" i="4"/>
  <c r="D201" i="4"/>
  <c r="E201" i="4"/>
  <c r="F201" i="4"/>
  <c r="G201" i="4"/>
  <c r="H201" i="4"/>
  <c r="I201" i="4"/>
  <c r="J201" i="4"/>
  <c r="K201" i="4"/>
  <c r="L201" i="4"/>
  <c r="M201" i="4"/>
  <c r="N201" i="4"/>
  <c r="O201" i="4"/>
  <c r="P201" i="4"/>
  <c r="Q201" i="4"/>
  <c r="R201" i="4"/>
  <c r="S201" i="4"/>
  <c r="T201" i="4"/>
  <c r="U201" i="4"/>
  <c r="V201" i="4"/>
  <c r="W201" i="4"/>
  <c r="X201" i="4"/>
  <c r="Y201" i="4"/>
  <c r="Z201" i="4"/>
  <c r="AA201" i="4"/>
  <c r="AB201" i="4"/>
  <c r="AC201" i="4"/>
  <c r="AD201" i="4"/>
  <c r="AE201" i="4"/>
  <c r="AF201" i="4"/>
  <c r="AG201" i="4"/>
  <c r="AH201" i="4"/>
  <c r="AI201" i="4"/>
  <c r="AJ201" i="4"/>
  <c r="AK201" i="4"/>
  <c r="AL201" i="4"/>
  <c r="AM201" i="4"/>
  <c r="AN201" i="4"/>
  <c r="AO201" i="4"/>
  <c r="AP201" i="4"/>
  <c r="AQ201" i="4"/>
  <c r="AR201" i="4"/>
  <c r="AS201" i="4"/>
  <c r="AT201" i="4"/>
  <c r="AU201" i="4"/>
  <c r="AV201" i="4"/>
  <c r="AW201" i="4"/>
  <c r="AX201" i="4"/>
  <c r="AY201" i="4"/>
  <c r="AZ201" i="4"/>
  <c r="BA201" i="4"/>
  <c r="BB201" i="4"/>
  <c r="BC201" i="4"/>
  <c r="BD201" i="4"/>
  <c r="BE201" i="4"/>
  <c r="BF201" i="4"/>
  <c r="BG201" i="4"/>
  <c r="BH201" i="4"/>
  <c r="BI201" i="4"/>
  <c r="BJ201" i="4"/>
  <c r="BK201" i="4"/>
  <c r="BL201" i="4"/>
  <c r="BM201" i="4"/>
  <c r="BN201" i="4"/>
  <c r="BO201" i="4"/>
  <c r="BP201" i="4"/>
  <c r="BQ201" i="4"/>
  <c r="BR201" i="4"/>
  <c r="BS201" i="4"/>
  <c r="BT201" i="4"/>
  <c r="BU201" i="4"/>
  <c r="BV201" i="4"/>
  <c r="BW201" i="4"/>
  <c r="BX201" i="4"/>
  <c r="BY201" i="4"/>
  <c r="BZ201" i="4"/>
  <c r="CA201" i="4"/>
  <c r="CB201" i="4"/>
  <c r="CC201" i="4"/>
  <c r="CD201" i="4"/>
  <c r="CE201" i="4"/>
  <c r="CF201" i="4"/>
  <c r="CG201" i="4"/>
  <c r="CH201" i="4"/>
  <c r="CI201" i="4"/>
  <c r="CJ201" i="4"/>
  <c r="CK201" i="4"/>
  <c r="CL201" i="4"/>
  <c r="CM201" i="4"/>
  <c r="CN201" i="4"/>
  <c r="CO201" i="4"/>
  <c r="CP201" i="4"/>
  <c r="CQ201" i="4"/>
  <c r="CR201" i="4"/>
  <c r="CS201" i="4"/>
  <c r="CT201" i="4"/>
  <c r="CU201" i="4"/>
  <c r="CV201" i="4"/>
  <c r="CW201" i="4"/>
  <c r="CX201" i="4"/>
  <c r="CY201" i="4"/>
  <c r="CZ201" i="4"/>
  <c r="DA201" i="4"/>
  <c r="DB201" i="4"/>
  <c r="DC201" i="4"/>
  <c r="DD201" i="4"/>
  <c r="DE201" i="4"/>
  <c r="DF201" i="4"/>
  <c r="DG201" i="4"/>
  <c r="DH201" i="4"/>
  <c r="DI201" i="4"/>
  <c r="DJ201" i="4"/>
  <c r="DK201" i="4"/>
  <c r="DL201" i="4"/>
  <c r="DM201" i="4"/>
  <c r="DN201" i="4"/>
  <c r="DO201" i="4"/>
  <c r="DP201" i="4"/>
  <c r="DQ201" i="4"/>
  <c r="DR201" i="4"/>
  <c r="DS201" i="4"/>
  <c r="DT201" i="4"/>
  <c r="DU201" i="4"/>
  <c r="DV201" i="4"/>
  <c r="DW201" i="4"/>
  <c r="DX201" i="4"/>
  <c r="DY201" i="4"/>
  <c r="DZ201" i="4"/>
  <c r="EA201" i="4"/>
  <c r="EB201" i="4"/>
  <c r="EC201" i="4"/>
  <c r="D202" i="4"/>
  <c r="E202" i="4"/>
  <c r="F202" i="4"/>
  <c r="G202" i="4"/>
  <c r="H202" i="4"/>
  <c r="I202" i="4"/>
  <c r="J202" i="4"/>
  <c r="K202" i="4"/>
  <c r="L202" i="4"/>
  <c r="M202" i="4"/>
  <c r="N202" i="4"/>
  <c r="O202" i="4"/>
  <c r="P202" i="4"/>
  <c r="Q202" i="4"/>
  <c r="R202" i="4"/>
  <c r="S202" i="4"/>
  <c r="T202" i="4"/>
  <c r="U202" i="4"/>
  <c r="V202" i="4"/>
  <c r="W202" i="4"/>
  <c r="X202" i="4"/>
  <c r="Y202" i="4"/>
  <c r="Z202" i="4"/>
  <c r="AA202" i="4"/>
  <c r="AB202" i="4"/>
  <c r="AC202" i="4"/>
  <c r="AD202" i="4"/>
  <c r="AE202" i="4"/>
  <c r="AF202" i="4"/>
  <c r="AG202" i="4"/>
  <c r="AH202" i="4"/>
  <c r="AI202" i="4"/>
  <c r="AJ202" i="4"/>
  <c r="AK202" i="4"/>
  <c r="AL202" i="4"/>
  <c r="AM202" i="4"/>
  <c r="AN202" i="4"/>
  <c r="AO202" i="4"/>
  <c r="AP202" i="4"/>
  <c r="AQ202" i="4"/>
  <c r="AR202" i="4"/>
  <c r="AS202" i="4"/>
  <c r="AT202" i="4"/>
  <c r="AU202" i="4"/>
  <c r="AV202" i="4"/>
  <c r="AW202" i="4"/>
  <c r="AX202" i="4"/>
  <c r="AY202" i="4"/>
  <c r="AZ202" i="4"/>
  <c r="BA202" i="4"/>
  <c r="BB202" i="4"/>
  <c r="BC202" i="4"/>
  <c r="BD202" i="4"/>
  <c r="BE202" i="4"/>
  <c r="BF202" i="4"/>
  <c r="BG202" i="4"/>
  <c r="BH202" i="4"/>
  <c r="BI202" i="4"/>
  <c r="BJ202" i="4"/>
  <c r="BK202" i="4"/>
  <c r="BL202" i="4"/>
  <c r="BM202" i="4"/>
  <c r="BN202" i="4"/>
  <c r="BO202" i="4"/>
  <c r="BP202" i="4"/>
  <c r="BQ202" i="4"/>
  <c r="BR202" i="4"/>
  <c r="BS202" i="4"/>
  <c r="BT202" i="4"/>
  <c r="BU202" i="4"/>
  <c r="BV202" i="4"/>
  <c r="BW202" i="4"/>
  <c r="BX202" i="4"/>
  <c r="BY202" i="4"/>
  <c r="BZ202" i="4"/>
  <c r="CA202" i="4"/>
  <c r="CB202" i="4"/>
  <c r="CC202" i="4"/>
  <c r="CD202" i="4"/>
  <c r="CE202" i="4"/>
  <c r="CF202" i="4"/>
  <c r="CG202" i="4"/>
  <c r="CH202" i="4"/>
  <c r="CI202" i="4"/>
  <c r="CJ202" i="4"/>
  <c r="CK202" i="4"/>
  <c r="CL202" i="4"/>
  <c r="CM202" i="4"/>
  <c r="CN202" i="4"/>
  <c r="CO202" i="4"/>
  <c r="CP202" i="4"/>
  <c r="CQ202" i="4"/>
  <c r="CR202" i="4"/>
  <c r="CS202" i="4"/>
  <c r="CT202" i="4"/>
  <c r="CU202" i="4"/>
  <c r="CV202" i="4"/>
  <c r="CW202" i="4"/>
  <c r="CX202" i="4"/>
  <c r="CY202" i="4"/>
  <c r="CZ202" i="4"/>
  <c r="DA202" i="4"/>
  <c r="DB202" i="4"/>
  <c r="DC202" i="4"/>
  <c r="DD202" i="4"/>
  <c r="DE202" i="4"/>
  <c r="DF202" i="4"/>
  <c r="DG202" i="4"/>
  <c r="DH202" i="4"/>
  <c r="DI202" i="4"/>
  <c r="DJ202" i="4"/>
  <c r="DK202" i="4"/>
  <c r="DL202" i="4"/>
  <c r="DM202" i="4"/>
  <c r="DN202" i="4"/>
  <c r="DO202" i="4"/>
  <c r="DP202" i="4"/>
  <c r="DQ202" i="4"/>
  <c r="DR202" i="4"/>
  <c r="DS202" i="4"/>
  <c r="DT202" i="4"/>
  <c r="DU202" i="4"/>
  <c r="DV202" i="4"/>
  <c r="DW202" i="4"/>
  <c r="DX202" i="4"/>
  <c r="DY202" i="4"/>
  <c r="DZ202" i="4"/>
  <c r="EA202" i="4"/>
  <c r="EB202" i="4"/>
  <c r="EC202" i="4"/>
  <c r="D203" i="4"/>
  <c r="E203" i="4"/>
  <c r="F203" i="4"/>
  <c r="G203" i="4"/>
  <c r="H203" i="4"/>
  <c r="I203" i="4"/>
  <c r="J203" i="4"/>
  <c r="K203" i="4"/>
  <c r="L203" i="4"/>
  <c r="M203" i="4"/>
  <c r="N203" i="4"/>
  <c r="O203" i="4"/>
  <c r="P203" i="4"/>
  <c r="Q203" i="4"/>
  <c r="R203" i="4"/>
  <c r="S203" i="4"/>
  <c r="T203" i="4"/>
  <c r="U203" i="4"/>
  <c r="V203" i="4"/>
  <c r="W203" i="4"/>
  <c r="X203" i="4"/>
  <c r="Y203" i="4"/>
  <c r="Z203" i="4"/>
  <c r="AA203" i="4"/>
  <c r="AB203" i="4"/>
  <c r="AC203" i="4"/>
  <c r="AD203" i="4"/>
  <c r="AE203" i="4"/>
  <c r="AF203" i="4"/>
  <c r="AG203" i="4"/>
  <c r="AH203" i="4"/>
  <c r="AI203" i="4"/>
  <c r="AJ203" i="4"/>
  <c r="AK203" i="4"/>
  <c r="AL203" i="4"/>
  <c r="AM203" i="4"/>
  <c r="AN203" i="4"/>
  <c r="AO203" i="4"/>
  <c r="AP203" i="4"/>
  <c r="AQ203" i="4"/>
  <c r="AR203" i="4"/>
  <c r="AS203" i="4"/>
  <c r="AT203" i="4"/>
  <c r="AU203" i="4"/>
  <c r="AV203" i="4"/>
  <c r="AW203" i="4"/>
  <c r="AX203" i="4"/>
  <c r="AY203" i="4"/>
  <c r="AZ203" i="4"/>
  <c r="BA203" i="4"/>
  <c r="BB203" i="4"/>
  <c r="BC203" i="4"/>
  <c r="BD203" i="4"/>
  <c r="BE203" i="4"/>
  <c r="BF203" i="4"/>
  <c r="BG203" i="4"/>
  <c r="BH203" i="4"/>
  <c r="BI203" i="4"/>
  <c r="BJ203" i="4"/>
  <c r="BK203" i="4"/>
  <c r="BL203" i="4"/>
  <c r="BM203" i="4"/>
  <c r="BN203" i="4"/>
  <c r="BO203" i="4"/>
  <c r="BP203" i="4"/>
  <c r="BQ203" i="4"/>
  <c r="BR203" i="4"/>
  <c r="BS203" i="4"/>
  <c r="BT203" i="4"/>
  <c r="BU203" i="4"/>
  <c r="BV203" i="4"/>
  <c r="BW203" i="4"/>
  <c r="BX203" i="4"/>
  <c r="BY203" i="4"/>
  <c r="BZ203" i="4"/>
  <c r="CA203" i="4"/>
  <c r="CB203" i="4"/>
  <c r="CC203" i="4"/>
  <c r="CD203" i="4"/>
  <c r="CE203" i="4"/>
  <c r="CF203" i="4"/>
  <c r="CG203" i="4"/>
  <c r="CH203" i="4"/>
  <c r="CI203" i="4"/>
  <c r="CJ203" i="4"/>
  <c r="CK203" i="4"/>
  <c r="CL203" i="4"/>
  <c r="CM203" i="4"/>
  <c r="CN203" i="4"/>
  <c r="CO203" i="4"/>
  <c r="CP203" i="4"/>
  <c r="CQ203" i="4"/>
  <c r="CR203" i="4"/>
  <c r="CS203" i="4"/>
  <c r="CT203" i="4"/>
  <c r="CU203" i="4"/>
  <c r="CV203" i="4"/>
  <c r="CW203" i="4"/>
  <c r="CX203" i="4"/>
  <c r="CY203" i="4"/>
  <c r="CZ203" i="4"/>
  <c r="DA203" i="4"/>
  <c r="DB203" i="4"/>
  <c r="DC203" i="4"/>
  <c r="DD203" i="4"/>
  <c r="DE203" i="4"/>
  <c r="DF203" i="4"/>
  <c r="DG203" i="4"/>
  <c r="DH203" i="4"/>
  <c r="DI203" i="4"/>
  <c r="DJ203" i="4"/>
  <c r="DK203" i="4"/>
  <c r="DL203" i="4"/>
  <c r="DM203" i="4"/>
  <c r="DN203" i="4"/>
  <c r="DO203" i="4"/>
  <c r="DP203" i="4"/>
  <c r="DQ203" i="4"/>
  <c r="DR203" i="4"/>
  <c r="DS203" i="4"/>
  <c r="DT203" i="4"/>
  <c r="DU203" i="4"/>
  <c r="DV203" i="4"/>
  <c r="DW203" i="4"/>
  <c r="DX203" i="4"/>
  <c r="DY203" i="4"/>
  <c r="DZ203" i="4"/>
  <c r="EA203" i="4"/>
  <c r="EB203" i="4"/>
  <c r="EC203" i="4"/>
  <c r="D204" i="4"/>
  <c r="E204" i="4"/>
  <c r="F204" i="4"/>
  <c r="G204" i="4"/>
  <c r="H204" i="4"/>
  <c r="I204" i="4"/>
  <c r="J204" i="4"/>
  <c r="K204" i="4"/>
  <c r="L204" i="4"/>
  <c r="M204" i="4"/>
  <c r="N204" i="4"/>
  <c r="O204" i="4"/>
  <c r="P204" i="4"/>
  <c r="Q204" i="4"/>
  <c r="R204" i="4"/>
  <c r="S204" i="4"/>
  <c r="T204" i="4"/>
  <c r="U204" i="4"/>
  <c r="V204" i="4"/>
  <c r="W204" i="4"/>
  <c r="X204" i="4"/>
  <c r="Y204" i="4"/>
  <c r="Z204" i="4"/>
  <c r="AA204" i="4"/>
  <c r="AB204" i="4"/>
  <c r="AC204" i="4"/>
  <c r="AD204" i="4"/>
  <c r="AE204" i="4"/>
  <c r="AF204" i="4"/>
  <c r="AG204" i="4"/>
  <c r="AH204" i="4"/>
  <c r="AI204" i="4"/>
  <c r="AJ204" i="4"/>
  <c r="AK204" i="4"/>
  <c r="AL204" i="4"/>
  <c r="AM204" i="4"/>
  <c r="AN204" i="4"/>
  <c r="AO204" i="4"/>
  <c r="AP204" i="4"/>
  <c r="AQ204" i="4"/>
  <c r="AR204" i="4"/>
  <c r="AS204" i="4"/>
  <c r="AT204" i="4"/>
  <c r="AU204" i="4"/>
  <c r="AV204" i="4"/>
  <c r="AW204" i="4"/>
  <c r="AX204" i="4"/>
  <c r="AY204" i="4"/>
  <c r="AZ204" i="4"/>
  <c r="BA204" i="4"/>
  <c r="BB204" i="4"/>
  <c r="BC204" i="4"/>
  <c r="BD204" i="4"/>
  <c r="BE204" i="4"/>
  <c r="BF204" i="4"/>
  <c r="BG204" i="4"/>
  <c r="BH204" i="4"/>
  <c r="BI204" i="4"/>
  <c r="BJ204" i="4"/>
  <c r="BK204" i="4"/>
  <c r="BL204" i="4"/>
  <c r="BM204" i="4"/>
  <c r="BN204" i="4"/>
  <c r="BO204" i="4"/>
  <c r="BP204" i="4"/>
  <c r="BQ204" i="4"/>
  <c r="BR204" i="4"/>
  <c r="BS204" i="4"/>
  <c r="BT204" i="4"/>
  <c r="BU204" i="4"/>
  <c r="BV204" i="4"/>
  <c r="BW204" i="4"/>
  <c r="BX204" i="4"/>
  <c r="BY204" i="4"/>
  <c r="BZ204" i="4"/>
  <c r="CA204" i="4"/>
  <c r="CB204" i="4"/>
  <c r="CC204" i="4"/>
  <c r="CD204" i="4"/>
  <c r="CE204" i="4"/>
  <c r="CF204" i="4"/>
  <c r="CG204" i="4"/>
  <c r="CH204" i="4"/>
  <c r="CI204" i="4"/>
  <c r="CJ204" i="4"/>
  <c r="CK204" i="4"/>
  <c r="CL204" i="4"/>
  <c r="CM204" i="4"/>
  <c r="CN204" i="4"/>
  <c r="CO204" i="4"/>
  <c r="CP204" i="4"/>
  <c r="CQ204" i="4"/>
  <c r="CR204" i="4"/>
  <c r="CS204" i="4"/>
  <c r="CT204" i="4"/>
  <c r="CU204" i="4"/>
  <c r="CV204" i="4"/>
  <c r="CW204" i="4"/>
  <c r="CX204" i="4"/>
  <c r="CY204" i="4"/>
  <c r="CZ204" i="4"/>
  <c r="DA204" i="4"/>
  <c r="DB204" i="4"/>
  <c r="DC204" i="4"/>
  <c r="DD204" i="4"/>
  <c r="DE204" i="4"/>
  <c r="DF204" i="4"/>
  <c r="DG204" i="4"/>
  <c r="DH204" i="4"/>
  <c r="DI204" i="4"/>
  <c r="DJ204" i="4"/>
  <c r="DK204" i="4"/>
  <c r="DL204" i="4"/>
  <c r="DM204" i="4"/>
  <c r="DN204" i="4"/>
  <c r="DO204" i="4"/>
  <c r="DP204" i="4"/>
  <c r="DQ204" i="4"/>
  <c r="DR204" i="4"/>
  <c r="DS204" i="4"/>
  <c r="DT204" i="4"/>
  <c r="DU204" i="4"/>
  <c r="DV204" i="4"/>
  <c r="DW204" i="4"/>
  <c r="DX204" i="4"/>
  <c r="DY204" i="4"/>
  <c r="DZ204" i="4"/>
  <c r="EA204" i="4"/>
  <c r="EB204" i="4"/>
  <c r="EC204" i="4"/>
  <c r="D205" i="4"/>
  <c r="E205" i="4"/>
  <c r="F205" i="4"/>
  <c r="G205" i="4"/>
  <c r="H205" i="4"/>
  <c r="I205" i="4"/>
  <c r="J205" i="4"/>
  <c r="K205" i="4"/>
  <c r="L205" i="4"/>
  <c r="M205" i="4"/>
  <c r="N205" i="4"/>
  <c r="O205" i="4"/>
  <c r="P205" i="4"/>
  <c r="Q205" i="4"/>
  <c r="R205" i="4"/>
  <c r="S205" i="4"/>
  <c r="T205" i="4"/>
  <c r="U205" i="4"/>
  <c r="V205" i="4"/>
  <c r="W205" i="4"/>
  <c r="X205" i="4"/>
  <c r="Y205" i="4"/>
  <c r="Z205" i="4"/>
  <c r="AA205" i="4"/>
  <c r="AB205" i="4"/>
  <c r="AC205" i="4"/>
  <c r="AD205" i="4"/>
  <c r="AE205" i="4"/>
  <c r="AF205" i="4"/>
  <c r="AG205" i="4"/>
  <c r="AH205" i="4"/>
  <c r="AI205" i="4"/>
  <c r="AJ205" i="4"/>
  <c r="AK205" i="4"/>
  <c r="AL205" i="4"/>
  <c r="AM205" i="4"/>
  <c r="AN205" i="4"/>
  <c r="AO205" i="4"/>
  <c r="AP205" i="4"/>
  <c r="AQ205" i="4"/>
  <c r="AR205" i="4"/>
  <c r="AS205" i="4"/>
  <c r="AT205" i="4"/>
  <c r="AU205" i="4"/>
  <c r="AV205" i="4"/>
  <c r="AW205" i="4"/>
  <c r="AX205" i="4"/>
  <c r="AY205" i="4"/>
  <c r="AZ205" i="4"/>
  <c r="BA205" i="4"/>
  <c r="BB205" i="4"/>
  <c r="BC205" i="4"/>
  <c r="BD205" i="4"/>
  <c r="BE205" i="4"/>
  <c r="BF205" i="4"/>
  <c r="BG205" i="4"/>
  <c r="BH205" i="4"/>
  <c r="BI205" i="4"/>
  <c r="BJ205" i="4"/>
  <c r="BK205" i="4"/>
  <c r="BL205" i="4"/>
  <c r="BM205" i="4"/>
  <c r="BN205" i="4"/>
  <c r="BO205" i="4"/>
  <c r="BP205" i="4"/>
  <c r="BQ205" i="4"/>
  <c r="BR205" i="4"/>
  <c r="BS205" i="4"/>
  <c r="BT205" i="4"/>
  <c r="BU205" i="4"/>
  <c r="BV205" i="4"/>
  <c r="BW205" i="4"/>
  <c r="BX205" i="4"/>
  <c r="BY205" i="4"/>
  <c r="BZ205" i="4"/>
  <c r="CA205" i="4"/>
  <c r="CB205" i="4"/>
  <c r="CC205" i="4"/>
  <c r="CD205" i="4"/>
  <c r="CE205" i="4"/>
  <c r="CF205" i="4"/>
  <c r="CG205" i="4"/>
  <c r="CH205" i="4"/>
  <c r="CI205" i="4"/>
  <c r="CJ205" i="4"/>
  <c r="CK205" i="4"/>
  <c r="CL205" i="4"/>
  <c r="CM205" i="4"/>
  <c r="CN205" i="4"/>
  <c r="CO205" i="4"/>
  <c r="CP205" i="4"/>
  <c r="CQ205" i="4"/>
  <c r="CR205" i="4"/>
  <c r="CS205" i="4"/>
  <c r="CT205" i="4"/>
  <c r="CU205" i="4"/>
  <c r="CV205" i="4"/>
  <c r="CW205" i="4"/>
  <c r="CX205" i="4"/>
  <c r="CY205" i="4"/>
  <c r="CZ205" i="4"/>
  <c r="DA205" i="4"/>
  <c r="DB205" i="4"/>
  <c r="DC205" i="4"/>
  <c r="DD205" i="4"/>
  <c r="DE205" i="4"/>
  <c r="DF205" i="4"/>
  <c r="DG205" i="4"/>
  <c r="DH205" i="4"/>
  <c r="DI205" i="4"/>
  <c r="DJ205" i="4"/>
  <c r="DK205" i="4"/>
  <c r="DL205" i="4"/>
  <c r="DM205" i="4"/>
  <c r="DN205" i="4"/>
  <c r="DO205" i="4"/>
  <c r="DP205" i="4"/>
  <c r="DQ205" i="4"/>
  <c r="DR205" i="4"/>
  <c r="DS205" i="4"/>
  <c r="DT205" i="4"/>
  <c r="DU205" i="4"/>
  <c r="DV205" i="4"/>
  <c r="DW205" i="4"/>
  <c r="DX205" i="4"/>
  <c r="DY205" i="4"/>
  <c r="DZ205" i="4"/>
  <c r="EA205" i="4"/>
  <c r="EB205" i="4"/>
  <c r="EC205" i="4"/>
  <c r="D206" i="4"/>
  <c r="E206" i="4"/>
  <c r="F206" i="4"/>
  <c r="G206" i="4"/>
  <c r="H206" i="4"/>
  <c r="I206" i="4"/>
  <c r="J206" i="4"/>
  <c r="K206" i="4"/>
  <c r="L206" i="4"/>
  <c r="M206" i="4"/>
  <c r="N206" i="4"/>
  <c r="O206" i="4"/>
  <c r="P206" i="4"/>
  <c r="Q206" i="4"/>
  <c r="R206" i="4"/>
  <c r="S206" i="4"/>
  <c r="T206" i="4"/>
  <c r="U206" i="4"/>
  <c r="V206" i="4"/>
  <c r="W206" i="4"/>
  <c r="X206" i="4"/>
  <c r="Y206" i="4"/>
  <c r="Z206" i="4"/>
  <c r="AA206" i="4"/>
  <c r="AB206" i="4"/>
  <c r="AC206" i="4"/>
  <c r="AD206" i="4"/>
  <c r="AE206" i="4"/>
  <c r="AF206" i="4"/>
  <c r="AG206" i="4"/>
  <c r="AH206" i="4"/>
  <c r="AI206" i="4"/>
  <c r="AJ206" i="4"/>
  <c r="AK206" i="4"/>
  <c r="AL206" i="4"/>
  <c r="AM206" i="4"/>
  <c r="AN206" i="4"/>
  <c r="AO206" i="4"/>
  <c r="AP206" i="4"/>
  <c r="AQ206" i="4"/>
  <c r="AR206" i="4"/>
  <c r="AS206" i="4"/>
  <c r="AT206" i="4"/>
  <c r="AU206" i="4"/>
  <c r="AV206" i="4"/>
  <c r="AW206" i="4"/>
  <c r="AX206" i="4"/>
  <c r="AY206" i="4"/>
  <c r="AZ206" i="4"/>
  <c r="BA206" i="4"/>
  <c r="BB206" i="4"/>
  <c r="BC206" i="4"/>
  <c r="BD206" i="4"/>
  <c r="BE206" i="4"/>
  <c r="BF206" i="4"/>
  <c r="BG206" i="4"/>
  <c r="BH206" i="4"/>
  <c r="BI206" i="4"/>
  <c r="BJ206" i="4"/>
  <c r="BK206" i="4"/>
  <c r="BL206" i="4"/>
  <c r="BM206" i="4"/>
  <c r="BN206" i="4"/>
  <c r="BO206" i="4"/>
  <c r="BP206" i="4"/>
  <c r="BQ206" i="4"/>
  <c r="BR206" i="4"/>
  <c r="BS206" i="4"/>
  <c r="BT206" i="4"/>
  <c r="BU206" i="4"/>
  <c r="BV206" i="4"/>
  <c r="BW206" i="4"/>
  <c r="BX206" i="4"/>
  <c r="BY206" i="4"/>
  <c r="BZ206" i="4"/>
  <c r="CA206" i="4"/>
  <c r="CB206" i="4"/>
  <c r="CC206" i="4"/>
  <c r="CD206" i="4"/>
  <c r="CE206" i="4"/>
  <c r="CF206" i="4"/>
  <c r="CG206" i="4"/>
  <c r="CH206" i="4"/>
  <c r="CI206" i="4"/>
  <c r="CJ206" i="4"/>
  <c r="CK206" i="4"/>
  <c r="CL206" i="4"/>
  <c r="CM206" i="4"/>
  <c r="CN206" i="4"/>
  <c r="CO206" i="4"/>
  <c r="CP206" i="4"/>
  <c r="CQ206" i="4"/>
  <c r="CR206" i="4"/>
  <c r="CS206" i="4"/>
  <c r="CT206" i="4"/>
  <c r="CU206" i="4"/>
  <c r="CV206" i="4"/>
  <c r="CW206" i="4"/>
  <c r="CX206" i="4"/>
  <c r="CY206" i="4"/>
  <c r="CZ206" i="4"/>
  <c r="DA206" i="4"/>
  <c r="DB206" i="4"/>
  <c r="DC206" i="4"/>
  <c r="DD206" i="4"/>
  <c r="DE206" i="4"/>
  <c r="DF206" i="4"/>
  <c r="DG206" i="4"/>
  <c r="DH206" i="4"/>
  <c r="DI206" i="4"/>
  <c r="DJ206" i="4"/>
  <c r="DK206" i="4"/>
  <c r="DL206" i="4"/>
  <c r="DM206" i="4"/>
  <c r="DN206" i="4"/>
  <c r="DO206" i="4"/>
  <c r="DP206" i="4"/>
  <c r="DQ206" i="4"/>
  <c r="DR206" i="4"/>
  <c r="DS206" i="4"/>
  <c r="DT206" i="4"/>
  <c r="DU206" i="4"/>
  <c r="DV206" i="4"/>
  <c r="DW206" i="4"/>
  <c r="DX206" i="4"/>
  <c r="DY206" i="4"/>
  <c r="DZ206" i="4"/>
  <c r="EA206" i="4"/>
  <c r="EB206" i="4"/>
  <c r="EC206" i="4"/>
  <c r="D207" i="4"/>
  <c r="E207" i="4"/>
  <c r="F207" i="4"/>
  <c r="G207" i="4"/>
  <c r="H207" i="4"/>
  <c r="I207" i="4"/>
  <c r="J207" i="4"/>
  <c r="K207" i="4"/>
  <c r="L207" i="4"/>
  <c r="M207" i="4"/>
  <c r="N207" i="4"/>
  <c r="O207" i="4"/>
  <c r="P207" i="4"/>
  <c r="Q207" i="4"/>
  <c r="R207" i="4"/>
  <c r="S207" i="4"/>
  <c r="T207" i="4"/>
  <c r="U207" i="4"/>
  <c r="V207" i="4"/>
  <c r="W207" i="4"/>
  <c r="X207" i="4"/>
  <c r="Y207" i="4"/>
  <c r="Z207" i="4"/>
  <c r="AA207" i="4"/>
  <c r="AB207" i="4"/>
  <c r="AC207" i="4"/>
  <c r="AD207" i="4"/>
  <c r="AE207" i="4"/>
  <c r="AF207" i="4"/>
  <c r="AG207" i="4"/>
  <c r="AH207" i="4"/>
  <c r="AI207" i="4"/>
  <c r="AJ207" i="4"/>
  <c r="AK207" i="4"/>
  <c r="AL207" i="4"/>
  <c r="AM207" i="4"/>
  <c r="AN207" i="4"/>
  <c r="AO207" i="4"/>
  <c r="AP207" i="4"/>
  <c r="AQ207" i="4"/>
  <c r="AR207" i="4"/>
  <c r="AS207" i="4"/>
  <c r="AT207" i="4"/>
  <c r="AU207" i="4"/>
  <c r="AV207" i="4"/>
  <c r="AW207" i="4"/>
  <c r="AX207" i="4"/>
  <c r="AY207" i="4"/>
  <c r="AZ207" i="4"/>
  <c r="BA207" i="4"/>
  <c r="BB207" i="4"/>
  <c r="BC207" i="4"/>
  <c r="BD207" i="4"/>
  <c r="BE207" i="4"/>
  <c r="BF207" i="4"/>
  <c r="BG207" i="4"/>
  <c r="BH207" i="4"/>
  <c r="BI207" i="4"/>
  <c r="BJ207" i="4"/>
  <c r="BK207" i="4"/>
  <c r="BL207" i="4"/>
  <c r="BM207" i="4"/>
  <c r="BN207" i="4"/>
  <c r="BO207" i="4"/>
  <c r="BP207" i="4"/>
  <c r="BQ207" i="4"/>
  <c r="BR207" i="4"/>
  <c r="BS207" i="4"/>
  <c r="BT207" i="4"/>
  <c r="BU207" i="4"/>
  <c r="BV207" i="4"/>
  <c r="BW207" i="4"/>
  <c r="BX207" i="4"/>
  <c r="BY207" i="4"/>
  <c r="BZ207" i="4"/>
  <c r="CA207" i="4"/>
  <c r="CB207" i="4"/>
  <c r="CC207" i="4"/>
  <c r="CD207" i="4"/>
  <c r="CE207" i="4"/>
  <c r="CF207" i="4"/>
  <c r="CG207" i="4"/>
  <c r="CH207" i="4"/>
  <c r="CI207" i="4"/>
  <c r="CJ207" i="4"/>
  <c r="CK207" i="4"/>
  <c r="CL207" i="4"/>
  <c r="CM207" i="4"/>
  <c r="CN207" i="4"/>
  <c r="CO207" i="4"/>
  <c r="CP207" i="4"/>
  <c r="CQ207" i="4"/>
  <c r="CR207" i="4"/>
  <c r="CS207" i="4"/>
  <c r="CT207" i="4"/>
  <c r="CU207" i="4"/>
  <c r="CV207" i="4"/>
  <c r="CW207" i="4"/>
  <c r="CX207" i="4"/>
  <c r="CY207" i="4"/>
  <c r="CZ207" i="4"/>
  <c r="DA207" i="4"/>
  <c r="DB207" i="4"/>
  <c r="DC207" i="4"/>
  <c r="DD207" i="4"/>
  <c r="DE207" i="4"/>
  <c r="DF207" i="4"/>
  <c r="DG207" i="4"/>
  <c r="DH207" i="4"/>
  <c r="DI207" i="4"/>
  <c r="DJ207" i="4"/>
  <c r="DK207" i="4"/>
  <c r="DL207" i="4"/>
  <c r="DM207" i="4"/>
  <c r="DN207" i="4"/>
  <c r="DO207" i="4"/>
  <c r="DP207" i="4"/>
  <c r="DQ207" i="4"/>
  <c r="DR207" i="4"/>
  <c r="DS207" i="4"/>
  <c r="DT207" i="4"/>
  <c r="DU207" i="4"/>
  <c r="DV207" i="4"/>
  <c r="DW207" i="4"/>
  <c r="DX207" i="4"/>
  <c r="DY207" i="4"/>
  <c r="DZ207" i="4"/>
  <c r="EA207" i="4"/>
  <c r="EB207" i="4"/>
  <c r="EC207" i="4"/>
  <c r="D208" i="4"/>
  <c r="E208" i="4"/>
  <c r="F208" i="4"/>
  <c r="G208" i="4"/>
  <c r="H208" i="4"/>
  <c r="I208" i="4"/>
  <c r="J208" i="4"/>
  <c r="K208" i="4"/>
  <c r="L208" i="4"/>
  <c r="M208" i="4"/>
  <c r="N208" i="4"/>
  <c r="O208" i="4"/>
  <c r="P208" i="4"/>
  <c r="Q208" i="4"/>
  <c r="R208" i="4"/>
  <c r="S208" i="4"/>
  <c r="T208" i="4"/>
  <c r="U208" i="4"/>
  <c r="V208" i="4"/>
  <c r="W208" i="4"/>
  <c r="X208" i="4"/>
  <c r="Y208" i="4"/>
  <c r="Z208" i="4"/>
  <c r="AA208" i="4"/>
  <c r="AB208" i="4"/>
  <c r="AC208" i="4"/>
  <c r="AD208" i="4"/>
  <c r="AE208" i="4"/>
  <c r="AF208" i="4"/>
  <c r="AG208" i="4"/>
  <c r="AH208" i="4"/>
  <c r="AI208" i="4"/>
  <c r="AJ208" i="4"/>
  <c r="AK208" i="4"/>
  <c r="AL208" i="4"/>
  <c r="AM208" i="4"/>
  <c r="AN208" i="4"/>
  <c r="AO208" i="4"/>
  <c r="AP208" i="4"/>
  <c r="AQ208" i="4"/>
  <c r="AR208" i="4"/>
  <c r="AS208" i="4"/>
  <c r="AT208" i="4"/>
  <c r="AU208" i="4"/>
  <c r="AV208" i="4"/>
  <c r="AW208" i="4"/>
  <c r="AX208" i="4"/>
  <c r="AY208" i="4"/>
  <c r="AZ208" i="4"/>
  <c r="BA208" i="4"/>
  <c r="BB208" i="4"/>
  <c r="BC208" i="4"/>
  <c r="BD208" i="4"/>
  <c r="BE208" i="4"/>
  <c r="BF208" i="4"/>
  <c r="BG208" i="4"/>
  <c r="BH208" i="4"/>
  <c r="BI208" i="4"/>
  <c r="BJ208" i="4"/>
  <c r="BK208" i="4"/>
  <c r="BL208" i="4"/>
  <c r="BM208" i="4"/>
  <c r="BN208" i="4"/>
  <c r="BO208" i="4"/>
  <c r="BP208" i="4"/>
  <c r="BQ208" i="4"/>
  <c r="BR208" i="4"/>
  <c r="BS208" i="4"/>
  <c r="BT208" i="4"/>
  <c r="BU208" i="4"/>
  <c r="BV208" i="4"/>
  <c r="BW208" i="4"/>
  <c r="BX208" i="4"/>
  <c r="BY208" i="4"/>
  <c r="BZ208" i="4"/>
  <c r="CA208" i="4"/>
  <c r="CB208" i="4"/>
  <c r="CC208" i="4"/>
  <c r="CD208" i="4"/>
  <c r="CE208" i="4"/>
  <c r="CF208" i="4"/>
  <c r="CG208" i="4"/>
  <c r="CH208" i="4"/>
  <c r="CI208" i="4"/>
  <c r="CJ208" i="4"/>
  <c r="CK208" i="4"/>
  <c r="CL208" i="4"/>
  <c r="CM208" i="4"/>
  <c r="CN208" i="4"/>
  <c r="CO208" i="4"/>
  <c r="CP208" i="4"/>
  <c r="CQ208" i="4"/>
  <c r="CR208" i="4"/>
  <c r="CS208" i="4"/>
  <c r="CT208" i="4"/>
  <c r="CU208" i="4"/>
  <c r="CV208" i="4"/>
  <c r="CW208" i="4"/>
  <c r="CX208" i="4"/>
  <c r="CY208" i="4"/>
  <c r="CZ208" i="4"/>
  <c r="DA208" i="4"/>
  <c r="DB208" i="4"/>
  <c r="DC208" i="4"/>
  <c r="DD208" i="4"/>
  <c r="DE208" i="4"/>
  <c r="DF208" i="4"/>
  <c r="DG208" i="4"/>
  <c r="DH208" i="4"/>
  <c r="DI208" i="4"/>
  <c r="DJ208" i="4"/>
  <c r="DK208" i="4"/>
  <c r="DL208" i="4"/>
  <c r="DM208" i="4"/>
  <c r="DN208" i="4"/>
  <c r="DO208" i="4"/>
  <c r="DP208" i="4"/>
  <c r="DQ208" i="4"/>
  <c r="DR208" i="4"/>
  <c r="DS208" i="4"/>
  <c r="DT208" i="4"/>
  <c r="DU208" i="4"/>
  <c r="DV208" i="4"/>
  <c r="DW208" i="4"/>
  <c r="DX208" i="4"/>
  <c r="DY208" i="4"/>
  <c r="DZ208" i="4"/>
  <c r="EA208" i="4"/>
  <c r="EB208" i="4"/>
  <c r="EC208" i="4"/>
  <c r="D209" i="4"/>
  <c r="E209" i="4"/>
  <c r="F209" i="4"/>
  <c r="G209" i="4"/>
  <c r="H209" i="4"/>
  <c r="I209" i="4"/>
  <c r="J209" i="4"/>
  <c r="K209" i="4"/>
  <c r="L209" i="4"/>
  <c r="M209" i="4"/>
  <c r="N209" i="4"/>
  <c r="O209" i="4"/>
  <c r="P209" i="4"/>
  <c r="Q209" i="4"/>
  <c r="R209" i="4"/>
  <c r="S209" i="4"/>
  <c r="T209" i="4"/>
  <c r="U209" i="4"/>
  <c r="V209" i="4"/>
  <c r="W209" i="4"/>
  <c r="X209" i="4"/>
  <c r="Y209" i="4"/>
  <c r="Z209" i="4"/>
  <c r="AA209" i="4"/>
  <c r="AB209" i="4"/>
  <c r="AC209" i="4"/>
  <c r="AD209" i="4"/>
  <c r="AE209" i="4"/>
  <c r="AF209" i="4"/>
  <c r="AG209" i="4"/>
  <c r="AH209" i="4"/>
  <c r="AI209" i="4"/>
  <c r="AJ209" i="4"/>
  <c r="AK209" i="4"/>
  <c r="AL209" i="4"/>
  <c r="AM209" i="4"/>
  <c r="AN209" i="4"/>
  <c r="AO209" i="4"/>
  <c r="AP209" i="4"/>
  <c r="AQ209" i="4"/>
  <c r="AR209" i="4"/>
  <c r="AS209" i="4"/>
  <c r="AT209" i="4"/>
  <c r="AU209" i="4"/>
  <c r="AV209" i="4"/>
  <c r="AW209" i="4"/>
  <c r="AX209" i="4"/>
  <c r="AY209" i="4"/>
  <c r="AZ209" i="4"/>
  <c r="BA209" i="4"/>
  <c r="BB209" i="4"/>
  <c r="BC209" i="4"/>
  <c r="BD209" i="4"/>
  <c r="BE209" i="4"/>
  <c r="BF209" i="4"/>
  <c r="BG209" i="4"/>
  <c r="BH209" i="4"/>
  <c r="BI209" i="4"/>
  <c r="BJ209" i="4"/>
  <c r="BK209" i="4"/>
  <c r="BL209" i="4"/>
  <c r="BM209" i="4"/>
  <c r="BN209" i="4"/>
  <c r="BO209" i="4"/>
  <c r="BP209" i="4"/>
  <c r="BQ209" i="4"/>
  <c r="BR209" i="4"/>
  <c r="BS209" i="4"/>
  <c r="BT209" i="4"/>
  <c r="BU209" i="4"/>
  <c r="BV209" i="4"/>
  <c r="BW209" i="4"/>
  <c r="BX209" i="4"/>
  <c r="BY209" i="4"/>
  <c r="BZ209" i="4"/>
  <c r="CA209" i="4"/>
  <c r="CB209" i="4"/>
  <c r="CC209" i="4"/>
  <c r="CD209" i="4"/>
  <c r="CE209" i="4"/>
  <c r="CF209" i="4"/>
  <c r="CG209" i="4"/>
  <c r="CH209" i="4"/>
  <c r="CI209" i="4"/>
  <c r="CJ209" i="4"/>
  <c r="CK209" i="4"/>
  <c r="CL209" i="4"/>
  <c r="CM209" i="4"/>
  <c r="CN209" i="4"/>
  <c r="CO209" i="4"/>
  <c r="CP209" i="4"/>
  <c r="CQ209" i="4"/>
  <c r="CR209" i="4"/>
  <c r="CS209" i="4"/>
  <c r="CT209" i="4"/>
  <c r="CU209" i="4"/>
  <c r="CV209" i="4"/>
  <c r="CW209" i="4"/>
  <c r="CX209" i="4"/>
  <c r="CY209" i="4"/>
  <c r="CZ209" i="4"/>
  <c r="DA209" i="4"/>
  <c r="DB209" i="4"/>
  <c r="DC209" i="4"/>
  <c r="DD209" i="4"/>
  <c r="DE209" i="4"/>
  <c r="DF209" i="4"/>
  <c r="DG209" i="4"/>
  <c r="DH209" i="4"/>
  <c r="DI209" i="4"/>
  <c r="DJ209" i="4"/>
  <c r="DK209" i="4"/>
  <c r="DL209" i="4"/>
  <c r="DM209" i="4"/>
  <c r="DN209" i="4"/>
  <c r="DO209" i="4"/>
  <c r="DP209" i="4"/>
  <c r="DQ209" i="4"/>
  <c r="DR209" i="4"/>
  <c r="DS209" i="4"/>
  <c r="DT209" i="4"/>
  <c r="DU209" i="4"/>
  <c r="DV209" i="4"/>
  <c r="DW209" i="4"/>
  <c r="DX209" i="4"/>
  <c r="DY209" i="4"/>
  <c r="DZ209" i="4"/>
  <c r="EA209" i="4"/>
  <c r="EB209" i="4"/>
  <c r="EC209" i="4"/>
  <c r="D210" i="4"/>
  <c r="E210" i="4"/>
  <c r="F210" i="4"/>
  <c r="G210" i="4"/>
  <c r="H210" i="4"/>
  <c r="I210" i="4"/>
  <c r="J210" i="4"/>
  <c r="K210" i="4"/>
  <c r="L210" i="4"/>
  <c r="M210" i="4"/>
  <c r="N210" i="4"/>
  <c r="O210" i="4"/>
  <c r="P210" i="4"/>
  <c r="Q210" i="4"/>
  <c r="R210" i="4"/>
  <c r="S210" i="4"/>
  <c r="T210" i="4"/>
  <c r="U210" i="4"/>
  <c r="V210" i="4"/>
  <c r="W210" i="4"/>
  <c r="X210" i="4"/>
  <c r="Y210" i="4"/>
  <c r="Z210" i="4"/>
  <c r="AA210" i="4"/>
  <c r="AB210" i="4"/>
  <c r="AC210" i="4"/>
  <c r="AD210" i="4"/>
  <c r="AE210" i="4"/>
  <c r="AF210" i="4"/>
  <c r="AG210" i="4"/>
  <c r="AH210" i="4"/>
  <c r="AI210" i="4"/>
  <c r="AJ210" i="4"/>
  <c r="AK210" i="4"/>
  <c r="AL210" i="4"/>
  <c r="AM210" i="4"/>
  <c r="AN210" i="4"/>
  <c r="AO210" i="4"/>
  <c r="AP210" i="4"/>
  <c r="AQ210" i="4"/>
  <c r="AR210" i="4"/>
  <c r="AS210" i="4"/>
  <c r="AT210" i="4"/>
  <c r="AU210" i="4"/>
  <c r="AV210" i="4"/>
  <c r="AW210" i="4"/>
  <c r="AX210" i="4"/>
  <c r="AY210" i="4"/>
  <c r="AZ210" i="4"/>
  <c r="BA210" i="4"/>
  <c r="BB210" i="4"/>
  <c r="BC210" i="4"/>
  <c r="BD210" i="4"/>
  <c r="BE210" i="4"/>
  <c r="BF210" i="4"/>
  <c r="BG210" i="4"/>
  <c r="BH210" i="4"/>
  <c r="BI210" i="4"/>
  <c r="BJ210" i="4"/>
  <c r="BK210" i="4"/>
  <c r="BL210" i="4"/>
  <c r="BM210" i="4"/>
  <c r="BN210" i="4"/>
  <c r="BO210" i="4"/>
  <c r="BP210" i="4"/>
  <c r="BQ210" i="4"/>
  <c r="BR210" i="4"/>
  <c r="BS210" i="4"/>
  <c r="BT210" i="4"/>
  <c r="BU210" i="4"/>
  <c r="BV210" i="4"/>
  <c r="BW210" i="4"/>
  <c r="BX210" i="4"/>
  <c r="BY210" i="4"/>
  <c r="BZ210" i="4"/>
  <c r="CA210" i="4"/>
  <c r="CB210" i="4"/>
  <c r="CC210" i="4"/>
  <c r="CD210" i="4"/>
  <c r="CE210" i="4"/>
  <c r="CF210" i="4"/>
  <c r="CG210" i="4"/>
  <c r="CH210" i="4"/>
  <c r="CI210" i="4"/>
  <c r="CJ210" i="4"/>
  <c r="CK210" i="4"/>
  <c r="CL210" i="4"/>
  <c r="CM210" i="4"/>
  <c r="CN210" i="4"/>
  <c r="CO210" i="4"/>
  <c r="CP210" i="4"/>
  <c r="CQ210" i="4"/>
  <c r="CR210" i="4"/>
  <c r="CS210" i="4"/>
  <c r="CT210" i="4"/>
  <c r="CU210" i="4"/>
  <c r="CV210" i="4"/>
  <c r="CW210" i="4"/>
  <c r="CX210" i="4"/>
  <c r="CY210" i="4"/>
  <c r="CZ210" i="4"/>
  <c r="DA210" i="4"/>
  <c r="DB210" i="4"/>
  <c r="DC210" i="4"/>
  <c r="DD210" i="4"/>
  <c r="DE210" i="4"/>
  <c r="DF210" i="4"/>
  <c r="DG210" i="4"/>
  <c r="DH210" i="4"/>
  <c r="DI210" i="4"/>
  <c r="DJ210" i="4"/>
  <c r="DK210" i="4"/>
  <c r="DL210" i="4"/>
  <c r="DM210" i="4"/>
  <c r="DN210" i="4"/>
  <c r="DO210" i="4"/>
  <c r="DP210" i="4"/>
  <c r="DQ210" i="4"/>
  <c r="DR210" i="4"/>
  <c r="DS210" i="4"/>
  <c r="DT210" i="4"/>
  <c r="DU210" i="4"/>
  <c r="DV210" i="4"/>
  <c r="DW210" i="4"/>
  <c r="DX210" i="4"/>
  <c r="DY210" i="4"/>
  <c r="DZ210" i="4"/>
  <c r="EA210" i="4"/>
  <c r="EB210" i="4"/>
  <c r="EC210" i="4"/>
  <c r="D211" i="4"/>
  <c r="E211" i="4"/>
  <c r="F211" i="4"/>
  <c r="G211" i="4"/>
  <c r="H211" i="4"/>
  <c r="I211" i="4"/>
  <c r="J211" i="4"/>
  <c r="K211" i="4"/>
  <c r="L211" i="4"/>
  <c r="M211" i="4"/>
  <c r="N211" i="4"/>
  <c r="O211" i="4"/>
  <c r="P211" i="4"/>
  <c r="Q211" i="4"/>
  <c r="R211" i="4"/>
  <c r="S211" i="4"/>
  <c r="T211" i="4"/>
  <c r="U211" i="4"/>
  <c r="V211" i="4"/>
  <c r="W211" i="4"/>
  <c r="X211" i="4"/>
  <c r="Y211" i="4"/>
  <c r="Z211" i="4"/>
  <c r="AA211" i="4"/>
  <c r="AB211" i="4"/>
  <c r="AC211" i="4"/>
  <c r="AD211" i="4"/>
  <c r="AE211" i="4"/>
  <c r="AF211" i="4"/>
  <c r="AG211" i="4"/>
  <c r="AH211" i="4"/>
  <c r="AI211" i="4"/>
  <c r="AJ211" i="4"/>
  <c r="AK211" i="4"/>
  <c r="AL211" i="4"/>
  <c r="AM211" i="4"/>
  <c r="AN211" i="4"/>
  <c r="AO211" i="4"/>
  <c r="AP211" i="4"/>
  <c r="AQ211" i="4"/>
  <c r="AR211" i="4"/>
  <c r="AS211" i="4"/>
  <c r="AT211" i="4"/>
  <c r="AU211" i="4"/>
  <c r="AV211" i="4"/>
  <c r="AW211" i="4"/>
  <c r="AX211" i="4"/>
  <c r="AY211" i="4"/>
  <c r="AZ211" i="4"/>
  <c r="BA211" i="4"/>
  <c r="BB211" i="4"/>
  <c r="BC211" i="4"/>
  <c r="BD211" i="4"/>
  <c r="BE211" i="4"/>
  <c r="BF211" i="4"/>
  <c r="BG211" i="4"/>
  <c r="BH211" i="4"/>
  <c r="BI211" i="4"/>
  <c r="BJ211" i="4"/>
  <c r="BK211" i="4"/>
  <c r="BL211" i="4"/>
  <c r="BM211" i="4"/>
  <c r="BN211" i="4"/>
  <c r="BO211" i="4"/>
  <c r="BP211" i="4"/>
  <c r="BQ211" i="4"/>
  <c r="BR211" i="4"/>
  <c r="BS211" i="4"/>
  <c r="BT211" i="4"/>
  <c r="BU211" i="4"/>
  <c r="BV211" i="4"/>
  <c r="BW211" i="4"/>
  <c r="BX211" i="4"/>
  <c r="BY211" i="4"/>
  <c r="BZ211" i="4"/>
  <c r="CA211" i="4"/>
  <c r="CB211" i="4"/>
  <c r="CC211" i="4"/>
  <c r="CD211" i="4"/>
  <c r="CE211" i="4"/>
  <c r="CF211" i="4"/>
  <c r="CG211" i="4"/>
  <c r="CH211" i="4"/>
  <c r="CI211" i="4"/>
  <c r="CJ211" i="4"/>
  <c r="CK211" i="4"/>
  <c r="CL211" i="4"/>
  <c r="CM211" i="4"/>
  <c r="CN211" i="4"/>
  <c r="CO211" i="4"/>
  <c r="CP211" i="4"/>
  <c r="CQ211" i="4"/>
  <c r="CR211" i="4"/>
  <c r="CS211" i="4"/>
  <c r="CT211" i="4"/>
  <c r="CU211" i="4"/>
  <c r="CV211" i="4"/>
  <c r="CW211" i="4"/>
  <c r="CX211" i="4"/>
  <c r="CY211" i="4"/>
  <c r="CZ211" i="4"/>
  <c r="DA211" i="4"/>
  <c r="DB211" i="4"/>
  <c r="DC211" i="4"/>
  <c r="DD211" i="4"/>
  <c r="DE211" i="4"/>
  <c r="DF211" i="4"/>
  <c r="DG211" i="4"/>
  <c r="DH211" i="4"/>
  <c r="DI211" i="4"/>
  <c r="DJ211" i="4"/>
  <c r="DK211" i="4"/>
  <c r="DL211" i="4"/>
  <c r="DM211" i="4"/>
  <c r="DN211" i="4"/>
  <c r="DO211" i="4"/>
  <c r="DP211" i="4"/>
  <c r="DQ211" i="4"/>
  <c r="DR211" i="4"/>
  <c r="DS211" i="4"/>
  <c r="DT211" i="4"/>
  <c r="DU211" i="4"/>
  <c r="DV211" i="4"/>
  <c r="DW211" i="4"/>
  <c r="DX211" i="4"/>
  <c r="DY211" i="4"/>
  <c r="DZ211" i="4"/>
  <c r="EA211" i="4"/>
  <c r="EB211" i="4"/>
  <c r="EC211" i="4"/>
  <c r="D212" i="4"/>
  <c r="E212" i="4"/>
  <c r="F212" i="4"/>
  <c r="G212" i="4"/>
  <c r="H212" i="4"/>
  <c r="I212" i="4"/>
  <c r="J212" i="4"/>
  <c r="K212" i="4"/>
  <c r="L212" i="4"/>
  <c r="M212" i="4"/>
  <c r="N212" i="4"/>
  <c r="O212" i="4"/>
  <c r="P212" i="4"/>
  <c r="Q212" i="4"/>
  <c r="R212" i="4"/>
  <c r="S212" i="4"/>
  <c r="T212" i="4"/>
  <c r="U212" i="4"/>
  <c r="V212" i="4"/>
  <c r="W212" i="4"/>
  <c r="X212" i="4"/>
  <c r="Y212" i="4"/>
  <c r="Z212" i="4"/>
  <c r="AA212" i="4"/>
  <c r="AB212" i="4"/>
  <c r="AC212" i="4"/>
  <c r="AD212" i="4"/>
  <c r="AE212" i="4"/>
  <c r="AF212" i="4"/>
  <c r="AG212" i="4"/>
  <c r="AH212" i="4"/>
  <c r="AI212" i="4"/>
  <c r="AJ212" i="4"/>
  <c r="AK212" i="4"/>
  <c r="AL212" i="4"/>
  <c r="AM212" i="4"/>
  <c r="AN212" i="4"/>
  <c r="AO212" i="4"/>
  <c r="AP212" i="4"/>
  <c r="AQ212" i="4"/>
  <c r="AR212" i="4"/>
  <c r="AS212" i="4"/>
  <c r="AT212" i="4"/>
  <c r="AU212" i="4"/>
  <c r="AV212" i="4"/>
  <c r="AW212" i="4"/>
  <c r="AX212" i="4"/>
  <c r="AY212" i="4"/>
  <c r="AZ212" i="4"/>
  <c r="BA212" i="4"/>
  <c r="BB212" i="4"/>
  <c r="BC212" i="4"/>
  <c r="BD212" i="4"/>
  <c r="BE212" i="4"/>
  <c r="BF212" i="4"/>
  <c r="BG212" i="4"/>
  <c r="BH212" i="4"/>
  <c r="BI212" i="4"/>
  <c r="BJ212" i="4"/>
  <c r="BK212" i="4"/>
  <c r="BL212" i="4"/>
  <c r="BM212" i="4"/>
  <c r="BN212" i="4"/>
  <c r="BO212" i="4"/>
  <c r="BP212" i="4"/>
  <c r="BQ212" i="4"/>
  <c r="BR212" i="4"/>
  <c r="BS212" i="4"/>
  <c r="BT212" i="4"/>
  <c r="BU212" i="4"/>
  <c r="BV212" i="4"/>
  <c r="BW212" i="4"/>
  <c r="BX212" i="4"/>
  <c r="BY212" i="4"/>
  <c r="BZ212" i="4"/>
  <c r="CA212" i="4"/>
  <c r="CB212" i="4"/>
  <c r="CC212" i="4"/>
  <c r="CD212" i="4"/>
  <c r="CE212" i="4"/>
  <c r="CF212" i="4"/>
  <c r="CG212" i="4"/>
  <c r="CH212" i="4"/>
  <c r="CI212" i="4"/>
  <c r="CJ212" i="4"/>
  <c r="CK212" i="4"/>
  <c r="CL212" i="4"/>
  <c r="CM212" i="4"/>
  <c r="CN212" i="4"/>
  <c r="CO212" i="4"/>
  <c r="CP212" i="4"/>
  <c r="CQ212" i="4"/>
  <c r="CR212" i="4"/>
  <c r="CS212" i="4"/>
  <c r="CT212" i="4"/>
  <c r="CU212" i="4"/>
  <c r="CV212" i="4"/>
  <c r="CW212" i="4"/>
  <c r="CX212" i="4"/>
  <c r="CY212" i="4"/>
  <c r="CZ212" i="4"/>
  <c r="DA212" i="4"/>
  <c r="DB212" i="4"/>
  <c r="DC212" i="4"/>
  <c r="DD212" i="4"/>
  <c r="DE212" i="4"/>
  <c r="DF212" i="4"/>
  <c r="DG212" i="4"/>
  <c r="DH212" i="4"/>
  <c r="DI212" i="4"/>
  <c r="DJ212" i="4"/>
  <c r="DK212" i="4"/>
  <c r="DL212" i="4"/>
  <c r="DM212" i="4"/>
  <c r="DN212" i="4"/>
  <c r="DO212" i="4"/>
  <c r="DP212" i="4"/>
  <c r="DQ212" i="4"/>
  <c r="DR212" i="4"/>
  <c r="DS212" i="4"/>
  <c r="DT212" i="4"/>
  <c r="DU212" i="4"/>
  <c r="DV212" i="4"/>
  <c r="DW212" i="4"/>
  <c r="DX212" i="4"/>
  <c r="DY212" i="4"/>
  <c r="DZ212" i="4"/>
  <c r="EA212" i="4"/>
  <c r="EB212" i="4"/>
  <c r="EC212" i="4"/>
  <c r="D213" i="4"/>
  <c r="E213" i="4"/>
  <c r="F213" i="4"/>
  <c r="G213" i="4"/>
  <c r="H213" i="4"/>
  <c r="I213" i="4"/>
  <c r="J213" i="4"/>
  <c r="K213" i="4"/>
  <c r="L213" i="4"/>
  <c r="M213" i="4"/>
  <c r="N213" i="4"/>
  <c r="O213" i="4"/>
  <c r="P213" i="4"/>
  <c r="Q213" i="4"/>
  <c r="R213" i="4"/>
  <c r="S213" i="4"/>
  <c r="T213" i="4"/>
  <c r="U213" i="4"/>
  <c r="V213" i="4"/>
  <c r="W213" i="4"/>
  <c r="X213" i="4"/>
  <c r="Y213" i="4"/>
  <c r="Z213" i="4"/>
  <c r="AA213" i="4"/>
  <c r="AB213" i="4"/>
  <c r="AC213" i="4"/>
  <c r="AD213" i="4"/>
  <c r="AE213" i="4"/>
  <c r="AF213" i="4"/>
  <c r="AG213" i="4"/>
  <c r="AH213" i="4"/>
  <c r="AI213" i="4"/>
  <c r="AJ213" i="4"/>
  <c r="AK213" i="4"/>
  <c r="AL213" i="4"/>
  <c r="AM213" i="4"/>
  <c r="AN213" i="4"/>
  <c r="AO213" i="4"/>
  <c r="AP213" i="4"/>
  <c r="AQ213" i="4"/>
  <c r="AR213" i="4"/>
  <c r="AS213" i="4"/>
  <c r="AT213" i="4"/>
  <c r="AU213" i="4"/>
  <c r="AV213" i="4"/>
  <c r="AW213" i="4"/>
  <c r="AX213" i="4"/>
  <c r="AY213" i="4"/>
  <c r="AZ213" i="4"/>
  <c r="BA213" i="4"/>
  <c r="BB213" i="4"/>
  <c r="BC213" i="4"/>
  <c r="BD213" i="4"/>
  <c r="BE213" i="4"/>
  <c r="BF213" i="4"/>
  <c r="BG213" i="4"/>
  <c r="BH213" i="4"/>
  <c r="BI213" i="4"/>
  <c r="BJ213" i="4"/>
  <c r="BK213" i="4"/>
  <c r="BL213" i="4"/>
  <c r="BM213" i="4"/>
  <c r="BN213" i="4"/>
  <c r="BO213" i="4"/>
  <c r="BP213" i="4"/>
  <c r="BQ213" i="4"/>
  <c r="BR213" i="4"/>
  <c r="BS213" i="4"/>
  <c r="BT213" i="4"/>
  <c r="BU213" i="4"/>
  <c r="BV213" i="4"/>
  <c r="BW213" i="4"/>
  <c r="BX213" i="4"/>
  <c r="BY213" i="4"/>
  <c r="BZ213" i="4"/>
  <c r="CA213" i="4"/>
  <c r="CB213" i="4"/>
  <c r="CC213" i="4"/>
  <c r="CD213" i="4"/>
  <c r="CE213" i="4"/>
  <c r="CF213" i="4"/>
  <c r="CG213" i="4"/>
  <c r="CH213" i="4"/>
  <c r="CI213" i="4"/>
  <c r="CJ213" i="4"/>
  <c r="CK213" i="4"/>
  <c r="CL213" i="4"/>
  <c r="CM213" i="4"/>
  <c r="CN213" i="4"/>
  <c r="CO213" i="4"/>
  <c r="CP213" i="4"/>
  <c r="CQ213" i="4"/>
  <c r="CR213" i="4"/>
  <c r="CS213" i="4"/>
  <c r="CT213" i="4"/>
  <c r="CU213" i="4"/>
  <c r="CV213" i="4"/>
  <c r="CW213" i="4"/>
  <c r="CX213" i="4"/>
  <c r="CY213" i="4"/>
  <c r="CZ213" i="4"/>
  <c r="DA213" i="4"/>
  <c r="DB213" i="4"/>
  <c r="DC213" i="4"/>
  <c r="DD213" i="4"/>
  <c r="DE213" i="4"/>
  <c r="DF213" i="4"/>
  <c r="DG213" i="4"/>
  <c r="DH213" i="4"/>
  <c r="DI213" i="4"/>
  <c r="DJ213" i="4"/>
  <c r="DK213" i="4"/>
  <c r="DL213" i="4"/>
  <c r="DM213" i="4"/>
  <c r="DN213" i="4"/>
  <c r="DO213" i="4"/>
  <c r="DP213" i="4"/>
  <c r="DQ213" i="4"/>
  <c r="DR213" i="4"/>
  <c r="DS213" i="4"/>
  <c r="DT213" i="4"/>
  <c r="DU213" i="4"/>
  <c r="DV213" i="4"/>
  <c r="DW213" i="4"/>
  <c r="DX213" i="4"/>
  <c r="DY213" i="4"/>
  <c r="DZ213" i="4"/>
  <c r="EA213" i="4"/>
  <c r="EB213" i="4"/>
  <c r="EC213" i="4"/>
  <c r="D214" i="4"/>
  <c r="E214" i="4"/>
  <c r="F214" i="4"/>
  <c r="G214" i="4"/>
  <c r="H214" i="4"/>
  <c r="I214" i="4"/>
  <c r="J214" i="4"/>
  <c r="K214" i="4"/>
  <c r="L214" i="4"/>
  <c r="M214" i="4"/>
  <c r="N214" i="4"/>
  <c r="O214" i="4"/>
  <c r="P214" i="4"/>
  <c r="Q214" i="4"/>
  <c r="R214" i="4"/>
  <c r="S214" i="4"/>
  <c r="T214" i="4"/>
  <c r="U214" i="4"/>
  <c r="V214" i="4"/>
  <c r="W214" i="4"/>
  <c r="X214" i="4"/>
  <c r="Y214" i="4"/>
  <c r="Z214" i="4"/>
  <c r="AA214" i="4"/>
  <c r="AB214" i="4"/>
  <c r="AC214" i="4"/>
  <c r="AD214" i="4"/>
  <c r="AE214" i="4"/>
  <c r="AF214" i="4"/>
  <c r="AG214" i="4"/>
  <c r="AH214" i="4"/>
  <c r="AI214" i="4"/>
  <c r="AJ214" i="4"/>
  <c r="AK214" i="4"/>
  <c r="AL214" i="4"/>
  <c r="AM214" i="4"/>
  <c r="AN214" i="4"/>
  <c r="AO214" i="4"/>
  <c r="AP214" i="4"/>
  <c r="AQ214" i="4"/>
  <c r="AR214" i="4"/>
  <c r="AS214" i="4"/>
  <c r="AT214" i="4"/>
  <c r="AU214" i="4"/>
  <c r="AV214" i="4"/>
  <c r="AW214" i="4"/>
  <c r="AX214" i="4"/>
  <c r="AY214" i="4"/>
  <c r="AZ214" i="4"/>
  <c r="BA214" i="4"/>
  <c r="BB214" i="4"/>
  <c r="BC214" i="4"/>
  <c r="BD214" i="4"/>
  <c r="BE214" i="4"/>
  <c r="BF214" i="4"/>
  <c r="BG214" i="4"/>
  <c r="BH214" i="4"/>
  <c r="BI214" i="4"/>
  <c r="BJ214" i="4"/>
  <c r="BK214" i="4"/>
  <c r="BL214" i="4"/>
  <c r="BM214" i="4"/>
  <c r="BN214" i="4"/>
  <c r="BO214" i="4"/>
  <c r="BP214" i="4"/>
  <c r="BQ214" i="4"/>
  <c r="BR214" i="4"/>
  <c r="BS214" i="4"/>
  <c r="BT214" i="4"/>
  <c r="BU214" i="4"/>
  <c r="BV214" i="4"/>
  <c r="BW214" i="4"/>
  <c r="BX214" i="4"/>
  <c r="BY214" i="4"/>
  <c r="BZ214" i="4"/>
  <c r="CA214" i="4"/>
  <c r="CB214" i="4"/>
  <c r="CC214" i="4"/>
  <c r="CD214" i="4"/>
  <c r="CE214" i="4"/>
  <c r="CF214" i="4"/>
  <c r="CG214" i="4"/>
  <c r="CH214" i="4"/>
  <c r="CI214" i="4"/>
  <c r="CJ214" i="4"/>
  <c r="CK214" i="4"/>
  <c r="CL214" i="4"/>
  <c r="CM214" i="4"/>
  <c r="CN214" i="4"/>
  <c r="CO214" i="4"/>
  <c r="CP214" i="4"/>
  <c r="CQ214" i="4"/>
  <c r="CR214" i="4"/>
  <c r="CS214" i="4"/>
  <c r="CT214" i="4"/>
  <c r="CU214" i="4"/>
  <c r="CV214" i="4"/>
  <c r="CW214" i="4"/>
  <c r="CX214" i="4"/>
  <c r="CY214" i="4"/>
  <c r="CZ214" i="4"/>
  <c r="DA214" i="4"/>
  <c r="DB214" i="4"/>
  <c r="DC214" i="4"/>
  <c r="DD214" i="4"/>
  <c r="DE214" i="4"/>
  <c r="DF214" i="4"/>
  <c r="DG214" i="4"/>
  <c r="DH214" i="4"/>
  <c r="DI214" i="4"/>
  <c r="DJ214" i="4"/>
  <c r="DK214" i="4"/>
  <c r="DL214" i="4"/>
  <c r="DM214" i="4"/>
  <c r="DN214" i="4"/>
  <c r="DO214" i="4"/>
  <c r="DP214" i="4"/>
  <c r="DQ214" i="4"/>
  <c r="DR214" i="4"/>
  <c r="DS214" i="4"/>
  <c r="DT214" i="4"/>
  <c r="DU214" i="4"/>
  <c r="DV214" i="4"/>
  <c r="DW214" i="4"/>
  <c r="DX214" i="4"/>
  <c r="DY214" i="4"/>
  <c r="DZ214" i="4"/>
  <c r="EA214" i="4"/>
  <c r="EB214" i="4"/>
  <c r="EC214" i="4"/>
  <c r="D215" i="4"/>
  <c r="E215" i="4"/>
  <c r="F215" i="4"/>
  <c r="G215" i="4"/>
  <c r="H215" i="4"/>
  <c r="I215" i="4"/>
  <c r="J215" i="4"/>
  <c r="K215" i="4"/>
  <c r="L215" i="4"/>
  <c r="M215" i="4"/>
  <c r="N215" i="4"/>
  <c r="O215" i="4"/>
  <c r="P215" i="4"/>
  <c r="Q215" i="4"/>
  <c r="R215" i="4"/>
  <c r="S215" i="4"/>
  <c r="T215" i="4"/>
  <c r="U215" i="4"/>
  <c r="V215" i="4"/>
  <c r="W215" i="4"/>
  <c r="X215" i="4"/>
  <c r="Y215" i="4"/>
  <c r="Z215" i="4"/>
  <c r="AA215" i="4"/>
  <c r="AB215" i="4"/>
  <c r="AC215" i="4"/>
  <c r="AD215" i="4"/>
  <c r="AE215" i="4"/>
  <c r="AF215" i="4"/>
  <c r="AG215" i="4"/>
  <c r="AH215" i="4"/>
  <c r="AI215" i="4"/>
  <c r="AJ215" i="4"/>
  <c r="AK215" i="4"/>
  <c r="AL215" i="4"/>
  <c r="AM215" i="4"/>
  <c r="AN215" i="4"/>
  <c r="AO215" i="4"/>
  <c r="AP215" i="4"/>
  <c r="AQ215" i="4"/>
  <c r="AR215" i="4"/>
  <c r="AS215" i="4"/>
  <c r="AT215" i="4"/>
  <c r="AU215" i="4"/>
  <c r="AV215" i="4"/>
  <c r="AW215" i="4"/>
  <c r="AX215" i="4"/>
  <c r="AY215" i="4"/>
  <c r="AZ215" i="4"/>
  <c r="BA215" i="4"/>
  <c r="BB215" i="4"/>
  <c r="BC215" i="4"/>
  <c r="BD215" i="4"/>
  <c r="BE215" i="4"/>
  <c r="BF215" i="4"/>
  <c r="BG215" i="4"/>
  <c r="BH215" i="4"/>
  <c r="BI215" i="4"/>
  <c r="BJ215" i="4"/>
  <c r="BK215" i="4"/>
  <c r="BL215" i="4"/>
  <c r="BM215" i="4"/>
  <c r="BN215" i="4"/>
  <c r="BO215" i="4"/>
  <c r="BP215" i="4"/>
  <c r="BQ215" i="4"/>
  <c r="BR215" i="4"/>
  <c r="BS215" i="4"/>
  <c r="BT215" i="4"/>
  <c r="BU215" i="4"/>
  <c r="BV215" i="4"/>
  <c r="BW215" i="4"/>
  <c r="BX215" i="4"/>
  <c r="BY215" i="4"/>
  <c r="BZ215" i="4"/>
  <c r="CA215" i="4"/>
  <c r="CB215" i="4"/>
  <c r="CC215" i="4"/>
  <c r="CD215" i="4"/>
  <c r="CE215" i="4"/>
  <c r="CF215" i="4"/>
  <c r="CG215" i="4"/>
  <c r="CH215" i="4"/>
  <c r="CI215" i="4"/>
  <c r="CJ215" i="4"/>
  <c r="CK215" i="4"/>
  <c r="CL215" i="4"/>
  <c r="CM215" i="4"/>
  <c r="CN215" i="4"/>
  <c r="CO215" i="4"/>
  <c r="CP215" i="4"/>
  <c r="CQ215" i="4"/>
  <c r="CR215" i="4"/>
  <c r="CS215" i="4"/>
  <c r="CT215" i="4"/>
  <c r="CU215" i="4"/>
  <c r="CV215" i="4"/>
  <c r="CW215" i="4"/>
  <c r="CX215" i="4"/>
  <c r="CY215" i="4"/>
  <c r="CZ215" i="4"/>
  <c r="DA215" i="4"/>
  <c r="DB215" i="4"/>
  <c r="DC215" i="4"/>
  <c r="DD215" i="4"/>
  <c r="DE215" i="4"/>
  <c r="DF215" i="4"/>
  <c r="DG215" i="4"/>
  <c r="DH215" i="4"/>
  <c r="DI215" i="4"/>
  <c r="DJ215" i="4"/>
  <c r="DK215" i="4"/>
  <c r="DL215" i="4"/>
  <c r="DM215" i="4"/>
  <c r="DN215" i="4"/>
  <c r="DO215" i="4"/>
  <c r="DP215" i="4"/>
  <c r="DQ215" i="4"/>
  <c r="DR215" i="4"/>
  <c r="DS215" i="4"/>
  <c r="DT215" i="4"/>
  <c r="DU215" i="4"/>
  <c r="DV215" i="4"/>
  <c r="DW215" i="4"/>
  <c r="DX215" i="4"/>
  <c r="DY215" i="4"/>
  <c r="DZ215" i="4"/>
  <c r="EA215" i="4"/>
  <c r="EB215" i="4"/>
  <c r="EC215" i="4"/>
  <c r="D216" i="4"/>
  <c r="E216" i="4"/>
  <c r="F216" i="4"/>
  <c r="G216" i="4"/>
  <c r="H216" i="4"/>
  <c r="I216" i="4"/>
  <c r="J216" i="4"/>
  <c r="K216" i="4"/>
  <c r="L216" i="4"/>
  <c r="M216" i="4"/>
  <c r="N216" i="4"/>
  <c r="O216" i="4"/>
  <c r="P216" i="4"/>
  <c r="Q216" i="4"/>
  <c r="R216" i="4"/>
  <c r="S216" i="4"/>
  <c r="T216" i="4"/>
  <c r="U216" i="4"/>
  <c r="V216" i="4"/>
  <c r="W216" i="4"/>
  <c r="X216" i="4"/>
  <c r="Y216" i="4"/>
  <c r="Z216" i="4"/>
  <c r="AA216" i="4"/>
  <c r="AB216" i="4"/>
  <c r="AC216" i="4"/>
  <c r="AD216" i="4"/>
  <c r="AE216" i="4"/>
  <c r="AF216" i="4"/>
  <c r="AG216" i="4"/>
  <c r="AH216" i="4"/>
  <c r="AI216" i="4"/>
  <c r="AJ216" i="4"/>
  <c r="AK216" i="4"/>
  <c r="AL216" i="4"/>
  <c r="AM216" i="4"/>
  <c r="AN216" i="4"/>
  <c r="AO216" i="4"/>
  <c r="AP216" i="4"/>
  <c r="AQ216" i="4"/>
  <c r="AR216" i="4"/>
  <c r="AS216" i="4"/>
  <c r="AT216" i="4"/>
  <c r="AU216" i="4"/>
  <c r="AV216" i="4"/>
  <c r="AW216" i="4"/>
  <c r="AX216" i="4"/>
  <c r="AY216" i="4"/>
  <c r="AZ216" i="4"/>
  <c r="BA216" i="4"/>
  <c r="BB216" i="4"/>
  <c r="BC216" i="4"/>
  <c r="BD216" i="4"/>
  <c r="BE216" i="4"/>
  <c r="BF216" i="4"/>
  <c r="BG216" i="4"/>
  <c r="BH216" i="4"/>
  <c r="BI216" i="4"/>
  <c r="BJ216" i="4"/>
  <c r="BK216" i="4"/>
  <c r="BL216" i="4"/>
  <c r="BM216" i="4"/>
  <c r="BN216" i="4"/>
  <c r="BO216" i="4"/>
  <c r="BP216" i="4"/>
  <c r="BQ216" i="4"/>
  <c r="BR216" i="4"/>
  <c r="BS216" i="4"/>
  <c r="BT216" i="4"/>
  <c r="BU216" i="4"/>
  <c r="BV216" i="4"/>
  <c r="BW216" i="4"/>
  <c r="BX216" i="4"/>
  <c r="BY216" i="4"/>
  <c r="BZ216" i="4"/>
  <c r="CA216" i="4"/>
  <c r="CB216" i="4"/>
  <c r="CC216" i="4"/>
  <c r="CD216" i="4"/>
  <c r="CE216" i="4"/>
  <c r="CF216" i="4"/>
  <c r="CG216" i="4"/>
  <c r="CH216" i="4"/>
  <c r="CI216" i="4"/>
  <c r="CJ216" i="4"/>
  <c r="CK216" i="4"/>
  <c r="CL216" i="4"/>
  <c r="CM216" i="4"/>
  <c r="CN216" i="4"/>
  <c r="CO216" i="4"/>
  <c r="CP216" i="4"/>
  <c r="CQ216" i="4"/>
  <c r="CR216" i="4"/>
  <c r="CS216" i="4"/>
  <c r="CT216" i="4"/>
  <c r="CU216" i="4"/>
  <c r="CV216" i="4"/>
  <c r="CW216" i="4"/>
  <c r="CX216" i="4"/>
  <c r="CY216" i="4"/>
  <c r="CZ216" i="4"/>
  <c r="DA216" i="4"/>
  <c r="DB216" i="4"/>
  <c r="DC216" i="4"/>
  <c r="DD216" i="4"/>
  <c r="DE216" i="4"/>
  <c r="DF216" i="4"/>
  <c r="DG216" i="4"/>
  <c r="DH216" i="4"/>
  <c r="DI216" i="4"/>
  <c r="DJ216" i="4"/>
  <c r="DK216" i="4"/>
  <c r="DL216" i="4"/>
  <c r="DM216" i="4"/>
  <c r="DN216" i="4"/>
  <c r="DO216" i="4"/>
  <c r="DP216" i="4"/>
  <c r="DQ216" i="4"/>
  <c r="DR216" i="4"/>
  <c r="DS216" i="4"/>
  <c r="DT216" i="4"/>
  <c r="DU216" i="4"/>
  <c r="DV216" i="4"/>
  <c r="DW216" i="4"/>
  <c r="DX216" i="4"/>
  <c r="DY216" i="4"/>
  <c r="DZ216" i="4"/>
  <c r="EA216" i="4"/>
  <c r="EB216" i="4"/>
  <c r="EC216" i="4"/>
  <c r="D217" i="4"/>
  <c r="E217" i="4"/>
  <c r="F217" i="4"/>
  <c r="G217" i="4"/>
  <c r="H217" i="4"/>
  <c r="I217" i="4"/>
  <c r="J217" i="4"/>
  <c r="K217" i="4"/>
  <c r="L217" i="4"/>
  <c r="M217" i="4"/>
  <c r="N217" i="4"/>
  <c r="O217" i="4"/>
  <c r="P217" i="4"/>
  <c r="Q217" i="4"/>
  <c r="R217" i="4"/>
  <c r="S217" i="4"/>
  <c r="T217" i="4"/>
  <c r="U217" i="4"/>
  <c r="V217" i="4"/>
  <c r="W217" i="4"/>
  <c r="X217" i="4"/>
  <c r="Y217" i="4"/>
  <c r="Z217" i="4"/>
  <c r="AA217" i="4"/>
  <c r="AB217" i="4"/>
  <c r="AC217" i="4"/>
  <c r="AD217" i="4"/>
  <c r="AE217" i="4"/>
  <c r="AF217" i="4"/>
  <c r="AG217" i="4"/>
  <c r="AH217" i="4"/>
  <c r="AI217" i="4"/>
  <c r="AJ217" i="4"/>
  <c r="AK217" i="4"/>
  <c r="AL217" i="4"/>
  <c r="AM217" i="4"/>
  <c r="AN217" i="4"/>
  <c r="AO217" i="4"/>
  <c r="AP217" i="4"/>
  <c r="AQ217" i="4"/>
  <c r="AR217" i="4"/>
  <c r="AS217" i="4"/>
  <c r="AT217" i="4"/>
  <c r="AU217" i="4"/>
  <c r="AV217" i="4"/>
  <c r="AW217" i="4"/>
  <c r="AX217" i="4"/>
  <c r="AY217" i="4"/>
  <c r="AZ217" i="4"/>
  <c r="BA217" i="4"/>
  <c r="BB217" i="4"/>
  <c r="BC217" i="4"/>
  <c r="BD217" i="4"/>
  <c r="BE217" i="4"/>
  <c r="BF217" i="4"/>
  <c r="BG217" i="4"/>
  <c r="BH217" i="4"/>
  <c r="BI217" i="4"/>
  <c r="BJ217" i="4"/>
  <c r="BK217" i="4"/>
  <c r="BL217" i="4"/>
  <c r="BM217" i="4"/>
  <c r="BN217" i="4"/>
  <c r="BO217" i="4"/>
  <c r="BP217" i="4"/>
  <c r="BQ217" i="4"/>
  <c r="BR217" i="4"/>
  <c r="BS217" i="4"/>
  <c r="BT217" i="4"/>
  <c r="BU217" i="4"/>
  <c r="BV217" i="4"/>
  <c r="BW217" i="4"/>
  <c r="BX217" i="4"/>
  <c r="BY217" i="4"/>
  <c r="BZ217" i="4"/>
  <c r="CA217" i="4"/>
  <c r="CB217" i="4"/>
  <c r="CC217" i="4"/>
  <c r="CD217" i="4"/>
  <c r="CE217" i="4"/>
  <c r="CF217" i="4"/>
  <c r="CG217" i="4"/>
  <c r="CH217" i="4"/>
  <c r="CI217" i="4"/>
  <c r="CJ217" i="4"/>
  <c r="CK217" i="4"/>
  <c r="CL217" i="4"/>
  <c r="CM217" i="4"/>
  <c r="CN217" i="4"/>
  <c r="CO217" i="4"/>
  <c r="CP217" i="4"/>
  <c r="CQ217" i="4"/>
  <c r="CR217" i="4"/>
  <c r="CS217" i="4"/>
  <c r="CT217" i="4"/>
  <c r="CU217" i="4"/>
  <c r="CV217" i="4"/>
  <c r="CW217" i="4"/>
  <c r="CX217" i="4"/>
  <c r="CY217" i="4"/>
  <c r="CZ217" i="4"/>
  <c r="DA217" i="4"/>
  <c r="DB217" i="4"/>
  <c r="DC217" i="4"/>
  <c r="DD217" i="4"/>
  <c r="DE217" i="4"/>
  <c r="DF217" i="4"/>
  <c r="DG217" i="4"/>
  <c r="DH217" i="4"/>
  <c r="DI217" i="4"/>
  <c r="DJ217" i="4"/>
  <c r="DK217" i="4"/>
  <c r="DL217" i="4"/>
  <c r="DM217" i="4"/>
  <c r="DN217" i="4"/>
  <c r="DO217" i="4"/>
  <c r="DP217" i="4"/>
  <c r="DQ217" i="4"/>
  <c r="DR217" i="4"/>
  <c r="DS217" i="4"/>
  <c r="DT217" i="4"/>
  <c r="DU217" i="4"/>
  <c r="DV217" i="4"/>
  <c r="DW217" i="4"/>
  <c r="DX217" i="4"/>
  <c r="DY217" i="4"/>
  <c r="DZ217" i="4"/>
  <c r="EA217" i="4"/>
  <c r="EB217" i="4"/>
  <c r="EC217" i="4"/>
  <c r="D218" i="4"/>
  <c r="E218" i="4"/>
  <c r="F218" i="4"/>
  <c r="G218" i="4"/>
  <c r="H218" i="4"/>
  <c r="I218" i="4"/>
  <c r="J218" i="4"/>
  <c r="K218" i="4"/>
  <c r="L218" i="4"/>
  <c r="M218" i="4"/>
  <c r="N218" i="4"/>
  <c r="O218" i="4"/>
  <c r="P218" i="4"/>
  <c r="Q218" i="4"/>
  <c r="R218" i="4"/>
  <c r="S218" i="4"/>
  <c r="T218" i="4"/>
  <c r="U218" i="4"/>
  <c r="V218" i="4"/>
  <c r="W218" i="4"/>
  <c r="X218" i="4"/>
  <c r="Y218" i="4"/>
  <c r="Z218" i="4"/>
  <c r="AA218" i="4"/>
  <c r="AB218" i="4"/>
  <c r="AC218" i="4"/>
  <c r="AD218" i="4"/>
  <c r="AE218" i="4"/>
  <c r="AF218" i="4"/>
  <c r="AG218" i="4"/>
  <c r="AH218" i="4"/>
  <c r="AI218" i="4"/>
  <c r="AJ218" i="4"/>
  <c r="AK218" i="4"/>
  <c r="AL218" i="4"/>
  <c r="AM218" i="4"/>
  <c r="AN218" i="4"/>
  <c r="AO218" i="4"/>
  <c r="AP218" i="4"/>
  <c r="AQ218" i="4"/>
  <c r="AR218" i="4"/>
  <c r="AS218" i="4"/>
  <c r="AT218" i="4"/>
  <c r="AU218" i="4"/>
  <c r="AV218" i="4"/>
  <c r="AW218" i="4"/>
  <c r="AX218" i="4"/>
  <c r="AY218" i="4"/>
  <c r="AZ218" i="4"/>
  <c r="BA218" i="4"/>
  <c r="BB218" i="4"/>
  <c r="BC218" i="4"/>
  <c r="BD218" i="4"/>
  <c r="BE218" i="4"/>
  <c r="BF218" i="4"/>
  <c r="BG218" i="4"/>
  <c r="BH218" i="4"/>
  <c r="BI218" i="4"/>
  <c r="BJ218" i="4"/>
  <c r="BK218" i="4"/>
  <c r="BL218" i="4"/>
  <c r="BM218" i="4"/>
  <c r="BN218" i="4"/>
  <c r="BO218" i="4"/>
  <c r="BP218" i="4"/>
  <c r="BQ218" i="4"/>
  <c r="BR218" i="4"/>
  <c r="BS218" i="4"/>
  <c r="BT218" i="4"/>
  <c r="BU218" i="4"/>
  <c r="BV218" i="4"/>
  <c r="BW218" i="4"/>
  <c r="BX218" i="4"/>
  <c r="BY218" i="4"/>
  <c r="BZ218" i="4"/>
  <c r="CA218" i="4"/>
  <c r="CB218" i="4"/>
  <c r="CC218" i="4"/>
  <c r="CD218" i="4"/>
  <c r="CE218" i="4"/>
  <c r="CF218" i="4"/>
  <c r="CG218" i="4"/>
  <c r="CH218" i="4"/>
  <c r="CI218" i="4"/>
  <c r="CJ218" i="4"/>
  <c r="CK218" i="4"/>
  <c r="CL218" i="4"/>
  <c r="CM218" i="4"/>
  <c r="CN218" i="4"/>
  <c r="CO218" i="4"/>
  <c r="CP218" i="4"/>
  <c r="CQ218" i="4"/>
  <c r="CR218" i="4"/>
  <c r="CS218" i="4"/>
  <c r="CT218" i="4"/>
  <c r="CU218" i="4"/>
  <c r="CV218" i="4"/>
  <c r="CW218" i="4"/>
  <c r="CX218" i="4"/>
  <c r="CY218" i="4"/>
  <c r="CZ218" i="4"/>
  <c r="DA218" i="4"/>
  <c r="DB218" i="4"/>
  <c r="DC218" i="4"/>
  <c r="DD218" i="4"/>
  <c r="DE218" i="4"/>
  <c r="DF218" i="4"/>
  <c r="DG218" i="4"/>
  <c r="DH218" i="4"/>
  <c r="DI218" i="4"/>
  <c r="DJ218" i="4"/>
  <c r="DK218" i="4"/>
  <c r="DL218" i="4"/>
  <c r="DM218" i="4"/>
  <c r="DN218" i="4"/>
  <c r="DO218" i="4"/>
  <c r="DP218" i="4"/>
  <c r="DQ218" i="4"/>
  <c r="DR218" i="4"/>
  <c r="DS218" i="4"/>
  <c r="DT218" i="4"/>
  <c r="DU218" i="4"/>
  <c r="DV218" i="4"/>
  <c r="DW218" i="4"/>
  <c r="DX218" i="4"/>
  <c r="DY218" i="4"/>
  <c r="DZ218" i="4"/>
  <c r="EA218" i="4"/>
  <c r="EB218" i="4"/>
  <c r="EC218" i="4"/>
  <c r="D219" i="4"/>
  <c r="E219" i="4"/>
  <c r="F219" i="4"/>
  <c r="G219" i="4"/>
  <c r="H219" i="4"/>
  <c r="I219" i="4"/>
  <c r="J219" i="4"/>
  <c r="K219" i="4"/>
  <c r="L219" i="4"/>
  <c r="M219" i="4"/>
  <c r="N219" i="4"/>
  <c r="O219" i="4"/>
  <c r="P219" i="4"/>
  <c r="Q219" i="4"/>
  <c r="R219" i="4"/>
  <c r="S219" i="4"/>
  <c r="T219" i="4"/>
  <c r="U219" i="4"/>
  <c r="V219" i="4"/>
  <c r="W219" i="4"/>
  <c r="X219" i="4"/>
  <c r="Y219" i="4"/>
  <c r="Z219" i="4"/>
  <c r="AA219" i="4"/>
  <c r="AB219" i="4"/>
  <c r="AC219" i="4"/>
  <c r="AD219" i="4"/>
  <c r="AE219" i="4"/>
  <c r="AF219" i="4"/>
  <c r="AG219" i="4"/>
  <c r="AH219" i="4"/>
  <c r="AI219" i="4"/>
  <c r="AJ219" i="4"/>
  <c r="AK219" i="4"/>
  <c r="AL219" i="4"/>
  <c r="AM219" i="4"/>
  <c r="AN219" i="4"/>
  <c r="AO219" i="4"/>
  <c r="AP219" i="4"/>
  <c r="AQ219" i="4"/>
  <c r="AR219" i="4"/>
  <c r="AS219" i="4"/>
  <c r="AT219" i="4"/>
  <c r="AU219" i="4"/>
  <c r="AV219" i="4"/>
  <c r="AW219" i="4"/>
  <c r="AX219" i="4"/>
  <c r="AY219" i="4"/>
  <c r="AZ219" i="4"/>
  <c r="BA219" i="4"/>
  <c r="BB219" i="4"/>
  <c r="BC219" i="4"/>
  <c r="BD219" i="4"/>
  <c r="BE219" i="4"/>
  <c r="BF219" i="4"/>
  <c r="BG219" i="4"/>
  <c r="BH219" i="4"/>
  <c r="BI219" i="4"/>
  <c r="BJ219" i="4"/>
  <c r="BK219" i="4"/>
  <c r="BL219" i="4"/>
  <c r="BM219" i="4"/>
  <c r="BN219" i="4"/>
  <c r="BO219" i="4"/>
  <c r="BP219" i="4"/>
  <c r="BQ219" i="4"/>
  <c r="BR219" i="4"/>
  <c r="BS219" i="4"/>
  <c r="BT219" i="4"/>
  <c r="BU219" i="4"/>
  <c r="BV219" i="4"/>
  <c r="BW219" i="4"/>
  <c r="BX219" i="4"/>
  <c r="BY219" i="4"/>
  <c r="BZ219" i="4"/>
  <c r="CA219" i="4"/>
  <c r="CB219" i="4"/>
  <c r="CC219" i="4"/>
  <c r="CD219" i="4"/>
  <c r="CE219" i="4"/>
  <c r="CF219" i="4"/>
  <c r="CG219" i="4"/>
  <c r="CH219" i="4"/>
  <c r="CI219" i="4"/>
  <c r="CJ219" i="4"/>
  <c r="CK219" i="4"/>
  <c r="CL219" i="4"/>
  <c r="CM219" i="4"/>
  <c r="CN219" i="4"/>
  <c r="CO219" i="4"/>
  <c r="CP219" i="4"/>
  <c r="CQ219" i="4"/>
  <c r="CR219" i="4"/>
  <c r="CS219" i="4"/>
  <c r="CT219" i="4"/>
  <c r="CU219" i="4"/>
  <c r="CV219" i="4"/>
  <c r="CW219" i="4"/>
  <c r="CX219" i="4"/>
  <c r="CY219" i="4"/>
  <c r="CZ219" i="4"/>
  <c r="DA219" i="4"/>
  <c r="DB219" i="4"/>
  <c r="DC219" i="4"/>
  <c r="DD219" i="4"/>
  <c r="DE219" i="4"/>
  <c r="DF219" i="4"/>
  <c r="DG219" i="4"/>
  <c r="DH219" i="4"/>
  <c r="DI219" i="4"/>
  <c r="DJ219" i="4"/>
  <c r="DK219" i="4"/>
  <c r="DL219" i="4"/>
  <c r="DM219" i="4"/>
  <c r="DN219" i="4"/>
  <c r="DO219" i="4"/>
  <c r="DP219" i="4"/>
  <c r="DQ219" i="4"/>
  <c r="DR219" i="4"/>
  <c r="DS219" i="4"/>
  <c r="DT219" i="4"/>
  <c r="DU219" i="4"/>
  <c r="DV219" i="4"/>
  <c r="DW219" i="4"/>
  <c r="DX219" i="4"/>
  <c r="DY219" i="4"/>
  <c r="DZ219" i="4"/>
  <c r="EA219" i="4"/>
  <c r="EB219" i="4"/>
  <c r="EC219" i="4"/>
  <c r="D220" i="4"/>
  <c r="E220" i="4"/>
  <c r="F220" i="4"/>
  <c r="G220" i="4"/>
  <c r="H220" i="4"/>
  <c r="I220" i="4"/>
  <c r="J220" i="4"/>
  <c r="K220" i="4"/>
  <c r="L220" i="4"/>
  <c r="M220" i="4"/>
  <c r="N220" i="4"/>
  <c r="O220" i="4"/>
  <c r="P220" i="4"/>
  <c r="Q220" i="4"/>
  <c r="R220" i="4"/>
  <c r="S220" i="4"/>
  <c r="T220" i="4"/>
  <c r="U220" i="4"/>
  <c r="V220" i="4"/>
  <c r="W220" i="4"/>
  <c r="X220" i="4"/>
  <c r="Y220" i="4"/>
  <c r="Z220" i="4"/>
  <c r="AA220" i="4"/>
  <c r="AB220" i="4"/>
  <c r="AC220" i="4"/>
  <c r="AD220" i="4"/>
  <c r="AE220" i="4"/>
  <c r="AF220" i="4"/>
  <c r="AG220" i="4"/>
  <c r="AH220" i="4"/>
  <c r="AI220" i="4"/>
  <c r="AJ220" i="4"/>
  <c r="AK220" i="4"/>
  <c r="AL220" i="4"/>
  <c r="AM220" i="4"/>
  <c r="AN220" i="4"/>
  <c r="AO220" i="4"/>
  <c r="AP220" i="4"/>
  <c r="AQ220" i="4"/>
  <c r="AR220" i="4"/>
  <c r="AS220" i="4"/>
  <c r="AT220" i="4"/>
  <c r="AU220" i="4"/>
  <c r="AV220" i="4"/>
  <c r="AW220" i="4"/>
  <c r="AX220" i="4"/>
  <c r="AY220" i="4"/>
  <c r="AZ220" i="4"/>
  <c r="BA220" i="4"/>
  <c r="BB220" i="4"/>
  <c r="BC220" i="4"/>
  <c r="BD220" i="4"/>
  <c r="BE220" i="4"/>
  <c r="BF220" i="4"/>
  <c r="BG220" i="4"/>
  <c r="BH220" i="4"/>
  <c r="BI220" i="4"/>
  <c r="BJ220" i="4"/>
  <c r="BK220" i="4"/>
  <c r="BL220" i="4"/>
  <c r="BM220" i="4"/>
  <c r="BN220" i="4"/>
  <c r="BO220" i="4"/>
  <c r="BP220" i="4"/>
  <c r="BQ220" i="4"/>
  <c r="BR220" i="4"/>
  <c r="BS220" i="4"/>
  <c r="BT220" i="4"/>
  <c r="BU220" i="4"/>
  <c r="BV220" i="4"/>
  <c r="BW220" i="4"/>
  <c r="BX220" i="4"/>
  <c r="BY220" i="4"/>
  <c r="BZ220" i="4"/>
  <c r="CA220" i="4"/>
  <c r="CB220" i="4"/>
  <c r="CC220" i="4"/>
  <c r="CD220" i="4"/>
  <c r="CE220" i="4"/>
  <c r="CF220" i="4"/>
  <c r="CG220" i="4"/>
  <c r="CH220" i="4"/>
  <c r="CI220" i="4"/>
  <c r="CJ220" i="4"/>
  <c r="CK220" i="4"/>
  <c r="CL220" i="4"/>
  <c r="CM220" i="4"/>
  <c r="CN220" i="4"/>
  <c r="CO220" i="4"/>
  <c r="CP220" i="4"/>
  <c r="CQ220" i="4"/>
  <c r="CR220" i="4"/>
  <c r="CS220" i="4"/>
  <c r="CT220" i="4"/>
  <c r="CU220" i="4"/>
  <c r="CV220" i="4"/>
  <c r="CW220" i="4"/>
  <c r="CX220" i="4"/>
  <c r="CY220" i="4"/>
  <c r="CZ220" i="4"/>
  <c r="DA220" i="4"/>
  <c r="DB220" i="4"/>
  <c r="DC220" i="4"/>
  <c r="DD220" i="4"/>
  <c r="DE220" i="4"/>
  <c r="DF220" i="4"/>
  <c r="DG220" i="4"/>
  <c r="DH220" i="4"/>
  <c r="DI220" i="4"/>
  <c r="DJ220" i="4"/>
  <c r="DK220" i="4"/>
  <c r="DL220" i="4"/>
  <c r="DM220" i="4"/>
  <c r="DN220" i="4"/>
  <c r="DO220" i="4"/>
  <c r="DP220" i="4"/>
  <c r="DQ220" i="4"/>
  <c r="DR220" i="4"/>
  <c r="DS220" i="4"/>
  <c r="DT220" i="4"/>
  <c r="DU220" i="4"/>
  <c r="DV220" i="4"/>
  <c r="DW220" i="4"/>
  <c r="DX220" i="4"/>
  <c r="DY220" i="4"/>
  <c r="DZ220" i="4"/>
  <c r="EA220" i="4"/>
  <c r="EB220" i="4"/>
  <c r="EC220" i="4"/>
  <c r="D221" i="4"/>
  <c r="E221" i="4"/>
  <c r="F221" i="4"/>
  <c r="G221" i="4"/>
  <c r="H221" i="4"/>
  <c r="I221" i="4"/>
  <c r="J221" i="4"/>
  <c r="K221" i="4"/>
  <c r="L221" i="4"/>
  <c r="M221" i="4"/>
  <c r="N221" i="4"/>
  <c r="O221" i="4"/>
  <c r="P221" i="4"/>
  <c r="Q221" i="4"/>
  <c r="R221" i="4"/>
  <c r="S221" i="4"/>
  <c r="T221" i="4"/>
  <c r="U221" i="4"/>
  <c r="V221" i="4"/>
  <c r="W221" i="4"/>
  <c r="X221" i="4"/>
  <c r="Y221" i="4"/>
  <c r="Z221" i="4"/>
  <c r="AA221" i="4"/>
  <c r="AB221" i="4"/>
  <c r="AC221" i="4"/>
  <c r="AD221" i="4"/>
  <c r="AE221" i="4"/>
  <c r="AF221" i="4"/>
  <c r="AG221" i="4"/>
  <c r="AH221" i="4"/>
  <c r="AI221" i="4"/>
  <c r="AJ221" i="4"/>
  <c r="AK221" i="4"/>
  <c r="AL221" i="4"/>
  <c r="AM221" i="4"/>
  <c r="AN221" i="4"/>
  <c r="AO221" i="4"/>
  <c r="AP221" i="4"/>
  <c r="AQ221" i="4"/>
  <c r="AR221" i="4"/>
  <c r="AS221" i="4"/>
  <c r="AT221" i="4"/>
  <c r="AU221" i="4"/>
  <c r="AV221" i="4"/>
  <c r="AW221" i="4"/>
  <c r="AX221" i="4"/>
  <c r="AY221" i="4"/>
  <c r="AZ221" i="4"/>
  <c r="BA221" i="4"/>
  <c r="BB221" i="4"/>
  <c r="BC221" i="4"/>
  <c r="BD221" i="4"/>
  <c r="BE221" i="4"/>
  <c r="BF221" i="4"/>
  <c r="BG221" i="4"/>
  <c r="BH221" i="4"/>
  <c r="BI221" i="4"/>
  <c r="BJ221" i="4"/>
  <c r="BK221" i="4"/>
  <c r="BL221" i="4"/>
  <c r="BM221" i="4"/>
  <c r="BN221" i="4"/>
  <c r="BO221" i="4"/>
  <c r="BP221" i="4"/>
  <c r="BQ221" i="4"/>
  <c r="BR221" i="4"/>
  <c r="BS221" i="4"/>
  <c r="BT221" i="4"/>
  <c r="BU221" i="4"/>
  <c r="BV221" i="4"/>
  <c r="BW221" i="4"/>
  <c r="BX221" i="4"/>
  <c r="BY221" i="4"/>
  <c r="BZ221" i="4"/>
  <c r="CA221" i="4"/>
  <c r="CB221" i="4"/>
  <c r="CC221" i="4"/>
  <c r="CD221" i="4"/>
  <c r="CE221" i="4"/>
  <c r="CF221" i="4"/>
  <c r="CG221" i="4"/>
  <c r="CH221" i="4"/>
  <c r="CI221" i="4"/>
  <c r="CJ221" i="4"/>
  <c r="CK221" i="4"/>
  <c r="CL221" i="4"/>
  <c r="CM221" i="4"/>
  <c r="CN221" i="4"/>
  <c r="CO221" i="4"/>
  <c r="CP221" i="4"/>
  <c r="CQ221" i="4"/>
  <c r="CR221" i="4"/>
  <c r="CS221" i="4"/>
  <c r="CT221" i="4"/>
  <c r="CU221" i="4"/>
  <c r="CV221" i="4"/>
  <c r="CW221" i="4"/>
  <c r="CX221" i="4"/>
  <c r="CY221" i="4"/>
  <c r="CZ221" i="4"/>
  <c r="DA221" i="4"/>
  <c r="DB221" i="4"/>
  <c r="DC221" i="4"/>
  <c r="DD221" i="4"/>
  <c r="DE221" i="4"/>
  <c r="DF221" i="4"/>
  <c r="DG221" i="4"/>
  <c r="DH221" i="4"/>
  <c r="DI221" i="4"/>
  <c r="DJ221" i="4"/>
  <c r="DK221" i="4"/>
  <c r="DL221" i="4"/>
  <c r="DM221" i="4"/>
  <c r="DN221" i="4"/>
  <c r="DO221" i="4"/>
  <c r="DP221" i="4"/>
  <c r="DQ221" i="4"/>
  <c r="DR221" i="4"/>
  <c r="DS221" i="4"/>
  <c r="DT221" i="4"/>
  <c r="DU221" i="4"/>
  <c r="DV221" i="4"/>
  <c r="DW221" i="4"/>
  <c r="DX221" i="4"/>
  <c r="DY221" i="4"/>
  <c r="DZ221" i="4"/>
  <c r="EA221" i="4"/>
  <c r="EB221" i="4"/>
  <c r="EC221" i="4"/>
  <c r="D222" i="4"/>
  <c r="E222" i="4"/>
  <c r="F222" i="4"/>
  <c r="G222" i="4"/>
  <c r="H222" i="4"/>
  <c r="I222" i="4"/>
  <c r="J222" i="4"/>
  <c r="K222" i="4"/>
  <c r="L222" i="4"/>
  <c r="M222" i="4"/>
  <c r="N222" i="4"/>
  <c r="O222" i="4"/>
  <c r="P222" i="4"/>
  <c r="Q222" i="4"/>
  <c r="R222" i="4"/>
  <c r="S222" i="4"/>
  <c r="T222" i="4"/>
  <c r="U222" i="4"/>
  <c r="V222" i="4"/>
  <c r="W222" i="4"/>
  <c r="X222" i="4"/>
  <c r="Y222" i="4"/>
  <c r="Z222" i="4"/>
  <c r="AA222" i="4"/>
  <c r="AB222" i="4"/>
  <c r="AC222" i="4"/>
  <c r="AD222" i="4"/>
  <c r="AE222" i="4"/>
  <c r="AF222" i="4"/>
  <c r="AG222" i="4"/>
  <c r="AH222" i="4"/>
  <c r="AI222" i="4"/>
  <c r="AJ222" i="4"/>
  <c r="AK222" i="4"/>
  <c r="AL222" i="4"/>
  <c r="AM222" i="4"/>
  <c r="AN222" i="4"/>
  <c r="AO222" i="4"/>
  <c r="AP222" i="4"/>
  <c r="AQ222" i="4"/>
  <c r="AR222" i="4"/>
  <c r="AS222" i="4"/>
  <c r="AT222" i="4"/>
  <c r="AU222" i="4"/>
  <c r="AV222" i="4"/>
  <c r="AW222" i="4"/>
  <c r="AX222" i="4"/>
  <c r="AY222" i="4"/>
  <c r="AZ222" i="4"/>
  <c r="BA222" i="4"/>
  <c r="BB222" i="4"/>
  <c r="BC222" i="4"/>
  <c r="BD222" i="4"/>
  <c r="BE222" i="4"/>
  <c r="BF222" i="4"/>
  <c r="BG222" i="4"/>
  <c r="BH222" i="4"/>
  <c r="BI222" i="4"/>
  <c r="BJ222" i="4"/>
  <c r="BK222" i="4"/>
  <c r="BL222" i="4"/>
  <c r="BM222" i="4"/>
  <c r="BN222" i="4"/>
  <c r="BO222" i="4"/>
  <c r="BP222" i="4"/>
  <c r="BQ222" i="4"/>
  <c r="BR222" i="4"/>
  <c r="BS222" i="4"/>
  <c r="BT222" i="4"/>
  <c r="BU222" i="4"/>
  <c r="BV222" i="4"/>
  <c r="BW222" i="4"/>
  <c r="BX222" i="4"/>
  <c r="BY222" i="4"/>
  <c r="BZ222" i="4"/>
  <c r="CA222" i="4"/>
  <c r="CB222" i="4"/>
  <c r="CC222" i="4"/>
  <c r="CD222" i="4"/>
  <c r="CE222" i="4"/>
  <c r="CF222" i="4"/>
  <c r="CG222" i="4"/>
  <c r="CH222" i="4"/>
  <c r="CI222" i="4"/>
  <c r="CJ222" i="4"/>
  <c r="CK222" i="4"/>
  <c r="CL222" i="4"/>
  <c r="CM222" i="4"/>
  <c r="CN222" i="4"/>
  <c r="CO222" i="4"/>
  <c r="CP222" i="4"/>
  <c r="CQ222" i="4"/>
  <c r="CR222" i="4"/>
  <c r="CS222" i="4"/>
  <c r="CT222" i="4"/>
  <c r="CU222" i="4"/>
  <c r="CV222" i="4"/>
  <c r="CW222" i="4"/>
  <c r="CX222" i="4"/>
  <c r="CY222" i="4"/>
  <c r="CZ222" i="4"/>
  <c r="DA222" i="4"/>
  <c r="DB222" i="4"/>
  <c r="DC222" i="4"/>
  <c r="DD222" i="4"/>
  <c r="DE222" i="4"/>
  <c r="DF222" i="4"/>
  <c r="DG222" i="4"/>
  <c r="DH222" i="4"/>
  <c r="DI222" i="4"/>
  <c r="DJ222" i="4"/>
  <c r="DK222" i="4"/>
  <c r="DL222" i="4"/>
  <c r="DM222" i="4"/>
  <c r="DN222" i="4"/>
  <c r="DO222" i="4"/>
  <c r="DP222" i="4"/>
  <c r="DQ222" i="4"/>
  <c r="DR222" i="4"/>
  <c r="DS222" i="4"/>
  <c r="DT222" i="4"/>
  <c r="DU222" i="4"/>
  <c r="DV222" i="4"/>
  <c r="DW222" i="4"/>
  <c r="DX222" i="4"/>
  <c r="DY222" i="4"/>
  <c r="DZ222" i="4"/>
  <c r="EA222" i="4"/>
  <c r="EB222" i="4"/>
  <c r="EC222" i="4"/>
  <c r="D223" i="4"/>
  <c r="E223" i="4"/>
  <c r="F223" i="4"/>
  <c r="G223" i="4"/>
  <c r="H223" i="4"/>
  <c r="I223" i="4"/>
  <c r="J223" i="4"/>
  <c r="K223" i="4"/>
  <c r="L223" i="4"/>
  <c r="M223" i="4"/>
  <c r="N223" i="4"/>
  <c r="O223" i="4"/>
  <c r="P223" i="4"/>
  <c r="Q223" i="4"/>
  <c r="R223" i="4"/>
  <c r="S223" i="4"/>
  <c r="T223" i="4"/>
  <c r="U223" i="4"/>
  <c r="V223" i="4"/>
  <c r="W223" i="4"/>
  <c r="X223" i="4"/>
  <c r="Y223" i="4"/>
  <c r="Z223" i="4"/>
  <c r="AA223" i="4"/>
  <c r="AB223" i="4"/>
  <c r="AC223" i="4"/>
  <c r="AD223" i="4"/>
  <c r="AE223" i="4"/>
  <c r="AF223" i="4"/>
  <c r="AG223" i="4"/>
  <c r="AH223" i="4"/>
  <c r="AI223" i="4"/>
  <c r="AJ223" i="4"/>
  <c r="AK223" i="4"/>
  <c r="AL223" i="4"/>
  <c r="AM223" i="4"/>
  <c r="AN223" i="4"/>
  <c r="AO223" i="4"/>
  <c r="AP223" i="4"/>
  <c r="AQ223" i="4"/>
  <c r="AR223" i="4"/>
  <c r="AS223" i="4"/>
  <c r="AT223" i="4"/>
  <c r="AU223" i="4"/>
  <c r="AV223" i="4"/>
  <c r="AW223" i="4"/>
  <c r="AX223" i="4"/>
  <c r="AY223" i="4"/>
  <c r="AZ223" i="4"/>
  <c r="BA223" i="4"/>
  <c r="BB223" i="4"/>
  <c r="BC223" i="4"/>
  <c r="BD223" i="4"/>
  <c r="BE223" i="4"/>
  <c r="BF223" i="4"/>
  <c r="BG223" i="4"/>
  <c r="BH223" i="4"/>
  <c r="BI223" i="4"/>
  <c r="BJ223" i="4"/>
  <c r="BK223" i="4"/>
  <c r="BL223" i="4"/>
  <c r="BM223" i="4"/>
  <c r="BN223" i="4"/>
  <c r="BO223" i="4"/>
  <c r="BP223" i="4"/>
  <c r="BQ223" i="4"/>
  <c r="BR223" i="4"/>
  <c r="BS223" i="4"/>
  <c r="BT223" i="4"/>
  <c r="BU223" i="4"/>
  <c r="BV223" i="4"/>
  <c r="BW223" i="4"/>
  <c r="BX223" i="4"/>
  <c r="BY223" i="4"/>
  <c r="BZ223" i="4"/>
  <c r="CA223" i="4"/>
  <c r="CB223" i="4"/>
  <c r="CC223" i="4"/>
  <c r="CD223" i="4"/>
  <c r="CE223" i="4"/>
  <c r="CF223" i="4"/>
  <c r="CG223" i="4"/>
  <c r="CH223" i="4"/>
  <c r="CI223" i="4"/>
  <c r="CJ223" i="4"/>
  <c r="CK223" i="4"/>
  <c r="CL223" i="4"/>
  <c r="CM223" i="4"/>
  <c r="CN223" i="4"/>
  <c r="CO223" i="4"/>
  <c r="CP223" i="4"/>
  <c r="CQ223" i="4"/>
  <c r="CR223" i="4"/>
  <c r="CS223" i="4"/>
  <c r="CT223" i="4"/>
  <c r="CU223" i="4"/>
  <c r="CV223" i="4"/>
  <c r="CW223" i="4"/>
  <c r="CX223" i="4"/>
  <c r="CY223" i="4"/>
  <c r="CZ223" i="4"/>
  <c r="DA223" i="4"/>
  <c r="DB223" i="4"/>
  <c r="DC223" i="4"/>
  <c r="DD223" i="4"/>
  <c r="DE223" i="4"/>
  <c r="DF223" i="4"/>
  <c r="DG223" i="4"/>
  <c r="DH223" i="4"/>
  <c r="DI223" i="4"/>
  <c r="DJ223" i="4"/>
  <c r="DK223" i="4"/>
  <c r="DL223" i="4"/>
  <c r="DM223" i="4"/>
  <c r="DN223" i="4"/>
  <c r="DO223" i="4"/>
  <c r="DP223" i="4"/>
  <c r="DQ223" i="4"/>
  <c r="DR223" i="4"/>
  <c r="DS223" i="4"/>
  <c r="DT223" i="4"/>
  <c r="DU223" i="4"/>
  <c r="DV223" i="4"/>
  <c r="DW223" i="4"/>
  <c r="DX223" i="4"/>
  <c r="DY223" i="4"/>
  <c r="DZ223" i="4"/>
  <c r="EA223" i="4"/>
  <c r="EB223" i="4"/>
  <c r="EC223" i="4"/>
  <c r="D224" i="4"/>
  <c r="E224" i="4"/>
  <c r="F224" i="4"/>
  <c r="G224" i="4"/>
  <c r="H224" i="4"/>
  <c r="I224" i="4"/>
  <c r="J224" i="4"/>
  <c r="K224" i="4"/>
  <c r="L224" i="4"/>
  <c r="M224" i="4"/>
  <c r="N224" i="4"/>
  <c r="O224" i="4"/>
  <c r="P224" i="4"/>
  <c r="Q224" i="4"/>
  <c r="R224" i="4"/>
  <c r="S224" i="4"/>
  <c r="T224" i="4"/>
  <c r="U224" i="4"/>
  <c r="V224" i="4"/>
  <c r="W224" i="4"/>
  <c r="X224" i="4"/>
  <c r="Y224" i="4"/>
  <c r="Z224" i="4"/>
  <c r="AA224" i="4"/>
  <c r="AB224" i="4"/>
  <c r="AC224" i="4"/>
  <c r="AD224" i="4"/>
  <c r="AE224" i="4"/>
  <c r="AF224" i="4"/>
  <c r="AG224" i="4"/>
  <c r="AH224" i="4"/>
  <c r="AI224" i="4"/>
  <c r="AJ224" i="4"/>
  <c r="AK224" i="4"/>
  <c r="AL224" i="4"/>
  <c r="AM224" i="4"/>
  <c r="AN224" i="4"/>
  <c r="AO224" i="4"/>
  <c r="AP224" i="4"/>
  <c r="AQ224" i="4"/>
  <c r="AR224" i="4"/>
  <c r="AS224" i="4"/>
  <c r="AT224" i="4"/>
  <c r="AU224" i="4"/>
  <c r="AV224" i="4"/>
  <c r="AW224" i="4"/>
  <c r="AX224" i="4"/>
  <c r="AY224" i="4"/>
  <c r="AZ224" i="4"/>
  <c r="BA224" i="4"/>
  <c r="BB224" i="4"/>
  <c r="BC224" i="4"/>
  <c r="BD224" i="4"/>
  <c r="BE224" i="4"/>
  <c r="BF224" i="4"/>
  <c r="BG224" i="4"/>
  <c r="BH224" i="4"/>
  <c r="BI224" i="4"/>
  <c r="BJ224" i="4"/>
  <c r="BK224" i="4"/>
  <c r="BL224" i="4"/>
  <c r="BM224" i="4"/>
  <c r="BN224" i="4"/>
  <c r="BO224" i="4"/>
  <c r="BP224" i="4"/>
  <c r="BQ224" i="4"/>
  <c r="BR224" i="4"/>
  <c r="BS224" i="4"/>
  <c r="BT224" i="4"/>
  <c r="BU224" i="4"/>
  <c r="BV224" i="4"/>
  <c r="BW224" i="4"/>
  <c r="BX224" i="4"/>
  <c r="BY224" i="4"/>
  <c r="BZ224" i="4"/>
  <c r="CA224" i="4"/>
  <c r="CB224" i="4"/>
  <c r="CC224" i="4"/>
  <c r="CD224" i="4"/>
  <c r="CE224" i="4"/>
  <c r="CF224" i="4"/>
  <c r="CG224" i="4"/>
  <c r="CH224" i="4"/>
  <c r="CI224" i="4"/>
  <c r="CJ224" i="4"/>
  <c r="CK224" i="4"/>
  <c r="CL224" i="4"/>
  <c r="CM224" i="4"/>
  <c r="CN224" i="4"/>
  <c r="CO224" i="4"/>
  <c r="CP224" i="4"/>
  <c r="CQ224" i="4"/>
  <c r="CR224" i="4"/>
  <c r="CS224" i="4"/>
  <c r="CT224" i="4"/>
  <c r="CU224" i="4"/>
  <c r="CV224" i="4"/>
  <c r="CW224" i="4"/>
  <c r="CX224" i="4"/>
  <c r="CY224" i="4"/>
  <c r="CZ224" i="4"/>
  <c r="DA224" i="4"/>
  <c r="DB224" i="4"/>
  <c r="DC224" i="4"/>
  <c r="DD224" i="4"/>
  <c r="DE224" i="4"/>
  <c r="DF224" i="4"/>
  <c r="DG224" i="4"/>
  <c r="DH224" i="4"/>
  <c r="DI224" i="4"/>
  <c r="DJ224" i="4"/>
  <c r="DK224" i="4"/>
  <c r="DL224" i="4"/>
  <c r="DM224" i="4"/>
  <c r="DN224" i="4"/>
  <c r="DO224" i="4"/>
  <c r="DP224" i="4"/>
  <c r="DQ224" i="4"/>
  <c r="DR224" i="4"/>
  <c r="DS224" i="4"/>
  <c r="DT224" i="4"/>
  <c r="DU224" i="4"/>
  <c r="DV224" i="4"/>
  <c r="DW224" i="4"/>
  <c r="DX224" i="4"/>
  <c r="DY224" i="4"/>
  <c r="DZ224" i="4"/>
  <c r="EA224" i="4"/>
  <c r="EB224" i="4"/>
  <c r="EC224" i="4"/>
  <c r="D225" i="4"/>
  <c r="E225" i="4"/>
  <c r="F225" i="4"/>
  <c r="G225" i="4"/>
  <c r="H225" i="4"/>
  <c r="I225" i="4"/>
  <c r="J225" i="4"/>
  <c r="K225" i="4"/>
  <c r="L225" i="4"/>
  <c r="M225" i="4"/>
  <c r="N225" i="4"/>
  <c r="O225" i="4"/>
  <c r="P225" i="4"/>
  <c r="Q225" i="4"/>
  <c r="R225" i="4"/>
  <c r="S225" i="4"/>
  <c r="T225" i="4"/>
  <c r="U225" i="4"/>
  <c r="V225" i="4"/>
  <c r="W225" i="4"/>
  <c r="X225" i="4"/>
  <c r="Y225" i="4"/>
  <c r="Z225" i="4"/>
  <c r="AA225" i="4"/>
  <c r="AB225" i="4"/>
  <c r="AC225" i="4"/>
  <c r="AD225" i="4"/>
  <c r="AE225" i="4"/>
  <c r="AF225" i="4"/>
  <c r="AG225" i="4"/>
  <c r="AH225" i="4"/>
  <c r="AI225" i="4"/>
  <c r="AJ225" i="4"/>
  <c r="AK225" i="4"/>
  <c r="AL225" i="4"/>
  <c r="AM225" i="4"/>
  <c r="AN225" i="4"/>
  <c r="AO225" i="4"/>
  <c r="AP225" i="4"/>
  <c r="AQ225" i="4"/>
  <c r="AR225" i="4"/>
  <c r="AS225" i="4"/>
  <c r="AT225" i="4"/>
  <c r="AU225" i="4"/>
  <c r="AV225" i="4"/>
  <c r="AW225" i="4"/>
  <c r="AX225" i="4"/>
  <c r="AY225" i="4"/>
  <c r="AZ225" i="4"/>
  <c r="BA225" i="4"/>
  <c r="BB225" i="4"/>
  <c r="BC225" i="4"/>
  <c r="BD225" i="4"/>
  <c r="BE225" i="4"/>
  <c r="BF225" i="4"/>
  <c r="BG225" i="4"/>
  <c r="BH225" i="4"/>
  <c r="BI225" i="4"/>
  <c r="BJ225" i="4"/>
  <c r="BK225" i="4"/>
  <c r="BL225" i="4"/>
  <c r="BM225" i="4"/>
  <c r="BN225" i="4"/>
  <c r="BO225" i="4"/>
  <c r="BP225" i="4"/>
  <c r="BQ225" i="4"/>
  <c r="BR225" i="4"/>
  <c r="BS225" i="4"/>
  <c r="BT225" i="4"/>
  <c r="BU225" i="4"/>
  <c r="BV225" i="4"/>
  <c r="BW225" i="4"/>
  <c r="BX225" i="4"/>
  <c r="BY225" i="4"/>
  <c r="BZ225" i="4"/>
  <c r="CA225" i="4"/>
  <c r="CB225" i="4"/>
  <c r="CC225" i="4"/>
  <c r="CD225" i="4"/>
  <c r="CE225" i="4"/>
  <c r="CF225" i="4"/>
  <c r="CG225" i="4"/>
  <c r="CH225" i="4"/>
  <c r="CI225" i="4"/>
  <c r="CJ225" i="4"/>
  <c r="CK225" i="4"/>
  <c r="CL225" i="4"/>
  <c r="CM225" i="4"/>
  <c r="CN225" i="4"/>
  <c r="CO225" i="4"/>
  <c r="CP225" i="4"/>
  <c r="CQ225" i="4"/>
  <c r="CR225" i="4"/>
  <c r="CS225" i="4"/>
  <c r="CT225" i="4"/>
  <c r="CU225" i="4"/>
  <c r="CV225" i="4"/>
  <c r="CW225" i="4"/>
  <c r="CX225" i="4"/>
  <c r="CY225" i="4"/>
  <c r="CZ225" i="4"/>
  <c r="DA225" i="4"/>
  <c r="DB225" i="4"/>
  <c r="DC225" i="4"/>
  <c r="DD225" i="4"/>
  <c r="DE225" i="4"/>
  <c r="DF225" i="4"/>
  <c r="DG225" i="4"/>
  <c r="DH225" i="4"/>
  <c r="DI225" i="4"/>
  <c r="DJ225" i="4"/>
  <c r="DK225" i="4"/>
  <c r="DL225" i="4"/>
  <c r="DM225" i="4"/>
  <c r="DN225" i="4"/>
  <c r="DO225" i="4"/>
  <c r="DP225" i="4"/>
  <c r="DQ225" i="4"/>
  <c r="DR225" i="4"/>
  <c r="DS225" i="4"/>
  <c r="DT225" i="4"/>
  <c r="DU225" i="4"/>
  <c r="DV225" i="4"/>
  <c r="DW225" i="4"/>
  <c r="DX225" i="4"/>
  <c r="DY225" i="4"/>
  <c r="DZ225" i="4"/>
  <c r="EA225" i="4"/>
  <c r="EB225" i="4"/>
  <c r="EC225" i="4"/>
  <c r="C225" i="4"/>
  <c r="C224" i="4"/>
  <c r="C223" i="4"/>
  <c r="C222" i="4"/>
  <c r="C221" i="4"/>
  <c r="C220" i="4"/>
  <c r="C219" i="4"/>
  <c r="C218" i="4"/>
  <c r="C217" i="4"/>
  <c r="C216" i="4"/>
  <c r="C215" i="4"/>
  <c r="C214" i="4"/>
  <c r="C213" i="4"/>
  <c r="C212" i="4"/>
  <c r="C211" i="4"/>
  <c r="C210" i="4"/>
  <c r="C209" i="4"/>
  <c r="C208" i="4"/>
  <c r="C207" i="4"/>
  <c r="C206" i="4"/>
  <c r="C205" i="4"/>
  <c r="C204" i="4"/>
  <c r="C203" i="4"/>
  <c r="C202" i="4"/>
  <c r="C201" i="4"/>
  <c r="C200" i="4"/>
  <c r="C199" i="4"/>
  <c r="C198" i="4"/>
  <c r="C197" i="4"/>
  <c r="C196" i="4"/>
  <c r="C195" i="4"/>
  <c r="C194" i="4"/>
  <c r="N4" i="16" l="1"/>
  <c r="N5" i="16"/>
  <c r="N6" i="16"/>
  <c r="N7" i="16"/>
  <c r="N3" i="16"/>
  <c r="I134" i="16"/>
  <c r="E134" i="16"/>
  <c r="I133" i="16"/>
  <c r="E133" i="16"/>
  <c r="I132" i="16"/>
  <c r="E132" i="16"/>
  <c r="I131" i="16"/>
  <c r="E131" i="16"/>
  <c r="E130" i="16"/>
  <c r="I129" i="16"/>
  <c r="E129" i="16"/>
  <c r="I128" i="16"/>
  <c r="E128" i="16"/>
  <c r="I127" i="16"/>
  <c r="E127" i="16"/>
  <c r="I126" i="16"/>
  <c r="E126" i="16"/>
  <c r="E125" i="16"/>
  <c r="E124" i="16"/>
  <c r="I123" i="16"/>
  <c r="E123" i="16"/>
  <c r="I122" i="16"/>
  <c r="J122" i="16" s="1"/>
  <c r="E122" i="16"/>
  <c r="E121" i="16"/>
  <c r="E120" i="16"/>
  <c r="I119" i="16"/>
  <c r="E119" i="16"/>
  <c r="I118" i="16"/>
  <c r="E118" i="16"/>
  <c r="E117" i="16"/>
  <c r="I116" i="16"/>
  <c r="E116" i="16"/>
  <c r="E115" i="16"/>
  <c r="E114" i="16"/>
  <c r="I113" i="16"/>
  <c r="E113" i="16"/>
  <c r="I112" i="16"/>
  <c r="E112" i="16"/>
  <c r="I111" i="16"/>
  <c r="E111" i="16"/>
  <c r="I110" i="16"/>
  <c r="E110" i="16"/>
  <c r="E109" i="16"/>
  <c r="I108" i="16"/>
  <c r="E108" i="16"/>
  <c r="I107" i="16"/>
  <c r="E107" i="16"/>
  <c r="I106" i="16"/>
  <c r="E106" i="16"/>
  <c r="I105" i="16"/>
  <c r="E105" i="16"/>
  <c r="I104" i="16"/>
  <c r="E104" i="16"/>
  <c r="E103" i="16"/>
  <c r="I102" i="16"/>
  <c r="E102" i="16"/>
  <c r="I101" i="16"/>
  <c r="E101" i="16"/>
  <c r="I100" i="16"/>
  <c r="E100" i="16"/>
  <c r="E99" i="16"/>
  <c r="I98" i="16"/>
  <c r="E98" i="16"/>
  <c r="I97" i="16"/>
  <c r="E97" i="16"/>
  <c r="I96" i="16"/>
  <c r="E96" i="16"/>
  <c r="E95" i="16"/>
  <c r="E94" i="16"/>
  <c r="E93" i="16"/>
  <c r="I92" i="16"/>
  <c r="E92" i="16"/>
  <c r="I91" i="16"/>
  <c r="E91" i="16"/>
  <c r="E90" i="16"/>
  <c r="I89" i="16"/>
  <c r="E89" i="16"/>
  <c r="I88" i="16"/>
  <c r="E88" i="16"/>
  <c r="I87" i="16"/>
  <c r="E87" i="16"/>
  <c r="I86" i="16"/>
  <c r="E86" i="16"/>
  <c r="E85" i="16"/>
  <c r="I84" i="16"/>
  <c r="E84" i="16"/>
  <c r="I83" i="16"/>
  <c r="E83" i="16"/>
  <c r="I82" i="16"/>
  <c r="E82" i="16"/>
  <c r="E81" i="16"/>
  <c r="E80" i="16"/>
  <c r="I79" i="16"/>
  <c r="E79" i="16"/>
  <c r="I78" i="16"/>
  <c r="E78" i="16"/>
  <c r="I77" i="16"/>
  <c r="E77" i="16"/>
  <c r="I76" i="16"/>
  <c r="E76" i="16"/>
  <c r="E75" i="16"/>
  <c r="I74" i="16"/>
  <c r="E74" i="16"/>
  <c r="I73" i="16"/>
  <c r="E73" i="16"/>
  <c r="I72" i="16"/>
  <c r="E72" i="16"/>
  <c r="I71" i="16"/>
  <c r="E71" i="16"/>
  <c r="I70" i="16"/>
  <c r="E70" i="16"/>
  <c r="E69" i="16"/>
  <c r="E68" i="16"/>
  <c r="I67" i="16"/>
  <c r="E67" i="16"/>
  <c r="I66" i="16"/>
  <c r="E66" i="16"/>
  <c r="I65" i="16"/>
  <c r="E65" i="16"/>
  <c r="I64" i="16"/>
  <c r="E64" i="16"/>
  <c r="E63" i="16"/>
  <c r="I62" i="16"/>
  <c r="E62" i="16"/>
  <c r="I61" i="16"/>
  <c r="E61" i="16"/>
  <c r="E60" i="16"/>
  <c r="I59" i="16"/>
  <c r="E59" i="16"/>
  <c r="I58" i="16"/>
  <c r="E58" i="16"/>
  <c r="I57" i="16"/>
  <c r="E57" i="16"/>
  <c r="E56" i="16"/>
  <c r="E55" i="16"/>
  <c r="E54" i="16"/>
  <c r="I53" i="16"/>
  <c r="E53" i="16"/>
  <c r="I52" i="16"/>
  <c r="E52" i="16"/>
  <c r="E51" i="16"/>
  <c r="I50" i="16"/>
  <c r="E50" i="16"/>
  <c r="I49" i="16"/>
  <c r="E49" i="16"/>
  <c r="E48" i="16"/>
  <c r="E47" i="16"/>
  <c r="I46" i="16"/>
  <c r="E46" i="16"/>
  <c r="I45" i="16"/>
  <c r="E45" i="16"/>
  <c r="I44" i="16"/>
  <c r="E44" i="16"/>
  <c r="E43" i="16"/>
  <c r="I42" i="16"/>
  <c r="E42" i="16"/>
  <c r="I41" i="16"/>
  <c r="E41" i="16"/>
  <c r="I40" i="16"/>
  <c r="E40" i="16"/>
  <c r="I39" i="16"/>
  <c r="E39" i="16"/>
  <c r="E38" i="16"/>
  <c r="E37" i="16"/>
  <c r="I36" i="16"/>
  <c r="E36" i="16"/>
  <c r="I35" i="16"/>
  <c r="E35" i="16"/>
  <c r="I34" i="16"/>
  <c r="E34" i="16"/>
  <c r="E33" i="16"/>
  <c r="I32" i="16"/>
  <c r="E32" i="16"/>
  <c r="I31" i="16"/>
  <c r="E31" i="16"/>
  <c r="I30" i="16"/>
  <c r="E30" i="16"/>
  <c r="I29" i="16"/>
  <c r="E29" i="16"/>
  <c r="I28" i="16"/>
  <c r="E28" i="16"/>
  <c r="E27" i="16"/>
  <c r="I26" i="16"/>
  <c r="E26" i="16"/>
  <c r="I25" i="16"/>
  <c r="E25" i="16"/>
  <c r="I24" i="16"/>
  <c r="E24" i="16"/>
  <c r="I23" i="16"/>
  <c r="E23" i="16"/>
  <c r="I22" i="16"/>
  <c r="E22" i="16"/>
  <c r="E21" i="16"/>
  <c r="E20" i="16"/>
  <c r="I19" i="16"/>
  <c r="E19" i="16"/>
  <c r="I18" i="16"/>
  <c r="E18" i="16"/>
  <c r="I17" i="16"/>
  <c r="E17" i="16"/>
  <c r="I16" i="16"/>
  <c r="E16" i="16"/>
  <c r="I15" i="16"/>
  <c r="E15" i="16"/>
  <c r="I14" i="16"/>
  <c r="E14" i="16"/>
  <c r="E13" i="16"/>
  <c r="I12" i="16"/>
  <c r="E12" i="16"/>
  <c r="I11" i="16"/>
  <c r="E11" i="16"/>
  <c r="E10" i="16"/>
  <c r="I9" i="16"/>
  <c r="E9" i="16"/>
  <c r="I8" i="16"/>
  <c r="E8" i="16"/>
  <c r="I7" i="16"/>
  <c r="E7" i="16"/>
  <c r="G6" i="16"/>
  <c r="H6" i="16" s="1"/>
  <c r="J8" i="16" s="1"/>
  <c r="E6" i="16"/>
  <c r="I5" i="16"/>
  <c r="J5" i="16" s="1"/>
  <c r="E5" i="16"/>
  <c r="I4" i="16"/>
  <c r="E4" i="16"/>
  <c r="G3" i="16"/>
  <c r="H3" i="16" s="1"/>
  <c r="F2" i="16"/>
  <c r="F121" i="16" s="1"/>
  <c r="C2" i="4"/>
  <c r="C3" i="4"/>
  <c r="C4" i="4"/>
  <c r="C5" i="4"/>
  <c r="C6" i="4"/>
  <c r="C7" i="4"/>
  <c r="C8" i="4"/>
  <c r="C9" i="4"/>
  <c r="C10" i="4"/>
  <c r="C11" i="4"/>
  <c r="C12" i="4"/>
  <c r="C13" i="4"/>
  <c r="C14" i="4"/>
  <c r="C15" i="4"/>
  <c r="C16" i="4"/>
  <c r="C17" i="4"/>
  <c r="C18" i="4"/>
  <c r="C19" i="4"/>
  <c r="C20" i="4"/>
  <c r="C21" i="4"/>
  <c r="C22" i="4"/>
  <c r="C23" i="4"/>
  <c r="C24" i="4"/>
  <c r="C25" i="4"/>
  <c r="C26" i="4"/>
  <c r="C27" i="4"/>
  <c r="C28" i="4"/>
  <c r="C29" i="4"/>
  <c r="C30" i="4"/>
  <c r="C31" i="4"/>
  <c r="C32" i="4"/>
  <c r="C33" i="4"/>
  <c r="C34" i="4"/>
  <c r="C35" i="4"/>
  <c r="C36" i="4"/>
  <c r="C37" i="4"/>
  <c r="C38" i="4"/>
  <c r="C39" i="4"/>
  <c r="C40" i="4"/>
  <c r="C41" i="4"/>
  <c r="C42" i="4"/>
  <c r="C43" i="4"/>
  <c r="C44" i="4"/>
  <c r="C45" i="4"/>
  <c r="C46" i="4"/>
  <c r="C47" i="4"/>
  <c r="C48" i="4"/>
  <c r="C49" i="4"/>
  <c r="C50" i="4"/>
  <c r="C51" i="4"/>
  <c r="C52" i="4"/>
  <c r="C53" i="4"/>
  <c r="C54" i="4"/>
  <c r="C55" i="4"/>
  <c r="C56" i="4"/>
  <c r="C57" i="4"/>
  <c r="C58" i="4"/>
  <c r="C59" i="4"/>
  <c r="C60" i="4"/>
  <c r="C61" i="4"/>
  <c r="C62" i="4"/>
  <c r="C63" i="4"/>
  <c r="C64" i="4"/>
  <c r="C65" i="4"/>
  <c r="C66" i="4"/>
  <c r="C67" i="4"/>
  <c r="C68" i="4"/>
  <c r="C69" i="4"/>
  <c r="C70" i="4"/>
  <c r="C71" i="4"/>
  <c r="C72" i="4"/>
  <c r="C73" i="4"/>
  <c r="C74" i="4"/>
  <c r="C75" i="4"/>
  <c r="C76" i="4"/>
  <c r="C77" i="4"/>
  <c r="C78" i="4"/>
  <c r="C79" i="4"/>
  <c r="C80" i="4"/>
  <c r="C81" i="4"/>
  <c r="C82" i="4"/>
  <c r="C83" i="4"/>
  <c r="C84" i="4"/>
  <c r="C85" i="4"/>
  <c r="C86" i="4"/>
  <c r="C87" i="4"/>
  <c r="C88" i="4"/>
  <c r="C89" i="4"/>
  <c r="C90" i="4"/>
  <c r="C91" i="4"/>
  <c r="C92" i="4"/>
  <c r="C93" i="4"/>
  <c r="C94" i="4"/>
  <c r="C95" i="4"/>
  <c r="C96" i="4"/>
  <c r="C97" i="4"/>
  <c r="C98" i="4"/>
  <c r="C99" i="4"/>
  <c r="C100" i="4"/>
  <c r="C101" i="4"/>
  <c r="C102" i="4"/>
  <c r="C103" i="4"/>
  <c r="C104" i="4"/>
  <c r="C105" i="4"/>
  <c r="C106" i="4"/>
  <c r="C107" i="4"/>
  <c r="C108" i="4"/>
  <c r="C109" i="4"/>
  <c r="C110" i="4"/>
  <c r="C111" i="4"/>
  <c r="C112" i="4"/>
  <c r="C113" i="4"/>
  <c r="C114" i="4"/>
  <c r="C115" i="4"/>
  <c r="C116" i="4"/>
  <c r="C117" i="4"/>
  <c r="C118" i="4"/>
  <c r="C119" i="4"/>
  <c r="C120" i="4"/>
  <c r="C121" i="4"/>
  <c r="C122" i="4"/>
  <c r="C123" i="4"/>
  <c r="C124" i="4"/>
  <c r="C125" i="4"/>
  <c r="C126" i="4"/>
  <c r="C127" i="4"/>
  <c r="C128" i="4"/>
  <c r="C129" i="4"/>
  <c r="C130" i="4"/>
  <c r="C131" i="4"/>
  <c r="C132" i="4"/>
  <c r="C133" i="4"/>
  <c r="C134" i="4"/>
  <c r="C135" i="4"/>
  <c r="C136" i="4"/>
  <c r="C137" i="4"/>
  <c r="C163" i="4"/>
  <c r="C164" i="4"/>
  <c r="C165" i="4"/>
  <c r="C166" i="4"/>
  <c r="C167" i="4"/>
  <c r="C168" i="4"/>
  <c r="C169" i="4"/>
  <c r="C170" i="4"/>
  <c r="C171" i="4"/>
  <c r="C172" i="4"/>
  <c r="C173" i="4"/>
  <c r="C174" i="4"/>
  <c r="C175" i="4"/>
  <c r="C176" i="4"/>
  <c r="C177" i="4"/>
  <c r="C178" i="4"/>
  <c r="C179" i="4"/>
  <c r="C180" i="4"/>
  <c r="C181" i="4"/>
  <c r="C182" i="4"/>
  <c r="C183" i="4"/>
  <c r="C184" i="4"/>
  <c r="C185" i="4"/>
  <c r="C186" i="4"/>
  <c r="C187" i="4"/>
  <c r="C188" i="4"/>
  <c r="C189" i="4"/>
  <c r="C190" i="4"/>
  <c r="C191" i="4"/>
  <c r="C192" i="4"/>
  <c r="C193" i="4"/>
  <c r="C162" i="4"/>
  <c r="J9" i="16" l="1"/>
  <c r="M5" i="16"/>
  <c r="M6" i="16"/>
  <c r="M3" i="16"/>
  <c r="M7" i="16"/>
  <c r="M4" i="16"/>
  <c r="J106" i="16"/>
  <c r="J123" i="16"/>
  <c r="J4" i="16"/>
  <c r="J7" i="16"/>
  <c r="J102" i="16"/>
  <c r="J112" i="16"/>
  <c r="J104" i="16"/>
  <c r="G13" i="16"/>
  <c r="H13" i="16" s="1"/>
  <c r="F109" i="16"/>
  <c r="J110" i="16" s="1"/>
  <c r="F124" i="16"/>
  <c r="F37" i="16"/>
  <c r="G38" i="16" s="1"/>
  <c r="F80" i="16"/>
  <c r="F94" i="16"/>
  <c r="F103" i="16"/>
  <c r="F114" i="16"/>
  <c r="F20" i="16"/>
  <c r="G21" i="16" s="1"/>
  <c r="G10" i="16"/>
  <c r="H10" i="16" s="1"/>
  <c r="J11" i="16" s="1"/>
  <c r="F47" i="16"/>
  <c r="F68" i="16"/>
  <c r="F55" i="16"/>
  <c r="G6" i="7"/>
  <c r="H6" i="7"/>
  <c r="I6" i="7"/>
  <c r="J6" i="7"/>
  <c r="K6" i="7"/>
  <c r="L6" i="7"/>
  <c r="G7" i="7"/>
  <c r="H7" i="7"/>
  <c r="I7" i="7"/>
  <c r="J7" i="7"/>
  <c r="K7" i="7"/>
  <c r="L7" i="7"/>
  <c r="G8" i="7"/>
  <c r="H8" i="7"/>
  <c r="I8" i="7"/>
  <c r="J8" i="7"/>
  <c r="K8" i="7"/>
  <c r="L8" i="7"/>
  <c r="G9" i="7"/>
  <c r="H9" i="7"/>
  <c r="I9" i="7"/>
  <c r="J9" i="7"/>
  <c r="K9" i="7"/>
  <c r="L9" i="7"/>
  <c r="G10" i="7"/>
  <c r="H10" i="7"/>
  <c r="I10" i="7"/>
  <c r="J10" i="7"/>
  <c r="K10" i="7"/>
  <c r="L10" i="7"/>
  <c r="G11" i="7"/>
  <c r="H11" i="7"/>
  <c r="I11" i="7"/>
  <c r="J11" i="7"/>
  <c r="K11" i="7"/>
  <c r="L11" i="7"/>
  <c r="G12" i="7"/>
  <c r="H12" i="7"/>
  <c r="I12" i="7"/>
  <c r="J12" i="7"/>
  <c r="K12" i="7"/>
  <c r="L12" i="7"/>
  <c r="G13" i="7"/>
  <c r="H13" i="7"/>
  <c r="I13" i="7"/>
  <c r="J13" i="7"/>
  <c r="K13" i="7"/>
  <c r="L13" i="7"/>
  <c r="G14" i="7"/>
  <c r="H14" i="7"/>
  <c r="I14" i="7"/>
  <c r="J14" i="7"/>
  <c r="K14" i="7"/>
  <c r="L14" i="7"/>
  <c r="G15" i="7"/>
  <c r="H15" i="7"/>
  <c r="I15" i="7"/>
  <c r="J15" i="7"/>
  <c r="K15" i="7"/>
  <c r="L15" i="7"/>
  <c r="G16" i="7"/>
  <c r="H16" i="7"/>
  <c r="I16" i="7"/>
  <c r="J16" i="7"/>
  <c r="K16" i="7"/>
  <c r="L16" i="7"/>
  <c r="G17" i="7"/>
  <c r="H17" i="7"/>
  <c r="I17" i="7"/>
  <c r="J17" i="7"/>
  <c r="K17" i="7"/>
  <c r="L17" i="7"/>
  <c r="G18" i="7"/>
  <c r="H18" i="7"/>
  <c r="I18" i="7"/>
  <c r="J18" i="7"/>
  <c r="K18" i="7"/>
  <c r="L18" i="7"/>
  <c r="G19" i="7"/>
  <c r="H19" i="7"/>
  <c r="I19" i="7"/>
  <c r="J19" i="7"/>
  <c r="K19" i="7"/>
  <c r="L19" i="7"/>
  <c r="G20" i="7"/>
  <c r="H20" i="7"/>
  <c r="I20" i="7"/>
  <c r="J20" i="7"/>
  <c r="K20" i="7"/>
  <c r="L20" i="7"/>
  <c r="G21" i="7"/>
  <c r="H21" i="7"/>
  <c r="I21" i="7"/>
  <c r="J21" i="7"/>
  <c r="K21" i="7"/>
  <c r="L21" i="7"/>
  <c r="G22" i="7"/>
  <c r="H22" i="7"/>
  <c r="I22" i="7"/>
  <c r="J22" i="7"/>
  <c r="K22" i="7"/>
  <c r="L22" i="7"/>
  <c r="G23" i="7"/>
  <c r="H23" i="7"/>
  <c r="I23" i="7"/>
  <c r="J23" i="7"/>
  <c r="K23" i="7"/>
  <c r="L23" i="7"/>
  <c r="G24" i="7"/>
  <c r="H24" i="7"/>
  <c r="I24" i="7"/>
  <c r="J24" i="7"/>
  <c r="K24" i="7"/>
  <c r="L24" i="7"/>
  <c r="G25" i="7"/>
  <c r="H25" i="7"/>
  <c r="I25" i="7"/>
  <c r="J25" i="7"/>
  <c r="K25" i="7"/>
  <c r="L25" i="7"/>
  <c r="G26" i="7"/>
  <c r="H26" i="7"/>
  <c r="I26" i="7"/>
  <c r="J26" i="7"/>
  <c r="K26" i="7"/>
  <c r="L26" i="7"/>
  <c r="G27" i="7"/>
  <c r="H27" i="7"/>
  <c r="I27" i="7"/>
  <c r="J27" i="7"/>
  <c r="K27" i="7"/>
  <c r="L27" i="7"/>
  <c r="G28" i="7"/>
  <c r="H28" i="7"/>
  <c r="I28" i="7"/>
  <c r="J28" i="7"/>
  <c r="K28" i="7"/>
  <c r="L28" i="7"/>
  <c r="G29" i="7"/>
  <c r="H29" i="7"/>
  <c r="I29" i="7"/>
  <c r="J29" i="7"/>
  <c r="K29" i="7"/>
  <c r="L29" i="7"/>
  <c r="G30" i="7"/>
  <c r="H30" i="7"/>
  <c r="I30" i="7"/>
  <c r="J30" i="7"/>
  <c r="K30" i="7"/>
  <c r="L30" i="7"/>
  <c r="G31" i="7"/>
  <c r="H31" i="7"/>
  <c r="I31" i="7"/>
  <c r="J31" i="7"/>
  <c r="K31" i="7"/>
  <c r="L31" i="7"/>
  <c r="G32" i="7"/>
  <c r="H32" i="7"/>
  <c r="I32" i="7"/>
  <c r="J32" i="7"/>
  <c r="K32" i="7"/>
  <c r="L32" i="7"/>
  <c r="G33" i="7"/>
  <c r="H33" i="7"/>
  <c r="I33" i="7"/>
  <c r="J33" i="7"/>
  <c r="K33" i="7"/>
  <c r="L33" i="7"/>
  <c r="G34" i="7"/>
  <c r="H34" i="7"/>
  <c r="I34" i="7"/>
  <c r="J34" i="7"/>
  <c r="K34" i="7"/>
  <c r="L34" i="7"/>
  <c r="G35" i="7"/>
  <c r="H35" i="7"/>
  <c r="I35" i="7"/>
  <c r="J35" i="7"/>
  <c r="K35" i="7"/>
  <c r="L35" i="7"/>
  <c r="G36" i="7"/>
  <c r="H36" i="7"/>
  <c r="I36" i="7"/>
  <c r="J36" i="7"/>
  <c r="K36" i="7"/>
  <c r="L36" i="7"/>
  <c r="H5" i="7"/>
  <c r="I5" i="7"/>
  <c r="J5" i="7"/>
  <c r="K5" i="7"/>
  <c r="L5" i="7"/>
  <c r="G5" i="7"/>
  <c r="C138" i="4"/>
  <c r="C139" i="4"/>
  <c r="C140" i="4"/>
  <c r="C141" i="4"/>
  <c r="C142" i="4"/>
  <c r="C143" i="4"/>
  <c r="C144" i="4"/>
  <c r="C145" i="4"/>
  <c r="C146" i="4"/>
  <c r="C147" i="4"/>
  <c r="C148" i="4"/>
  <c r="C149" i="4"/>
  <c r="C150" i="4"/>
  <c r="C151" i="4"/>
  <c r="C152" i="4"/>
  <c r="C153" i="4"/>
  <c r="C154" i="4"/>
  <c r="C155" i="4"/>
  <c r="C156" i="4"/>
  <c r="C157" i="4"/>
  <c r="C158" i="4"/>
  <c r="C159" i="4"/>
  <c r="C160" i="4"/>
  <c r="C161" i="4"/>
  <c r="G115" i="16" l="1"/>
  <c r="H115" i="16" s="1"/>
  <c r="J116" i="16" s="1"/>
  <c r="G117" i="16"/>
  <c r="H117" i="16" s="1"/>
  <c r="J107" i="16"/>
  <c r="J105" i="16"/>
  <c r="J113" i="16"/>
  <c r="J111" i="16"/>
  <c r="J97" i="16"/>
  <c r="G95" i="16"/>
  <c r="H95" i="16" s="1"/>
  <c r="G99" i="16"/>
  <c r="H99" i="16" s="1"/>
  <c r="J98" i="16"/>
  <c r="J96" i="16"/>
  <c r="G63" i="16"/>
  <c r="H63" i="16" s="1"/>
  <c r="G56" i="16"/>
  <c r="H56" i="16" s="1"/>
  <c r="G60" i="16"/>
  <c r="H60" i="16" s="1"/>
  <c r="G90" i="16"/>
  <c r="H90" i="16" s="1"/>
  <c r="G81" i="16"/>
  <c r="H81" i="16" s="1"/>
  <c r="G85" i="16"/>
  <c r="H85" i="16" s="1"/>
  <c r="G75" i="16"/>
  <c r="H75" i="16" s="1"/>
  <c r="G69" i="16"/>
  <c r="H69" i="16" s="1"/>
  <c r="G43" i="16"/>
  <c r="H38" i="16"/>
  <c r="G51" i="16"/>
  <c r="H51" i="16" s="1"/>
  <c r="G48" i="16"/>
  <c r="H48" i="16" s="1"/>
  <c r="G130" i="16"/>
  <c r="H130" i="16" s="1"/>
  <c r="G125" i="16"/>
  <c r="H125" i="16" s="1"/>
  <c r="J12" i="16"/>
  <c r="J101" i="16"/>
  <c r="J108" i="16"/>
  <c r="H21" i="16"/>
  <c r="G27" i="16"/>
  <c r="H27" i="16" s="1"/>
  <c r="G33" i="16"/>
  <c r="H33" i="16" s="1"/>
  <c r="J18" i="16"/>
  <c r="J16" i="16"/>
  <c r="J14" i="16"/>
  <c r="J19" i="16"/>
  <c r="J17" i="16"/>
  <c r="J15" i="16"/>
  <c r="J100" i="16"/>
  <c r="J39" i="7"/>
  <c r="H39" i="7"/>
  <c r="L39" i="7"/>
  <c r="I40" i="7"/>
  <c r="K39" i="7"/>
  <c r="H41" i="7"/>
  <c r="L41" i="7"/>
  <c r="I39" i="7"/>
  <c r="H40" i="7"/>
  <c r="I42" i="7"/>
  <c r="I41" i="7"/>
  <c r="K41" i="7"/>
  <c r="J41" i="7"/>
  <c r="L40" i="7"/>
  <c r="K40" i="7"/>
  <c r="H42" i="7"/>
  <c r="J40" i="7"/>
  <c r="L42" i="7"/>
  <c r="K42" i="7"/>
  <c r="J42" i="7"/>
  <c r="J132" i="16" l="1"/>
  <c r="J131" i="16"/>
  <c r="J133" i="16"/>
  <c r="J134" i="16"/>
  <c r="J83" i="16"/>
  <c r="J84" i="16"/>
  <c r="J82" i="16"/>
  <c r="J34" i="16"/>
  <c r="J35" i="16"/>
  <c r="J36" i="16"/>
  <c r="J49" i="16"/>
  <c r="J50" i="16"/>
  <c r="J92" i="16"/>
  <c r="J91" i="16"/>
  <c r="J31" i="16"/>
  <c r="J29" i="16"/>
  <c r="J32" i="16"/>
  <c r="J30" i="16"/>
  <c r="J28" i="16"/>
  <c r="J52" i="16"/>
  <c r="J53" i="16"/>
  <c r="J61" i="16"/>
  <c r="J62" i="16"/>
  <c r="J26" i="16"/>
  <c r="J24" i="16"/>
  <c r="J22" i="16"/>
  <c r="J23" i="16"/>
  <c r="J25" i="16"/>
  <c r="J42" i="16"/>
  <c r="J40" i="16"/>
  <c r="J41" i="16"/>
  <c r="J39" i="16"/>
  <c r="H43" i="16"/>
  <c r="J58" i="16"/>
  <c r="J57" i="16"/>
  <c r="J59" i="16"/>
  <c r="J66" i="16"/>
  <c r="J64" i="16"/>
  <c r="J67" i="16"/>
  <c r="J65" i="16"/>
  <c r="J74" i="16"/>
  <c r="J72" i="16"/>
  <c r="J70" i="16"/>
  <c r="J73" i="16"/>
  <c r="J71" i="16"/>
  <c r="J77" i="16"/>
  <c r="J79" i="16"/>
  <c r="J78" i="16"/>
  <c r="J76" i="16"/>
  <c r="J119" i="16"/>
  <c r="J118" i="16"/>
  <c r="J129" i="16"/>
  <c r="J127" i="16"/>
  <c r="J128" i="16"/>
  <c r="J126" i="16"/>
  <c r="J89" i="16"/>
  <c r="J87" i="16"/>
  <c r="J86" i="16"/>
  <c r="J88" i="16"/>
  <c r="J44" i="16" l="1"/>
  <c r="J46" i="16"/>
  <c r="J45" i="16"/>
</calcChain>
</file>

<file path=xl/sharedStrings.xml><?xml version="1.0" encoding="utf-8"?>
<sst xmlns="http://schemas.openxmlformats.org/spreadsheetml/2006/main" count="1902" uniqueCount="346">
  <si>
    <t>FACTOR 1</t>
  </si>
  <si>
    <t>CONDICIONES HABILITANTES</t>
  </si>
  <si>
    <t>PILAR 1: INSTITUCIONES</t>
  </si>
  <si>
    <t>INS-1</t>
  </si>
  <si>
    <t>Desempeño administrativo</t>
  </si>
  <si>
    <t>INS-1-1</t>
  </si>
  <si>
    <t>Gestión de recursos</t>
  </si>
  <si>
    <t>INS-1-2</t>
  </si>
  <si>
    <t>Índice de Gobierno Digital para el Estado</t>
  </si>
  <si>
    <t>INS-2</t>
  </si>
  <si>
    <t>Gestión fiscal</t>
  </si>
  <si>
    <t>INS-2-1</t>
  </si>
  <si>
    <t>Autonomía fiscal</t>
  </si>
  <si>
    <t>INS-2-2</t>
  </si>
  <si>
    <t>Capacidad local de recaudo</t>
  </si>
  <si>
    <t>INS-2-3</t>
  </si>
  <si>
    <t>Capacidad de ahorro</t>
  </si>
  <si>
    <t>INS-3</t>
  </si>
  <si>
    <t>INS-3-1</t>
  </si>
  <si>
    <t>Índice de Gobierno Digital para la Sociedad</t>
  </si>
  <si>
    <t>INS-3-2</t>
  </si>
  <si>
    <t>INS-4</t>
  </si>
  <si>
    <t>Seguridad y justicia</t>
  </si>
  <si>
    <t>INS-4-1</t>
  </si>
  <si>
    <t>INS-4-2</t>
  </si>
  <si>
    <t>INS-4-3</t>
  </si>
  <si>
    <t>Tasa de extorsión</t>
  </si>
  <si>
    <t>INS-4-4</t>
  </si>
  <si>
    <t>Eficiencia de la justicia</t>
  </si>
  <si>
    <t>INS-4-5</t>
  </si>
  <si>
    <t>Productividad de jueces</t>
  </si>
  <si>
    <t>INS-4-6</t>
  </si>
  <si>
    <t>Eficiencia de los métodos de resolución de conflictos</t>
  </si>
  <si>
    <t>INF-1</t>
  </si>
  <si>
    <t>INF-1-1</t>
  </si>
  <si>
    <t>Cobertura de acueducto</t>
  </si>
  <si>
    <t>INF-1-2</t>
  </si>
  <si>
    <t>Cobertura efectiva de gas natural</t>
  </si>
  <si>
    <t>INF-1-3</t>
  </si>
  <si>
    <t>Cobertura de la energía eléctrica</t>
  </si>
  <si>
    <t>INF-1-4</t>
  </si>
  <si>
    <t>Costo de la energía eléctrica</t>
  </si>
  <si>
    <t>INF-1-5</t>
  </si>
  <si>
    <t>Cobertura de alcantarillado</t>
  </si>
  <si>
    <t>INF-2</t>
  </si>
  <si>
    <t>INF-2-1</t>
  </si>
  <si>
    <t>INF-2-2</t>
  </si>
  <si>
    <t>INF-2-3</t>
  </si>
  <si>
    <t>INF-2-4</t>
  </si>
  <si>
    <t>INF-2-5</t>
  </si>
  <si>
    <t>INF-3</t>
  </si>
  <si>
    <t>Conectividad</t>
  </si>
  <si>
    <t>INF-3-1</t>
  </si>
  <si>
    <t>Costo de transporte terrestre a mercado interno</t>
  </si>
  <si>
    <t>INF-3-2</t>
  </si>
  <si>
    <t>Costo de transporte terrestre a aduanas</t>
  </si>
  <si>
    <t>INF-3-3</t>
  </si>
  <si>
    <t>Pasajeros movilizados vía aérea</t>
  </si>
  <si>
    <t>TIC-1-1</t>
  </si>
  <si>
    <t>Penetración de internet banda ancha fijo</t>
  </si>
  <si>
    <t>TIC-1-2</t>
  </si>
  <si>
    <t>Ancho de banda de internet</t>
  </si>
  <si>
    <t>TIC-1-3</t>
  </si>
  <si>
    <t>TIC-1-4</t>
  </si>
  <si>
    <t>PILAR 4: SOSTENIBILIDAD AMBIENTAL</t>
  </si>
  <si>
    <t>AMB-1</t>
  </si>
  <si>
    <t>Activos naturales</t>
  </si>
  <si>
    <t>AMB-1-1</t>
  </si>
  <si>
    <t>AMB-1-2</t>
  </si>
  <si>
    <t>AMB-2</t>
  </si>
  <si>
    <t>AMB-2-1</t>
  </si>
  <si>
    <t>AMB-2-2</t>
  </si>
  <si>
    <t>FACTOR 2</t>
  </si>
  <si>
    <t>CAPITAL HUMANO</t>
  </si>
  <si>
    <t>PILAR 5: SALUD</t>
  </si>
  <si>
    <t>SAL-1</t>
  </si>
  <si>
    <t>SAL-1-1</t>
  </si>
  <si>
    <t>SAL-1-2</t>
  </si>
  <si>
    <t>Cobertura de vacunación triple viral</t>
  </si>
  <si>
    <t>SAL-1-3</t>
  </si>
  <si>
    <t>Cobertura de vacunación pentavalente (DTP)</t>
  </si>
  <si>
    <t>SAL-2</t>
  </si>
  <si>
    <t>Resultados en salud</t>
  </si>
  <si>
    <t>SAL-2-1</t>
  </si>
  <si>
    <t>Mortalidad infantil</t>
  </si>
  <si>
    <t>SAL-3</t>
  </si>
  <si>
    <t>SAL-3-1</t>
  </si>
  <si>
    <t>SAL-3-2</t>
  </si>
  <si>
    <t>SAL-3-3</t>
  </si>
  <si>
    <t>SAL-3-4</t>
  </si>
  <si>
    <t>PILAR 6: EDUCACIÓN BÁSICA Y MEDIA</t>
  </si>
  <si>
    <t>EDU-1</t>
  </si>
  <si>
    <t>Cobertura en educación</t>
  </si>
  <si>
    <t>EDU-1-1</t>
  </si>
  <si>
    <t>Cobertura neta en preescolar</t>
  </si>
  <si>
    <t>EDU-1-2</t>
  </si>
  <si>
    <t>Cobertura neta en educación primaria</t>
  </si>
  <si>
    <t>EDU-1-3</t>
  </si>
  <si>
    <t>Cobertura neta en educación secundaria</t>
  </si>
  <si>
    <t>EDU-1-4</t>
  </si>
  <si>
    <t>Cobertura neta en educación media</t>
  </si>
  <si>
    <t>EDU-1-5</t>
  </si>
  <si>
    <t>Deserción escolar en educación básica y media</t>
  </si>
  <si>
    <t>EDU-2</t>
  </si>
  <si>
    <t>Calidad en educación</t>
  </si>
  <si>
    <t>EDU-2-1</t>
  </si>
  <si>
    <t>EDU-2-2</t>
  </si>
  <si>
    <t>EDU-2-3</t>
  </si>
  <si>
    <t>EDU-2-4</t>
  </si>
  <si>
    <t>Relación estudiantes-docentes</t>
  </si>
  <si>
    <t>EDS-1</t>
  </si>
  <si>
    <t>Cobertura en educación superior</t>
  </si>
  <si>
    <t>EDS-1-1</t>
  </si>
  <si>
    <t>Cobertura bruta en formación universitaria</t>
  </si>
  <si>
    <t>EDS-1-2</t>
  </si>
  <si>
    <t>EDS-1-3</t>
  </si>
  <si>
    <t>Cobertura bruta en formación técnica y tecnológica</t>
  </si>
  <si>
    <t>EDS-2</t>
  </si>
  <si>
    <t>Calidad en educación superior</t>
  </si>
  <si>
    <t>EDS-2-1</t>
  </si>
  <si>
    <t>Puntaje pruebas Saber Pro</t>
  </si>
  <si>
    <t>EDS-2-2</t>
  </si>
  <si>
    <t>Calidad de docentes de educación superior</t>
  </si>
  <si>
    <t>EDS-2-3</t>
  </si>
  <si>
    <t>Cobertura instituciones de educación superior con acreditación de alta calidad</t>
  </si>
  <si>
    <t>EDS-2-4</t>
  </si>
  <si>
    <t>Educación para el trabajo y el desarrollo humano</t>
  </si>
  <si>
    <t>EDS-3-1</t>
  </si>
  <si>
    <t>Proporción de estudiantes en IETDH matriculados en instituciones certificadas</t>
  </si>
  <si>
    <t>EDS-3-2</t>
  </si>
  <si>
    <t>FACTOR 3</t>
  </si>
  <si>
    <t>EFICIENCIA DE LOS MERCADOS</t>
  </si>
  <si>
    <t>NEG-1-1</t>
  </si>
  <si>
    <t>NEG-1-2</t>
  </si>
  <si>
    <t>NEG-1-3</t>
  </si>
  <si>
    <t>LAB-1-1</t>
  </si>
  <si>
    <t>LAB-1-2</t>
  </si>
  <si>
    <t>Tasa de desempleo</t>
  </si>
  <si>
    <t>LAB-1-3</t>
  </si>
  <si>
    <t>Formalidad laboral</t>
  </si>
  <si>
    <t>LAB-1-4</t>
  </si>
  <si>
    <t>LAB-1-5</t>
  </si>
  <si>
    <t>Empleo vulnerable</t>
  </si>
  <si>
    <t>FIN-1-1</t>
  </si>
  <si>
    <t>Cobertura establecimientos financieros</t>
  </si>
  <si>
    <t>FIN-1-2</t>
  </si>
  <si>
    <t>FIN-1-3</t>
  </si>
  <si>
    <t>Cobertura de seguros</t>
  </si>
  <si>
    <t>FIN-1-4</t>
  </si>
  <si>
    <t>PILAR 11: TAMAÑO DEL MERCADO</t>
  </si>
  <si>
    <t>TAM-1</t>
  </si>
  <si>
    <t>Tamaño del mercado interno</t>
  </si>
  <si>
    <t>TAM-1-1</t>
  </si>
  <si>
    <t>TAM-2</t>
  </si>
  <si>
    <t>Tamaño del mercado externo</t>
  </si>
  <si>
    <t>TAM-2-1</t>
  </si>
  <si>
    <t>TAM-2-2</t>
  </si>
  <si>
    <t>Grado de apertura comercial</t>
  </si>
  <si>
    <t>FACTOR 4</t>
  </si>
  <si>
    <t>ECOSISTEMA INNOVADOR</t>
  </si>
  <si>
    <t>PILAR 12: SOFISTICACIÓN Y DIVERSIFICACIÓN</t>
  </si>
  <si>
    <t>SOF-1-1</t>
  </si>
  <si>
    <t>Diversificación de mercados de destino de exportaciones</t>
  </si>
  <si>
    <t>Diversificación de la canasta exportadora</t>
  </si>
  <si>
    <t>INN-1</t>
  </si>
  <si>
    <t>Investigación</t>
  </si>
  <si>
    <t>INN-1-1</t>
  </si>
  <si>
    <t>INN-1-2</t>
  </si>
  <si>
    <t>INN-1-3</t>
  </si>
  <si>
    <t xml:space="preserve">Investigadores per cápita </t>
  </si>
  <si>
    <t>INN-2</t>
  </si>
  <si>
    <t>Registros de propiedad industrial</t>
  </si>
  <si>
    <t>INN-2-1</t>
  </si>
  <si>
    <t>Dinámica empresarial</t>
  </si>
  <si>
    <t>Densidad empresarial</t>
  </si>
  <si>
    <t>Participación de medianas y grandes empresas</t>
  </si>
  <si>
    <t>Arauca</t>
  </si>
  <si>
    <t>-</t>
  </si>
  <si>
    <t>Año</t>
  </si>
  <si>
    <t>INS</t>
  </si>
  <si>
    <t>INF</t>
  </si>
  <si>
    <t>TIC</t>
  </si>
  <si>
    <t>AMB</t>
  </si>
  <si>
    <t>SAL</t>
  </si>
  <si>
    <t>EDU</t>
  </si>
  <si>
    <t>EDS-3</t>
  </si>
  <si>
    <t>EDS</t>
  </si>
  <si>
    <t>NEG</t>
  </si>
  <si>
    <t>LAB</t>
  </si>
  <si>
    <t>FIN</t>
  </si>
  <si>
    <t>TAM</t>
  </si>
  <si>
    <t>SOF</t>
  </si>
  <si>
    <t>INN</t>
  </si>
  <si>
    <t>Transparencia y contratación pública</t>
  </si>
  <si>
    <t>Tasa de hurtos</t>
  </si>
  <si>
    <t>PILAR 2: INFRAESTRUCTURA Y EQUIPAMIENTO</t>
  </si>
  <si>
    <t>Pasajeros movilizados por transporte público</t>
  </si>
  <si>
    <t>Oferta Cultural</t>
  </si>
  <si>
    <t>Museos</t>
  </si>
  <si>
    <t>Bienes de interés cultural</t>
  </si>
  <si>
    <t>PILAR 3: Adopción TIC</t>
  </si>
  <si>
    <t>TIC-1</t>
  </si>
  <si>
    <t>Infraestructura TIC</t>
  </si>
  <si>
    <t>TIC-2</t>
  </si>
  <si>
    <t>Capacidades TIC</t>
  </si>
  <si>
    <t>TIC-2-1</t>
  </si>
  <si>
    <t>Matriculados en programas TIC</t>
  </si>
  <si>
    <t>TIC-2-2</t>
  </si>
  <si>
    <t>Graduados en programas TIC</t>
  </si>
  <si>
    <t>TIC-2-3</t>
  </si>
  <si>
    <t>Programas TIC</t>
  </si>
  <si>
    <t>Acceso a salud</t>
  </si>
  <si>
    <t>Controles prenatales</t>
  </si>
  <si>
    <t>Capacidades en salud</t>
  </si>
  <si>
    <t>Comunidad de la salud</t>
  </si>
  <si>
    <t>Puntaje pruebas Saber 11</t>
  </si>
  <si>
    <t>PILAR 7: EDUCACIÓN SUPERIOR Y FORMACIÓN PARA EL TRABAJO</t>
  </si>
  <si>
    <t>Mercado Interno</t>
  </si>
  <si>
    <t>Mercado externo</t>
  </si>
  <si>
    <t>Armenia</t>
  </si>
  <si>
    <t>Barranquilla AM</t>
  </si>
  <si>
    <t>Bogotá D.C.</t>
  </si>
  <si>
    <t>Bucaramanga AM</t>
  </si>
  <si>
    <t>Cali AM</t>
  </si>
  <si>
    <t>Cartagena</t>
  </si>
  <si>
    <t>Cúcuta AM</t>
  </si>
  <si>
    <t>Florencia</t>
  </si>
  <si>
    <t>Ibagué</t>
  </si>
  <si>
    <t>Inírida</t>
  </si>
  <si>
    <t>Leticia</t>
  </si>
  <si>
    <t>Manizales AM</t>
  </si>
  <si>
    <t>Medellín AM</t>
  </si>
  <si>
    <t>Mitú</t>
  </si>
  <si>
    <t>Mocoa</t>
  </si>
  <si>
    <t>Montería</t>
  </si>
  <si>
    <t>Neiva</t>
  </si>
  <si>
    <t>Pasto</t>
  </si>
  <si>
    <t>Pereira AM</t>
  </si>
  <si>
    <t>Popayán</t>
  </si>
  <si>
    <t>Puerto Carreño</t>
  </si>
  <si>
    <t>Quibdó</t>
  </si>
  <si>
    <t>Riohacha</t>
  </si>
  <si>
    <t>San Andrés</t>
  </si>
  <si>
    <t>San José del Guaviare</t>
  </si>
  <si>
    <t>Santa Marta</t>
  </si>
  <si>
    <t>Sincelejo</t>
  </si>
  <si>
    <t>Tunja</t>
  </si>
  <si>
    <t>Valledupar</t>
  </si>
  <si>
    <t>Villavicencio</t>
  </si>
  <si>
    <t>Yopal</t>
  </si>
  <si>
    <t>Puntaje general</t>
  </si>
  <si>
    <t>Índice de conectividad aérea</t>
  </si>
  <si>
    <t>INVERSA</t>
  </si>
  <si>
    <t>No</t>
  </si>
  <si>
    <t>Sí</t>
  </si>
  <si>
    <t>Procesos de contratación en SECOP II</t>
  </si>
  <si>
    <t>Ejemplares de biblioteca</t>
  </si>
  <si>
    <t>SAL-2-2</t>
  </si>
  <si>
    <t>Mortalidad materna</t>
  </si>
  <si>
    <t>Médicos generales</t>
  </si>
  <si>
    <t>Médicos especialistas</t>
  </si>
  <si>
    <t>Docentes de colegios oficiales con posgrado</t>
  </si>
  <si>
    <t xml:space="preserve">Egresados del SENA vinculados al mercado laboral </t>
  </si>
  <si>
    <t>PILAR 8: ENTORNO PARA LOS NEGOCIOS</t>
  </si>
  <si>
    <t>NEG-1</t>
  </si>
  <si>
    <t>Concentración en el sector secundario</t>
  </si>
  <si>
    <t>Concentración en el sector terciario</t>
  </si>
  <si>
    <t>NEG-2</t>
  </si>
  <si>
    <t>NEG-2-1</t>
  </si>
  <si>
    <t>NEG-2-2</t>
  </si>
  <si>
    <t>NEG-2-3</t>
  </si>
  <si>
    <t>PILAR 9: MERCADO LABORAL</t>
  </si>
  <si>
    <t>Tasa global de participación</t>
  </si>
  <si>
    <t>PILAR 10: SISTEMA FINANCIERO</t>
  </si>
  <si>
    <t>SOF-1-2</t>
  </si>
  <si>
    <t>PILAR 13: INNOVACIÓN</t>
  </si>
  <si>
    <t>INN-1-4</t>
  </si>
  <si>
    <t>Productividad de la investigación científica</t>
  </si>
  <si>
    <t>Patentes</t>
  </si>
  <si>
    <t>INN-2-2</t>
  </si>
  <si>
    <t>Modelos de utilidad</t>
  </si>
  <si>
    <t>INN-2-3</t>
  </si>
  <si>
    <t>Diseños industriales</t>
  </si>
  <si>
    <t>INN-2-4</t>
  </si>
  <si>
    <t>Registro de marcas</t>
  </si>
  <si>
    <t>n/a</t>
  </si>
  <si>
    <t>Ciudad o AM</t>
  </si>
  <si>
    <t>Facilitación de trámites</t>
  </si>
  <si>
    <t>Hogares con computador, portátil o tablet</t>
  </si>
  <si>
    <t>Dominio de inglés</t>
  </si>
  <si>
    <t>Tasa de registro empresarial</t>
  </si>
  <si>
    <t>Subocupación</t>
  </si>
  <si>
    <t>N/A</t>
  </si>
  <si>
    <t>NA</t>
  </si>
  <si>
    <t>Pilar</t>
  </si>
  <si>
    <t>Subpilar</t>
  </si>
  <si>
    <t>Subpilar en el pilar</t>
  </si>
  <si>
    <t>Variable en el subpilar</t>
  </si>
  <si>
    <t>Variable en el pilar</t>
  </si>
  <si>
    <t>Corte</t>
  </si>
  <si>
    <t>2019</t>
  </si>
  <si>
    <t>2020</t>
  </si>
  <si>
    <t>2021</t>
  </si>
  <si>
    <t>2022</t>
  </si>
  <si>
    <t>Tasa de homicidios</t>
  </si>
  <si>
    <t>Infraestructura de servicios</t>
  </si>
  <si>
    <t>Uso de Internet</t>
  </si>
  <si>
    <t>Negocios verdes</t>
  </si>
  <si>
    <t>Camas generales y especializadas</t>
  </si>
  <si>
    <t>Puntaje pruebas Saber 11 en colegios oficiales</t>
  </si>
  <si>
    <t>Graduados en posgrado</t>
  </si>
  <si>
    <t>Investigación de alta calidad</t>
  </si>
  <si>
    <t>Sinergía de la investigación</t>
  </si>
  <si>
    <t>Etiquetas de columna</t>
  </si>
  <si>
    <t>Etiquetas de fila</t>
  </si>
  <si>
    <t>Ciudad</t>
  </si>
  <si>
    <t>2023</t>
  </si>
  <si>
    <t>Máximo</t>
  </si>
  <si>
    <t>Mínimo</t>
  </si>
  <si>
    <t>Promedio</t>
  </si>
  <si>
    <t>Desviación estándar</t>
  </si>
  <si>
    <t>Suma de INS</t>
  </si>
  <si>
    <t>Periodo</t>
  </si>
  <si>
    <t>Último</t>
  </si>
  <si>
    <t>2024</t>
  </si>
  <si>
    <t>2018-2022</t>
  </si>
  <si>
    <t>2018-2023</t>
  </si>
  <si>
    <t>2019-2024</t>
  </si>
  <si>
    <t>2018-2021</t>
  </si>
  <si>
    <t>2019-2023</t>
  </si>
  <si>
    <t>2025</t>
  </si>
  <si>
    <t>Eficiencia energética</t>
  </si>
  <si>
    <t>Eficiencia en el uso del agua</t>
  </si>
  <si>
    <t>Crecimiento verde</t>
  </si>
  <si>
    <t>Empleos verdes</t>
  </si>
  <si>
    <t>Trámites y especialización empresarial</t>
  </si>
  <si>
    <t>Cuentas de ahorro</t>
  </si>
  <si>
    <t>Índice de profundización financiera de la cartera crediticia</t>
  </si>
  <si>
    <t>2022-2024</t>
  </si>
  <si>
    <t>2018-2024</t>
  </si>
  <si>
    <t>2017-2023</t>
  </si>
  <si>
    <t>2020-2024</t>
  </si>
  <si>
    <t>2017-2024</t>
  </si>
  <si>
    <t>2019-2025</t>
  </si>
  <si>
    <t>2021-2024</t>
  </si>
  <si>
    <t>Año edición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</si>
</sst>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1" formatCode="_-* #,##0_-;\-* #,##0_-;_-* &quot;-&quot;_-;_-@_-"/>
    <numFmt numFmtId="43" formatCode="_-* #,##0.00_-;\-* #,##0.00_-;_-* &quot;-&quot;??_-;_-@_-"/>
    <numFmt numFmtId="164" formatCode="0.0"/>
    <numFmt numFmtId="165" formatCode="0.0000"/>
    <numFmt numFmtId="166" formatCode="_(* #,##0_);_(* \(#,##0\);_(* &quot;-&quot;??_);_(@_)"/>
    <numFmt numFmtId="167" formatCode="0.00000"/>
    <numFmt numFmtId="168" formatCode="0.0%"/>
    <numFmt numFmtId="169" formatCode="_-* #,##0.0_-;\-* #,##0.0_-;_-* &quot;-&quot;_-;_-@_-"/>
  </numFmts>
  <fonts count="10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</fonts>
  <fills count="2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EC2D0"/>
        <bgColor indexed="64"/>
      </patternFill>
    </fill>
    <fill>
      <patternFill patternType="solid">
        <fgColor rgb="FFC2FEF3"/>
        <bgColor indexed="64"/>
      </patternFill>
    </fill>
    <fill>
      <patternFill patternType="solid">
        <fgColor rgb="FFFDE0C3"/>
        <bgColor indexed="64"/>
      </patternFill>
    </fill>
    <fill>
      <patternFill patternType="solid">
        <fgColor rgb="FFEBDAFE"/>
        <bgColor indexed="64"/>
      </patternFill>
    </fill>
    <fill>
      <patternFill patternType="solid">
        <fgColor rgb="FFE2E7C7"/>
        <bgColor indexed="64"/>
      </patternFill>
    </fill>
    <fill>
      <patternFill patternType="solid">
        <fgColor rgb="FFC7E3C8"/>
        <bgColor indexed="64"/>
      </patternFill>
    </fill>
    <fill>
      <patternFill patternType="solid">
        <fgColor rgb="FFF7C5A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/>
      <diagonal/>
    </border>
  </borders>
  <cellStyleXfs count="6">
    <xf numFmtId="0" fontId="0" fillId="0" borderId="0"/>
    <xf numFmtId="0" fontId="3" fillId="0" borderId="0" applyNumberFormat="0" applyFill="0" applyBorder="0" applyAlignment="0" applyProtection="0"/>
    <xf numFmtId="43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8" fillId="0" borderId="0"/>
    <xf numFmtId="41" fontId="7" fillId="0" borderId="0" applyFont="0" applyFill="0" applyBorder="0" applyAlignment="0" applyProtection="0"/>
  </cellStyleXfs>
  <cellXfs count="105">
    <xf numFmtId="0" fontId="0" fillId="0" borderId="0" xfId="0"/>
    <xf numFmtId="0" fontId="2" fillId="6" borderId="1" xfId="0" applyFont="1" applyFill="1" applyBorder="1" applyAlignment="1">
      <alignment horizontal="center" vertical="center"/>
    </xf>
    <xf numFmtId="0" fontId="2" fillId="8" borderId="2" xfId="0" applyFont="1" applyFill="1" applyBorder="1"/>
    <xf numFmtId="0" fontId="2" fillId="8" borderId="2" xfId="0" applyFont="1" applyFill="1" applyBorder="1" applyAlignment="1">
      <alignment horizontal="center"/>
    </xf>
    <xf numFmtId="1" fontId="0" fillId="0" borderId="2" xfId="0" applyNumberFormat="1" applyBorder="1" applyAlignment="1">
      <alignment horizontal="center" vertical="center"/>
    </xf>
    <xf numFmtId="0" fontId="1" fillId="2" borderId="2" xfId="0" applyFont="1" applyFill="1" applyBorder="1" applyAlignment="1">
      <alignment horizontal="center"/>
    </xf>
    <xf numFmtId="0" fontId="1" fillId="2" borderId="2" xfId="0" applyFont="1" applyFill="1" applyBorder="1"/>
    <xf numFmtId="0" fontId="4" fillId="3" borderId="3" xfId="1" applyFont="1" applyFill="1" applyBorder="1" applyAlignment="1">
      <alignment horizontal="left" vertical="center"/>
    </xf>
    <xf numFmtId="0" fontId="4" fillId="3" borderId="4" xfId="1" applyFont="1" applyFill="1" applyBorder="1" applyAlignment="1">
      <alignment vertical="center"/>
    </xf>
    <xf numFmtId="0" fontId="4" fillId="0" borderId="2" xfId="1" applyFont="1" applyBorder="1" applyAlignment="1">
      <alignment horizontal="center" vertical="center"/>
    </xf>
    <xf numFmtId="0" fontId="4" fillId="0" borderId="5" xfId="1" applyFont="1" applyBorder="1" applyAlignment="1">
      <alignment horizontal="left" vertical="center"/>
    </xf>
    <xf numFmtId="0" fontId="5" fillId="0" borderId="2" xfId="0" applyFont="1" applyBorder="1" applyAlignment="1">
      <alignment horizontal="center" vertical="center"/>
    </xf>
    <xf numFmtId="0" fontId="5" fillId="0" borderId="2" xfId="1" applyFont="1" applyBorder="1" applyAlignment="1">
      <alignment horizontal="left" vertical="center"/>
    </xf>
    <xf numFmtId="0" fontId="4" fillId="0" borderId="2" xfId="1" applyFont="1" applyFill="1" applyBorder="1" applyAlignment="1">
      <alignment horizontal="center" vertical="center"/>
    </xf>
    <xf numFmtId="0" fontId="5" fillId="0" borderId="2" xfId="0" applyFont="1" applyBorder="1" applyAlignment="1">
      <alignment horizontal="center"/>
    </xf>
    <xf numFmtId="0" fontId="5" fillId="0" borderId="6" xfId="1" applyFont="1" applyBorder="1" applyAlignment="1">
      <alignment horizontal="left" vertical="center"/>
    </xf>
    <xf numFmtId="0" fontId="4" fillId="0" borderId="2" xfId="0" applyFont="1" applyBorder="1" applyAlignment="1">
      <alignment horizontal="center"/>
    </xf>
    <xf numFmtId="0" fontId="5" fillId="0" borderId="6" xfId="1" applyFont="1" applyFill="1" applyBorder="1" applyAlignment="1">
      <alignment horizontal="center" vertical="center"/>
    </xf>
    <xf numFmtId="16" fontId="5" fillId="0" borderId="3" xfId="0" applyNumberFormat="1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1" applyFont="1" applyBorder="1" applyAlignment="1">
      <alignment horizontal="left" vertical="center"/>
    </xf>
    <xf numFmtId="0" fontId="5" fillId="0" borderId="3" xfId="0" applyFont="1" applyBorder="1" applyAlignment="1">
      <alignment horizontal="center" vertical="center"/>
    </xf>
    <xf numFmtId="0" fontId="5" fillId="0" borderId="4" xfId="1" applyFont="1" applyBorder="1" applyAlignment="1">
      <alignment horizontal="left" vertical="center"/>
    </xf>
    <xf numFmtId="0" fontId="4" fillId="0" borderId="2" xfId="1" applyFont="1" applyBorder="1" applyAlignment="1">
      <alignment horizontal="center"/>
    </xf>
    <xf numFmtId="0" fontId="4" fillId="0" borderId="5" xfId="1" applyFont="1" applyBorder="1" applyAlignment="1">
      <alignment horizontal="left"/>
    </xf>
    <xf numFmtId="0" fontId="5" fillId="0" borderId="2" xfId="1" applyFont="1" applyFill="1" applyBorder="1" applyAlignment="1">
      <alignment horizontal="left" vertical="center"/>
    </xf>
    <xf numFmtId="0" fontId="5" fillId="0" borderId="2" xfId="1" applyFont="1" applyFill="1" applyBorder="1" applyAlignment="1">
      <alignment horizontal="center" vertical="center"/>
    </xf>
    <xf numFmtId="0" fontId="4" fillId="0" borderId="2" xfId="1" applyFont="1" applyFill="1" applyBorder="1" applyAlignment="1">
      <alignment horizontal="center"/>
    </xf>
    <xf numFmtId="0" fontId="4" fillId="0" borderId="5" xfId="1" applyFont="1" applyFill="1" applyBorder="1" applyAlignment="1">
      <alignment horizontal="left"/>
    </xf>
    <xf numFmtId="0" fontId="4" fillId="0" borderId="5" xfId="0" applyFont="1" applyBorder="1"/>
    <xf numFmtId="0" fontId="5" fillId="0" borderId="5" xfId="1" applyFont="1" applyBorder="1" applyAlignment="1">
      <alignment horizontal="left"/>
    </xf>
    <xf numFmtId="0" fontId="5" fillId="0" borderId="0" xfId="0" applyFont="1" applyAlignment="1">
      <alignment vertical="center"/>
    </xf>
    <xf numFmtId="0" fontId="5" fillId="0" borderId="5" xfId="1" applyFont="1" applyFill="1" applyBorder="1" applyAlignment="1">
      <alignment horizontal="left"/>
    </xf>
    <xf numFmtId="0" fontId="4" fillId="0" borderId="2" xfId="0" applyFont="1" applyBorder="1"/>
    <xf numFmtId="0" fontId="5" fillId="0" borderId="2" xfId="1" applyFont="1" applyBorder="1" applyAlignment="1">
      <alignment horizontal="left"/>
    </xf>
    <xf numFmtId="0" fontId="5" fillId="0" borderId="0" xfId="0" applyFont="1" applyAlignment="1">
      <alignment horizontal="center"/>
    </xf>
    <xf numFmtId="0" fontId="5" fillId="0" borderId="0" xfId="0" applyFont="1"/>
    <xf numFmtId="0" fontId="2" fillId="9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6" fillId="10" borderId="4" xfId="1" applyFont="1" applyFill="1" applyBorder="1" applyAlignment="1">
      <alignment horizontal="center" vertical="center"/>
    </xf>
    <xf numFmtId="0" fontId="4" fillId="0" borderId="0" xfId="1" applyFont="1" applyBorder="1" applyAlignment="1">
      <alignment horizontal="center" vertical="center"/>
    </xf>
    <xf numFmtId="2" fontId="0" fillId="0" borderId="0" xfId="0" applyNumberFormat="1"/>
    <xf numFmtId="0" fontId="5" fillId="0" borderId="3" xfId="1" applyFont="1" applyFill="1" applyBorder="1" applyAlignment="1">
      <alignment horizontal="left" vertical="center"/>
    </xf>
    <xf numFmtId="0" fontId="2" fillId="0" borderId="0" xfId="0" applyFont="1"/>
    <xf numFmtId="0" fontId="5" fillId="0" borderId="5" xfId="1" applyFont="1" applyBorder="1" applyAlignment="1">
      <alignment horizontal="left" vertical="center"/>
    </xf>
    <xf numFmtId="0" fontId="5" fillId="0" borderId="2" xfId="1" applyFont="1" applyFill="1" applyBorder="1" applyAlignment="1">
      <alignment horizontal="left"/>
    </xf>
    <xf numFmtId="0" fontId="0" fillId="0" borderId="0" xfId="0" applyAlignment="1">
      <alignment horizontal="left"/>
    </xf>
    <xf numFmtId="0" fontId="5" fillId="0" borderId="0" xfId="0" applyFont="1" applyAlignment="1">
      <alignment horizontal="center" vertical="center"/>
    </xf>
    <xf numFmtId="0" fontId="2" fillId="11" borderId="1" xfId="0" applyFont="1" applyFill="1" applyBorder="1" applyAlignment="1">
      <alignment horizontal="center" vertical="center"/>
    </xf>
    <xf numFmtId="0" fontId="2" fillId="12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2" fillId="13" borderId="1" xfId="0" applyFont="1" applyFill="1" applyBorder="1" applyAlignment="1">
      <alignment horizontal="center" vertical="center"/>
    </xf>
    <xf numFmtId="0" fontId="2" fillId="14" borderId="1" xfId="0" applyFont="1" applyFill="1" applyBorder="1" applyAlignment="1">
      <alignment horizontal="center" vertical="center"/>
    </xf>
    <xf numFmtId="0" fontId="2" fillId="15" borderId="1" xfId="0" applyFont="1" applyFill="1" applyBorder="1" applyAlignment="1">
      <alignment horizontal="center" vertical="center"/>
    </xf>
    <xf numFmtId="0" fontId="2" fillId="16" borderId="1" xfId="0" applyFont="1" applyFill="1" applyBorder="1" applyAlignment="1">
      <alignment horizontal="center" vertical="center"/>
    </xf>
    <xf numFmtId="0" fontId="2" fillId="17" borderId="1" xfId="0" applyFont="1" applyFill="1" applyBorder="1" applyAlignment="1">
      <alignment horizontal="center" vertical="center"/>
    </xf>
    <xf numFmtId="0" fontId="2" fillId="18" borderId="1" xfId="0" applyFont="1" applyFill="1" applyBorder="1" applyAlignment="1">
      <alignment horizontal="center" vertical="center"/>
    </xf>
    <xf numFmtId="0" fontId="2" fillId="19" borderId="1" xfId="0" applyFont="1" applyFill="1" applyBorder="1" applyAlignment="1">
      <alignment horizontal="center" vertical="center"/>
    </xf>
    <xf numFmtId="0" fontId="2" fillId="20" borderId="1" xfId="0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12" borderId="0" xfId="0" applyFill="1" applyAlignment="1">
      <alignment vertical="center"/>
    </xf>
    <xf numFmtId="2" fontId="0" fillId="0" borderId="1" xfId="0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2" fontId="0" fillId="0" borderId="1" xfId="2" applyNumberFormat="1" applyFont="1" applyBorder="1" applyAlignment="1">
      <alignment horizontal="center" vertical="center"/>
    </xf>
    <xf numFmtId="167" fontId="0" fillId="0" borderId="1" xfId="3" applyNumberFormat="1" applyFont="1" applyBorder="1" applyAlignment="1">
      <alignment horizontal="center" vertical="center"/>
    </xf>
    <xf numFmtId="2" fontId="0" fillId="0" borderId="7" xfId="0" applyNumberFormat="1" applyBorder="1" applyAlignment="1">
      <alignment horizontal="center" vertical="center"/>
    </xf>
    <xf numFmtId="164" fontId="0" fillId="0" borderId="7" xfId="0" applyNumberFormat="1" applyBorder="1" applyAlignment="1">
      <alignment horizontal="center" vertical="center"/>
    </xf>
    <xf numFmtId="2" fontId="0" fillId="0" borderId="7" xfId="2" applyNumberFormat="1" applyFont="1" applyBorder="1" applyAlignment="1">
      <alignment horizontal="center" vertical="center"/>
    </xf>
    <xf numFmtId="167" fontId="0" fillId="0" borderId="7" xfId="3" applyNumberFormat="1" applyFont="1" applyBorder="1" applyAlignment="1">
      <alignment horizontal="center" vertical="center"/>
    </xf>
    <xf numFmtId="165" fontId="0" fillId="0" borderId="7" xfId="0" applyNumberFormat="1" applyBorder="1" applyAlignment="1">
      <alignment horizontal="center" vertical="center"/>
    </xf>
    <xf numFmtId="2" fontId="0" fillId="0" borderId="2" xfId="0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167" fontId="0" fillId="0" borderId="1" xfId="0" applyNumberFormat="1" applyBorder="1" applyAlignment="1">
      <alignment horizontal="center" vertical="center"/>
    </xf>
    <xf numFmtId="0" fontId="2" fillId="8" borderId="2" xfId="0" applyFont="1" applyFill="1" applyBorder="1" applyAlignment="1">
      <alignment vertical="center"/>
    </xf>
    <xf numFmtId="0" fontId="2" fillId="8" borderId="2" xfId="0" applyFont="1" applyFill="1" applyBorder="1" applyAlignment="1">
      <alignment horizontal="center" vertical="center"/>
    </xf>
    <xf numFmtId="0" fontId="0" fillId="4" borderId="2" xfId="0" applyFill="1" applyBorder="1" applyAlignment="1">
      <alignment vertical="center"/>
    </xf>
    <xf numFmtId="0" fontId="0" fillId="5" borderId="2" xfId="0" applyFill="1" applyBorder="1" applyAlignment="1">
      <alignment vertical="center"/>
    </xf>
    <xf numFmtId="0" fontId="0" fillId="12" borderId="2" xfId="0" applyFill="1" applyBorder="1" applyAlignment="1">
      <alignment vertical="center"/>
    </xf>
    <xf numFmtId="0" fontId="0" fillId="12" borderId="2" xfId="0" applyFill="1" applyBorder="1" applyAlignment="1">
      <alignment horizontal="center" vertical="center"/>
    </xf>
    <xf numFmtId="166" fontId="0" fillId="0" borderId="1" xfId="2" applyNumberFormat="1" applyFont="1" applyBorder="1" applyAlignment="1">
      <alignment vertical="center"/>
    </xf>
    <xf numFmtId="166" fontId="0" fillId="0" borderId="7" xfId="2" applyNumberFormat="1" applyFont="1" applyBorder="1" applyAlignment="1">
      <alignment vertical="center"/>
    </xf>
    <xf numFmtId="2" fontId="0" fillId="0" borderId="1" xfId="0" applyNumberFormat="1" applyBorder="1" applyAlignment="1">
      <alignment horizontal="right" vertical="center"/>
    </xf>
    <xf numFmtId="0" fontId="2" fillId="0" borderId="2" xfId="0" applyFont="1" applyBorder="1" applyAlignment="1">
      <alignment horizontal="center" vertical="center"/>
    </xf>
    <xf numFmtId="10" fontId="0" fillId="0" borderId="3" xfId="0" applyNumberFormat="1" applyBorder="1" applyAlignment="1">
      <alignment horizontal="center" vertical="center"/>
    </xf>
    <xf numFmtId="9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10" fontId="0" fillId="0" borderId="2" xfId="0" applyNumberFormat="1" applyBorder="1" applyAlignment="1">
      <alignment horizontal="center" vertical="center"/>
    </xf>
    <xf numFmtId="168" fontId="0" fillId="0" borderId="0" xfId="3" applyNumberFormat="1" applyFont="1" applyAlignment="1">
      <alignment horizontal="center" vertical="center"/>
    </xf>
    <xf numFmtId="0" fontId="0" fillId="0" borderId="0" xfId="0" quotePrefix="1"/>
    <xf numFmtId="9" fontId="0" fillId="0" borderId="0" xfId="3" applyFont="1"/>
    <xf numFmtId="0" fontId="4" fillId="0" borderId="0" xfId="1" applyNumberFormat="1" applyFont="1" applyBorder="1" applyAlignment="1">
      <alignment horizontal="center" vertical="center"/>
    </xf>
    <xf numFmtId="10" fontId="0" fillId="0" borderId="2" xfId="3" applyNumberFormat="1" applyFont="1" applyBorder="1" applyAlignment="1">
      <alignment horizontal="center" vertical="center"/>
    </xf>
    <xf numFmtId="10" fontId="0" fillId="0" borderId="0" xfId="3" applyNumberFormat="1" applyFont="1" applyAlignment="1">
      <alignment horizontal="center" vertical="center"/>
    </xf>
    <xf numFmtId="10" fontId="0" fillId="0" borderId="0" xfId="0" applyNumberFormat="1" applyAlignment="1">
      <alignment horizontal="center" vertical="center"/>
    </xf>
    <xf numFmtId="10" fontId="0" fillId="0" borderId="0" xfId="3" applyNumberFormat="1" applyFont="1" applyBorder="1" applyAlignment="1">
      <alignment horizontal="center" vertical="center"/>
    </xf>
    <xf numFmtId="0" fontId="0" fillId="0" borderId="0" xfId="0" pivotButton="1"/>
    <xf numFmtId="169" fontId="0" fillId="0" borderId="0" xfId="0" applyNumberFormat="1"/>
    <xf numFmtId="169" fontId="0" fillId="0" borderId="0" xfId="5" applyNumberFormat="1" applyFont="1"/>
    <xf numFmtId="0" fontId="2" fillId="22" borderId="1" xfId="0" applyFont="1" applyFill="1" applyBorder="1" applyAlignment="1">
      <alignment horizontal="center" vertical="center"/>
    </xf>
    <xf numFmtId="0" fontId="2" fillId="4" borderId="2" xfId="0" applyFont="1" applyFill="1" applyBorder="1"/>
    <xf numFmtId="0" fontId="2" fillId="21" borderId="2" xfId="0" applyFont="1" applyFill="1" applyBorder="1" applyAlignment="1">
      <alignment horizontal="center"/>
    </xf>
    <xf numFmtId="0" fontId="2" fillId="5" borderId="2" xfId="0" applyFont="1" applyFill="1" applyBorder="1"/>
    <xf numFmtId="0" fontId="2" fillId="0" borderId="2" xfId="0" applyFont="1" applyBorder="1" applyAlignment="1">
      <alignment horizontal="center"/>
    </xf>
    <xf numFmtId="2" fontId="0" fillId="0" borderId="0" xfId="0" applyNumberFormat="1" applyAlignment="1">
      <alignment horizontal="center" vertical="center"/>
    </xf>
  </cellXfs>
  <cellStyles count="6">
    <cellStyle name="Hipervínculo" xfId="1" builtinId="8"/>
    <cellStyle name="Millares" xfId="2" builtinId="3"/>
    <cellStyle name="Millares [0]" xfId="5" builtinId="6"/>
    <cellStyle name="Normal" xfId="0" builtinId="0"/>
    <cellStyle name="Normal 5" xfId="4" xr:uid="{7C094C9B-42DC-4543-B532-5EDA6E4BD6B0}"/>
    <cellStyle name="Porcentaje" xfId="3" builtinId="5"/>
  </cellStyles>
  <dxfs count="10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numFmt numFmtId="169" formatCode="_-* #,##0.0_-;\-* #,##0.0_-;_-* &quot;-&quot;_-;_-@_-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CCD1-4571-8EE4-3E783639947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CCD1-4571-8EE4-3E783639947C}"/>
              </c:ext>
            </c:extLst>
          </c:dPt>
          <c:dPt>
            <c:idx val="2"/>
            <c:bubble3D val="0"/>
            <c:spPr>
              <a:solidFill>
                <a:srgbClr val="00B0F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CCD1-4571-8EE4-3E783639947C}"/>
              </c:ext>
            </c:extLst>
          </c:dPt>
          <c:dPt>
            <c:idx val="3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CCD1-4571-8EE4-3E783639947C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CCD1-4571-8EE4-3E783639947C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Estructura!$L$3:$L$7</c:f>
              <c:strCache>
                <c:ptCount val="5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</c:strCache>
            </c:strRef>
          </c:cat>
          <c:val>
            <c:numRef>
              <c:f>Estructura!$M$3:$M$7</c:f>
              <c:numCache>
                <c:formatCode>General</c:formatCode>
                <c:ptCount val="5"/>
                <c:pt idx="0">
                  <c:v>1</c:v>
                </c:pt>
                <c:pt idx="1">
                  <c:v>7</c:v>
                </c:pt>
                <c:pt idx="2">
                  <c:v>23</c:v>
                </c:pt>
                <c:pt idx="3">
                  <c:v>60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CCD1-4571-8EE4-3E78363994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6108745982250978"/>
          <c:y val="0.30880390253650597"/>
          <c:w val="9.457273844099337E-2"/>
          <c:h val="0.38239219492698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Gráficos!$H$42:$L$42</c:f>
              <c:numCache>
                <c:formatCode>_-* #,##0.0_-;\-* #,##0.0_-;_-* "-"_-;_-@_-</c:formatCode>
                <c:ptCount val="5"/>
                <c:pt idx="0">
                  <c:v>1.3976859774825934</c:v>
                </c:pt>
                <c:pt idx="1">
                  <c:v>1.4129012232671989</c:v>
                </c:pt>
                <c:pt idx="2">
                  <c:v>1.4402602878255448</c:v>
                </c:pt>
                <c:pt idx="3">
                  <c:v>1.3546077788427047</c:v>
                </c:pt>
                <c:pt idx="4">
                  <c:v>1.4296205839803764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F04-4F9D-958C-7EDF59577B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96938607"/>
        <c:axId val="1682313119"/>
      </c:barChart>
      <c:scatterChart>
        <c:scatterStyle val="lineMarker"/>
        <c:varyColors val="0"/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yVal>
            <c:numRef>
              <c:f>Gráficos!$H$41:$L$41</c:f>
              <c:numCache>
                <c:formatCode>_-* #,##0.0_-;\-* #,##0.0_-;_-* "-"_-;_-@_-</c:formatCode>
                <c:ptCount val="5"/>
                <c:pt idx="0">
                  <c:v>5.4427526374477635</c:v>
                </c:pt>
                <c:pt idx="1">
                  <c:v>5.3902934365912829</c:v>
                </c:pt>
                <c:pt idx="2">
                  <c:v>5.0914238400847491</c:v>
                </c:pt>
                <c:pt idx="3">
                  <c:v>5.016970887975627</c:v>
                </c:pt>
                <c:pt idx="4">
                  <c:v>5.5393665508908612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F04-4F9D-958C-7EDF59577BEA}"/>
            </c:ext>
          </c:extLst>
        </c:ser>
        <c:ser>
          <c:idx val="2"/>
          <c:order val="2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yVal>
            <c:numRef>
              <c:f>Gráficos!$H$40:$L$40</c:f>
              <c:numCache>
                <c:formatCode>_-* #,##0.0_-;\-* #,##0.0_-;_-* "-"_-;_-@_-</c:formatCode>
                <c:ptCount val="5"/>
                <c:pt idx="0">
                  <c:v>2.8029819516777672</c:v>
                </c:pt>
                <c:pt idx="1">
                  <c:v>2.6172373104145024</c:v>
                </c:pt>
                <c:pt idx="2">
                  <c:v>2.4308080954323601</c:v>
                </c:pt>
                <c:pt idx="3">
                  <c:v>2.68946258995192</c:v>
                </c:pt>
                <c:pt idx="4">
                  <c:v>2.7352893723161467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F04-4F9D-958C-7EDF59577BEA}"/>
            </c:ext>
          </c:extLst>
        </c:ser>
        <c:ser>
          <c:idx val="3"/>
          <c:order val="3"/>
          <c:tx>
            <c:strRef>
              <c:f>Gráficos!$H$39:$L$39</c:f>
              <c:strCache>
                <c:ptCount val="5"/>
                <c:pt idx="0">
                  <c:v> 8,6 </c:v>
                </c:pt>
                <c:pt idx="1">
                  <c:v> 8,7 </c:v>
                </c:pt>
                <c:pt idx="2">
                  <c:v> 8,6 </c:v>
                </c:pt>
                <c:pt idx="3">
                  <c:v> 7,9 </c:v>
                </c:pt>
                <c:pt idx="4">
                  <c:v> 8,3 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yVal>
            <c:numRef>
              <c:f>Gráficos!$H$39:$L$39</c:f>
              <c:numCache>
                <c:formatCode>_-* #,##0.0_-;\-* #,##0.0_-;_-* "-"_-;_-@_-</c:formatCode>
                <c:ptCount val="5"/>
                <c:pt idx="0">
                  <c:v>8.6009060640496742</c:v>
                </c:pt>
                <c:pt idx="1">
                  <c:v>8.6783344348013394</c:v>
                </c:pt>
                <c:pt idx="2">
                  <c:v>8.5838965525179418</c:v>
                </c:pt>
                <c:pt idx="3">
                  <c:v>7.8959252745452506</c:v>
                </c:pt>
                <c:pt idx="4">
                  <c:v>8.2654678162167077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1F04-4F9D-958C-7EDF59577B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96938607"/>
        <c:axId val="1682313119"/>
      </c:scatterChart>
      <c:catAx>
        <c:axId val="109693860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682313119"/>
        <c:crosses val="autoZero"/>
        <c:auto val="1"/>
        <c:lblAlgn val="ctr"/>
        <c:lblOffset val="100"/>
        <c:noMultiLvlLbl val="0"/>
      </c:catAx>
      <c:valAx>
        <c:axId val="16823131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.0_-;\-* #,##0.0_-;_-* &quot;-&quot;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0969386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Gráficos!$H$5:$H$36</c:f>
              <c:numCache>
                <c:formatCode>_-* #,##0.0_-;\-* #,##0.0_-;_-* "-"_-;_-@_-</c:formatCode>
                <c:ptCount val="32"/>
                <c:pt idx="0">
                  <c:v>2.8029819516777672</c:v>
                </c:pt>
                <c:pt idx="1">
                  <c:v>6.9560418593433688</c:v>
                </c:pt>
                <c:pt idx="2">
                  <c:v>6.6860573650693009</c:v>
                </c:pt>
                <c:pt idx="3">
                  <c:v>8.6009060640496742</c:v>
                </c:pt>
                <c:pt idx="4">
                  <c:v>6.7310046078458203</c:v>
                </c:pt>
                <c:pt idx="5">
                  <c:v>6.9761399609446748</c:v>
                </c:pt>
                <c:pt idx="6">
                  <c:v>6.4380801222568094</c:v>
                </c:pt>
                <c:pt idx="7">
                  <c:v>5.6519754545444156</c:v>
                </c:pt>
                <c:pt idx="8">
                  <c:v>4.8616111928485264</c:v>
                </c:pt>
                <c:pt idx="9">
                  <c:v>7.0130974066765619</c:v>
                </c:pt>
                <c:pt idx="10">
                  <c:v>3.2742499989214915</c:v>
                </c:pt>
                <c:pt idx="11">
                  <c:v>4.7881265240396296</c:v>
                </c:pt>
                <c:pt idx="12">
                  <c:v>5.8510123289654326</c:v>
                </c:pt>
                <c:pt idx="13">
                  <c:v>6.7275438565186469</c:v>
                </c:pt>
                <c:pt idx="14">
                  <c:v>3.4018202767247283</c:v>
                </c:pt>
                <c:pt idx="15">
                  <c:v>4.5501130259567804</c:v>
                </c:pt>
                <c:pt idx="16">
                  <c:v>5.7903693412882511</c:v>
                </c:pt>
                <c:pt idx="17">
                  <c:v>6.0413189677636883</c:v>
                </c:pt>
                <c:pt idx="18">
                  <c:v>5.4492179393391265</c:v>
                </c:pt>
                <c:pt idx="19">
                  <c:v>7.0222560331344406</c:v>
                </c:pt>
                <c:pt idx="20">
                  <c:v>4.723988302902435</c:v>
                </c:pt>
                <c:pt idx="21">
                  <c:v>3.3370135690642888</c:v>
                </c:pt>
                <c:pt idx="22">
                  <c:v>3.7271815067428919</c:v>
                </c:pt>
                <c:pt idx="23">
                  <c:v>3.6745275424954205</c:v>
                </c:pt>
                <c:pt idx="24">
                  <c:v>6.6626755419665598</c:v>
                </c:pt>
                <c:pt idx="25">
                  <c:v>3.194992846537748</c:v>
                </c:pt>
                <c:pt idx="26">
                  <c:v>5.4984129675617064</c:v>
                </c:pt>
                <c:pt idx="27">
                  <c:v>5.819455390269697</c:v>
                </c:pt>
                <c:pt idx="28">
                  <c:v>6.4491106669886635</c:v>
                </c:pt>
                <c:pt idx="29">
                  <c:v>5.2171335303923438</c:v>
                </c:pt>
                <c:pt idx="30">
                  <c:v>5.0041697017234821</c:v>
                </c:pt>
                <c:pt idx="31">
                  <c:v>5.2454985537740404</c:v>
                </c:pt>
              </c:numCache>
            </c:numRef>
          </c:xVal>
          <c:yVal>
            <c:numRef>
              <c:f>Gráficos!$M$5:$M$36</c:f>
              <c:numCache>
                <c:formatCode>General</c:formatCode>
                <c:ptCount val="32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780-4586-951D-C25C2A0F49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13119551"/>
        <c:axId val="1792823135"/>
      </c:scatterChart>
      <c:valAx>
        <c:axId val="17131195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.0_-;\-* #,##0.0_-;_-* &quot;-&quot;_-;_-@_-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792823135"/>
        <c:crosses val="autoZero"/>
        <c:crossBetween val="midCat"/>
      </c:valAx>
      <c:valAx>
        <c:axId val="17928231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71311955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  <cx:data id="1">
      <cx:numDim type="val">
        <cx:f>_xlchart.v1.3</cx:f>
      </cx:numDim>
    </cx:data>
    <cx:data id="2">
      <cx:numDim type="val">
        <cx:f>_xlchart.v1.5</cx:f>
      </cx:numDim>
    </cx:data>
    <cx:data id="3">
      <cx:numDim type="val">
        <cx:f>_xlchart.v1.7</cx:f>
      </cx:numDim>
    </cx:data>
    <cx:data id="4">
      <cx:numDim type="val">
        <cx:f>_xlchart.v1.9</cx:f>
      </cx:numDim>
    </cx:data>
  </cx:chartData>
  <cx:chart>
    <cx:plotArea>
      <cx:plotAreaRegion>
        <cx:series layoutId="boxWhisker" uniqueId="{4B03BD99-17D7-4402-ABE7-82BD9590F25B}">
          <cx:tx>
            <cx:txData>
              <cx:f>_xlchart.v1.0</cx:f>
              <cx:v>2019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E3F90656-5F07-49E6-89A2-15038F94EBEA}">
          <cx:tx>
            <cx:txData>
              <cx:f>_xlchart.v1.2</cx:f>
              <cx:v>2020</cx:v>
            </cx:txData>
          </cx:tx>
          <cx:dataId val="1"/>
          <cx:layoutPr>
            <cx:visibility meanLine="0" meanMarker="1" nonoutliers="0" outliers="1"/>
            <cx:statistics quartileMethod="exclusive"/>
          </cx:layoutPr>
        </cx:series>
        <cx:series layoutId="boxWhisker" uniqueId="{57F38D51-9952-436A-B19D-C9E234D16B1B}">
          <cx:tx>
            <cx:txData>
              <cx:f>_xlchart.v1.4</cx:f>
              <cx:v>2021</cx:v>
            </cx:txData>
          </cx:tx>
          <cx:dataId val="2"/>
          <cx:layoutPr>
            <cx:visibility meanLine="0" meanMarker="1" nonoutliers="0" outliers="1"/>
            <cx:statistics quartileMethod="exclusive"/>
          </cx:layoutPr>
        </cx:series>
        <cx:series layoutId="boxWhisker" uniqueId="{7E9A5F03-9006-4159-BFDF-3BED07A6A867}">
          <cx:tx>
            <cx:txData>
              <cx:f>_xlchart.v1.6</cx:f>
              <cx:v>2022</cx:v>
            </cx:txData>
          </cx:tx>
          <cx:dataId val="3"/>
          <cx:layoutPr>
            <cx:visibility meanLine="0" meanMarker="1" nonoutliers="0" outliers="1"/>
            <cx:statistics quartileMethod="exclusive"/>
          </cx:layoutPr>
        </cx:series>
        <cx:series layoutId="boxWhisker" uniqueId="{E16DE9E8-68C9-4704-8BAF-857AC3372BF1}">
          <cx:tx>
            <cx:txData>
              <cx:f>_xlchart.v1.8</cx:f>
              <cx:v>2023</cx:v>
            </cx:txData>
          </cx:tx>
          <cx:dataId val="4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  <cx:spPr>
    <a:ln>
      <a:noFill/>
    </a:ln>
  </cx:spPr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372969</xdr:colOff>
      <xdr:row>7</xdr:row>
      <xdr:rowOff>45943</xdr:rowOff>
    </xdr:from>
    <xdr:to>
      <xdr:col>15</xdr:col>
      <xdr:colOff>249704</xdr:colOff>
      <xdr:row>22</xdr:row>
      <xdr:rowOff>96556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F0A96C9-506D-4C23-8155-155463C4758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269875</xdr:colOff>
      <xdr:row>3</xdr:row>
      <xdr:rowOff>146050</xdr:rowOff>
    </xdr:from>
    <xdr:to>
      <xdr:col>19</xdr:col>
      <xdr:colOff>269875</xdr:colOff>
      <xdr:row>18</xdr:row>
      <xdr:rowOff>127000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Gráfico 1">
              <a:extLst>
                <a:ext uri="{FF2B5EF4-FFF2-40B4-BE49-F238E27FC236}">
                  <a16:creationId xmlns:a16="http://schemas.microsoft.com/office/drawing/2014/main" id="{ECF1802E-AFE2-DB5D-A312-63CE5EB14E0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966200" y="717550"/>
              <a:ext cx="4572000" cy="28384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O" sz="1100"/>
                <a:t>Este gráfico no está disponible en tu versión de Excel.
Si editas esta forma o guardas el libro en un formato de archivo diferente, el gráfico no se podrá utilizar.</a:t>
              </a:r>
            </a:p>
          </xdr:txBody>
        </xdr:sp>
      </mc:Fallback>
    </mc:AlternateContent>
    <xdr:clientData/>
  </xdr:twoCellAnchor>
  <xdr:twoCellAnchor>
    <xdr:from>
      <xdr:col>13</xdr:col>
      <xdr:colOff>168275</xdr:colOff>
      <xdr:row>19</xdr:row>
      <xdr:rowOff>19050</xdr:rowOff>
    </xdr:from>
    <xdr:to>
      <xdr:col>19</xdr:col>
      <xdr:colOff>168275</xdr:colOff>
      <xdr:row>34</xdr:row>
      <xdr:rowOff>0</xdr:rowOff>
    </xdr:to>
    <xdr:graphicFrame macro="">
      <xdr:nvGraphicFramePr>
        <xdr:cNvPr id="10" name="Gráfico 9">
          <a:extLst>
            <a:ext uri="{FF2B5EF4-FFF2-40B4-BE49-F238E27FC236}">
              <a16:creationId xmlns:a16="http://schemas.microsoft.com/office/drawing/2014/main" id="{E53478C8-3C38-DA6B-95FA-B5CD36D0554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206375</xdr:colOff>
      <xdr:row>34</xdr:row>
      <xdr:rowOff>31750</xdr:rowOff>
    </xdr:from>
    <xdr:to>
      <xdr:col>19</xdr:col>
      <xdr:colOff>206375</xdr:colOff>
      <xdr:row>49</xdr:row>
      <xdr:rowOff>12700</xdr:rowOff>
    </xdr:to>
    <xdr:graphicFrame macro="">
      <xdr:nvGraphicFramePr>
        <xdr:cNvPr id="11" name="Gráfico 10">
          <a:extLst>
            <a:ext uri="{FF2B5EF4-FFF2-40B4-BE49-F238E27FC236}">
              <a16:creationId xmlns:a16="http://schemas.microsoft.com/office/drawing/2014/main" id="{D9BBC44B-3201-ABD9-E51E-4EE211D43FB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compite-my.sharepoint.com/personal/iporto_compite_com_co/Documents/ICC%202021/CPC/2.%20Infraestructura%20y%20equipamiento/INF-4/INF-4-6%20Bienes%20Inter&#233;s%20Cultural/INF-4-6_202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Índice"/>
      <sheetName val="1"/>
      <sheetName val="2"/>
      <sheetName val="3"/>
      <sheetName val="4"/>
      <sheetName val="5"/>
      <sheetName val="6"/>
      <sheetName val="BIC+"/>
      <sheetName val="7"/>
      <sheetName val="8"/>
      <sheetName val="9"/>
      <sheetName val="10"/>
    </sheetNames>
    <sheetDataSet>
      <sheetData sheetId="0"/>
      <sheetData sheetId="1"/>
      <sheetData sheetId="2"/>
      <sheetData sheetId="3"/>
      <sheetData sheetId="4"/>
      <sheetData sheetId="5">
        <row r="1">
          <cell r="B1" t="str">
            <v xml:space="preserve">Área metropolitana </v>
          </cell>
          <cell r="C1" t="str">
            <v>Código DANE</v>
          </cell>
          <cell r="D1" t="str">
            <v>Municipio-ciudad</v>
          </cell>
          <cell r="E1" t="str">
            <v>BICNAL 2019</v>
          </cell>
          <cell r="F1" t="str">
            <v>Población 2019</v>
          </cell>
          <cell r="G1" t="str">
            <v>Indicador 2019</v>
          </cell>
        </row>
        <row r="2">
          <cell r="C2">
            <v>5001</v>
          </cell>
          <cell r="D2" t="str">
            <v>Medellín</v>
          </cell>
          <cell r="E2">
            <v>35</v>
          </cell>
          <cell r="F2">
            <v>2483545</v>
          </cell>
        </row>
        <row r="3">
          <cell r="C3">
            <v>5380</v>
          </cell>
          <cell r="D3" t="str">
            <v>La Estrella</v>
          </cell>
          <cell r="E3">
            <v>2</v>
          </cell>
          <cell r="F3">
            <v>73696</v>
          </cell>
        </row>
        <row r="4">
          <cell r="C4">
            <v>5631</v>
          </cell>
          <cell r="D4" t="str">
            <v>Sabaneta</v>
          </cell>
          <cell r="E4">
            <v>1</v>
          </cell>
          <cell r="F4">
            <v>85484</v>
          </cell>
        </row>
        <row r="5">
          <cell r="C5">
            <v>5360</v>
          </cell>
          <cell r="D5" t="str">
            <v>Itagüí</v>
          </cell>
          <cell r="E5">
            <v>1</v>
          </cell>
          <cell r="F5">
            <v>283794</v>
          </cell>
        </row>
        <row r="6">
          <cell r="C6">
            <v>5308</v>
          </cell>
          <cell r="D6" t="str">
            <v>Girardota</v>
          </cell>
          <cell r="E6">
            <v>1</v>
          </cell>
          <cell r="F6">
            <v>53162</v>
          </cell>
        </row>
        <row r="7">
          <cell r="C7">
            <v>5266</v>
          </cell>
          <cell r="D7" t="str">
            <v>Envigado</v>
          </cell>
          <cell r="E7">
            <v>4</v>
          </cell>
          <cell r="F7">
            <v>236114</v>
          </cell>
        </row>
        <row r="8">
          <cell r="C8">
            <v>5088</v>
          </cell>
          <cell r="D8" t="str">
            <v>Bello</v>
          </cell>
          <cell r="E8">
            <v>2</v>
          </cell>
          <cell r="F8">
            <v>538527</v>
          </cell>
        </row>
        <row r="9">
          <cell r="C9">
            <v>5212</v>
          </cell>
          <cell r="D9" t="str">
            <v>Copacabana</v>
          </cell>
          <cell r="E9">
            <v>1</v>
          </cell>
          <cell r="F9">
            <v>80000</v>
          </cell>
        </row>
        <row r="10">
          <cell r="C10">
            <v>5079</v>
          </cell>
          <cell r="D10" t="str">
            <v>Barbosa</v>
          </cell>
          <cell r="E10">
            <v>4</v>
          </cell>
          <cell r="F10">
            <v>53242</v>
          </cell>
        </row>
        <row r="11">
          <cell r="C11">
            <v>5129</v>
          </cell>
          <cell r="D11" t="str">
            <v>Caldas</v>
          </cell>
          <cell r="E11">
            <v>2</v>
          </cell>
          <cell r="F11">
            <v>81658</v>
          </cell>
        </row>
        <row r="12">
          <cell r="B12" t="str">
            <v>Medellín AM</v>
          </cell>
          <cell r="C12"/>
          <cell r="D12"/>
          <cell r="E12">
            <v>53</v>
          </cell>
          <cell r="F12">
            <v>3969222</v>
          </cell>
          <cell r="G12">
            <v>13.352742678540027</v>
          </cell>
        </row>
        <row r="13">
          <cell r="C13">
            <v>76001</v>
          </cell>
          <cell r="D13" t="str">
            <v>Cali</v>
          </cell>
          <cell r="E13">
            <v>18</v>
          </cell>
          <cell r="F13">
            <v>2241491</v>
          </cell>
          <cell r="G13"/>
        </row>
        <row r="14">
          <cell r="C14">
            <v>76892</v>
          </cell>
          <cell r="D14" t="str">
            <v>Yumbo</v>
          </cell>
          <cell r="E14">
            <v>2</v>
          </cell>
          <cell r="F14">
            <v>108889</v>
          </cell>
          <cell r="G14"/>
        </row>
        <row r="15">
          <cell r="B15" t="str">
            <v>Cali AM</v>
          </cell>
          <cell r="C15"/>
          <cell r="D15"/>
          <cell r="E15">
            <v>20</v>
          </cell>
          <cell r="F15">
            <v>2350380</v>
          </cell>
          <cell r="G15">
            <v>8.5092623320484346</v>
          </cell>
        </row>
        <row r="16">
          <cell r="C16">
            <v>8001</v>
          </cell>
          <cell r="D16" t="str">
            <v>Barranquilla</v>
          </cell>
          <cell r="E16">
            <v>18</v>
          </cell>
          <cell r="F16">
            <v>1243056</v>
          </cell>
          <cell r="G16"/>
        </row>
        <row r="17">
          <cell r="C17">
            <v>8758</v>
          </cell>
          <cell r="D17" t="str">
            <v>Soledad</v>
          </cell>
          <cell r="E17">
            <v>2</v>
          </cell>
          <cell r="F17">
            <v>638065</v>
          </cell>
          <cell r="G17"/>
        </row>
        <row r="18">
          <cell r="B18" t="str">
            <v>Barranquilla AM</v>
          </cell>
          <cell r="C18"/>
          <cell r="D18"/>
          <cell r="E18">
            <v>20</v>
          </cell>
          <cell r="F18">
            <v>1881121</v>
          </cell>
          <cell r="G18">
            <v>10.631958284448476</v>
          </cell>
        </row>
        <row r="19">
          <cell r="C19">
            <v>68001</v>
          </cell>
          <cell r="D19" t="str">
            <v>Bucaramanga</v>
          </cell>
          <cell r="E19">
            <v>5</v>
          </cell>
          <cell r="F19">
            <v>595635</v>
          </cell>
          <cell r="G19"/>
        </row>
        <row r="20">
          <cell r="C20">
            <v>68276</v>
          </cell>
          <cell r="D20" t="str">
            <v>Floridablanca</v>
          </cell>
          <cell r="E20">
            <v>0</v>
          </cell>
          <cell r="F20">
            <v>300730</v>
          </cell>
          <cell r="G20"/>
        </row>
        <row r="21">
          <cell r="C21">
            <v>68307</v>
          </cell>
          <cell r="D21" t="str">
            <v>Girón</v>
          </cell>
          <cell r="E21">
            <v>2</v>
          </cell>
          <cell r="F21">
            <v>166843</v>
          </cell>
          <cell r="G21"/>
        </row>
        <row r="22">
          <cell r="C22">
            <v>68547</v>
          </cell>
          <cell r="D22" t="str">
            <v>Piedecuesta</v>
          </cell>
          <cell r="E22">
            <v>0</v>
          </cell>
          <cell r="F22">
            <v>177586</v>
          </cell>
          <cell r="G22"/>
        </row>
        <row r="23">
          <cell r="B23" t="str">
            <v>Bucaramanga AM</v>
          </cell>
          <cell r="C23"/>
          <cell r="D23"/>
          <cell r="E23">
            <v>7</v>
          </cell>
          <cell r="F23">
            <v>1240794</v>
          </cell>
          <cell r="G23">
            <v>5.6415488791854251</v>
          </cell>
        </row>
        <row r="24">
          <cell r="C24">
            <v>17001</v>
          </cell>
          <cell r="D24" t="str">
            <v>Manizales</v>
          </cell>
          <cell r="E24">
            <v>12</v>
          </cell>
          <cell r="F24">
            <v>440608</v>
          </cell>
          <cell r="G24"/>
        </row>
        <row r="25">
          <cell r="C25">
            <v>17873</v>
          </cell>
          <cell r="D25" t="str">
            <v>Villamaría</v>
          </cell>
          <cell r="E25">
            <v>2</v>
          </cell>
          <cell r="F25">
            <v>66189</v>
          </cell>
          <cell r="G25"/>
        </row>
        <row r="26">
          <cell r="B26" t="str">
            <v>Manizales AM</v>
          </cell>
          <cell r="C26"/>
          <cell r="D26"/>
          <cell r="E26">
            <v>14</v>
          </cell>
          <cell r="F26">
            <v>506797</v>
          </cell>
          <cell r="G26">
            <v>27.624472915190896</v>
          </cell>
        </row>
        <row r="27">
          <cell r="C27">
            <v>66001</v>
          </cell>
          <cell r="D27" t="str">
            <v>Pereira</v>
          </cell>
          <cell r="E27">
            <v>15</v>
          </cell>
          <cell r="F27">
            <v>472406</v>
          </cell>
          <cell r="G27"/>
        </row>
        <row r="28">
          <cell r="C28">
            <v>66170</v>
          </cell>
          <cell r="D28" t="str">
            <v>DosQuebradas</v>
          </cell>
          <cell r="E28">
            <v>1</v>
          </cell>
          <cell r="F28">
            <v>220771</v>
          </cell>
          <cell r="G28"/>
        </row>
        <row r="29">
          <cell r="C29">
            <v>66400</v>
          </cell>
          <cell r="D29" t="str">
            <v>La Virginia</v>
          </cell>
          <cell r="E29">
            <v>0</v>
          </cell>
          <cell r="F29">
            <v>27916</v>
          </cell>
          <cell r="G29"/>
        </row>
        <row r="30">
          <cell r="B30" t="str">
            <v>Pereira AM</v>
          </cell>
          <cell r="C30"/>
          <cell r="D30"/>
          <cell r="E30">
            <v>16</v>
          </cell>
          <cell r="F30">
            <v>721093</v>
          </cell>
          <cell r="G30">
            <v>22.188538787645978</v>
          </cell>
        </row>
        <row r="31">
          <cell r="C31">
            <v>54001</v>
          </cell>
          <cell r="D31" t="str">
            <v>Cúcuta</v>
          </cell>
          <cell r="E31">
            <v>19</v>
          </cell>
          <cell r="F31">
            <v>749197</v>
          </cell>
          <cell r="G31"/>
        </row>
        <row r="32">
          <cell r="C32">
            <v>54874</v>
          </cell>
          <cell r="D32" t="str">
            <v>Villa del Rosario</v>
          </cell>
          <cell r="E32">
            <v>4</v>
          </cell>
          <cell r="F32">
            <v>107288</v>
          </cell>
          <cell r="G32"/>
        </row>
        <row r="33">
          <cell r="C33">
            <v>54405</v>
          </cell>
          <cell r="D33" t="str">
            <v>Los Patios</v>
          </cell>
          <cell r="E33">
            <v>0</v>
          </cell>
          <cell r="F33">
            <v>93754</v>
          </cell>
          <cell r="G33"/>
        </row>
        <row r="34">
          <cell r="C34">
            <v>54261</v>
          </cell>
          <cell r="D34" t="str">
            <v>El Zulia</v>
          </cell>
          <cell r="E34">
            <v>0</v>
          </cell>
          <cell r="F34">
            <v>28240</v>
          </cell>
          <cell r="G34"/>
        </row>
        <row r="35">
          <cell r="B35" t="str">
            <v>Cúcuta AM</v>
          </cell>
          <cell r="C35"/>
          <cell r="D35"/>
          <cell r="E35">
            <v>23</v>
          </cell>
          <cell r="F35">
            <v>978479</v>
          </cell>
          <cell r="G35">
            <v>23.505869824492912</v>
          </cell>
        </row>
        <row r="36">
          <cell r="B36" t="str">
            <v>DISTRITO CAPITAL</v>
          </cell>
          <cell r="C36">
            <v>11001</v>
          </cell>
          <cell r="D36" t="str">
            <v>Bogotá</v>
          </cell>
          <cell r="E36">
            <v>158</v>
          </cell>
          <cell r="F36">
            <v>7592871</v>
          </cell>
          <cell r="G36">
            <v>20.808993067312748</v>
          </cell>
        </row>
        <row r="37">
          <cell r="B37" t="str">
            <v>Ibagué</v>
          </cell>
          <cell r="C37">
            <v>73001</v>
          </cell>
          <cell r="D37" t="str">
            <v>Ibagué</v>
          </cell>
          <cell r="E37">
            <v>10</v>
          </cell>
          <cell r="F37">
            <v>536087</v>
          </cell>
          <cell r="G37">
            <v>18.653688673666775</v>
          </cell>
        </row>
        <row r="38">
          <cell r="B38" t="str">
            <v>Montería</v>
          </cell>
          <cell r="C38">
            <v>23001</v>
          </cell>
          <cell r="D38" t="str">
            <v>Montería</v>
          </cell>
          <cell r="E38">
            <v>0</v>
          </cell>
          <cell r="F38">
            <v>498858</v>
          </cell>
          <cell r="G38">
            <v>0</v>
          </cell>
        </row>
        <row r="39">
          <cell r="B39" t="str">
            <v>Cartagena</v>
          </cell>
          <cell r="C39">
            <v>13001</v>
          </cell>
          <cell r="D39" t="str">
            <v>Cartagena</v>
          </cell>
          <cell r="E39">
            <v>97</v>
          </cell>
          <cell r="F39">
            <v>1003685</v>
          </cell>
          <cell r="G39">
            <v>96.643867348819597</v>
          </cell>
        </row>
        <row r="40">
          <cell r="B40" t="str">
            <v>Villavicencio</v>
          </cell>
          <cell r="C40">
            <v>50001</v>
          </cell>
          <cell r="D40" t="str">
            <v>Villavicencio</v>
          </cell>
          <cell r="E40">
            <v>0</v>
          </cell>
          <cell r="F40">
            <v>538824</v>
          </cell>
          <cell r="G40">
            <v>0</v>
          </cell>
        </row>
        <row r="41">
          <cell r="B41" t="str">
            <v>Tunja</v>
          </cell>
          <cell r="C41">
            <v>15001</v>
          </cell>
          <cell r="D41" t="str">
            <v>Tunja</v>
          </cell>
          <cell r="E41">
            <v>11</v>
          </cell>
          <cell r="F41">
            <v>176347</v>
          </cell>
          <cell r="G41">
            <v>62.377018038299497</v>
          </cell>
        </row>
        <row r="42">
          <cell r="B42" t="str">
            <v>Florencia</v>
          </cell>
          <cell r="C42">
            <v>18001</v>
          </cell>
          <cell r="D42" t="str">
            <v>Florencia</v>
          </cell>
          <cell r="E42">
            <v>1</v>
          </cell>
          <cell r="F42">
            <v>170764</v>
          </cell>
          <cell r="G42">
            <v>5.8560352299079428</v>
          </cell>
        </row>
        <row r="43">
          <cell r="B43" t="str">
            <v>Popayán</v>
          </cell>
          <cell r="C43">
            <v>19001</v>
          </cell>
          <cell r="D43" t="str">
            <v>Popayán</v>
          </cell>
          <cell r="E43">
            <v>30</v>
          </cell>
          <cell r="F43">
            <v>321991</v>
          </cell>
          <cell r="G43">
            <v>93.170306002341675</v>
          </cell>
        </row>
        <row r="44">
          <cell r="B44" t="str">
            <v>Valledupar</v>
          </cell>
          <cell r="C44">
            <v>20001</v>
          </cell>
          <cell r="D44" t="str">
            <v>Valledupar</v>
          </cell>
          <cell r="E44">
            <v>5</v>
          </cell>
          <cell r="F44">
            <v>513685</v>
          </cell>
          <cell r="G44">
            <v>9.7335915979637324</v>
          </cell>
        </row>
        <row r="45">
          <cell r="B45" t="str">
            <v>Quibdó</v>
          </cell>
          <cell r="C45">
            <v>27001</v>
          </cell>
          <cell r="D45" t="str">
            <v>Quibdó</v>
          </cell>
          <cell r="E45">
            <v>5</v>
          </cell>
          <cell r="F45">
            <v>130042</v>
          </cell>
          <cell r="G45">
            <v>38.449116439304227</v>
          </cell>
        </row>
        <row r="46">
          <cell r="B46" t="str">
            <v>Neiva</v>
          </cell>
          <cell r="C46">
            <v>41001</v>
          </cell>
          <cell r="D46" t="str">
            <v>Neiva</v>
          </cell>
          <cell r="E46">
            <v>3</v>
          </cell>
          <cell r="F46">
            <v>361049</v>
          </cell>
          <cell r="G46">
            <v>8.3091214765862791</v>
          </cell>
        </row>
        <row r="47">
          <cell r="B47" t="str">
            <v>Riohacha</v>
          </cell>
          <cell r="C47">
            <v>44001</v>
          </cell>
          <cell r="D47" t="str">
            <v>Riohacha</v>
          </cell>
          <cell r="E47">
            <v>3</v>
          </cell>
          <cell r="F47">
            <v>195747</v>
          </cell>
          <cell r="G47">
            <v>15.325905377860197</v>
          </cell>
        </row>
        <row r="48">
          <cell r="B48" t="str">
            <v>Santa Marta</v>
          </cell>
          <cell r="C48">
            <v>47001</v>
          </cell>
          <cell r="D48" t="str">
            <v>Santa Marta</v>
          </cell>
          <cell r="E48">
            <v>17</v>
          </cell>
          <cell r="F48">
            <v>521239</v>
          </cell>
          <cell r="G48">
            <v>32.614597142577587</v>
          </cell>
        </row>
        <row r="49">
          <cell r="B49" t="str">
            <v>Armenia</v>
          </cell>
          <cell r="C49">
            <v>63001</v>
          </cell>
          <cell r="D49" t="str">
            <v>Armenia</v>
          </cell>
          <cell r="E49">
            <v>4</v>
          </cell>
          <cell r="F49">
            <v>300194</v>
          </cell>
          <cell r="G49">
            <v>13.324716683211523</v>
          </cell>
        </row>
        <row r="50">
          <cell r="B50" t="str">
            <v>Sincelejo</v>
          </cell>
          <cell r="C50">
            <v>70001</v>
          </cell>
          <cell r="D50" t="str">
            <v>Sincelejo</v>
          </cell>
          <cell r="E50">
            <v>0</v>
          </cell>
          <cell r="F50">
            <v>286635</v>
          </cell>
          <cell r="G50">
            <v>0</v>
          </cell>
        </row>
        <row r="51">
          <cell r="B51" t="str">
            <v>Leticia</v>
          </cell>
          <cell r="C51">
            <v>91001</v>
          </cell>
          <cell r="D51" t="str">
            <v>Leticia</v>
          </cell>
          <cell r="E51">
            <v>0</v>
          </cell>
          <cell r="F51">
            <v>48918</v>
          </cell>
          <cell r="G51">
            <v>0</v>
          </cell>
        </row>
        <row r="52">
          <cell r="B52" t="str">
            <v>Inírida</v>
          </cell>
          <cell r="C52">
            <v>94001</v>
          </cell>
          <cell r="D52" t="str">
            <v>Inírida</v>
          </cell>
          <cell r="E52">
            <v>0</v>
          </cell>
          <cell r="F52">
            <v>32673</v>
          </cell>
          <cell r="G52">
            <v>0</v>
          </cell>
        </row>
        <row r="53">
          <cell r="B53" t="str">
            <v>San José Del Guaviare</v>
          </cell>
          <cell r="C53">
            <v>95001</v>
          </cell>
          <cell r="D53" t="str">
            <v>San José Del Guaviare</v>
          </cell>
          <cell r="E53">
            <v>0</v>
          </cell>
          <cell r="F53">
            <v>54333</v>
          </cell>
          <cell r="G53">
            <v>0</v>
          </cell>
        </row>
        <row r="54">
          <cell r="B54" t="str">
            <v>Mocoa</v>
          </cell>
          <cell r="C54">
            <v>86001</v>
          </cell>
          <cell r="D54" t="str">
            <v>Mocoa</v>
          </cell>
          <cell r="E54">
            <v>0</v>
          </cell>
          <cell r="F54">
            <v>57716</v>
          </cell>
          <cell r="G54">
            <v>0</v>
          </cell>
        </row>
        <row r="55">
          <cell r="B55" t="str">
            <v>Yopal</v>
          </cell>
          <cell r="C55">
            <v>85001</v>
          </cell>
          <cell r="D55" t="str">
            <v>Yopal</v>
          </cell>
          <cell r="E55">
            <v>0</v>
          </cell>
          <cell r="F55">
            <v>173610</v>
          </cell>
          <cell r="G55">
            <v>0</v>
          </cell>
        </row>
        <row r="56">
          <cell r="B56" t="str">
            <v>Mitú</v>
          </cell>
          <cell r="C56">
            <v>97001</v>
          </cell>
          <cell r="D56" t="str">
            <v>Mitú</v>
          </cell>
          <cell r="E56">
            <v>0</v>
          </cell>
          <cell r="F56">
            <v>31302</v>
          </cell>
          <cell r="G56">
            <v>0</v>
          </cell>
        </row>
        <row r="57">
          <cell r="B57" t="str">
            <v>Pasto</v>
          </cell>
          <cell r="C57">
            <v>52001</v>
          </cell>
          <cell r="D57" t="str">
            <v>Pasto</v>
          </cell>
          <cell r="E57">
            <v>6</v>
          </cell>
          <cell r="F57">
            <v>392748</v>
          </cell>
          <cell r="G57">
            <v>15.276971493171194</v>
          </cell>
        </row>
        <row r="58">
          <cell r="B58" t="str">
            <v>Arauca</v>
          </cell>
          <cell r="C58">
            <v>81001</v>
          </cell>
          <cell r="D58" t="str">
            <v>Arauca</v>
          </cell>
          <cell r="E58">
            <v>0</v>
          </cell>
          <cell r="F58">
            <v>91875</v>
          </cell>
          <cell r="G58">
            <v>0</v>
          </cell>
        </row>
        <row r="59">
          <cell r="B59" t="str">
            <v>Puerto Carreño</v>
          </cell>
          <cell r="C59">
            <v>99001</v>
          </cell>
          <cell r="D59" t="str">
            <v>Puerto Carreño</v>
          </cell>
          <cell r="E59">
            <v>0</v>
          </cell>
          <cell r="F59">
            <v>20474</v>
          </cell>
          <cell r="G59">
            <v>0</v>
          </cell>
        </row>
        <row r="60">
          <cell r="B60" t="str">
            <v>San Andrés</v>
          </cell>
          <cell r="C60">
            <v>88001</v>
          </cell>
          <cell r="D60" t="str">
            <v>San Andrés</v>
          </cell>
          <cell r="E60">
            <v>1</v>
          </cell>
          <cell r="F60">
            <v>56358</v>
          </cell>
          <cell r="G60">
            <v>17.743709854856455</v>
          </cell>
        </row>
      </sheetData>
      <sheetData sheetId="6">
        <row r="1">
          <cell r="B1" t="str">
            <v xml:space="preserve">Área metropolitana </v>
          </cell>
          <cell r="C1" t="str">
            <v>Código DANE</v>
          </cell>
          <cell r="D1" t="str">
            <v>Municipio-ciudad</v>
          </cell>
          <cell r="E1" t="str">
            <v>BICNAL 2020</v>
          </cell>
          <cell r="F1" t="str">
            <v>Población 2020</v>
          </cell>
          <cell r="G1" t="str">
            <v>Indicador 2020</v>
          </cell>
        </row>
        <row r="2">
          <cell r="C2">
            <v>5001</v>
          </cell>
          <cell r="D2" t="str">
            <v>Medellín</v>
          </cell>
          <cell r="E2">
            <v>35</v>
          </cell>
          <cell r="F2">
            <v>2533424</v>
          </cell>
        </row>
        <row r="3">
          <cell r="C3">
            <v>5380</v>
          </cell>
          <cell r="D3" t="str">
            <v>La Estrella</v>
          </cell>
          <cell r="E3">
            <v>2</v>
          </cell>
          <cell r="F3">
            <v>75517</v>
          </cell>
        </row>
        <row r="4">
          <cell r="C4">
            <v>5631</v>
          </cell>
          <cell r="D4" t="str">
            <v>Sabaneta</v>
          </cell>
          <cell r="E4">
            <v>1</v>
          </cell>
          <cell r="F4">
            <v>87981</v>
          </cell>
        </row>
        <row r="5">
          <cell r="C5">
            <v>5360</v>
          </cell>
          <cell r="D5" t="str">
            <v>Itagüí</v>
          </cell>
          <cell r="E5">
            <v>1</v>
          </cell>
          <cell r="F5">
            <v>289994</v>
          </cell>
        </row>
        <row r="6">
          <cell r="C6">
            <v>5308</v>
          </cell>
          <cell r="D6" t="str">
            <v>Girardota</v>
          </cell>
          <cell r="E6">
            <v>1</v>
          </cell>
          <cell r="F6">
            <v>54439</v>
          </cell>
        </row>
        <row r="7">
          <cell r="C7">
            <v>5266</v>
          </cell>
          <cell r="D7" t="str">
            <v>Envigado</v>
          </cell>
          <cell r="E7">
            <v>4</v>
          </cell>
          <cell r="F7">
            <v>242197</v>
          </cell>
        </row>
        <row r="8">
          <cell r="C8">
            <v>5088</v>
          </cell>
          <cell r="D8" t="str">
            <v>Bello</v>
          </cell>
          <cell r="E8">
            <v>2</v>
          </cell>
          <cell r="F8">
            <v>552154</v>
          </cell>
        </row>
        <row r="9">
          <cell r="C9">
            <v>5212</v>
          </cell>
          <cell r="D9" t="str">
            <v>Copacabana</v>
          </cell>
          <cell r="E9">
            <v>1</v>
          </cell>
          <cell r="F9">
            <v>81820</v>
          </cell>
        </row>
        <row r="10">
          <cell r="C10">
            <v>5079</v>
          </cell>
          <cell r="D10" t="str">
            <v>Barbosa</v>
          </cell>
          <cell r="E10">
            <v>4</v>
          </cell>
          <cell r="F10">
            <v>54347</v>
          </cell>
        </row>
        <row r="11">
          <cell r="C11">
            <v>5129</v>
          </cell>
          <cell r="D11" t="str">
            <v>Caldas</v>
          </cell>
          <cell r="E11">
            <v>2</v>
          </cell>
          <cell r="F11">
            <v>83423</v>
          </cell>
        </row>
        <row r="12">
          <cell r="B12" t="str">
            <v>Medellín AM</v>
          </cell>
          <cell r="C12"/>
          <cell r="D12"/>
          <cell r="E12">
            <v>53</v>
          </cell>
          <cell r="F12">
            <v>4055296</v>
          </cell>
          <cell r="G12">
            <v>13.069329587778549</v>
          </cell>
        </row>
        <row r="13">
          <cell r="C13">
            <v>76001</v>
          </cell>
          <cell r="D13" t="str">
            <v>Cali</v>
          </cell>
          <cell r="E13">
            <v>18</v>
          </cell>
          <cell r="F13">
            <v>2252616</v>
          </cell>
          <cell r="G13"/>
        </row>
        <row r="14">
          <cell r="C14">
            <v>76892</v>
          </cell>
          <cell r="D14" t="str">
            <v>Yumbo</v>
          </cell>
          <cell r="E14">
            <v>2</v>
          </cell>
          <cell r="F14">
            <v>110069</v>
          </cell>
          <cell r="G14"/>
        </row>
        <row r="15">
          <cell r="B15" t="str">
            <v>Cali AM</v>
          </cell>
          <cell r="C15"/>
          <cell r="D15"/>
          <cell r="E15">
            <v>20</v>
          </cell>
          <cell r="F15">
            <v>2362685</v>
          </cell>
          <cell r="G15">
            <v>8.4649456021433238</v>
          </cell>
        </row>
        <row r="16">
          <cell r="C16">
            <v>8001</v>
          </cell>
          <cell r="D16" t="str">
            <v>Barranquilla</v>
          </cell>
          <cell r="E16">
            <v>18</v>
          </cell>
          <cell r="F16">
            <v>1274250</v>
          </cell>
          <cell r="G16"/>
        </row>
        <row r="17">
          <cell r="C17">
            <v>8758</v>
          </cell>
          <cell r="D17" t="str">
            <v>Soledad</v>
          </cell>
          <cell r="E17">
            <v>2</v>
          </cell>
          <cell r="F17">
            <v>665021</v>
          </cell>
          <cell r="G17"/>
        </row>
        <row r="18">
          <cell r="B18" t="str">
            <v>Barranquilla AM</v>
          </cell>
          <cell r="C18"/>
          <cell r="D18"/>
          <cell r="E18">
            <v>20</v>
          </cell>
          <cell r="F18">
            <v>1939271</v>
          </cell>
          <cell r="G18">
            <v>10.313153757262395</v>
          </cell>
        </row>
        <row r="19">
          <cell r="C19">
            <v>68001</v>
          </cell>
          <cell r="D19" t="str">
            <v>Bucaramanga</v>
          </cell>
          <cell r="E19">
            <v>5</v>
          </cell>
          <cell r="F19">
            <v>607428</v>
          </cell>
          <cell r="G19"/>
        </row>
        <row r="20">
          <cell r="C20">
            <v>68276</v>
          </cell>
          <cell r="D20" t="str">
            <v>Floridablanca</v>
          </cell>
          <cell r="E20">
            <v>0</v>
          </cell>
          <cell r="F20">
            <v>307896</v>
          </cell>
          <cell r="G20"/>
        </row>
        <row r="21">
          <cell r="C21">
            <v>68307</v>
          </cell>
          <cell r="D21" t="str">
            <v>Girón</v>
          </cell>
          <cell r="E21">
            <v>2</v>
          </cell>
          <cell r="F21">
            <v>171904</v>
          </cell>
          <cell r="G21"/>
        </row>
        <row r="22">
          <cell r="C22">
            <v>68547</v>
          </cell>
          <cell r="D22" t="str">
            <v>Piedecuesta</v>
          </cell>
          <cell r="E22">
            <v>0</v>
          </cell>
          <cell r="F22">
            <v>182959</v>
          </cell>
          <cell r="G22"/>
        </row>
        <row r="23">
          <cell r="B23" t="str">
            <v>Bucaramanga AM</v>
          </cell>
          <cell r="C23"/>
          <cell r="D23"/>
          <cell r="E23">
            <v>7</v>
          </cell>
          <cell r="F23">
            <v>1270187</v>
          </cell>
          <cell r="G23">
            <v>5.5109995614818921</v>
          </cell>
        </row>
        <row r="24">
          <cell r="C24">
            <v>17001</v>
          </cell>
          <cell r="D24" t="str">
            <v>Manizales</v>
          </cell>
          <cell r="E24">
            <v>12</v>
          </cell>
          <cell r="F24">
            <v>446160</v>
          </cell>
          <cell r="G24"/>
        </row>
        <row r="25">
          <cell r="C25">
            <v>17873</v>
          </cell>
          <cell r="D25" t="str">
            <v>Villamaría</v>
          </cell>
          <cell r="E25">
            <v>2</v>
          </cell>
          <cell r="F25">
            <v>67429</v>
          </cell>
          <cell r="G25"/>
        </row>
        <row r="26">
          <cell r="B26" t="str">
            <v>Manizales AM</v>
          </cell>
          <cell r="C26"/>
          <cell r="D26"/>
          <cell r="E26">
            <v>14</v>
          </cell>
          <cell r="F26">
            <v>513589</v>
          </cell>
          <cell r="G26">
            <v>27.259150799569305</v>
          </cell>
        </row>
        <row r="27">
          <cell r="C27">
            <v>66001</v>
          </cell>
          <cell r="D27" t="str">
            <v>Pereira</v>
          </cell>
          <cell r="E27">
            <v>15</v>
          </cell>
          <cell r="F27">
            <v>477027</v>
          </cell>
          <cell r="G27"/>
        </row>
        <row r="28">
          <cell r="C28">
            <v>66170</v>
          </cell>
          <cell r="D28" t="str">
            <v>DosQuebradas</v>
          </cell>
          <cell r="E28">
            <v>1</v>
          </cell>
          <cell r="F28">
            <v>223782</v>
          </cell>
          <cell r="G28"/>
        </row>
        <row r="29">
          <cell r="C29">
            <v>66400</v>
          </cell>
          <cell r="D29" t="str">
            <v>La Virginia</v>
          </cell>
          <cell r="E29">
            <v>0</v>
          </cell>
          <cell r="F29">
            <v>27981</v>
          </cell>
          <cell r="G29"/>
        </row>
        <row r="30">
          <cell r="B30" t="str">
            <v>Pereira AM</v>
          </cell>
          <cell r="C30"/>
          <cell r="D30"/>
          <cell r="E30">
            <v>16</v>
          </cell>
          <cell r="F30">
            <v>728790</v>
          </cell>
          <cell r="G30">
            <v>21.954198054309195</v>
          </cell>
        </row>
        <row r="31">
          <cell r="C31">
            <v>54001</v>
          </cell>
          <cell r="D31" t="str">
            <v>Cúcuta</v>
          </cell>
          <cell r="E31">
            <v>19</v>
          </cell>
          <cell r="F31">
            <v>777106</v>
          </cell>
          <cell r="G31"/>
        </row>
        <row r="32">
          <cell r="C32">
            <v>54874</v>
          </cell>
          <cell r="D32" t="str">
            <v>Villa del Rosario</v>
          </cell>
          <cell r="E32">
            <v>4</v>
          </cell>
          <cell r="F32">
            <v>111254</v>
          </cell>
          <cell r="G32"/>
        </row>
        <row r="33">
          <cell r="C33">
            <v>54405</v>
          </cell>
          <cell r="D33" t="str">
            <v>Los Patios</v>
          </cell>
          <cell r="E33">
            <v>0</v>
          </cell>
          <cell r="F33">
            <v>97220</v>
          </cell>
          <cell r="G33"/>
        </row>
        <row r="34">
          <cell r="C34">
            <v>54261</v>
          </cell>
          <cell r="D34" t="str">
            <v>El Zulia</v>
          </cell>
          <cell r="E34">
            <v>0</v>
          </cell>
          <cell r="F34">
            <v>29392</v>
          </cell>
          <cell r="G34"/>
        </row>
        <row r="35">
          <cell r="B35" t="str">
            <v>Cúcuta AM</v>
          </cell>
          <cell r="C35"/>
          <cell r="D35"/>
          <cell r="E35">
            <v>23</v>
          </cell>
          <cell r="F35">
            <v>1014972</v>
          </cell>
          <cell r="G35">
            <v>22.6607236455784</v>
          </cell>
        </row>
        <row r="36">
          <cell r="B36" t="str">
            <v>Bogotá D.C.</v>
          </cell>
          <cell r="C36">
            <v>11001</v>
          </cell>
          <cell r="D36" t="str">
            <v>Bogotá</v>
          </cell>
          <cell r="E36">
            <v>159</v>
          </cell>
          <cell r="F36">
            <v>7743955</v>
          </cell>
          <cell r="G36">
            <v>20.5321441046597</v>
          </cell>
        </row>
        <row r="37">
          <cell r="B37" t="str">
            <v>Ibagué</v>
          </cell>
          <cell r="C37">
            <v>73001</v>
          </cell>
          <cell r="D37" t="str">
            <v>Ibagué</v>
          </cell>
          <cell r="E37">
            <v>10</v>
          </cell>
          <cell r="F37">
            <v>541101</v>
          </cell>
          <cell r="G37">
            <v>18.480838142971457</v>
          </cell>
        </row>
        <row r="38">
          <cell r="B38" t="str">
            <v>Montería</v>
          </cell>
          <cell r="C38">
            <v>23001</v>
          </cell>
          <cell r="D38" t="str">
            <v>Montería</v>
          </cell>
          <cell r="E38">
            <v>0</v>
          </cell>
          <cell r="F38">
            <v>505334</v>
          </cell>
          <cell r="G38">
            <v>0</v>
          </cell>
        </row>
        <row r="39">
          <cell r="B39" t="str">
            <v>Cartagena</v>
          </cell>
          <cell r="C39">
            <v>13001</v>
          </cell>
          <cell r="D39" t="str">
            <v>Cartagena</v>
          </cell>
          <cell r="E39">
            <v>97</v>
          </cell>
          <cell r="F39">
            <v>1028736</v>
          </cell>
          <cell r="G39">
            <v>94.290469080502675</v>
          </cell>
        </row>
        <row r="40">
          <cell r="B40" t="str">
            <v>Villavicencio</v>
          </cell>
          <cell r="C40">
            <v>50001</v>
          </cell>
          <cell r="D40" t="str">
            <v>Villavicencio</v>
          </cell>
          <cell r="E40">
            <v>0</v>
          </cell>
          <cell r="F40">
            <v>545302</v>
          </cell>
          <cell r="G40">
            <v>0</v>
          </cell>
        </row>
        <row r="41">
          <cell r="B41" t="str">
            <v>Tunja</v>
          </cell>
          <cell r="C41">
            <v>15001</v>
          </cell>
          <cell r="D41" t="str">
            <v>Tunja</v>
          </cell>
          <cell r="E41">
            <v>11</v>
          </cell>
          <cell r="F41">
            <v>179263</v>
          </cell>
          <cell r="G41">
            <v>61.362355868193667</v>
          </cell>
        </row>
        <row r="42">
          <cell r="B42" t="str">
            <v>Florencia</v>
          </cell>
          <cell r="C42">
            <v>18001</v>
          </cell>
          <cell r="D42" t="str">
            <v>Florencia</v>
          </cell>
          <cell r="E42">
            <v>1</v>
          </cell>
          <cell r="F42">
            <v>173011</v>
          </cell>
          <cell r="G42">
            <v>5.7799793076740782</v>
          </cell>
        </row>
        <row r="43">
          <cell r="B43" t="str">
            <v>Popayán</v>
          </cell>
          <cell r="C43">
            <v>19001</v>
          </cell>
          <cell r="D43" t="str">
            <v>Popayán</v>
          </cell>
          <cell r="E43">
            <v>30</v>
          </cell>
          <cell r="F43">
            <v>325477</v>
          </cell>
          <cell r="G43">
            <v>92.17241156825213</v>
          </cell>
        </row>
        <row r="44">
          <cell r="B44" t="str">
            <v>Valledupar</v>
          </cell>
          <cell r="C44">
            <v>20001</v>
          </cell>
          <cell r="D44" t="str">
            <v>Valledupar</v>
          </cell>
          <cell r="E44">
            <v>5</v>
          </cell>
          <cell r="F44">
            <v>532956</v>
          </cell>
          <cell r="G44">
            <v>9.3816375085372901</v>
          </cell>
        </row>
        <row r="45">
          <cell r="B45" t="str">
            <v>Quibdó</v>
          </cell>
          <cell r="C45">
            <v>27001</v>
          </cell>
          <cell r="D45" t="str">
            <v>Quibdó</v>
          </cell>
          <cell r="E45">
            <v>5</v>
          </cell>
          <cell r="F45">
            <v>130825</v>
          </cell>
          <cell r="G45">
            <v>38.218994840435698</v>
          </cell>
        </row>
        <row r="46">
          <cell r="B46" t="str">
            <v>Neiva</v>
          </cell>
          <cell r="C46">
            <v>41001</v>
          </cell>
          <cell r="D46" t="str">
            <v>Neiva</v>
          </cell>
          <cell r="E46">
            <v>4</v>
          </cell>
          <cell r="F46">
            <v>364408</v>
          </cell>
          <cell r="G46">
            <v>10.976707426840244</v>
          </cell>
        </row>
        <row r="47">
          <cell r="B47" t="str">
            <v>Riohacha</v>
          </cell>
          <cell r="C47">
            <v>44001</v>
          </cell>
          <cell r="D47" t="str">
            <v>Riohacha</v>
          </cell>
          <cell r="E47">
            <v>3</v>
          </cell>
          <cell r="F47">
            <v>201839</v>
          </cell>
          <cell r="G47">
            <v>14.863331665337224</v>
          </cell>
        </row>
        <row r="48">
          <cell r="B48" t="str">
            <v>Santa Marta</v>
          </cell>
          <cell r="C48">
            <v>47001</v>
          </cell>
          <cell r="D48" t="str">
            <v>Santa Marta</v>
          </cell>
          <cell r="E48">
            <v>17</v>
          </cell>
          <cell r="F48">
            <v>538612</v>
          </cell>
          <cell r="G48">
            <v>31.562609076663719</v>
          </cell>
        </row>
        <row r="49">
          <cell r="B49" t="str">
            <v>Armenia</v>
          </cell>
          <cell r="C49">
            <v>63001</v>
          </cell>
          <cell r="D49" t="str">
            <v>Armenia</v>
          </cell>
          <cell r="E49">
            <v>4</v>
          </cell>
          <cell r="F49">
            <v>304764</v>
          </cell>
          <cell r="G49">
            <v>13.124909766245358</v>
          </cell>
        </row>
        <row r="50">
          <cell r="B50" t="str">
            <v>Sincelejo</v>
          </cell>
          <cell r="C50">
            <v>70001</v>
          </cell>
          <cell r="D50" t="str">
            <v>Sincelejo</v>
          </cell>
          <cell r="E50">
            <v>0</v>
          </cell>
          <cell r="F50">
            <v>293951</v>
          </cell>
          <cell r="G50">
            <v>0</v>
          </cell>
        </row>
        <row r="51">
          <cell r="B51" t="str">
            <v>Leticia</v>
          </cell>
          <cell r="C51">
            <v>91001</v>
          </cell>
          <cell r="D51" t="str">
            <v>Leticia</v>
          </cell>
          <cell r="E51">
            <v>0</v>
          </cell>
          <cell r="F51">
            <v>49737</v>
          </cell>
          <cell r="G51">
            <v>0</v>
          </cell>
        </row>
        <row r="52">
          <cell r="B52" t="str">
            <v>Inírida</v>
          </cell>
          <cell r="C52">
            <v>94001</v>
          </cell>
          <cell r="D52" t="str">
            <v>Inírida</v>
          </cell>
          <cell r="E52">
            <v>0</v>
          </cell>
          <cell r="F52">
            <v>33683</v>
          </cell>
          <cell r="G52">
            <v>0</v>
          </cell>
        </row>
        <row r="53">
          <cell r="B53" t="str">
            <v>San José Del Guaviare</v>
          </cell>
          <cell r="C53">
            <v>95001</v>
          </cell>
          <cell r="D53" t="str">
            <v>San José Del Guaviare</v>
          </cell>
          <cell r="E53">
            <v>0</v>
          </cell>
          <cell r="F53">
            <v>55820</v>
          </cell>
          <cell r="G53">
            <v>0</v>
          </cell>
        </row>
        <row r="54">
          <cell r="B54" t="str">
            <v>Mocoa</v>
          </cell>
          <cell r="C54">
            <v>86001</v>
          </cell>
          <cell r="D54" t="str">
            <v>Mocoa</v>
          </cell>
          <cell r="E54">
            <v>0</v>
          </cell>
          <cell r="F54">
            <v>58938</v>
          </cell>
          <cell r="G54">
            <v>0</v>
          </cell>
        </row>
        <row r="55">
          <cell r="B55" t="str">
            <v>Yopal</v>
          </cell>
          <cell r="C55">
            <v>85001</v>
          </cell>
          <cell r="D55" t="str">
            <v>Yopal</v>
          </cell>
          <cell r="E55">
            <v>0</v>
          </cell>
          <cell r="F55">
            <v>177688</v>
          </cell>
          <cell r="G55">
            <v>0</v>
          </cell>
        </row>
        <row r="56">
          <cell r="B56" t="str">
            <v>Mitú</v>
          </cell>
          <cell r="C56">
            <v>97001</v>
          </cell>
          <cell r="D56" t="str">
            <v>Mitú</v>
          </cell>
          <cell r="E56">
            <v>0</v>
          </cell>
          <cell r="F56">
            <v>32793</v>
          </cell>
          <cell r="G56">
            <v>0</v>
          </cell>
        </row>
        <row r="57">
          <cell r="B57" t="str">
            <v>Pasto</v>
          </cell>
          <cell r="C57">
            <v>52001</v>
          </cell>
          <cell r="D57" t="str">
            <v>Pasto</v>
          </cell>
          <cell r="E57">
            <v>6</v>
          </cell>
          <cell r="F57">
            <v>392589</v>
          </cell>
          <cell r="G57">
            <v>15.283158723244922</v>
          </cell>
        </row>
        <row r="58">
          <cell r="B58" t="str">
            <v>Arauca</v>
          </cell>
          <cell r="C58">
            <v>81001</v>
          </cell>
          <cell r="D58" t="str">
            <v>Arauca</v>
          </cell>
          <cell r="E58">
            <v>0</v>
          </cell>
          <cell r="F58">
            <v>96814</v>
          </cell>
          <cell r="G58">
            <v>0</v>
          </cell>
        </row>
        <row r="59">
          <cell r="B59" t="str">
            <v>Puerto Carreño</v>
          </cell>
          <cell r="C59">
            <v>99001</v>
          </cell>
          <cell r="D59" t="str">
            <v>Puerto Carreño</v>
          </cell>
          <cell r="E59">
            <v>0</v>
          </cell>
          <cell r="F59">
            <v>20294</v>
          </cell>
          <cell r="G59">
            <v>0</v>
          </cell>
        </row>
        <row r="60">
          <cell r="B60" t="str">
            <v>San Andrés</v>
          </cell>
          <cell r="C60">
            <v>88001</v>
          </cell>
          <cell r="D60" t="str">
            <v>San Andrés</v>
          </cell>
          <cell r="E60">
            <v>1</v>
          </cell>
          <cell r="F60">
            <v>57433</v>
          </cell>
          <cell r="G60">
            <v>17.411592638378632</v>
          </cell>
        </row>
      </sheetData>
      <sheetData sheetId="7"/>
      <sheetData sheetId="8">
        <row r="1">
          <cell r="B1" t="str">
            <v xml:space="preserve">Área metropolitana </v>
          </cell>
          <cell r="C1" t="str">
            <v>Código DANE</v>
          </cell>
          <cell r="D1" t="str">
            <v>Municipio-ciudad</v>
          </cell>
          <cell r="E1" t="str">
            <v>BICNAL 2021</v>
          </cell>
          <cell r="F1" t="str">
            <v>Población 2021</v>
          </cell>
          <cell r="G1" t="str">
            <v>Indicador 2021</v>
          </cell>
        </row>
        <row r="2">
          <cell r="C2">
            <v>5001</v>
          </cell>
          <cell r="D2" t="str">
            <v>Medellín</v>
          </cell>
          <cell r="E2">
            <v>36</v>
          </cell>
          <cell r="F2">
            <v>2573220</v>
          </cell>
        </row>
        <row r="3">
          <cell r="C3">
            <v>5380</v>
          </cell>
          <cell r="D3" t="str">
            <v>La Estrella</v>
          </cell>
          <cell r="E3">
            <v>2</v>
          </cell>
          <cell r="F3">
            <v>76704</v>
          </cell>
        </row>
        <row r="4">
          <cell r="C4">
            <v>5631</v>
          </cell>
          <cell r="D4" t="str">
            <v>Sabaneta</v>
          </cell>
          <cell r="E4">
            <v>1</v>
          </cell>
          <cell r="F4">
            <v>89364</v>
          </cell>
        </row>
        <row r="5">
          <cell r="C5">
            <v>5360</v>
          </cell>
          <cell r="D5" t="str">
            <v>Itagüí</v>
          </cell>
          <cell r="E5">
            <v>1</v>
          </cell>
          <cell r="F5">
            <v>294551</v>
          </cell>
        </row>
        <row r="6">
          <cell r="C6">
            <v>5308</v>
          </cell>
          <cell r="D6" t="str">
            <v>Girardota</v>
          </cell>
          <cell r="E6">
            <v>1</v>
          </cell>
          <cell r="F6">
            <v>55294</v>
          </cell>
        </row>
        <row r="7">
          <cell r="C7">
            <v>5266</v>
          </cell>
          <cell r="D7" t="str">
            <v>Envigado</v>
          </cell>
          <cell r="E7">
            <v>4</v>
          </cell>
          <cell r="F7">
            <v>246003</v>
          </cell>
        </row>
        <row r="8">
          <cell r="C8">
            <v>5088</v>
          </cell>
          <cell r="D8" t="str">
            <v>Bello</v>
          </cell>
          <cell r="E8">
            <v>2</v>
          </cell>
          <cell r="F8">
            <v>560831</v>
          </cell>
        </row>
        <row r="9">
          <cell r="C9">
            <v>5212</v>
          </cell>
          <cell r="D9" t="str">
            <v>Copacabana</v>
          </cell>
          <cell r="E9">
            <v>1</v>
          </cell>
          <cell r="F9">
            <v>83106</v>
          </cell>
        </row>
        <row r="10">
          <cell r="C10">
            <v>5079</v>
          </cell>
          <cell r="D10" t="str">
            <v>Barbosa</v>
          </cell>
          <cell r="E10">
            <v>5</v>
          </cell>
          <cell r="F10">
            <v>55201</v>
          </cell>
        </row>
        <row r="11">
          <cell r="C11">
            <v>5129</v>
          </cell>
          <cell r="D11" t="str">
            <v>Caldas</v>
          </cell>
          <cell r="E11">
            <v>2</v>
          </cell>
          <cell r="F11">
            <v>84734</v>
          </cell>
        </row>
        <row r="12">
          <cell r="B12" t="str">
            <v>Medellín AM</v>
          </cell>
          <cell r="C12"/>
          <cell r="D12"/>
          <cell r="E12">
            <v>55</v>
          </cell>
          <cell r="F12">
            <v>4119008</v>
          </cell>
          <cell r="G12">
            <v>13.352729589260326</v>
          </cell>
        </row>
        <row r="13">
          <cell r="C13">
            <v>76001</v>
          </cell>
          <cell r="D13" t="str">
            <v>Cali</v>
          </cell>
          <cell r="E13">
            <v>17</v>
          </cell>
          <cell r="F13">
            <v>2264748</v>
          </cell>
          <cell r="G13"/>
        </row>
        <row r="14">
          <cell r="C14">
            <v>76892</v>
          </cell>
          <cell r="D14" t="str">
            <v>Yumbo</v>
          </cell>
          <cell r="E14">
            <v>1</v>
          </cell>
          <cell r="F14">
            <v>110683</v>
          </cell>
          <cell r="G14"/>
        </row>
        <row r="15">
          <cell r="B15" t="str">
            <v>Cali AM</v>
          </cell>
          <cell r="C15"/>
          <cell r="D15"/>
          <cell r="E15">
            <v>18</v>
          </cell>
          <cell r="F15">
            <v>2375431</v>
          </cell>
          <cell r="G15">
            <v>7.5775722384695658</v>
          </cell>
        </row>
        <row r="16">
          <cell r="C16">
            <v>8001</v>
          </cell>
          <cell r="D16" t="str">
            <v>Barranquilla</v>
          </cell>
          <cell r="E16">
            <v>18</v>
          </cell>
          <cell r="F16">
            <v>1297082</v>
          </cell>
          <cell r="G16"/>
        </row>
        <row r="17">
          <cell r="C17">
            <v>8758</v>
          </cell>
          <cell r="D17" t="str">
            <v>Soledad</v>
          </cell>
          <cell r="E17">
            <v>2</v>
          </cell>
          <cell r="F17">
            <v>677070</v>
          </cell>
          <cell r="G17"/>
        </row>
        <row r="18">
          <cell r="B18" t="str">
            <v>Barranquilla AM</v>
          </cell>
          <cell r="C18"/>
          <cell r="D18"/>
          <cell r="E18">
            <v>20</v>
          </cell>
          <cell r="F18">
            <v>1974152</v>
          </cell>
          <cell r="G18">
            <v>10.130932167330581</v>
          </cell>
        </row>
        <row r="19">
          <cell r="C19">
            <v>68001</v>
          </cell>
          <cell r="D19" t="str">
            <v>Bucaramanga</v>
          </cell>
          <cell r="E19">
            <v>6</v>
          </cell>
          <cell r="F19">
            <v>614269</v>
          </cell>
          <cell r="G19"/>
        </row>
        <row r="20">
          <cell r="C20">
            <v>68276</v>
          </cell>
          <cell r="D20" t="str">
            <v>Floridablanca</v>
          </cell>
          <cell r="E20">
            <v>0</v>
          </cell>
          <cell r="F20">
            <v>311365</v>
          </cell>
          <cell r="G20"/>
        </row>
        <row r="21">
          <cell r="C21">
            <v>68307</v>
          </cell>
          <cell r="D21" t="str">
            <v>Girón</v>
          </cell>
          <cell r="E21">
            <v>2</v>
          </cell>
          <cell r="F21">
            <v>173841</v>
          </cell>
          <cell r="G21"/>
        </row>
        <row r="22">
          <cell r="C22">
            <v>68547</v>
          </cell>
          <cell r="D22" t="str">
            <v>Piedecuesta</v>
          </cell>
          <cell r="E22">
            <v>0</v>
          </cell>
          <cell r="F22">
            <v>185020</v>
          </cell>
          <cell r="G22"/>
        </row>
        <row r="23">
          <cell r="B23" t="str">
            <v>Bucaramanga AM</v>
          </cell>
          <cell r="C23"/>
          <cell r="D23"/>
          <cell r="E23">
            <v>8</v>
          </cell>
          <cell r="F23">
            <v>1284495</v>
          </cell>
          <cell r="G23">
            <v>6.2281285641438853</v>
          </cell>
        </row>
        <row r="24">
          <cell r="C24">
            <v>17001</v>
          </cell>
          <cell r="D24" t="str">
            <v>Manizales</v>
          </cell>
          <cell r="E24">
            <v>12</v>
          </cell>
          <cell r="F24">
            <v>450074</v>
          </cell>
          <cell r="G24"/>
        </row>
        <row r="25">
          <cell r="C25">
            <v>17873</v>
          </cell>
          <cell r="D25" t="str">
            <v>Villamaría</v>
          </cell>
          <cell r="E25">
            <v>2</v>
          </cell>
          <cell r="F25">
            <v>68020</v>
          </cell>
          <cell r="G25"/>
        </row>
        <row r="26">
          <cell r="B26" t="str">
            <v>Manizales AM</v>
          </cell>
          <cell r="C26"/>
          <cell r="D26"/>
          <cell r="E26">
            <v>14</v>
          </cell>
          <cell r="F26">
            <v>518094</v>
          </cell>
          <cell r="G26">
            <v>27.02212339845665</v>
          </cell>
        </row>
        <row r="27">
          <cell r="C27">
            <v>66001</v>
          </cell>
          <cell r="D27" t="str">
            <v>Pereira</v>
          </cell>
          <cell r="E27">
            <v>15</v>
          </cell>
          <cell r="F27">
            <v>480803</v>
          </cell>
          <cell r="G27"/>
        </row>
        <row r="28">
          <cell r="C28">
            <v>66170</v>
          </cell>
          <cell r="D28" t="str">
            <v>DosQuebradas</v>
          </cell>
          <cell r="E28">
            <v>1</v>
          </cell>
          <cell r="F28">
            <v>225554</v>
          </cell>
          <cell r="G28"/>
        </row>
        <row r="29">
          <cell r="C29">
            <v>66400</v>
          </cell>
          <cell r="D29" t="str">
            <v>La Virginia</v>
          </cell>
          <cell r="E29">
            <v>0</v>
          </cell>
          <cell r="F29">
            <v>28197</v>
          </cell>
          <cell r="G29"/>
        </row>
        <row r="30">
          <cell r="B30" t="str">
            <v>Pereira AM</v>
          </cell>
          <cell r="C30"/>
          <cell r="D30"/>
          <cell r="E30">
            <v>16</v>
          </cell>
          <cell r="F30">
            <v>734554</v>
          </cell>
          <cell r="G30">
            <v>21.781924814241023</v>
          </cell>
        </row>
        <row r="31">
          <cell r="C31">
            <v>54001</v>
          </cell>
          <cell r="D31" t="str">
            <v>Cúcuta</v>
          </cell>
          <cell r="E31">
            <v>24</v>
          </cell>
          <cell r="F31">
            <v>787891</v>
          </cell>
          <cell r="G31"/>
        </row>
        <row r="32">
          <cell r="C32">
            <v>54874</v>
          </cell>
          <cell r="D32" t="str">
            <v>Villa del Rosario</v>
          </cell>
          <cell r="E32">
            <v>4</v>
          </cell>
          <cell r="F32">
            <v>112798</v>
          </cell>
          <cell r="G32"/>
        </row>
        <row r="33">
          <cell r="C33">
            <v>54405</v>
          </cell>
          <cell r="D33" t="str">
            <v>Los Patios</v>
          </cell>
          <cell r="E33">
            <v>0</v>
          </cell>
          <cell r="F33">
            <v>98569</v>
          </cell>
          <cell r="G33"/>
        </row>
        <row r="34">
          <cell r="C34">
            <v>54261</v>
          </cell>
          <cell r="D34" t="str">
            <v>El Zulia</v>
          </cell>
          <cell r="E34">
            <v>0</v>
          </cell>
          <cell r="F34">
            <v>29800</v>
          </cell>
          <cell r="G34"/>
        </row>
        <row r="35">
          <cell r="B35" t="str">
            <v>Cúcuta AM</v>
          </cell>
          <cell r="C35"/>
          <cell r="D35"/>
          <cell r="E35">
            <v>28</v>
          </cell>
          <cell r="F35">
            <v>1029058</v>
          </cell>
          <cell r="G35">
            <v>27.209350687716341</v>
          </cell>
        </row>
        <row r="36">
          <cell r="B36" t="str">
            <v>Bogotá D.C.</v>
          </cell>
          <cell r="C36">
            <v>11001</v>
          </cell>
          <cell r="D36" t="str">
            <v>Bogotá</v>
          </cell>
          <cell r="E36">
            <v>159</v>
          </cell>
          <cell r="F36">
            <v>7834167</v>
          </cell>
          <cell r="G36">
            <v>20.295712358442195</v>
          </cell>
        </row>
        <row r="37">
          <cell r="B37" t="str">
            <v>Ibagué</v>
          </cell>
          <cell r="C37">
            <v>73001</v>
          </cell>
          <cell r="D37" t="str">
            <v>Ibagué</v>
          </cell>
          <cell r="E37">
            <v>10</v>
          </cell>
          <cell r="F37">
            <v>542724</v>
          </cell>
          <cell r="G37">
            <v>18.425571745491265</v>
          </cell>
        </row>
        <row r="38">
          <cell r="B38" t="str">
            <v>Montería</v>
          </cell>
          <cell r="C38">
            <v>23001</v>
          </cell>
          <cell r="D38" t="str">
            <v>Montería</v>
          </cell>
          <cell r="E38">
            <v>0</v>
          </cell>
          <cell r="F38">
            <v>509558</v>
          </cell>
          <cell r="G38">
            <v>0</v>
          </cell>
        </row>
        <row r="39">
          <cell r="B39" t="str">
            <v>Cartagena</v>
          </cell>
          <cell r="C39">
            <v>13001</v>
          </cell>
          <cell r="D39" t="str">
            <v>Cartagena</v>
          </cell>
          <cell r="E39">
            <v>97</v>
          </cell>
          <cell r="F39">
            <v>1043926</v>
          </cell>
          <cell r="G39">
            <v>92.918463569256829</v>
          </cell>
        </row>
        <row r="40">
          <cell r="B40" t="str">
            <v>Villavicencio</v>
          </cell>
          <cell r="C40">
            <v>50001</v>
          </cell>
          <cell r="D40" t="str">
            <v>Villavicencio</v>
          </cell>
          <cell r="E40">
            <v>0</v>
          </cell>
          <cell r="F40">
            <v>549922</v>
          </cell>
          <cell r="G40">
            <v>0</v>
          </cell>
        </row>
        <row r="41">
          <cell r="B41" t="str">
            <v>Tunja</v>
          </cell>
          <cell r="C41">
            <v>15001</v>
          </cell>
          <cell r="D41" t="str">
            <v>Tunja</v>
          </cell>
          <cell r="E41">
            <v>11</v>
          </cell>
          <cell r="F41">
            <v>180568</v>
          </cell>
          <cell r="G41">
            <v>60.918878206548229</v>
          </cell>
        </row>
        <row r="42">
          <cell r="B42" t="str">
            <v>Florencia</v>
          </cell>
          <cell r="C42">
            <v>18001</v>
          </cell>
          <cell r="D42" t="str">
            <v>Florencia</v>
          </cell>
          <cell r="E42">
            <v>1</v>
          </cell>
          <cell r="F42">
            <v>174839</v>
          </cell>
          <cell r="G42">
            <v>5.7195476981680287</v>
          </cell>
        </row>
        <row r="43">
          <cell r="B43" t="str">
            <v>Popayán</v>
          </cell>
          <cell r="C43">
            <v>19001</v>
          </cell>
          <cell r="D43" t="str">
            <v>Popayán</v>
          </cell>
          <cell r="E43">
            <v>30</v>
          </cell>
          <cell r="F43">
            <v>328139</v>
          </cell>
          <cell r="G43">
            <v>91.424670642624008</v>
          </cell>
        </row>
        <row r="44">
          <cell r="B44" t="str">
            <v>Valledupar</v>
          </cell>
          <cell r="C44">
            <v>20001</v>
          </cell>
          <cell r="D44" t="str">
            <v>Valledupar</v>
          </cell>
          <cell r="E44">
            <v>5</v>
          </cell>
          <cell r="F44">
            <v>544134</v>
          </cell>
          <cell r="G44">
            <v>9.188913025100435</v>
          </cell>
        </row>
        <row r="45">
          <cell r="B45" t="str">
            <v>Quibdó</v>
          </cell>
          <cell r="C45">
            <v>27001</v>
          </cell>
          <cell r="D45" t="str">
            <v>Quibdó</v>
          </cell>
          <cell r="E45">
            <v>5</v>
          </cell>
          <cell r="F45">
            <v>131886</v>
          </cell>
          <cell r="G45">
            <v>37.911529654398493</v>
          </cell>
        </row>
        <row r="46">
          <cell r="B46" t="str">
            <v>Neiva</v>
          </cell>
          <cell r="C46">
            <v>41001</v>
          </cell>
          <cell r="D46" t="str">
            <v>Neiva</v>
          </cell>
          <cell r="E46">
            <v>3</v>
          </cell>
          <cell r="F46">
            <v>367400</v>
          </cell>
          <cell r="G46">
            <v>8.1654872074033751</v>
          </cell>
        </row>
        <row r="47">
          <cell r="B47" t="str">
            <v>Riohacha</v>
          </cell>
          <cell r="C47">
            <v>44001</v>
          </cell>
          <cell r="D47" t="str">
            <v>Riohacha</v>
          </cell>
          <cell r="E47">
            <v>3</v>
          </cell>
          <cell r="F47">
            <v>206435</v>
          </cell>
          <cell r="G47">
            <v>14.532419405624047</v>
          </cell>
        </row>
        <row r="48">
          <cell r="B48" t="str">
            <v>Santa Marta</v>
          </cell>
          <cell r="C48">
            <v>47001</v>
          </cell>
          <cell r="D48" t="str">
            <v>Santa Marta</v>
          </cell>
          <cell r="E48">
            <v>17</v>
          </cell>
          <cell r="F48">
            <v>546979</v>
          </cell>
          <cell r="G48">
            <v>31.079803795026866</v>
          </cell>
        </row>
        <row r="49">
          <cell r="B49" t="str">
            <v>Armenia</v>
          </cell>
          <cell r="C49">
            <v>63001</v>
          </cell>
          <cell r="D49" t="str">
            <v>Armenia</v>
          </cell>
          <cell r="E49">
            <v>4</v>
          </cell>
          <cell r="F49">
            <v>308463</v>
          </cell>
          <cell r="G49">
            <v>12.967519605268704</v>
          </cell>
        </row>
        <row r="50">
          <cell r="B50" t="str">
            <v>Sincelejo</v>
          </cell>
          <cell r="C50">
            <v>70001</v>
          </cell>
          <cell r="D50" t="str">
            <v>Sincelejo</v>
          </cell>
          <cell r="E50">
            <v>0</v>
          </cell>
          <cell r="F50">
            <v>298062</v>
          </cell>
          <cell r="G50">
            <v>0</v>
          </cell>
        </row>
        <row r="51">
          <cell r="B51" t="str">
            <v>Leticia</v>
          </cell>
          <cell r="C51">
            <v>91001</v>
          </cell>
          <cell r="D51" t="str">
            <v>Leticia</v>
          </cell>
          <cell r="E51">
            <v>0</v>
          </cell>
          <cell r="F51">
            <v>50811</v>
          </cell>
          <cell r="G51">
            <v>0</v>
          </cell>
        </row>
        <row r="52">
          <cell r="B52" t="str">
            <v>Inírida</v>
          </cell>
          <cell r="C52">
            <v>94001</v>
          </cell>
          <cell r="D52" t="str">
            <v>Inírida</v>
          </cell>
          <cell r="E52">
            <v>0</v>
          </cell>
          <cell r="F52">
            <v>34401</v>
          </cell>
          <cell r="G52">
            <v>0</v>
          </cell>
        </row>
        <row r="53">
          <cell r="B53" t="str">
            <v>San José Del Guaviare</v>
          </cell>
          <cell r="C53">
            <v>95001</v>
          </cell>
          <cell r="D53" t="str">
            <v>San José Del Guaviare</v>
          </cell>
          <cell r="E53">
            <v>0</v>
          </cell>
          <cell r="F53">
            <v>57004</v>
          </cell>
          <cell r="G53">
            <v>0</v>
          </cell>
        </row>
        <row r="54">
          <cell r="B54" t="str">
            <v>Mocoa</v>
          </cell>
          <cell r="C54">
            <v>86001</v>
          </cell>
          <cell r="D54" t="str">
            <v>Mocoa</v>
          </cell>
          <cell r="E54">
            <v>0</v>
          </cell>
          <cell r="F54">
            <v>59755</v>
          </cell>
          <cell r="G54">
            <v>0</v>
          </cell>
        </row>
        <row r="55">
          <cell r="B55" t="str">
            <v>Yopal</v>
          </cell>
          <cell r="C55">
            <v>85001</v>
          </cell>
          <cell r="D55" t="str">
            <v>Yopal</v>
          </cell>
          <cell r="E55">
            <v>0</v>
          </cell>
          <cell r="F55">
            <v>179355</v>
          </cell>
          <cell r="G55">
            <v>0</v>
          </cell>
        </row>
        <row r="56">
          <cell r="B56" t="str">
            <v>Mitú</v>
          </cell>
          <cell r="C56">
            <v>97001</v>
          </cell>
          <cell r="D56" t="str">
            <v>Mitú</v>
          </cell>
          <cell r="E56">
            <v>0</v>
          </cell>
          <cell r="F56">
            <v>34307</v>
          </cell>
          <cell r="G56">
            <v>0</v>
          </cell>
        </row>
        <row r="57">
          <cell r="B57" t="str">
            <v>Pasto</v>
          </cell>
          <cell r="C57">
            <v>52001</v>
          </cell>
          <cell r="D57" t="str">
            <v>Pasto</v>
          </cell>
          <cell r="E57">
            <v>6</v>
          </cell>
          <cell r="F57">
            <v>392567</v>
          </cell>
          <cell r="G57">
            <v>15.284015212689809</v>
          </cell>
        </row>
        <row r="58">
          <cell r="B58" t="str">
            <v>Arauca</v>
          </cell>
          <cell r="C58">
            <v>81001</v>
          </cell>
          <cell r="D58" t="str">
            <v>Arauca</v>
          </cell>
          <cell r="E58">
            <v>0</v>
          </cell>
          <cell r="F58">
            <v>99143</v>
          </cell>
          <cell r="G58">
            <v>0</v>
          </cell>
        </row>
        <row r="59">
          <cell r="B59" t="str">
            <v>Puerto Carreño</v>
          </cell>
          <cell r="C59">
            <v>99001</v>
          </cell>
          <cell r="D59" t="str">
            <v>Puerto Carreño</v>
          </cell>
          <cell r="E59">
            <v>0</v>
          </cell>
          <cell r="F59">
            <v>20578</v>
          </cell>
          <cell r="G59">
            <v>0</v>
          </cell>
        </row>
        <row r="60">
          <cell r="B60" t="str">
            <v>San Andrés</v>
          </cell>
          <cell r="C60">
            <v>88001</v>
          </cell>
          <cell r="D60" t="str">
            <v>San Andrés</v>
          </cell>
          <cell r="E60">
            <v>1</v>
          </cell>
          <cell r="F60">
            <v>58316</v>
          </cell>
          <cell r="G60">
            <v>17.147952534467386</v>
          </cell>
        </row>
      </sheetData>
      <sheetData sheetId="9"/>
      <sheetData sheetId="10"/>
      <sheetData sheetId="1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abian Bernal" refreshedDate="45189.429321990741" createdVersion="8" refreshedVersion="8" minRefreshableVersion="3" recordCount="160" xr:uid="{4BA86149-346C-4FC1-9FE2-EDBCF8CED0AE}">
  <cacheSource type="worksheet">
    <worksheetSource ref="A1:DW161" sheet="Valor_normalizado"/>
  </cacheSource>
  <cacheFields count="149">
    <cacheField name="Ciudad o AM" numFmtId="0">
      <sharedItems count="32">
        <s v="Arauca"/>
        <s v="Armenia"/>
        <s v="Barranquilla AM"/>
        <s v="Bogotá D.C."/>
        <s v="Bucaramanga AM"/>
        <s v="Cali AM"/>
        <s v="Cartagena"/>
        <s v="Cúcuta AM"/>
        <s v="Florencia"/>
        <s v="Ibagué"/>
        <s v="Inírida"/>
        <s v="Leticia"/>
        <s v="Manizales AM"/>
        <s v="Medellín AM"/>
        <s v="Mitú"/>
        <s v="Mocoa"/>
        <s v="Montería"/>
        <s v="Neiva"/>
        <s v="Pasto"/>
        <s v="Pereira AM"/>
        <s v="Popayán"/>
        <s v="Puerto Carreño"/>
        <s v="Quibdó"/>
        <s v="Riohacha"/>
        <s v="San Andrés"/>
        <s v="San José del Guaviare"/>
        <s v="Santa Marta"/>
        <s v="Sincelejo"/>
        <s v="Tunja"/>
        <s v="Valledupar"/>
        <s v="Villavicencio"/>
        <s v="Yopal"/>
      </sharedItems>
    </cacheField>
    <cacheField name="Año" numFmtId="0">
      <sharedItems containsSemiMixedTypes="0" containsString="0" containsNumber="1" containsInteger="1" minValue="2019" maxValue="2023" count="5">
        <n v="2019"/>
        <n v="2020"/>
        <n v="2021"/>
        <n v="2022"/>
        <n v="2023"/>
      </sharedItems>
    </cacheField>
    <cacheField name="INS-1-1" numFmtId="2">
      <sharedItems containsSemiMixedTypes="0" containsString="0" containsNumber="1" minValue="0" maxValue="10"/>
    </cacheField>
    <cacheField name="INS-1-2" numFmtId="2">
      <sharedItems containsSemiMixedTypes="0" containsString="0" containsNumber="1" minValue="0" maxValue="10"/>
    </cacheField>
    <cacheField name="INS-1-3" numFmtId="2">
      <sharedItems containsSemiMixedTypes="0" containsString="0" containsNumber="1" minValue="0" maxValue="10"/>
    </cacheField>
    <cacheField name="INS-1" numFmtId="2">
      <sharedItems containsSemiMixedTypes="0" containsString="0" containsNumber="1" minValue="1.242936353605018" maxValue="9.7378728470131559"/>
    </cacheField>
    <cacheField name="INS-2-1" numFmtId="2">
      <sharedItems containsSemiMixedTypes="0" containsString="0" containsNumber="1" minValue="0" maxValue="10"/>
    </cacheField>
    <cacheField name="INS-2-2" numFmtId="2">
      <sharedItems containsSemiMixedTypes="0" containsString="0" containsNumber="1" minValue="0" maxValue="10"/>
    </cacheField>
    <cacheField name="INS-2-3" numFmtId="2">
      <sharedItems containsSemiMixedTypes="0" containsString="0" containsNumber="1" minValue="0" maxValue="10"/>
    </cacheField>
    <cacheField name="INS-2" numFmtId="2">
      <sharedItems containsSemiMixedTypes="0" containsString="0" containsNumber="1" minValue="0" maxValue="9.753814190657554"/>
    </cacheField>
    <cacheField name="INS-3-1" numFmtId="2">
      <sharedItems containsSemiMixedTypes="0" containsString="0" containsNumber="1" minValue="0" maxValue="10"/>
    </cacheField>
    <cacheField name="INS-3-2" numFmtId="2">
      <sharedItems containsSemiMixedTypes="0" containsString="0" containsNumber="1" minValue="0" maxValue="10"/>
    </cacheField>
    <cacheField name="INS-3" numFmtId="2">
      <sharedItems containsSemiMixedTypes="0" containsString="0" containsNumber="1" minValue="4.3329064966026877E-2" maxValue="9.7601954205060899"/>
    </cacheField>
    <cacheField name="INS-4-1" numFmtId="2">
      <sharedItems containsSemiMixedTypes="0" containsString="0" containsNumber="1" minValue="0" maxValue="10"/>
    </cacheField>
    <cacheField name="INS-4-2" numFmtId="2">
      <sharedItems containsSemiMixedTypes="0" containsString="0" containsNumber="1" minValue="0" maxValue="10"/>
    </cacheField>
    <cacheField name="INS-4-3" numFmtId="2">
      <sharedItems containsSemiMixedTypes="0" containsString="0" containsNumber="1" minValue="0" maxValue="10"/>
    </cacheField>
    <cacheField name="INS-4-4" numFmtId="2">
      <sharedItems containsSemiMixedTypes="0" containsString="0" containsNumber="1" minValue="0" maxValue="10"/>
    </cacheField>
    <cacheField name="INS-4-5" numFmtId="2">
      <sharedItems containsSemiMixedTypes="0" containsString="0" containsNumber="1" minValue="0" maxValue="10"/>
    </cacheField>
    <cacheField name="INS-4-6" numFmtId="2">
      <sharedItems containsSemiMixedTypes="0" containsString="0" containsNumber="1" minValue="0" maxValue="10"/>
    </cacheField>
    <cacheField name="INS-4" numFmtId="2">
      <sharedItems containsSemiMixedTypes="0" containsString="0" containsNumber="1" minValue="2.2333622951869323" maxValue="8.0653672598991974"/>
    </cacheField>
    <cacheField name="INS" numFmtId="2">
      <sharedItems containsSemiMixedTypes="0" containsString="0" containsNumber="1" minValue="2.4308080954323601" maxValue="8.6783344348013394"/>
    </cacheField>
    <cacheField name="INF-1-1" numFmtId="2">
      <sharedItems containsSemiMixedTypes="0" containsString="0" containsNumber="1" minValue="0" maxValue="10"/>
    </cacheField>
    <cacheField name="INF-1-2" numFmtId="2">
      <sharedItems containsMixedTypes="1" containsNumber="1" minValue="0" maxValue="10"/>
    </cacheField>
    <cacheField name="INF-1-3" numFmtId="2">
      <sharedItems containsSemiMixedTypes="0" containsString="0" containsNumber="1" minValue="0" maxValue="10"/>
    </cacheField>
    <cacheField name="INF-1-4" numFmtId="2">
      <sharedItems containsSemiMixedTypes="0" containsString="0" containsNumber="1" minValue="0" maxValue="10"/>
    </cacheField>
    <cacheField name="INF-1-5" numFmtId="2">
      <sharedItems containsSemiMixedTypes="0" containsString="0" containsNumber="1" minValue="0" maxValue="10"/>
    </cacheField>
    <cacheField name="INF-1" numFmtId="2">
      <sharedItems containsSemiMixedTypes="0" containsString="0" containsNumber="1" minValue="1.4337780241848463" maxValue="9.4952413429161417"/>
    </cacheField>
    <cacheField name="INF-2-1" numFmtId="2">
      <sharedItems containsMixedTypes="1" containsNumber="1" minValue="0" maxValue="10"/>
    </cacheField>
    <cacheField name="INF-2-2" numFmtId="2">
      <sharedItems containsMixedTypes="1" containsNumber="1" minValue="0" maxValue="10"/>
    </cacheField>
    <cacheField name="INF-2-3" numFmtId="2">
      <sharedItems containsMixedTypes="1" containsNumber="1" minValue="0" maxValue="10"/>
    </cacheField>
    <cacheField name="INF-2-4" numFmtId="2">
      <sharedItems containsMixedTypes="1" containsNumber="1" minValue="0" maxValue="10"/>
    </cacheField>
    <cacheField name="INF-2-5" numFmtId="2">
      <sharedItems containsMixedTypes="1" containsNumber="1" minValue="0" maxValue="10"/>
    </cacheField>
    <cacheField name="INF-2" numFmtId="2">
      <sharedItems containsSemiMixedTypes="0" containsString="0" containsNumber="1" minValue="3.3989219131040443E-2" maxValue="7.8242230118783498"/>
    </cacheField>
    <cacheField name="INF-3-1" numFmtId="2">
      <sharedItems containsSemiMixedTypes="0" containsString="0" containsNumber="1" minValue="0" maxValue="10"/>
    </cacheField>
    <cacheField name="INF-3-2" numFmtId="2">
      <sharedItems containsSemiMixedTypes="0" containsString="0" containsNumber="1" minValue="0" maxValue="10"/>
    </cacheField>
    <cacheField name="INF-3-3" numFmtId="2">
      <sharedItems containsSemiMixedTypes="0" containsString="0" containsNumber="1" minValue="0" maxValue="10"/>
    </cacheField>
    <cacheField name="INF-3-4" numFmtId="2">
      <sharedItems containsSemiMixedTypes="0" containsString="0" containsNumber="1" minValue="0" maxValue="10"/>
    </cacheField>
    <cacheField name="INF-3-5" numFmtId="2">
      <sharedItems containsSemiMixedTypes="0" containsString="0" containsNumber="1" minValue="0" maxValue="10"/>
    </cacheField>
    <cacheField name="INF-3-6" numFmtId="2">
      <sharedItems containsSemiMixedTypes="0" containsString="0" containsNumber="1" minValue="0" maxValue="10"/>
    </cacheField>
    <cacheField name="INF-3" numFmtId="2">
      <sharedItems containsSemiMixedTypes="0" containsString="0" containsNumber="1" minValue="0.84088310580705761" maxValue="5.9460653079405281"/>
    </cacheField>
    <cacheField name="INF" numFmtId="2">
      <sharedItems containsSemiMixedTypes="0" containsString="0" containsNumber="1" minValue="1.3612258327782456" maxValue="6.8887678457528958"/>
    </cacheField>
    <cacheField name="TIC-1-1" numFmtId="2">
      <sharedItems containsSemiMixedTypes="0" containsString="0" containsNumber="1" minValue="0" maxValue="10"/>
    </cacheField>
    <cacheField name="TIC-1-2" numFmtId="2">
      <sharedItems containsSemiMixedTypes="0" containsString="0" containsNumber="1" minValue="0" maxValue="10"/>
    </cacheField>
    <cacheField name="TIC-1-3" numFmtId="2">
      <sharedItems containsSemiMixedTypes="0" containsString="0" containsNumber="1" minValue="0" maxValue="10"/>
    </cacheField>
    <cacheField name="TIC-1-4" numFmtId="2">
      <sharedItems containsSemiMixedTypes="0" containsString="0" containsNumber="1" minValue="0" maxValue="10"/>
    </cacheField>
    <cacheField name="TIC-1" numFmtId="2">
      <sharedItems containsSemiMixedTypes="0" containsString="0" containsNumber="1" minValue="0.1984374142006691" maxValue="10"/>
    </cacheField>
    <cacheField name="TIC-2-1" numFmtId="2">
      <sharedItems containsSemiMixedTypes="0" containsString="0" containsNumber="1" minValue="0" maxValue="10"/>
    </cacheField>
    <cacheField name="TIC-2-2" numFmtId="2">
      <sharedItems containsSemiMixedTypes="0" containsString="0" containsNumber="1" minValue="0" maxValue="10"/>
    </cacheField>
    <cacheField name="TIC-2-3" numFmtId="2">
      <sharedItems containsSemiMixedTypes="0" containsString="0" containsNumber="1" minValue="0" maxValue="10"/>
    </cacheField>
    <cacheField name="TIC-2" numFmtId="2">
      <sharedItems containsSemiMixedTypes="0" containsString="0" containsNumber="1" minValue="0" maxValue="8.7499511984064444"/>
    </cacheField>
    <cacheField name="TIC" numFmtId="2">
      <sharedItems containsSemiMixedTypes="0" containsString="0" containsNumber="1" minValue="0.18421304656174109" maxValue="9.2309520604299422"/>
    </cacheField>
    <cacheField name="AMB-1-1" numFmtId="2">
      <sharedItems containsSemiMixedTypes="0" containsString="0" containsNumber="1" minValue="0" maxValue="10"/>
    </cacheField>
    <cacheField name="AMB-1-2" numFmtId="2">
      <sharedItems containsSemiMixedTypes="0" containsString="0" containsNumber="1" minValue="0" maxValue="10"/>
    </cacheField>
    <cacheField name="AMB-1-3" numFmtId="2">
      <sharedItems containsSemiMixedTypes="0" containsString="0" containsNumber="1" minValue="0" maxValue="10"/>
    </cacheField>
    <cacheField name="AMB-1-4" numFmtId="2">
      <sharedItems containsSemiMixedTypes="0" containsString="0" containsNumber="1" minValue="0" maxValue="10"/>
    </cacheField>
    <cacheField name="AMB-1" numFmtId="2">
      <sharedItems containsSemiMixedTypes="0" containsString="0" containsNumber="1" minValue="3.6470099297525769" maxValue="8.4124511164248332"/>
    </cacheField>
    <cacheField name="AMB-2-1" numFmtId="2">
      <sharedItems containsSemiMixedTypes="0" containsString="0" containsNumber="1" minValue="0" maxValue="10"/>
    </cacheField>
    <cacheField name="AMB-2-2" numFmtId="2">
      <sharedItems containsSemiMixedTypes="0" containsString="0" containsNumber="1" minValue="0" maxValue="10"/>
    </cacheField>
    <cacheField name="AMB-2" numFmtId="2">
      <sharedItems containsSemiMixedTypes="0" containsString="0" containsNumber="1" minValue="0.20884628305422026" maxValue="9.9975881935242263"/>
    </cacheField>
    <cacheField name="AMB" numFmtId="2">
      <sharedItems containsSemiMixedTypes="0" containsString="0" containsNumber="1" minValue="2.358802825782464" maxValue="8.8127386963680241"/>
    </cacheField>
    <cacheField name="SAL-1-1" numFmtId="2">
      <sharedItems containsSemiMixedTypes="0" containsString="0" containsNumber="1" minValue="0" maxValue="10"/>
    </cacheField>
    <cacheField name="SAL-1-2" numFmtId="2">
      <sharedItems containsSemiMixedTypes="0" containsString="0" containsNumber="1" minValue="0" maxValue="10"/>
    </cacheField>
    <cacheField name="SAL-1-3" numFmtId="2">
      <sharedItems containsSemiMixedTypes="0" containsString="0" containsNumber="1" minValue="0" maxValue="10"/>
    </cacheField>
    <cacheField name="SAL-1-4" numFmtId="2">
      <sharedItems containsSemiMixedTypes="0" containsString="0" containsNumber="1" minValue="0" maxValue="10"/>
    </cacheField>
    <cacheField name="SAL-1" numFmtId="2">
      <sharedItems containsSemiMixedTypes="0" containsString="0" containsNumber="1" minValue="1.7398041358838565" maxValue="9.0282679638411469"/>
    </cacheField>
    <cacheField name="SAL-2-1" numFmtId="2">
      <sharedItems containsSemiMixedTypes="0" containsString="0" containsNumber="1" minValue="0" maxValue="10"/>
    </cacheField>
    <cacheField name="SAL-2-2" numFmtId="2">
      <sharedItems containsSemiMixedTypes="0" containsString="0" containsNumber="1" minValue="0" maxValue="10"/>
    </cacheField>
    <cacheField name="SAL-2" numFmtId="2">
      <sharedItems containsSemiMixedTypes="0" containsString="0" containsNumber="1" minValue="0.4247161389122861" maxValue="10"/>
    </cacheField>
    <cacheField name="SAL-3-1" numFmtId="2">
      <sharedItems containsSemiMixedTypes="0" containsString="0" containsNumber="1" minValue="0" maxValue="10"/>
    </cacheField>
    <cacheField name="SAL-3-2" numFmtId="2">
      <sharedItems containsSemiMixedTypes="0" containsString="0" containsNumber="1" minValue="0" maxValue="10"/>
    </cacheField>
    <cacheField name="SAL-3-3" numFmtId="2">
      <sharedItems containsSemiMixedTypes="0" containsString="0" containsNumber="1" minValue="0" maxValue="10"/>
    </cacheField>
    <cacheField name="SAL-3-4" numFmtId="2">
      <sharedItems containsSemiMixedTypes="0" containsString="0" containsNumber="1" minValue="0" maxValue="10"/>
    </cacheField>
    <cacheField name="SAL-3" numFmtId="2">
      <sharedItems containsSemiMixedTypes="0" containsString="0" containsNumber="1" minValue="3.3954306518398356E-2" maxValue="9.0857926688039026"/>
    </cacheField>
    <cacheField name="SAL" numFmtId="2">
      <sharedItems containsSemiMixedTypes="0" containsString="0" containsNumber="1" minValue="2.0860284890681178" maxValue="8.1075305817264827"/>
    </cacheField>
    <cacheField name="EDU-1-1" numFmtId="2">
      <sharedItems containsSemiMixedTypes="0" containsString="0" containsNumber="1" minValue="0" maxValue="10"/>
    </cacheField>
    <cacheField name="EDU-1-2" numFmtId="2">
      <sharedItems containsSemiMixedTypes="0" containsString="0" containsNumber="1" minValue="0" maxValue="10"/>
    </cacheField>
    <cacheField name="EDU-1-3" numFmtId="2">
      <sharedItems containsSemiMixedTypes="0" containsString="0" containsNumber="1" minValue="0" maxValue="10"/>
    </cacheField>
    <cacheField name="EDU-1-4" numFmtId="2">
      <sharedItems containsSemiMixedTypes="0" containsString="0" containsNumber="1" minValue="0" maxValue="10"/>
    </cacheField>
    <cacheField name="EDU-1-5" numFmtId="2">
      <sharedItems containsSemiMixedTypes="0" containsString="0" containsNumber="1" minValue="0" maxValue="10"/>
    </cacheField>
    <cacheField name="EDU-1" numFmtId="2">
      <sharedItems containsSemiMixedTypes="0" containsString="0" containsNumber="1" minValue="1.2830335462882196" maxValue="9.7225506977681171"/>
    </cacheField>
    <cacheField name="EDU-2-1" numFmtId="2">
      <sharedItems containsSemiMixedTypes="0" containsString="0" containsNumber="1" minValue="0" maxValue="10"/>
    </cacheField>
    <cacheField name="EDU-2-2" numFmtId="2">
      <sharedItems containsSemiMixedTypes="0" containsString="0" containsNumber="1" minValue="0" maxValue="10"/>
    </cacheField>
    <cacheField name="EDU-2-3" numFmtId="2">
      <sharedItems containsSemiMixedTypes="0" containsString="0" containsNumber="1" minValue="0" maxValue="10"/>
    </cacheField>
    <cacheField name="EDU-2-4" numFmtId="2">
      <sharedItems containsSemiMixedTypes="0" containsString="0" containsNumber="1" minValue="0" maxValue="10"/>
    </cacheField>
    <cacheField name="EDU-2-5" numFmtId="2">
      <sharedItems containsSemiMixedTypes="0" containsString="0" containsNumber="1" minValue="0" maxValue="10"/>
    </cacheField>
    <cacheField name="EDU-2" numFmtId="2">
      <sharedItems containsSemiMixedTypes="0" containsString="0" containsNumber="1" minValue="1.3375339025725421" maxValue="8.0476195945079603"/>
    </cacheField>
    <cacheField name="EDU" numFmtId="2">
      <sharedItems containsSemiMixedTypes="0" containsString="0" containsNumber="1" minValue="1.3102837244303811" maxValue="8.7912779865474189"/>
    </cacheField>
    <cacheField name="EDS-1-1" numFmtId="2">
      <sharedItems containsSemiMixedTypes="0" containsString="0" containsNumber="1" minValue="0" maxValue="10"/>
    </cacheField>
    <cacheField name="EDS-1-2" numFmtId="2">
      <sharedItems containsSemiMixedTypes="0" containsString="0" containsNumber="1" minValue="0" maxValue="10"/>
    </cacheField>
    <cacheField name="EDS-1-3" numFmtId="2">
      <sharedItems containsSemiMixedTypes="0" containsString="0" containsNumber="1" minValue="0" maxValue="10"/>
    </cacheField>
    <cacheField name="EDS-1" numFmtId="2">
      <sharedItems containsSemiMixedTypes="0" containsString="0" containsNumber="1" minValue="0" maxValue="10"/>
    </cacheField>
    <cacheField name="EDS-2-1" numFmtId="2">
      <sharedItems containsSemiMixedTypes="0" containsString="0" containsNumber="1" minValue="0" maxValue="10"/>
    </cacheField>
    <cacheField name="EDS-2-2" numFmtId="2">
      <sharedItems containsSemiMixedTypes="0" containsString="0" containsNumber="1" minValue="0" maxValue="10"/>
    </cacheField>
    <cacheField name="EDS-2-3" numFmtId="2">
      <sharedItems containsSemiMixedTypes="0" containsString="0" containsNumber="1" minValue="0" maxValue="10"/>
    </cacheField>
    <cacheField name="EDS-2-4" numFmtId="2">
      <sharedItems containsSemiMixedTypes="0" containsString="0" containsNumber="1" minValue="0" maxValue="10"/>
    </cacheField>
    <cacheField name="EDS-2" numFmtId="2">
      <sharedItems containsSemiMixedTypes="0" containsString="0" containsNumber="1" minValue="0.23679203766858639" maxValue="8.0016086372399755"/>
    </cacheField>
    <cacheField name="EDS-3-1" numFmtId="2">
      <sharedItems containsSemiMixedTypes="0" containsString="0" containsNumber="1" minValue="0" maxValue="10"/>
    </cacheField>
    <cacheField name="EDS-3-2" numFmtId="2">
      <sharedItems containsSemiMixedTypes="0" containsString="0" containsNumber="1" minValue="0" maxValue="10"/>
    </cacheField>
    <cacheField name="EDS-3" numFmtId="2">
      <sharedItems containsSemiMixedTypes="0" containsString="0" containsNumber="1" minValue="0" maxValue="10"/>
    </cacheField>
    <cacheField name="EDS" numFmtId="2">
      <sharedItems containsSemiMixedTypes="0" containsString="0" containsNumber="1" minValue="9.1850603645783929E-2" maxValue="7.1164759256580226"/>
    </cacheField>
    <cacheField name="NEG-1-1" numFmtId="2">
      <sharedItems containsSemiMixedTypes="0" containsString="0" containsNumber="1" minValue="0" maxValue="10"/>
    </cacheField>
    <cacheField name="NEG-1-2" numFmtId="2">
      <sharedItems containsSemiMixedTypes="0" containsString="0" containsNumber="1" minValue="0" maxValue="10"/>
    </cacheField>
    <cacheField name="NEG-1-3" numFmtId="2">
      <sharedItems containsSemiMixedTypes="0" containsString="0" containsNumber="1" minValue="0" maxValue="10"/>
    </cacheField>
    <cacheField name="NEG-1" numFmtId="2">
      <sharedItems containsSemiMixedTypes="0" containsString="0" containsNumber="1" minValue="0.64594760492645653" maxValue="10"/>
    </cacheField>
    <cacheField name="NEG-2-1" numFmtId="2">
      <sharedItems containsSemiMixedTypes="0" containsString="0" containsNumber="1" minValue="0" maxValue="10"/>
    </cacheField>
    <cacheField name="NEG-2-2" numFmtId="2">
      <sharedItems containsSemiMixedTypes="0" containsString="0" containsNumber="1" minValue="0" maxValue="10"/>
    </cacheField>
    <cacheField name="NEG-2-3" numFmtId="2">
      <sharedItems containsSemiMixedTypes="0" containsString="0" containsNumber="1" minValue="0" maxValue="10"/>
    </cacheField>
    <cacheField name="NEG-2" numFmtId="2">
      <sharedItems containsSemiMixedTypes="0" containsString="0" containsNumber="1" minValue="0" maxValue="9.7857326892545586"/>
    </cacheField>
    <cacheField name="NEG" numFmtId="2">
      <sharedItems containsSemiMixedTypes="0" containsString="0" containsNumber="1" minValue="0.58961960616889697" maxValue="9.8928663446272793"/>
    </cacheField>
    <cacheField name="LAB-1-1" numFmtId="2">
      <sharedItems containsSemiMixedTypes="0" containsString="0" containsNumber="1" minValue="0" maxValue="10"/>
    </cacheField>
    <cacheField name="LAB-1-2" numFmtId="2">
      <sharedItems containsSemiMixedTypes="0" containsString="0" containsNumber="1" minValue="0" maxValue="10"/>
    </cacheField>
    <cacheField name="LAB-1-3" numFmtId="2">
      <sharedItems containsSemiMixedTypes="0" containsString="0" containsNumber="1" minValue="0" maxValue="10"/>
    </cacheField>
    <cacheField name="LAB-1-4" numFmtId="2">
      <sharedItems containsSemiMixedTypes="0" containsString="0" containsNumber="1" minValue="0" maxValue="10"/>
    </cacheField>
    <cacheField name="LAB-1-5" numFmtId="2">
      <sharedItems containsSemiMixedTypes="0" containsString="0" containsNumber="1" minValue="0" maxValue="10"/>
    </cacheField>
    <cacheField name="LAB-1" numFmtId="2">
      <sharedItems containsSemiMixedTypes="0" containsString="0" containsNumber="1" minValue="1.8045925761972614" maxValue="9.1887863141282935"/>
    </cacheField>
    <cacheField name="LAB-2-1" numFmtId="2">
      <sharedItems containsSemiMixedTypes="0" containsString="0" containsNumber="1" minValue="0" maxValue="10"/>
    </cacheField>
    <cacheField name="LAB-2-2" numFmtId="2">
      <sharedItems containsSemiMixedTypes="0" containsString="0" containsNumber="1" minValue="0" maxValue="10"/>
    </cacheField>
    <cacheField name="LAB-2-3" numFmtId="2">
      <sharedItems containsSemiMixedTypes="0" containsString="0" containsNumber="1" minValue="0" maxValue="10"/>
    </cacheField>
    <cacheField name="LAB-2-4" numFmtId="2">
      <sharedItems containsSemiMixedTypes="0" containsString="0" containsNumber="1" minValue="0" maxValue="10"/>
    </cacheField>
    <cacheField name="LAB-2" numFmtId="2">
      <sharedItems containsSemiMixedTypes="0" containsString="0" containsNumber="1" minValue="1.6340626007760706" maxValue="8.7289660770757376"/>
    </cacheField>
    <cacheField name="LAB" numFmtId="2">
      <sharedItems containsSemiMixedTypes="0" containsString="0" containsNumber="1" minValue="2.6892359519365892" maxValue="7.8958810903690129"/>
    </cacheField>
    <cacheField name="FIN-1-1" numFmtId="2">
      <sharedItems containsSemiMixedTypes="0" containsString="0" containsNumber="1" minValue="0" maxValue="10"/>
    </cacheField>
    <cacheField name="FIN-1-2" numFmtId="2">
      <sharedItems containsSemiMixedTypes="0" containsString="0" containsNumber="1" minValue="0" maxValue="10"/>
    </cacheField>
    <cacheField name="FIN-1-3" numFmtId="2">
      <sharedItems containsSemiMixedTypes="0" containsString="0" containsNumber="1" minValue="0" maxValue="10"/>
    </cacheField>
    <cacheField name="FIN-1-4" numFmtId="2">
      <sharedItems containsSemiMixedTypes="0" containsString="0" containsNumber="1" minValue="0" maxValue="10"/>
    </cacheField>
    <cacheField name="FIN" numFmtId="2">
      <sharedItems containsSemiMixedTypes="0" containsString="0" containsNumber="1" minValue="0.56962481089182093" maxValue="8.9803107325516773"/>
    </cacheField>
    <cacheField name="TAM-1-1" numFmtId="2">
      <sharedItems containsSemiMixedTypes="0" containsString="0" containsNumber="1" minValue="0" maxValue="10"/>
    </cacheField>
    <cacheField name="TAM-1" numFmtId="2">
      <sharedItems containsSemiMixedTypes="0" containsString="0" containsNumber="1" minValue="0" maxValue="10"/>
    </cacheField>
    <cacheField name="TAM-2-1" numFmtId="2">
      <sharedItems containsSemiMixedTypes="0" containsString="0" containsNumber="1" minValue="0" maxValue="10"/>
    </cacheField>
    <cacheField name="TAM-2-2" numFmtId="2">
      <sharedItems containsSemiMixedTypes="0" containsString="0" containsNumber="1" minValue="0" maxValue="10"/>
    </cacheField>
    <cacheField name="TAM-2" numFmtId="2">
      <sharedItems containsSemiMixedTypes="0" containsString="0" containsNumber="1" minValue="1.7399316193372781E-2" maxValue="9.7467735946157994"/>
    </cacheField>
    <cacheField name="TAM" numFmtId="2">
      <sharedItems containsSemiMixedTypes="0" containsString="0" containsNumber="1" minValue="8.6996580966863905E-3" maxValue="9.1162417559803259"/>
    </cacheField>
    <cacheField name="SOF-1-1" numFmtId="2">
      <sharedItems containsSemiMixedTypes="0" containsString="0" containsNumber="1" minValue="0" maxValue="10"/>
    </cacheField>
    <cacheField name="SOF-1-2" numFmtId="2">
      <sharedItems containsSemiMixedTypes="0" containsString="0" containsNumber="1" minValue="0" maxValue="10"/>
    </cacheField>
    <cacheField name="SOF" numFmtId="2">
      <sharedItems containsSemiMixedTypes="0" containsString="0" containsNumber="1" minValue="0" maxValue="9.8874069123325654"/>
    </cacheField>
    <cacheField name="INN-1-1" numFmtId="2">
      <sharedItems containsSemiMixedTypes="0" containsString="0" containsNumber="1" minValue="0" maxValue="10"/>
    </cacheField>
    <cacheField name="INN-1-2" numFmtId="2">
      <sharedItems containsSemiMixedTypes="0" containsString="0" containsNumber="1" minValue="0" maxValue="10"/>
    </cacheField>
    <cacheField name="INN-1-3" numFmtId="2">
      <sharedItems containsSemiMixedTypes="0" containsString="0" containsNumber="1" minValue="0" maxValue="10"/>
    </cacheField>
    <cacheField name="INN-1-4" numFmtId="2">
      <sharedItems containsSemiMixedTypes="0" containsString="0" containsNumber="1" minValue="0" maxValue="10"/>
    </cacheField>
    <cacheField name="INN-1-5" numFmtId="2">
      <sharedItems containsSemiMixedTypes="0" containsString="0" containsNumber="1" minValue="0" maxValue="10"/>
    </cacheField>
    <cacheField name="INN-1-6" numFmtId="2">
      <sharedItems containsSemiMixedTypes="0" containsString="0" containsNumber="1" minValue="0" maxValue="10"/>
    </cacheField>
    <cacheField name="INN-1" numFmtId="2">
      <sharedItems containsSemiMixedTypes="0" containsString="0" containsNumber="1" minValue="1.42380010753508E-2" maxValue="7.3215472407323459"/>
    </cacheField>
    <cacheField name="INN-2-1" numFmtId="2">
      <sharedItems containsSemiMixedTypes="0" containsString="0" containsNumber="1" minValue="0" maxValue="10"/>
    </cacheField>
    <cacheField name="INN-2-2" numFmtId="2">
      <sharedItems containsSemiMixedTypes="0" containsString="0" containsNumber="1" minValue="0" maxValue="10"/>
    </cacheField>
    <cacheField name="INN-2-3" numFmtId="2">
      <sharedItems containsSemiMixedTypes="0" containsString="0" containsNumber="1" minValue="0" maxValue="10"/>
    </cacheField>
    <cacheField name="INN-2-4" numFmtId="2">
      <sharedItems containsSemiMixedTypes="0" containsString="0" containsNumber="1" minValue="0" maxValue="10"/>
    </cacheField>
    <cacheField name="INN-2" numFmtId="2">
      <sharedItems containsSemiMixedTypes="0" containsString="0" containsNumber="1" minValue="0" maxValue="9.3145958284166941"/>
    </cacheField>
    <cacheField name="INN" numFmtId="2">
      <sharedItems containsSemiMixedTypes="0" containsString="0" containsNumber="1" minValue="3.955486071169096E-2" maxValue="7.4898532989365201"/>
    </cacheField>
    <cacheField name="Puntaje general" numFmtId="2">
      <sharedItems containsSemiMixedTypes="0" containsString="0" containsNumber="1" minValue="2.1495650570313414" maxValue="7.961829771558321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0">
  <r>
    <x v="0"/>
    <x v="0"/>
    <n v="2.1407008658873892"/>
    <n v="2.6134877629707565"/>
    <n v="3.2901182641397386"/>
    <n v="2.6814356309992951"/>
    <n v="1.6075565356050181"/>
    <n v="2.1429682689698564"/>
    <n v="6.7526160761119733"/>
    <n v="3.5010469602289489"/>
    <n v="1.0849585294776949"/>
    <n v="1.104401526896674"/>
    <n v="1.0946800281871845"/>
    <n v="5.8734997011329915"/>
    <n v="5.1304821572516213"/>
    <n v="0.29258297932715172"/>
    <n v="2.3955032478348923"/>
    <n v="3.8074321291362749"/>
    <n v="6.1090909090909093"/>
    <n v="3.9347651872956395"/>
    <n v="2.8029819516777672"/>
    <n v="3.7347076214116157"/>
    <s v="NA"/>
    <n v="8.857686752405499"/>
    <n v="0.52213385562168035"/>
    <n v="4.7370969694524003"/>
    <n v="4.4629062997227988"/>
    <n v="8.5341784404834371"/>
    <n v="8.2978217216574439"/>
    <n v="6.8141594542961134E-2"/>
    <n v="1.7981093409136009"/>
    <s v="NA"/>
    <n v="4.6745627743993605"/>
    <n v="7.6360245939800713"/>
    <n v="0"/>
    <n v="0"/>
    <n v="0"/>
    <n v="0"/>
    <n v="0"/>
    <n v="1.2726707656633451"/>
    <n v="3.4700466132618351"/>
    <n v="3.107839235972941"/>
    <n v="4.0856555938374939"/>
    <n v="1.2961111525309954"/>
    <n v="5.6639497817022653"/>
    <n v="3.5383889410109237"/>
    <n v="0.47540425890454596"/>
    <n v="1.1562363889390543"/>
    <n v="0.31311154598825913"/>
    <n v="0.6482507312772865"/>
    <n v="2.0933198361441052"/>
    <n v="6.9758709962973198"/>
    <n v="9.5377725019686839"/>
    <n v="3.4908442901329573"/>
    <n v="7.8510512604208014"/>
    <n v="6.9638847622049402"/>
    <n v="0"/>
    <n v="1.6179235029290906"/>
    <n v="0.8089617514645453"/>
    <n v="3.886423256834743"/>
    <n v="10"/>
    <n v="6.801163127913"/>
    <n v="7.5674569180947229"/>
    <n v="2.9823559603655596"/>
    <n v="6.8377440015933209"/>
    <n v="7.8604748968519287"/>
    <n v="5.7718536887786733"/>
    <n v="6.8161642928153015"/>
    <n v="5.0423199350811965"/>
    <n v="4.5386264780082897"/>
    <n v="2.1965940631707777"/>
    <n v="3.4285880982605326"/>
    <n v="3.8015321436301992"/>
    <n v="5.8184801460129414"/>
    <n v="5.6822306550074231"/>
    <n v="9.0791562712633258"/>
    <n v="6.3808302612598169"/>
    <n v="6.317440401505646"/>
    <n v="7.3293790830929106"/>
    <n v="6.9578073344258247"/>
    <n v="5.5262556877075228"/>
    <n v="5.6739932073897039"/>
    <n v="5.7420995152910237"/>
    <n v="5.5511996497031877"/>
    <n v="4.3149024725486296"/>
    <n v="5.3616901065280134"/>
    <n v="6.1597487204769186"/>
    <n v="1.014924900518255"/>
    <n v="0.15024348988289038"/>
    <n v="1.4285714285714288"/>
    <n v="0.86457993965752478"/>
    <n v="4.1832441503056792"/>
    <n v="9.6590909090909136"/>
    <n v="0.20237199344890305"/>
    <n v="1.3801052367827613"/>
    <n v="3.8562030724070633"/>
    <n v="0"/>
    <n v="3.7235369355121191"/>
    <n v="1.8617684677560595"/>
    <n v="2.1941838266068823"/>
    <n v="2.3456662032329687"/>
    <n v="6.3265887477634983"/>
    <n v="8.9680907851118441"/>
    <n v="5.8801152453694367"/>
    <n v="0.84233734340062938"/>
    <n v="2.2126017677526479"/>
    <n v="4.7990486913180428"/>
    <n v="2.6179959341571069"/>
    <n v="4.2490555897632722"/>
    <n v="3.5315961209928521"/>
    <n v="0"/>
    <n v="4.0253406286678022"/>
    <n v="3.8082680815174763"/>
    <n v="3.2958222922203628"/>
    <n v="2.9322054246796987"/>
    <n v="3.6330906022852858"/>
    <n v="2.4182162438190313"/>
    <n v="8.7798494966363645"/>
    <n v="8.210669374479993"/>
    <n v="5.7604564293051688"/>
    <n v="4.3463309269924331"/>
    <n v="5.3427813026344211"/>
    <n v="3.4318275128346625"/>
    <n v="0.44688406759910532"/>
    <n v="1.8366939657695245"/>
    <n v="2.764546712209428"/>
    <n v="3.6204041040047192"/>
    <n v="3.6204041040047192"/>
    <n v="8.062879750849639"/>
    <n v="3.0756564680392433"/>
    <n v="5.5692681094444421"/>
    <n v="4.5948361067245802"/>
    <n v="7.5297941495124601"/>
    <n v="2.4919639565468277E-2"/>
    <n v="3.7773568945389639"/>
    <n v="0"/>
    <n v="0"/>
    <n v="8.5428006452104799E-2"/>
    <n v="0"/>
    <n v="0"/>
    <n v="0"/>
    <n v="1.42380010753508E-2"/>
    <n v="0"/>
    <n v="0"/>
    <n v="0"/>
    <n v="0.28112329868260366"/>
    <n v="7.0280824670650915E-2"/>
    <n v="4.2259412873000862E-2"/>
    <n v="3.5538130764705285"/>
  </r>
  <r>
    <x v="1"/>
    <x v="0"/>
    <n v="8.5718240283913882"/>
    <n v="8.260479622117451"/>
    <n v="7.9113266366470381"/>
    <n v="8.2478767623852924"/>
    <n v="5.1958793042450546"/>
    <n v="7.0341351412100721"/>
    <n v="7.6170861717337122"/>
    <n v="6.6157002057296133"/>
    <n v="7.9600986325935894"/>
    <n v="6.0295763646099987"/>
    <n v="6.9948374986017932"/>
    <n v="6.2919963916364239"/>
    <n v="5.5231574407620716"/>
    <n v="8.0716707735369155"/>
    <n v="7.0852444308605946"/>
    <n v="6.6598151349217769"/>
    <n v="2.1626336522228478"/>
    <n v="5.9657529706567729"/>
    <n v="6.9560418593433688"/>
    <n v="10"/>
    <n v="7.9118198231992354"/>
    <n v="9.805293778550082"/>
    <n v="3.9494112976152285"/>
    <n v="9.999808192114779"/>
    <n v="8.3332666182958643"/>
    <n v="5.8466057105169424"/>
    <n v="6.3677800898173667"/>
    <n v="0.28161629349907652"/>
    <n v="3.9895551001520522"/>
    <n v="2.8973527217262305"/>
    <n v="3.8765819831423336"/>
    <n v="0.96306677320018397"/>
    <n v="2.5123413376861752"/>
    <n v="8.3048751170097397"/>
    <n v="2.497267463393043"/>
    <n v="0.64483212085192021"/>
    <n v="1.4264237031918463"/>
    <n v="2.7248010858888176"/>
    <n v="4.9782165624423387"/>
    <n v="9.7174691603660985"/>
    <n v="6.9757222572852609"/>
    <n v="5.3616841193305218"/>
    <n v="7.1199649612008926"/>
    <n v="7.2937101245456937"/>
    <n v="8.6352504941643193"/>
    <n v="7.1130209384594139"/>
    <n v="3.8932948810382118"/>
    <n v="6.5471887712206476"/>
    <n v="6.9204494478831702"/>
    <n v="7.3906721440567473"/>
    <n v="6.4212066448294136"/>
    <n v="7.6977623840400389"/>
    <n v="10"/>
    <n v="7.8774102932315504"/>
    <n v="1.5686274509803924"/>
    <n v="1.1356400208911759"/>
    <n v="1.3521337359357841"/>
    <n v="4.614772014583667"/>
    <n v="8.9700622614332879"/>
    <n v="6.0761977944540115"/>
    <n v="9.8363530935978023"/>
    <n v="1.2480791993433948"/>
    <n v="6.5326730872071241"/>
    <n v="8.3081981205878339"/>
    <n v="5.6324047390329817"/>
    <n v="6.9703014298104087"/>
    <n v="4.9634964333281868"/>
    <n v="6.1146753299066523"/>
    <n v="7.8588948408609305"/>
    <n v="5.9764061816359941"/>
    <n v="6.2283681964329407"/>
    <n v="6.5771142378168248"/>
    <n v="8.0564263322884013"/>
    <n v="8.7706963030165568"/>
    <n v="8.6953037345728461"/>
    <n v="10"/>
    <n v="5.5410647781608136"/>
    <n v="8.2126982296077244"/>
    <n v="7.4604451784051564"/>
    <n v="7.5638636770775811"/>
    <n v="6.702425042214748"/>
    <n v="7.4285916353135351"/>
    <n v="4.4780239584745756"/>
    <n v="6.7266698982971196"/>
    <n v="7.469684063952422"/>
    <n v="3.3062771133933566"/>
    <n v="0.74807489099356095"/>
    <n v="8.4628237259816217"/>
    <n v="4.1723919101228457"/>
    <n v="7.6923098890782038"/>
    <n v="1.3390753828032969"/>
    <n v="6.9713580898091596"/>
    <n v="6.7114723114723116"/>
    <n v="5.678553918290743"/>
    <n v="7.2126505734990634"/>
    <n v="5.3292034148331799"/>
    <n v="6.2709269941661212"/>
    <n v="5.3739576075265703"/>
    <n v="0.54452965432193923"/>
    <n v="8.6448587790799483"/>
    <n v="8.7282098240200483"/>
    <n v="5.9725327524739793"/>
    <n v="2.7786331111024571"/>
    <n v="2.6827706118741612"/>
    <n v="7.8429583302559696"/>
    <n v="4.4347873510775297"/>
    <n v="5.2036600517757536"/>
    <n v="3.2060805204802501"/>
    <n v="3.9068585419286017"/>
    <n v="5.790484981089544"/>
    <n v="3.7272660632538446"/>
    <n v="4.2333240243802202"/>
    <n v="4.1728028262264925"/>
    <n v="2.1327041570491279"/>
    <n v="2.0036274320756231"/>
    <n v="6.6378047373106419"/>
    <n v="9.2567067262858949"/>
    <n v="5.0077107631803219"/>
    <n v="4.5902567947034072"/>
    <n v="2.472065721032636"/>
    <n v="6.9279454961757381"/>
    <n v="4.7992028924365169"/>
    <n v="6.3585459061164329"/>
    <n v="5.1394400039403312"/>
    <n v="4.6347610252362275"/>
    <n v="4.6347610252362275"/>
    <n v="7.9336377324546845"/>
    <n v="1.595605474527314"/>
    <n v="4.7646216034909994"/>
    <n v="4.699691314363613"/>
    <n v="8.4723726977248113"/>
    <n v="0.99443897486811927"/>
    <n v="4.7334058362964644"/>
    <n v="2.0057015817402406"/>
    <n v="0"/>
    <n v="3.1453829279349832"/>
    <n v="0.62264615194421169"/>
    <n v="7.2197309417040367"/>
    <n v="3.9283469516027654"/>
    <n v="2.8203014258210395"/>
    <n v="6.8793528630660417"/>
    <n v="7.3851876324091323"/>
    <n v="3.1974627563136964"/>
    <n v="2.2616706394053692"/>
    <n v="4.9309184727985595"/>
    <n v="3.8756099493097995"/>
    <n v="5.4717153649182855"/>
  </r>
  <r>
    <x v="2"/>
    <x v="0"/>
    <n v="6.9682017691786484"/>
    <n v="9.1036382212046902"/>
    <n v="6.5063244561208586"/>
    <n v="7.5260548155013982"/>
    <n v="6.059350210785075"/>
    <n v="8.9534479866494312"/>
    <n v="9.9566900680704666"/>
    <n v="8.323162755168326"/>
    <n v="5.7859787207270319"/>
    <n v="4.2848375900127493"/>
    <n v="5.0354081553698906"/>
    <n v="6.8061689064683097"/>
    <n v="5.5151747495168024"/>
    <n v="8.8781710490327423"/>
    <n v="3.1476279948734347"/>
    <n v="5.9969868233390802"/>
    <n v="4.813492882195173"/>
    <n v="5.8596037342375906"/>
    <n v="6.6860573650693009"/>
    <n v="9.3109368770913843"/>
    <n v="8.7693373502397769"/>
    <n v="9.9388404633865566"/>
    <n v="6.687156829291987"/>
    <n v="8.6178067623851788"/>
    <n v="8.6648156564789769"/>
    <n v="8.8604788493624298"/>
    <n v="8.9345100583548387"/>
    <n v="1.9160127441595804"/>
    <n v="5.2191445759238526"/>
    <n v="4.0224635519628809"/>
    <n v="5.7905219559527161"/>
    <n v="2.1819181545582182"/>
    <n v="1.4700609815067716"/>
    <n v="4.3284517046575441"/>
    <n v="1.425300232703131"/>
    <n v="6.8754478200938891"/>
    <n v="1.1381613334707688"/>
    <n v="2.9032233711650539"/>
    <n v="5.7861869945322484"/>
    <n v="5.4350071234041417"/>
    <n v="9.4682303899122413"/>
    <n v="6.0301543231006391"/>
    <n v="7.8111128298251487"/>
    <n v="7.1861261665605429"/>
    <n v="3.3817715713878909"/>
    <n v="4.4161983576429096"/>
    <n v="6.6008282892641148"/>
    <n v="4.7995994060983049"/>
    <n v="5.9928627863294235"/>
    <n v="2.1916681703338261"/>
    <n v="1.016152685925209"/>
    <n v="9.0755468149713288"/>
    <n v="10"/>
    <n v="5.5708419178075905"/>
    <n v="3.7254901960784319"/>
    <n v="10"/>
    <n v="6.8627450980392162"/>
    <n v="6.2167935079234038"/>
    <n v="9.3191389339961912"/>
    <n v="8.9769425003847552"/>
    <n v="9.2541013744636054"/>
    <n v="1.7604452914642812"/>
    <n v="7.3276570250772082"/>
    <n v="6.8344576331183484"/>
    <n v="4.9444032616753155"/>
    <n v="5.8894304473968315"/>
    <n v="6.0043929328465273"/>
    <n v="5.3365369956998077"/>
    <n v="4.0664070884808989"/>
    <n v="5.4734716299815904"/>
    <n v="5.220202161752205"/>
    <n v="6.1457632114087488"/>
    <n v="6.8677110967412212"/>
    <n v="7.9859152877181048"/>
    <n v="6.9608941694998094"/>
    <n v="8.8979552164960261"/>
    <n v="10"/>
    <n v="8.1424951540910335"/>
    <n v="5.5604836836389477"/>
    <n v="5.733203790576157"/>
    <n v="4.5101047050856478"/>
    <n v="3.3003265977001019"/>
    <n v="3.0957928042373988"/>
    <n v="4.4399823162476508"/>
    <n v="6.2912387351693422"/>
    <n v="2.8336728554691208"/>
    <n v="3.2962979109731472"/>
    <n v="4.5143560656026036"/>
    <n v="3.5481089440149565"/>
    <n v="6.9183030853024867"/>
    <n v="2.8464542438484819"/>
    <n v="7.6805289605716371"/>
    <n v="7.6909316086418062"/>
    <n v="6.2840544745911036"/>
    <n v="5.1127344794813698"/>
    <n v="4.5335439969904945"/>
    <n v="4.8231392382359326"/>
    <n v="4.8851008856139968"/>
    <n v="3.167952522255193"/>
    <n v="9.3541072713842475"/>
    <n v="8.8090952360046355"/>
    <n v="7.1103850098813579"/>
    <n v="6.1032049941468314"/>
    <n v="5.3863936365010439"/>
    <n v="7.6689413831265902"/>
    <n v="6.3861800045914885"/>
    <n v="6.7482825072364232"/>
    <n v="4.1581929275090408"/>
    <n v="8.0903655827983556"/>
    <n v="3.8464905240634559"/>
    <n v="2.689101042501516"/>
    <n v="4.5881602711473093"/>
    <n v="4.6744620696039361"/>
    <n v="2.3737704777955271"/>
    <n v="2.3401595834332243"/>
    <n v="7.5390301788185168"/>
    <n v="9.3836401259616977"/>
    <n v="5.4091500915022417"/>
    <n v="5.0418060805530889"/>
    <n v="5.4786953181830134"/>
    <n v="4.0275327387861548"/>
    <n v="5.4344769471857539"/>
    <n v="8.1540510908466697"/>
    <n v="5.7736890237503982"/>
    <n v="7.3840021215038911"/>
    <n v="7.3840021215038911"/>
    <n v="9.3222951864361345"/>
    <n v="3.5904407974478159"/>
    <n v="6.4563679919419759"/>
    <n v="6.9201850567229339"/>
    <n v="9.7616468039003248"/>
    <n v="9.8808738847223747"/>
    <n v="9.8212603443113498"/>
    <n v="4.6724162948354371"/>
    <n v="2.632400906625048"/>
    <n v="3.4773324121105347"/>
    <n v="1.4342991801361289"/>
    <n v="7.3094170403587446"/>
    <n v="3.3940917661847898"/>
    <n v="3.8199929333751137"/>
    <n v="3.7393798584926325"/>
    <n v="2.1075254864225021"/>
    <n v="0.62569112301762697"/>
    <n v="3.2594824092940264"/>
    <n v="2.4330197193066967"/>
    <n v="3.1265063263409054"/>
    <n v="6.1104409865355063"/>
  </r>
  <r>
    <x v="3"/>
    <x v="0"/>
    <n v="7.9083354457229778"/>
    <n v="10"/>
    <n v="9.8715405564018823"/>
    <n v="9.2599586673749528"/>
    <n v="10"/>
    <n v="9.7382177428597458"/>
    <n v="9.5232248291129142"/>
    <n v="9.753814190657554"/>
    <n v="8.9531495180452811"/>
    <n v="10"/>
    <n v="9.4765747590226397"/>
    <n v="8.4901654740437298"/>
    <n v="0"/>
    <n v="8.4225609015054399"/>
    <n v="5.222547212901711"/>
    <n v="9.5627081642186447"/>
    <n v="3.7816780821917813"/>
    <n v="5.9132766391435512"/>
    <n v="8.6009060640496742"/>
    <n v="9.7742524883254731"/>
    <n v="9.5803188129852632"/>
    <n v="10"/>
    <n v="7.2033751232781178"/>
    <n v="9.8056065568594803"/>
    <n v="9.2727105962896665"/>
    <n v="6.688079493867269"/>
    <n v="7.9498568760630839"/>
    <n v="10"/>
    <n v="10"/>
    <n v="4.483178689461397"/>
    <n v="7.8242230118783498"/>
    <n v="2.6323231636571709"/>
    <n v="2.251449905915023"/>
    <n v="4.6742315935195604"/>
    <n v="1.8647726037110495"/>
    <n v="7.0965202793745199"/>
    <n v="2.1994249143812601"/>
    <n v="3.4531204100930974"/>
    <n v="6.8500180060870361"/>
    <n v="10"/>
    <n v="10"/>
    <n v="10"/>
    <n v="10"/>
    <n v="10"/>
    <n v="4.341578579529207"/>
    <n v="6.0259420182082799"/>
    <n v="7.1147923967292925"/>
    <n v="5.8274376648222601"/>
    <n v="7.9137188324111296"/>
    <n v="9.1240449332269531"/>
    <n v="4.4217903305762878"/>
    <n v="8.1459497022831506"/>
    <n v="9.7016637679955782"/>
    <n v="7.848362183520492"/>
    <n v="3.3333333333333339"/>
    <n v="9.9951763870484545"/>
    <n v="6.6642548601908942"/>
    <n v="7.2563085218556935"/>
    <n v="6.4847446114973275"/>
    <n v="4.9524069698162769"/>
    <n v="8.7810964027006602"/>
    <n v="5.8534696119962941"/>
    <n v="6.5179293990026395"/>
    <n v="8.8497535856622171"/>
    <n v="6.1672649700083726"/>
    <n v="7.5085092778352944"/>
    <n v="6.3276394578248958"/>
    <n v="6.597257657413409"/>
    <n v="10"/>
    <n v="2.9739358785900203"/>
    <n v="6.4747082484570821"/>
    <n v="6.8337156417650071"/>
    <n v="7.9673321234119783"/>
    <n v="9.5032887276026301"/>
    <n v="8.0141048244911026"/>
    <n v="9.7908824759514843"/>
    <n v="9.1041455523815831"/>
    <n v="8.875950740767756"/>
    <n v="8.230366876777552"/>
    <n v="6.8543042974257382"/>
    <n v="3.0695114688718905"/>
    <n v="7.4752001349438419"/>
    <n v="9.3186650314578223"/>
    <n v="6.9896095618953691"/>
    <n v="7.9327801513315617"/>
    <n v="4.1236106859754491"/>
    <n v="4.3944261493930457"/>
    <n v="5.4216682056017245"/>
    <n v="4.6465683469900725"/>
    <n v="10"/>
    <n v="1.7486995384277237"/>
    <n v="5.0762470258418633"/>
    <n v="9.4384900939611924"/>
    <n v="6.5658591645576951"/>
    <n v="4.7731157553971375"/>
    <n v="8.8228257790041926"/>
    <n v="6.7979707672006651"/>
    <n v="6.0034660929161445"/>
    <n v="10"/>
    <n v="10"/>
    <n v="9.9751618997444584"/>
    <n v="9.9917206332481534"/>
    <n v="10"/>
    <n v="10"/>
    <n v="9.0596890209271557"/>
    <n v="9.6865630069757191"/>
    <n v="9.8391418201119372"/>
    <n v="6.0896392870799954"/>
    <n v="7.1543499949230753"/>
    <n v="7.9650769400726498"/>
    <n v="5.4801033074909968"/>
    <n v="9.4010499464418409"/>
    <n v="7.2180438952017116"/>
    <n v="5.4100354194323996"/>
    <n v="8.1296099966691866"/>
    <n v="9.8864487528144078"/>
    <n v="8.5692584338005346"/>
    <n v="7.9988381506791324"/>
    <n v="7.608441022940422"/>
    <n v="10"/>
    <n v="7.8132427554508492"/>
    <n v="9.4729578046023946"/>
    <n v="8.6350423701534655"/>
    <n v="8.9803107325516773"/>
    <n v="10"/>
    <n v="10"/>
    <n v="9.8589660079053036"/>
    <n v="3.9921618239952839"/>
    <n v="6.9255639159502946"/>
    <n v="8.4627819579751478"/>
    <n v="9.1115926327193932"/>
    <n v="10"/>
    <n v="9.5557963163596966"/>
    <n v="5.1121765071247749"/>
    <n v="6.5458140747594893"/>
    <n v="4.3024419042300863"/>
    <n v="5.4797026669646209"/>
    <n v="9.5964125560538136"/>
    <n v="2.9541169076052798"/>
    <n v="5.6651107694563443"/>
    <n v="10"/>
    <n v="10"/>
    <n v="7.2583833136667746"/>
    <n v="10"/>
    <n v="9.3145958284166941"/>
    <n v="7.4898532989365201"/>
    <n v="7.9482491122532037"/>
  </r>
  <r>
    <x v="4"/>
    <x v="0"/>
    <n v="8.5247587996744212"/>
    <n v="8.1303311188019141"/>
    <n v="6.9686583413370373"/>
    <n v="7.8745827532711257"/>
    <n v="6.3704734267503547"/>
    <n v="5.7535166166932497"/>
    <n v="9.1619564575573911"/>
    <n v="7.0953155003336654"/>
    <n v="7.8615609971594038"/>
    <n v="2.9045083225715853"/>
    <n v="5.3830346598654941"/>
    <n v="8.7784691235830916"/>
    <n v="5.2095393648399995"/>
    <n v="8.4539165876010287"/>
    <n v="4.288168426491116"/>
    <n v="7.9331432773299779"/>
    <n v="4.7632763276327639"/>
    <n v="6.5710855179129961"/>
    <n v="6.7310046078458203"/>
    <n v="6.4132700094638349"/>
    <n v="9.5141331837167691"/>
    <n v="9.9107781895765648"/>
    <n v="6.7357529556087359"/>
    <n v="6.4615610999027995"/>
    <n v="7.8070990876537412"/>
    <n v="7.7139807230668653"/>
    <n v="8.6449838261096552"/>
    <n v="1.2243640511209812"/>
    <n v="4.5547696172407024"/>
    <n v="1.326909787299531"/>
    <n v="4.6930016009675475"/>
    <n v="3.5191521504968777"/>
    <n v="1.8234851124168001"/>
    <n v="4.2685458711705424"/>
    <n v="1.3775763167795181"/>
    <n v="0.78255686323075724"/>
    <n v="0.60393321939254463"/>
    <n v="2.0625415889145069"/>
    <n v="4.8542140925119321"/>
    <n v="8.3976558382298112"/>
    <n v="7.5664305620110737"/>
    <n v="7.120650878399327"/>
    <n v="8.392660317836544"/>
    <n v="7.8693493991191898"/>
    <n v="2.4592109506853119"/>
    <n v="3.2362720831164413"/>
    <n v="6.6849315068493151"/>
    <n v="4.1268048468836893"/>
    <n v="5.9980771230014396"/>
    <n v="7.7282444994423685"/>
    <n v="4.601101321238704"/>
    <n v="7.9695280631657699"/>
    <n v="9.2683884986080862"/>
    <n v="7.391815595613731"/>
    <n v="4.117647058823529"/>
    <n v="1.2886914483291336"/>
    <n v="2.7031692535763314"/>
    <n v="5.0474924245950312"/>
    <n v="5.5147533722138933"/>
    <n v="5.3034451285613295"/>
    <n v="9.7615766244222364"/>
    <n v="1.1182693042280558"/>
    <n v="5.4245111073563788"/>
    <n v="9.8218897194237851"/>
    <n v="6.6881146048318563"/>
    <n v="8.2550021621278198"/>
    <n v="7.3626093289836962"/>
    <n v="6.1294909436729759"/>
    <n v="6.9220168413545675"/>
    <n v="4.192228634010136"/>
    <n v="6.1515864370053439"/>
    <n v="6.6103665688298472"/>
    <n v="8.097761003228511"/>
    <n v="9.2007913902704459"/>
    <n v="7.7883796203859221"/>
    <n v="8.6883045535212826"/>
    <n v="6.2349744278218555"/>
    <n v="8.0020421990456025"/>
    <n v="10"/>
    <n v="10"/>
    <n v="8.4300943118866272"/>
    <n v="4.3230291530358489"/>
    <n v="5.8544445534224687"/>
    <n v="7.7215136036689893"/>
    <n v="7.8617779013572964"/>
    <n v="2.9040225456771616"/>
    <n v="8.9722501641852279"/>
    <n v="5.3508771929824563"/>
    <n v="5.7423833009482816"/>
    <n v="8.821014864800107"/>
    <n v="1.7488123515439413"/>
    <n v="6.3981163674097798"/>
    <n v="7.8476016141781413"/>
    <n v="6.203886299482992"/>
    <n v="5.8636632589758166"/>
    <n v="5.8972672273879763"/>
    <n v="5.880465243181896"/>
    <n v="5.9422449478710568"/>
    <n v="2.0659198979201903"/>
    <n v="9.6957270583897159"/>
    <n v="10"/>
    <n v="7.2538823187699686"/>
    <n v="2.5553128351823799"/>
    <n v="4.3349285197857226"/>
    <n v="7.7446507720686606"/>
    <n v="4.8782973756789216"/>
    <n v="6.0660898472244451"/>
    <n v="4.0168163683015434"/>
    <n v="7.6014620918438727"/>
    <n v="5.645057922362672"/>
    <n v="6.2934843270435925"/>
    <n v="5.127320953761032"/>
    <n v="5.736828332662542"/>
    <n v="4.8559881492247614"/>
    <n v="8.3002296920027092"/>
    <n v="8.1739831091757758"/>
    <n v="9.0295897098572802"/>
    <n v="7.5899476650651305"/>
    <n v="6.6633879988638363"/>
    <n v="6.036217774275471"/>
    <n v="5.313225387591042"/>
    <n v="7.3405985794567847"/>
    <n v="6.347012766183715"/>
    <n v="6.259263626876753"/>
    <n v="7.0608004906849757"/>
    <n v="7.0608004906849757"/>
    <n v="8.5940008163539261"/>
    <n v="0.9680979309651232"/>
    <n v="4.7810493736595241"/>
    <n v="5.9209249321722499"/>
    <n v="9.7291440953412796"/>
    <n v="6.1053401391208517"/>
    <n v="7.9172421172310647"/>
    <n v="4.2851517170523188"/>
    <n v="3.5979422191110153"/>
    <n v="3.8193419290336648"/>
    <n v="5.8792147345613612"/>
    <n v="6.0986547085201801"/>
    <n v="3.5512256442489005"/>
    <n v="4.5385884920879072"/>
    <n v="4.7787394052342025"/>
    <n v="3.6212592724785138"/>
    <n v="2.8221239616184741"/>
    <n v="3.2270596283814696"/>
    <n v="3.6122955669281653"/>
    <n v="4.0754420295080358"/>
    <n v="6.1498098629145233"/>
  </r>
  <r>
    <x v="5"/>
    <x v="0"/>
    <n v="5.6191246826291819"/>
    <n v="8.7633188311477017"/>
    <n v="7.3294900360936044"/>
    <n v="7.2373111832901627"/>
    <n v="8.1796488827323159"/>
    <n v="7.0182280843774354"/>
    <n v="9.8044851285766228"/>
    <n v="8.3341206985621241"/>
    <n v="8.2249800997042524"/>
    <n v="6.4924894702626705"/>
    <n v="7.3587347849834606"/>
    <n v="2.8267206083437002"/>
    <n v="4.2321791691468382"/>
    <n v="7.9244379813753971"/>
    <n v="4.4248267833284087"/>
    <n v="5.6756844846761183"/>
    <n v="4.7625100347872626"/>
    <n v="4.9743931769429546"/>
    <n v="6.9761399609446748"/>
    <n v="7.8286836190773439"/>
    <n v="9.9704556731759588"/>
    <n v="9.8513840229472134"/>
    <n v="10"/>
    <n v="8.13636580794015"/>
    <n v="9.1573778246281332"/>
    <n v="6.7437874113222387"/>
    <n v="7.7045643374801065"/>
    <n v="3.6054397645196272"/>
    <n v="6.164474119124753"/>
    <n v="4.7458456098678177"/>
    <n v="5.7928222484629082"/>
    <n v="6.7849581346166978"/>
    <n v="2.2461595863977508"/>
    <n v="4.5787526208181291"/>
    <n v="2.2100841007930421"/>
    <n v="6.9742917672163838"/>
    <n v="0.91092469548748112"/>
    <n v="3.9508618175549137"/>
    <n v="6.3003539635486518"/>
    <n v="8.3225384759747065"/>
    <n v="8.1606046938328678"/>
    <n v="7.282385838894518"/>
    <n v="9.0322560671083956"/>
    <n v="8.199446268952622"/>
    <n v="3.3475064648238662"/>
    <n v="4.971795225903775"/>
    <n v="5.3772927791966563"/>
    <n v="4.5655314899747657"/>
    <n v="6.3824888794636934"/>
    <n v="6.7769904422275573"/>
    <n v="3.8249989936195226"/>
    <n v="7.8042803204735058"/>
    <n v="10"/>
    <n v="7.1015674390801466"/>
    <n v="2.1568627450980395"/>
    <n v="2.2811979488738037"/>
    <n v="2.2190303469859214"/>
    <n v="4.6602988930330342"/>
    <n v="9.1694588482014829"/>
    <n v="9.0459153014666196"/>
    <n v="9.5756016938627013"/>
    <n v="4.2981233011804481"/>
    <n v="8.0222747861778139"/>
    <n v="8.7410324464964955"/>
    <n v="7.8995996304280869"/>
    <n v="8.3203160384622912"/>
    <n v="6.7822551743244874"/>
    <n v="5.9328401147597472"/>
    <n v="7.0979507647296849"/>
    <n v="4.1395284219524067"/>
    <n v="5.9881436189415815"/>
    <n v="7.4435781478605625"/>
    <n v="5.2154648041985148"/>
    <n v="5.2360798862413382"/>
    <n v="6.2832575747654662"/>
    <n v="6.9783311286039265"/>
    <n v="7.5508381527024371"/>
    <n v="6.2527943093023364"/>
    <n v="6.8793875024685081"/>
    <n v="5.6767013254826093"/>
    <n v="3.661944535049495"/>
    <n v="2.7363670002283524"/>
    <n v="3.2002524076947769"/>
    <n v="4.4309305541847479"/>
    <n v="5.341862431743543"/>
    <n v="2.2565204082709704"/>
    <n v="1.6271998466001205"/>
    <n v="2.8852833838983423"/>
    <n v="2.2563345462564777"/>
    <n v="7.645278270570584"/>
    <n v="2.5396239417208144"/>
    <n v="7.2529334975370388"/>
    <n v="7.8958338774977141"/>
    <n v="6.3334173968315373"/>
    <n v="7.192418795068372"/>
    <n v="6.2842952695607481"/>
    <n v="6.7383570323145587"/>
    <n v="5.109369658467525"/>
    <n v="4.2417037046635482"/>
    <n v="9.6810863677808197"/>
    <n v="9.919032706082886"/>
    <n v="7.9472742595090864"/>
    <n v="3.8054580112515279"/>
    <n v="4.9999608375087288"/>
    <n v="8.4142149898219127"/>
    <n v="5.7398779461940563"/>
    <n v="6.8435761028515714"/>
    <n v="4.4216516596987905"/>
    <n v="6.2333521206781048"/>
    <n v="5.72701283853739"/>
    <n v="3.1846498797044651"/>
    <n v="7.7565528413207083"/>
    <n v="5.4646438679878919"/>
    <n v="4.4260422946807418"/>
    <n v="2.9878697429103127"/>
    <n v="6.1026813382347989"/>
    <n v="8.9792780726512085"/>
    <n v="5.6239678621192652"/>
    <n v="5.5443058650535786"/>
    <n v="6.2257419862970798"/>
    <n v="5.5707762366030886"/>
    <n v="6.7702333423519976"/>
    <n v="7.8296018356367236"/>
    <n v="6.599088350222222"/>
    <n v="7.9499998230784232"/>
    <n v="7.9499998230784232"/>
    <n v="9.2700465135687633"/>
    <n v="2.4101711934782242"/>
    <n v="5.8401088535234935"/>
    <n v="6.8950543383009588"/>
    <n v="9.7941495124593718"/>
    <n v="9.9806643122057608"/>
    <n v="9.8874069123325654"/>
    <n v="4.745536019155832"/>
    <n v="2.4119880258156194"/>
    <n v="3.1562837389596372"/>
    <n v="1.8159314943918481"/>
    <n v="6.7713004484304928"/>
    <n v="3.6109365179132618"/>
    <n v="3.7519960407777813"/>
    <n v="5.6533600345356874"/>
    <n v="5.6021984052638709"/>
    <n v="2.5063567374004241"/>
    <n v="6.0073180935686814"/>
    <n v="4.9423083176921656"/>
    <n v="4.347152179234973"/>
    <n v="6.3331288986967333"/>
  </r>
  <r>
    <x v="6"/>
    <x v="0"/>
    <n v="7.7482694136977273"/>
    <n v="8.260479622117451"/>
    <n v="4.5514374783512332"/>
    <n v="6.853395504722136"/>
    <n v="6.7362439213077678"/>
    <n v="7.194227604690604"/>
    <n v="8.7761828262073784"/>
    <n v="7.5688847840685849"/>
    <n v="6.3259358888141666"/>
    <n v="4.3242101277531795"/>
    <n v="5.3250730082836739"/>
    <n v="7.2103192239478169"/>
    <n v="6.1649999102897279"/>
    <n v="8.3239748859067593"/>
    <n v="5.0589293438322986"/>
    <n v="6.5567732818515108"/>
    <n v="2.7148065058889514"/>
    <n v="6.0049671919528436"/>
    <n v="6.4380801222568094"/>
    <n v="3.4884407395637695"/>
    <n v="9.2410393371299104"/>
    <n v="9.0221985174947523"/>
    <n v="9.644224790112311"/>
    <n v="4.39476398495328"/>
    <n v="7.1581334738508042"/>
    <n v="8.7140102539613196"/>
    <n v="8.5932580259447295"/>
    <n v="4.0830613540800247"/>
    <n v="7.5461096053414547"/>
    <n v="3.7814464099195009"/>
    <n v="6.5435771298494059"/>
    <n v="2.5619573723110722"/>
    <n v="2.5047360328036641"/>
    <n v="2.9901242723459416"/>
    <n v="1.1364530931251895"/>
    <n v="6.4973898466714708"/>
    <n v="10"/>
    <n v="4.2817767695428897"/>
    <n v="5.9944957910810324"/>
    <n v="6.0883406287306006"/>
    <n v="8.0831995902689382"/>
    <n v="3.092790565771165"/>
    <n v="5.3432474117946569"/>
    <n v="5.6518945491413399"/>
    <n v="3.4456751108305199"/>
    <n v="4.6676510894160392"/>
    <n v="3.6712328767123283"/>
    <n v="3.928186358986296"/>
    <n v="4.7900404540638171"/>
    <n v="0"/>
    <n v="0"/>
    <n v="8.2178846619288208"/>
    <n v="10"/>
    <n v="4.5544711654822052"/>
    <n v="0"/>
    <n v="2.1818404366748472"/>
    <n v="1.0909202183374236"/>
    <n v="2.8226956919098143"/>
    <n v="6.9013756548913889"/>
    <n v="4.9245993588714034"/>
    <n v="9.038985239150616"/>
    <n v="1.5430246865467423"/>
    <n v="5.6019962348650374"/>
    <n v="6.8257732081389797"/>
    <n v="4.5792708774904618"/>
    <n v="5.7025220428147216"/>
    <n v="6.2902732614854093"/>
    <n v="5.8226358131436911"/>
    <n v="4.8663111723484995"/>
    <n v="5.1076605431565962"/>
    <n v="5.5217201975335488"/>
    <n v="5.6087461584044354"/>
    <n v="8.630589011714239"/>
    <n v="10"/>
    <n v="8.8571886520275669"/>
    <n v="9.4646591384358008"/>
    <n v="7.3293790830929106"/>
    <n v="8.8563631770541029"/>
    <n v="4.1269859701493479"/>
    <n v="2.2116857990952203"/>
    <n v="3.7771218563341429"/>
    <n v="0"/>
    <n v="2.8021026740615769"/>
    <n v="2.5835792599280576"/>
    <n v="5.7199712184910805"/>
    <n v="2.3489830168564825"/>
    <n v="1.6885911468028563"/>
    <n v="6.8937695114980437"/>
    <n v="3.6437812250524608"/>
    <n v="6.6738056799618493"/>
    <n v="1.2631118881118863"/>
    <n v="6.4880358085275436"/>
    <n v="6.3550235345019743"/>
    <n v="5.1949942277758137"/>
    <n v="9.470139265952751"/>
    <n v="2.6486766346449917"/>
    <n v="6.0594079502988718"/>
    <n v="4.9660611343757148"/>
    <n v="5.6983103219952422"/>
    <n v="0.56421400978675429"/>
    <n v="9.8408389448589659"/>
    <n v="5.3677877588803202"/>
    <n v="5.2266612589961401"/>
    <n v="4.6303389443169358"/>
    <n v="7.9307455329103247"/>
    <n v="5.9292485787411344"/>
    <n v="5.6485181688107282"/>
    <n v="4.6912096741442113"/>
    <n v="8.6031824496267024"/>
    <n v="4.592978504736501"/>
    <n v="6.0012738663718288"/>
    <n v="3.6598369176220737"/>
    <n v="5.5096962825002631"/>
    <n v="2.9997845678357047"/>
    <n v="4.4384899519881449"/>
    <n v="10"/>
    <n v="6.2070765098596041"/>
    <n v="5.9113377574208625"/>
    <n v="5.7105170199605624"/>
    <n v="4.6925476662711949"/>
    <n v="4.3516912551364193"/>
    <n v="2.341366020900391"/>
    <n v="4.0057763790775045"/>
    <n v="3.8478453303463773"/>
    <n v="6.8103795291379079"/>
    <n v="6.8103795291379079"/>
    <n v="9.3416717921988877"/>
    <n v="5.3401799435434132"/>
    <n v="7.3409258678711495"/>
    <n v="7.0756526985045287"/>
    <n v="9.6749729144095333"/>
    <n v="9.3946790490108185"/>
    <n v="9.5348259817101759"/>
    <n v="3.3032927997912545"/>
    <n v="2.2261339611405639"/>
    <n v="2.5622374842698497"/>
    <n v="1.2323673048527548"/>
    <n v="0"/>
    <n v="3.7523570081709616"/>
    <n v="2.1793980930375643"/>
    <n v="0.69569923967202618"/>
    <n v="0.56014019664769754"/>
    <n v="1.5521034860518947"/>
    <n v="1.8421196810758211"/>
    <n v="1.1625156508618599"/>
    <n v="1.6709568719497119"/>
    <n v="5.3714158955280595"/>
  </r>
  <r>
    <x v="7"/>
    <x v="0"/>
    <n v="4.1252836252806615"/>
    <n v="7.1055042700324922"/>
    <n v="3.9468452714298872"/>
    <n v="5.059211055581013"/>
    <n v="3.2132748028651377"/>
    <n v="6.8459007798341176"/>
    <n v="8.9678460048555166"/>
    <n v="6.3423405291849244"/>
    <n v="6.566431979538164"/>
    <n v="2.0827279757416939"/>
    <n v="4.324579977639929"/>
    <n v="6.7267865578550925"/>
    <n v="7.6104616289689435"/>
    <n v="6.5238612180432032"/>
    <n v="5.5676123944267299"/>
    <n v="8.771117612431782"/>
    <n v="6.0907821229050283"/>
    <n v="6.8817702557717961"/>
    <n v="5.6519754545444156"/>
    <n v="6.3230052583661269"/>
    <n v="6.9040665867142383"/>
    <n v="9.5810047244182623"/>
    <n v="4.5171014665226581"/>
    <n v="6.87208250671023"/>
    <n v="6.8394521085463031"/>
    <n v="8.9231322020151325"/>
    <n v="9.9361391911621091"/>
    <n v="0.68858394026634562"/>
    <n v="4.1548225028095525"/>
    <n v="2.6873275779465371"/>
    <n v="5.2780010828399355"/>
    <n v="2.7924605118143564"/>
    <n v="1.0277036032800073"/>
    <n v="1.6324384833235048"/>
    <n v="0.99145595246548734"/>
    <n v="5.0644996246514404"/>
    <n v="2.5163259136341667"/>
    <n v="2.3374806815281604"/>
    <n v="4.8183112909714669"/>
    <n v="5.1285478385810332"/>
    <n v="7.0333340472452468"/>
    <n v="4.872921372167589"/>
    <n v="7.1072993631992265"/>
    <n v="6.0355256552982741"/>
    <n v="1.4563932154969772"/>
    <n v="1.9709347412703304"/>
    <n v="2.5629695095006655"/>
    <n v="1.9967658220893245"/>
    <n v="4.0161457386937993"/>
    <n v="4.0835165584930655"/>
    <n v="6.5670875278488321"/>
    <n v="4.4494753584961195"/>
    <n v="5.5471993664254802"/>
    <n v="5.1618197028158743"/>
    <n v="4.3137254901960791"/>
    <n v="0.98424384327355519"/>
    <n v="2.6489846667348171"/>
    <n v="3.9054021847753457"/>
    <n v="10"/>
    <n v="9.3162419406961199"/>
    <n v="8.8956529374511781"/>
    <n v="0"/>
    <n v="7.0529737195368245"/>
    <n v="8.2594387246636778"/>
    <n v="6.1512415349887135"/>
    <n v="7.2053401298261956"/>
    <n v="2.2985570022069819"/>
    <n v="2.1947437732754698"/>
    <n v="1.3296309387192817"/>
    <n v="2.9014617879855376"/>
    <n v="2.1810983755468176"/>
    <n v="5.4798040749699464"/>
    <n v="7.6199403223940712"/>
    <n v="8.2534023438018718"/>
    <n v="7.1189846593792154"/>
    <n v="7.3878880840905481"/>
    <n v="6.3312511157732239"/>
    <n v="7.3422933050877859"/>
    <n v="7.1052346768467007"/>
    <n v="7.5713007900631268"/>
    <n v="7.3917239700328086"/>
    <n v="1.6699806517515048"/>
    <n v="1.3184184941886004"/>
    <n v="5.0113317165765476"/>
    <n v="6.1768125108321668"/>
    <n v="2.4661445414340148"/>
    <n v="1.2422172312486721"/>
    <n v="2.3290682847469553"/>
    <n v="2.0124766858098808"/>
    <n v="5.5095741324082317"/>
    <n v="1.3073921028466478"/>
    <n v="2.5167160691307551"/>
    <n v="2.874973087688002"/>
    <n v="3.0521638480184095"/>
    <n v="9.0289668307709796"/>
    <n v="2.0945597362351491"/>
    <n v="5.5617632835030637"/>
    <n v="3.5421346057771181"/>
    <n v="2.5253057489115061"/>
    <n v="9.8002971236568683"/>
    <n v="9.9718256465362547"/>
    <n v="7.4324761730348765"/>
    <n v="1.7451054257342746"/>
    <n v="1.9495285881449393"/>
    <n v="6.1013817532401529"/>
    <n v="3.2653385890397884"/>
    <n v="5.348907381037332"/>
    <n v="4.5586019704171123"/>
    <n v="4.454921356058259"/>
    <n v="1.5050861714316499"/>
    <n v="2.5726075011788287"/>
    <n v="0"/>
    <n v="2.6182433998171701"/>
    <n v="2.5182245765930067"/>
    <n v="5.0049324309141108"/>
    <n v="9.9212169369562364"/>
    <n v="8.189114739590833"/>
    <n v="6.4083721710135464"/>
    <n v="4.5133077854153578"/>
    <n v="2.5430334101550818"/>
    <n v="1.9633928915350596"/>
    <n v="2.9152792618243968"/>
    <n v="4.348784515389176"/>
    <n v="2.9426225197259281"/>
    <n v="5.7960672019205397"/>
    <n v="5.7960672019205397"/>
    <n v="7.9781482421060623"/>
    <n v="0.77163361585585966"/>
    <n v="4.3748909289809612"/>
    <n v="5.0854790654507509"/>
    <n v="10"/>
    <n v="6.9006246954944324"/>
    <n v="8.4503123477472162"/>
    <n v="0.72804230612110699"/>
    <n v="1.3983172043608338"/>
    <n v="1.0619447579637356"/>
    <n v="0.49614924504344815"/>
    <n v="5.0224215246636774"/>
    <n v="4.6810182275298553"/>
    <n v="2.2313155442804424"/>
    <n v="0.72832410573330542"/>
    <n v="2.9320400580072414"/>
    <n v="0.81244474553200141"/>
    <n v="1.7084751287003201"/>
    <n v="1.5453210094932173"/>
    <n v="1.8883182768868301"/>
    <n v="4.7553487105252055"/>
  </r>
  <r>
    <x v="8"/>
    <x v="0"/>
    <n v="4.9212489232505359"/>
    <n v="8.260479622117451"/>
    <n v="5.0715027957840588"/>
    <n v="6.0844104470506819"/>
    <n v="2.0125343210276441"/>
    <n v="4.4099873842862962"/>
    <n v="5.3452195890049374"/>
    <n v="3.9225804314396258"/>
    <n v="5.2477023088993491"/>
    <n v="1.5118182742051274"/>
    <n v="3.3797602915522384"/>
    <n v="7.3340083623141865"/>
    <n v="4.7662549814389799"/>
    <n v="4.882088080500874"/>
    <n v="4.8260947025545136"/>
    <n v="8.6447250782297722"/>
    <n v="5.9049904030710181"/>
    <n v="6.0596936013515581"/>
    <n v="4.8616111928485264"/>
    <n v="6.9893278354188535"/>
    <n v="8.7890267355127332"/>
    <n v="7.7688594986323594"/>
    <n v="1.2959346019441187"/>
    <n v="7.4686721594175101"/>
    <n v="6.4623641661851146"/>
    <n v="0"/>
    <n v="0"/>
    <n v="6.5431847501709592E-2"/>
    <n v="1.9699874396774011"/>
    <n v="1.5235224570332431"/>
    <n v="0.71178834884247077"/>
    <n v="2.4552899240766237"/>
    <n v="1.4721873375445325"/>
    <n v="3.6990148051522675"/>
    <n v="1.0947889069733368"/>
    <n v="0.85123948718189069"/>
    <n v="0.62689418899178562"/>
    <n v="1.6999024416534061"/>
    <n v="2.9580183188936635"/>
    <n v="4.4488658973338646"/>
    <n v="4.6266607178594663"/>
    <n v="3.4326095127758243"/>
    <n v="5.5123453085595049"/>
    <n v="4.5051203591321647"/>
    <n v="0.90561237923601712"/>
    <n v="1.5552463004472397"/>
    <n v="9.4977168949771897"/>
    <n v="3.986191858220149"/>
    <n v="4.2456561086761564"/>
    <n v="10"/>
    <n v="8.1424664512063352"/>
    <n v="7.9304803049292598"/>
    <n v="2.2422675712383056"/>
    <n v="7.0788035818434745"/>
    <n v="8.6274509803921582"/>
    <n v="0.67066025388315953"/>
    <n v="4.6490556171376589"/>
    <n v="5.8639295994905671"/>
    <n v="0.18110198395542093"/>
    <n v="0.95656152179863907"/>
    <n v="8.0942903108148894"/>
    <n v="1.6802304993966919"/>
    <n v="2.7280460789914103"/>
    <n v="9.2309928291598915"/>
    <n v="5.8878504672897192"/>
    <n v="7.559421648224804"/>
    <n v="2.1155913385427452"/>
    <n v="3.6331534404737855"/>
    <n v="1.1477378177213937"/>
    <n v="4.9776854724307364"/>
    <n v="2.9685420172921653"/>
    <n v="4.4186699148361264"/>
    <n v="7.8039927404718687"/>
    <n v="9.5690632796552499"/>
    <n v="6.925789389325212"/>
    <n v="6.3801756587202014"/>
    <n v="4.5927162831210655"/>
    <n v="7.054347470258719"/>
    <n v="6.2170376486709635"/>
    <n v="6.5017403075008779"/>
    <n v="8.8705858223399456"/>
    <n v="3.8898721214025156"/>
    <n v="6.1262570574227837"/>
    <n v="6.3210985914674165"/>
    <n v="6.6877230308630686"/>
    <n v="2.9971184598009311"/>
    <n v="1.6667238576442851"/>
    <n v="0.6931803192191005"/>
    <n v="1.7856742122214389"/>
    <n v="4.1682870581499865"/>
    <n v="0.8410290237467013"/>
    <n v="0.16830166906738114"/>
    <n v="2.8006101547178028"/>
    <n v="1.9945569764204678"/>
    <n v="0"/>
    <n v="0.75109220512725594"/>
    <n v="0.37554610256362797"/>
    <n v="1.3852590970685117"/>
    <n v="3.3276812208562951"/>
    <n v="9.0455178740478779"/>
    <n v="9.4661141204173109"/>
    <n v="7.2797710717738271"/>
    <n v="1.8989871798415858"/>
    <n v="1.3141732051192387"/>
    <n v="4.9166390179163901"/>
    <n v="2.7099331342924051"/>
    <n v="4.9948521030331161"/>
    <n v="3.3837118776180097"/>
    <n v="5.7093536921914314"/>
    <n v="3.924934718978168"/>
    <n v="6.3840932585057653"/>
    <n v="5.0150248574228034"/>
    <n v="4.8834236809432348"/>
    <n v="1.9447151558459763"/>
    <n v="3.7069486551141848"/>
    <n v="9.4769221309704452"/>
    <n v="7.8540880599300555"/>
    <n v="5.7456685004651655"/>
    <n v="5.3145460907041997"/>
    <n v="6.7866095223539009"/>
    <n v="4.2009827701442175"/>
    <n v="1.5897919834826189"/>
    <n v="0"/>
    <n v="3.1443460689951843"/>
    <n v="3.5940572276624945"/>
    <n v="3.5940572276624945"/>
    <n v="3.4324999331352126"/>
    <n v="0"/>
    <n v="1.7162499665676063"/>
    <n v="2.6551535971150502"/>
    <n v="6.0346695557963166"/>
    <n v="6.2759344323657569"/>
    <n v="6.1553019940810376"/>
    <n v="0"/>
    <n v="0"/>
    <n v="2.0412348901284223"/>
    <n v="1.8372395798821997"/>
    <n v="6.2780269058295959"/>
    <n v="2.3821495914519168"/>
    <n v="2.0897751612153561"/>
    <n v="2.010581381995018"/>
    <n v="0"/>
    <n v="0"/>
    <n v="0.48235354046076773"/>
    <n v="0.62323373061394638"/>
    <n v="1.3565044459146511"/>
    <n v="4.1570439663476817"/>
  </r>
  <r>
    <x v="9"/>
    <x v="0"/>
    <n v="5.7426342375462411"/>
    <n v="7.8255995276468138"/>
    <n v="10"/>
    <n v="7.8560779217310186"/>
    <n v="3.7516800875892571"/>
    <n v="3.7671425986935594"/>
    <n v="8.2365705959302193"/>
    <n v="5.2517977607376789"/>
    <n v="9.6026429457248597"/>
    <n v="8.5857547593850967"/>
    <n v="9.0941988525549782"/>
    <n v="8.3277071729740406"/>
    <n v="4.5369289530181769"/>
    <n v="7.3855916945497508"/>
    <n v="3.0520360546849941"/>
    <n v="5.1488330240748157"/>
    <n v="6.650793650793652"/>
    <n v="5.8503150916825719"/>
    <n v="7.0130974066765619"/>
    <n v="4.2642438459800367"/>
    <n v="9.6423382517803695"/>
    <n v="9.6205114390343986"/>
    <n v="3.5342049313454469"/>
    <n v="5.1452262828127502"/>
    <n v="6.4413049501905997"/>
    <n v="9.8681761080744099"/>
    <n v="10"/>
    <n v="7.697616573446453E-2"/>
    <n v="3.7317379520063518"/>
    <n v="3.3872474614903196"/>
    <n v="5.4128275374611086"/>
    <n v="2.8306957222539482"/>
    <n v="2.3447369410977563"/>
    <n v="3.6235418807357545"/>
    <n v="1.7399089309933571"/>
    <n v="0.91402972309361219"/>
    <n v="1.9968952667942572"/>
    <n v="2.2416347441614475"/>
    <n v="4.6985890772710519"/>
    <n v="8.1854357341822528"/>
    <n v="6.7822851943624176"/>
    <n v="5.8079973946232846"/>
    <n v="8.0005293945460423"/>
    <n v="7.1940619294284991"/>
    <n v="6.6884050281455565"/>
    <n v="9.5118608776943265"/>
    <n v="5.7664709719504366"/>
    <n v="7.3222456259301048"/>
    <n v="7.2581537776793015"/>
    <n v="3.5414299804247302"/>
    <n v="7.2482398117808291"/>
    <n v="7.4723349119622213"/>
    <n v="9.3890730288838178"/>
    <n v="6.9127694332629002"/>
    <n v="4.117647058823529"/>
    <n v="2.3284371922366849"/>
    <n v="3.2230421255301072"/>
    <n v="5.0679057793965034"/>
    <n v="6.1208456219484999"/>
    <n v="2.7125456867213198"/>
    <n v="9.5111697446135359"/>
    <n v="0.95305713950926518"/>
    <n v="4.8244045481981557"/>
    <n v="9.4430208100840556"/>
    <n v="9.025435838811088"/>
    <n v="9.2342283244475727"/>
    <n v="5.4682010455060128"/>
    <n v="5.1149147847290655"/>
    <n v="4.2639572733192379"/>
    <n v="4.0773061347718693"/>
    <n v="4.7310948095815473"/>
    <n v="6.2632425607424249"/>
    <n v="9.7294175878567906"/>
    <n v="10"/>
    <n v="8.3042154191376802"/>
    <n v="8.657465495608534"/>
    <n v="8.020318700907584"/>
    <n v="8.9422834407021181"/>
    <n v="6.9078196096344051"/>
    <n v="6.9774976137177021"/>
    <n v="5.6658451449449307"/>
    <n v="5.4386828926877806"/>
    <n v="1.3788611837601552"/>
    <n v="5.2737412889489939"/>
    <n v="7.1080123648255551"/>
    <n v="2.7772558871027324"/>
    <n v="1.273081918722313"/>
    <n v="5.749461372730071"/>
    <n v="3.2665997261850395"/>
    <n v="6.7315288550708523"/>
    <n v="1.9761768082663584"/>
    <n v="7.4044707217232455"/>
    <n v="4.0423212351029258"/>
    <n v="5.0386244050408457"/>
    <n v="5.670320329436807"/>
    <n v="2.3776902162997278"/>
    <n v="4.0240052728682674"/>
    <n v="4.1097431346980509"/>
    <n v="7.8357474785446346"/>
    <n v="9.6929889875590032"/>
    <n v="1.5291110653501427"/>
    <n v="6.3526158438179259"/>
    <n v="2.5914522336516965"/>
    <n v="3.0275983440143706"/>
    <n v="4.9059923331655959"/>
    <n v="3.5083476369438875"/>
    <n v="4.9304817403809063"/>
    <n v="3.2671081266015802"/>
    <n v="4.5278084449217326"/>
    <n v="5.652981799584369"/>
    <n v="4.64482733383739"/>
    <n v="7.1706010514819472"/>
    <n v="5.0526653512854036"/>
    <n v="4.1868495896894569"/>
    <n v="6.045593867222796"/>
    <n v="5.5481219372631188"/>
    <n v="8.8055680876118618"/>
    <n v="6.1465333704468073"/>
    <n v="5.5995993608661054"/>
    <n v="6.2803758710194373"/>
    <n v="5.6370721467955809"/>
    <n v="3.0041736006324617"/>
    <n v="6.3678020013864636"/>
    <n v="5.3223559049584859"/>
    <n v="5.5712281454505765"/>
    <n v="5.5712281454505765"/>
    <n v="7.4866216701234976"/>
    <n v="0.41037562260759336"/>
    <n v="3.9484986463655458"/>
    <n v="4.7598633959080612"/>
    <n v="8.6023835319609958"/>
    <n v="6.4138039789565591"/>
    <n v="7.5080937554587779"/>
    <n v="1.7567598920458971"/>
    <n v="0"/>
    <n v="2.2225274105464061"/>
    <n v="0.94875812647775393"/>
    <n v="7.3542600896860986"/>
    <n v="3.9126335637963545"/>
    <n v="2.6991565137587519"/>
    <n v="1.9172071332143834"/>
    <n v="2.0581782459507352"/>
    <n v="2.8515232878970727"/>
    <n v="2.2429775504619935"/>
    <n v="2.267471554381046"/>
    <n v="2.4833140340698989"/>
    <n v="5.5478809456101299"/>
  </r>
  <r>
    <x v="10"/>
    <x v="0"/>
    <n v="1.1294717368145182"/>
    <n v="8.2510997048479418E-4"/>
    <n v="2.5985122140300505"/>
    <n v="1.242936353605018"/>
    <n v="0.76231056481878157"/>
    <n v="2.1512120404170525"/>
    <n v="6.5358223337843766"/>
    <n v="3.1497816463400703"/>
    <n v="3.561981618471195"/>
    <n v="1.7721511865109132E-2"/>
    <n v="1.7898515651681521"/>
    <n v="9.2134460746916229"/>
    <n v="8.3150411420790178"/>
    <n v="0.72406594801403656"/>
    <n v="10"/>
    <n v="3.2340294186516805"/>
    <n v="10"/>
    <n v="6.9144304305727253"/>
    <n v="3.2742499989214915"/>
    <n v="0"/>
    <s v="NA"/>
    <n v="1.8015393751863424"/>
    <n v="2.7867280613588727"/>
    <n v="1.1468446601941702"/>
    <n v="1.4337780241848463"/>
    <s v="NA"/>
    <s v="NA"/>
    <n v="1.8929217669969429E-2"/>
    <n v="0.10577113770080006"/>
    <s v="NA"/>
    <n v="6.2350177685384742E-2"/>
    <n v="9.3758726067715852"/>
    <n v="7.6943224836548394"/>
    <n v="0"/>
    <n v="0"/>
    <n v="0"/>
    <n v="0"/>
    <n v="2.8450325150710709"/>
    <n v="1.4470535723137674"/>
    <n v="1.0107441305212892"/>
    <n v="2.2527735241349992E-2"/>
    <n v="1.3076095185476964"/>
    <n v="1.3187629944255108"/>
    <n v="0.91491109468396159"/>
    <n v="2.4891111957653784"/>
    <n v="4.8770356835541202"/>
    <n v="7.8904109589041092"/>
    <n v="5.0855192794078699"/>
    <n v="3.0002151870459155"/>
    <n v="4.4555196384190552"/>
    <n v="5.5163142088037294"/>
    <n v="6.4071590424413465"/>
    <n v="8.2676019158464804"/>
    <n v="6.1616487013776533"/>
    <n v="3.7254901960784319"/>
    <n v="0.29226413705155824"/>
    <n v="2.0088771665649952"/>
    <n v="4.0852629339713245"/>
    <n v="10"/>
    <n v="10"/>
    <n v="0"/>
    <n v="7.4344864458829125"/>
    <n v="6.8586216114707277"/>
    <n v="6.4173524458674951"/>
    <n v="0"/>
    <n v="3.2086762229337475"/>
    <n v="3.164714810718082"/>
    <n v="1.8552713019195475"/>
    <n v="0.24294976166988719"/>
    <n v="1.4742921658818831"/>
    <n v="1.6843070100473501"/>
    <n v="3.9172016148172757"/>
    <n v="4.7483913545619529"/>
    <n v="3.3749149466999349"/>
    <n v="0.26767110113800363"/>
    <n v="0"/>
    <n v="1.8966969900794961"/>
    <n v="2.0575348784958774"/>
    <n v="4.4210045501660193"/>
    <n v="5.1101030352495105"/>
    <n v="0.22416832592609462"/>
    <n v="2.0695485536096845"/>
    <n v="1.1220070536860236"/>
    <n v="2.5893663037274663"/>
    <n v="2.3234505911116718"/>
    <n v="0.24915295384258135"/>
    <n v="0.20293704893049508"/>
    <n v="1.3775667238271116"/>
    <n v="0.60988557553339606"/>
    <n v="2.2476539622013818"/>
    <n v="0"/>
    <n v="0.63017332480921351"/>
    <n v="1.1328671328671329"/>
    <n v="1.002673604969432"/>
    <n v="0"/>
    <n v="4.2723447714340832"/>
    <n v="2.1361723857170416"/>
    <n v="1.2495771887399565"/>
    <n v="0"/>
    <n v="4.2714710128250468"/>
    <n v="9.5957994220180858"/>
    <n v="4.6224234782810445"/>
    <n v="0.70326047852011553"/>
    <n v="0.46709656690516266"/>
    <n v="1.5932399855526529"/>
    <n v="0.92119901032597706"/>
    <n v="2.7718112443035103"/>
    <n v="2.079553479877899"/>
    <n v="7.1776405007267403"/>
    <n v="3.9085522157107877"/>
    <n v="3.6354243764082597"/>
    <n v="2.2017833287246944"/>
    <n v="3.8005907802896761"/>
    <n v="0"/>
    <n v="4.22202556474579"/>
    <n v="2.3246324833929899"/>
    <n v="0"/>
    <n v="1.6366645120346952"/>
    <n v="2.7186276461621857"/>
    <n v="0"/>
    <n v="4.823765071773912"/>
    <n v="0"/>
    <n v="0.81393191037619117"/>
    <n v="1.4094242455375259"/>
    <n v="0.96488547254087642"/>
    <n v="0.96488547254087642"/>
    <n v="2.9581035836909617"/>
    <n v="2.2657146941950684E-2"/>
    <n v="1.4903803653164562"/>
    <n v="1.2276329189286663"/>
    <n v="1.8093174431202608"/>
    <n v="1.7054322161572488"/>
    <n v="1.7573748296387548"/>
    <n v="0"/>
    <n v="0"/>
    <n v="0"/>
    <n v="6.7631319274840109"/>
    <n v="0"/>
    <n v="0"/>
    <n v="1.1271886545806684"/>
    <n v="0"/>
    <n v="0"/>
    <n v="0"/>
    <n v="0"/>
    <n v="0"/>
    <n v="0.56359432729033421"/>
    <n v="2.2881135614447983"/>
  </r>
  <r>
    <x v="11"/>
    <x v="0"/>
    <n v="2.6279168519521918"/>
    <n v="8.260479622117451"/>
    <n v="1.8758968776287799"/>
    <n v="4.2547644505661415"/>
    <n v="4.5606947746152908"/>
    <n v="3.9419416562816787"/>
    <n v="4.4486265271688836"/>
    <n v="4.3170876526886186"/>
    <n v="7.6462676529926021"/>
    <n v="0"/>
    <n v="3.8231338264963011"/>
    <n v="8.4906201808207076"/>
    <n v="7.553967369598289"/>
    <n v="9.6804304348858174"/>
    <n v="6.1367023891939212"/>
    <n v="1.6834006239459969"/>
    <n v="7"/>
    <n v="6.7575201664074571"/>
    <n v="4.7881265240396296"/>
    <n v="7.6267728942363187"/>
    <s v="NA"/>
    <n v="6.5550362963177076"/>
    <n v="4.8359711677993333"/>
    <n v="8.0046263703107705"/>
    <n v="6.7556016821660325"/>
    <s v="NA"/>
    <s v="NA"/>
    <n v="0.1726139294339894"/>
    <n v="3.7714021286441519"/>
    <s v="NA"/>
    <n v="1.9720080290390707"/>
    <n v="3.0458651798421679"/>
    <n v="10"/>
    <n v="0"/>
    <n v="3.8281682729589011"/>
    <n v="0"/>
    <n v="0"/>
    <n v="2.8123389088001782"/>
    <n v="3.8466495400017608"/>
    <n v="0.63668921607640272"/>
    <n v="0.63986464181240565"/>
    <n v="0"/>
    <n v="0.25558031805243508"/>
    <n v="0.38303354398531098"/>
    <n v="0"/>
    <n v="0"/>
    <n v="0"/>
    <n v="0"/>
    <n v="0.19151677199265549"/>
    <n v="7.4146376151450797"/>
    <n v="6.1239332940669353"/>
    <n v="5.7259669391736532"/>
    <n v="9.6299360118166444"/>
    <n v="7.2236184650505786"/>
    <n v="9.4117647058823533"/>
    <n v="1.7104635209774366"/>
    <n v="5.5611141134298947"/>
    <n v="6.3923662892402362"/>
    <n v="0"/>
    <n v="2.247944070429829"/>
    <n v="3.7526001602489396"/>
    <n v="2.6216518577210817"/>
    <n v="2.1555490220999625"/>
    <n v="0.81338085567411178"/>
    <n v="10"/>
    <n v="5.4066904278370558"/>
    <n v="5.1999795047550865"/>
    <n v="4.3182924791427899"/>
    <n v="0.92292088427674279"/>
    <n v="4.2606643862344686"/>
    <n v="3.6754643136022724"/>
    <n v="3.7459012545130972"/>
    <n v="5.4759940603860748"/>
    <n v="7.8997505103198007"/>
    <n v="7.1806379227440287"/>
    <n v="7.3609368465077383"/>
    <n v="3.3192197326391182"/>
    <n v="6.2473078145193526"/>
    <n v="1.1052511375415048"/>
    <n v="0.5013367752743757"/>
    <n v="1.0928628387416935E-2"/>
    <n v="5.3902774981848589"/>
    <n v="0"/>
    <n v="1.4015588078776315"/>
    <n v="3.8244333111984918"/>
    <n v="0.35961199480689465"/>
    <n v="0.30926923960704822"/>
    <n v="0.24622960911049557"/>
    <n v="0.3050369478414795"/>
    <n v="4.2817462269942999"/>
    <n v="10"/>
    <n v="1.3198678348136119"/>
    <n v="1.4660633484162897"/>
    <n v="4.2669193525560507"/>
    <n v="0"/>
    <n v="5.510335662887158"/>
    <n v="2.755167831443579"/>
    <n v="2.442374710613703"/>
    <n v="2.973672580339668"/>
    <n v="5.7654742947582793"/>
    <n v="9.7630423981162267"/>
    <n v="6.1673964244047239"/>
    <n v="1.2103240277523803"/>
    <n v="1.5912539387974836"/>
    <n v="3.9957447256717327"/>
    <n v="2.2657742307405324"/>
    <n v="4.2165853275726288"/>
    <n v="3.2770122915817943"/>
    <n v="10"/>
    <n v="2.9229849763328715"/>
    <n v="9.489436814864888"/>
    <n v="1.2736307042988904"/>
    <n v="5.3926129574156887"/>
    <n v="2.3665750089389572"/>
    <n v="7.9876074758489057"/>
    <n v="8.2897587209772148"/>
    <n v="5.0896462235398809"/>
    <n v="5.9333968573262394"/>
    <n v="5.6630049073709641"/>
    <n v="0.67576980784859952"/>
    <n v="2.9155889531899088"/>
    <n v="0.29161852975850283"/>
    <n v="3.2497436840764733"/>
    <n v="1.783180243718371"/>
    <n v="1.9505261393731657"/>
    <n v="1.9505261393731657"/>
    <n v="1.112356553038176"/>
    <n v="2.8250457942692306E-2"/>
    <n v="0.57030350549043418"/>
    <n v="1.2604148224317999"/>
    <n v="0"/>
    <n v="0"/>
    <n v="0"/>
    <n v="7.0277162861697384"/>
    <n v="0"/>
    <n v="2.7335578011727533"/>
    <n v="3.1956775237430723"/>
    <n v="5.4708520179372204"/>
    <n v="10"/>
    <n v="4.7379672715037975"/>
    <n v="0"/>
    <n v="0"/>
    <n v="0"/>
    <n v="1.2493736248416543"/>
    <n v="0.31234340621041357"/>
    <n v="2.5251553388571057"/>
    <n v="3.1292083878115728"/>
  </r>
  <r>
    <x v="12"/>
    <x v="0"/>
    <n v="5.8179067287286728"/>
    <n v="8.0121116922770668"/>
    <n v="4.059830101047794"/>
    <n v="5.9632828406845109"/>
    <n v="4.6265977905643894"/>
    <n v="4.4565556274951428"/>
    <n v="9.2866879771563173"/>
    <n v="6.1232804650719501"/>
    <n v="7.27329669488884"/>
    <n v="1.3305027801046101"/>
    <n v="4.3018997374967247"/>
    <n v="8.1317401008189645"/>
    <n v="7.4714672559657451"/>
    <n v="8.2735770606446195"/>
    <n v="7.389400734752126"/>
    <n v="5.8309556718756239"/>
    <n v="4.9963768115942031"/>
    <n v="7.0155862726085472"/>
    <n v="5.8510123289654326"/>
    <n v="9.5968294988773337"/>
    <n v="7.884585597009889"/>
    <n v="9.9556169717789302"/>
    <n v="5.5336587030529323"/>
    <n v="9.4567093127045503"/>
    <n v="8.4854800166847273"/>
    <n v="8.384540440353728"/>
    <n v="8.5408030004254023"/>
    <n v="0.1487076094386115"/>
    <n v="2.0955906656971011"/>
    <n v="1.9315933427275414"/>
    <n v="4.2202470117284765"/>
    <n v="3.7806749230994146"/>
    <n v="2.4802494737385441"/>
    <n v="4.8079065918484973"/>
    <n v="2.9544372196785265"/>
    <n v="7.864354552515902"/>
    <n v="2.9572263254239983"/>
    <n v="4.1408081810508142"/>
    <n v="5.6155117364880063"/>
    <n v="7.4319679315274758"/>
    <n v="6.5719611962074831"/>
    <n v="7.0829766543992516"/>
    <n v="7.6920809351243635"/>
    <n v="7.194746679314644"/>
    <n v="5.3378669071960694"/>
    <n v="7.8118194469527156"/>
    <n v="10"/>
    <n v="7.7165621180495947"/>
    <n v="7.4556543986821193"/>
    <n v="1.3731728082309658"/>
    <n v="4.2620298223383557"/>
    <n v="8.4345381396001233"/>
    <n v="9.4983965144534501"/>
    <n v="5.8920343211557231"/>
    <n v="2.5490196078431375"/>
    <n v="0.90117631416530064"/>
    <n v="1.7250979610042192"/>
    <n v="3.8085661410799716"/>
    <n v="8.7907523724644339"/>
    <n v="8.0840148957694105"/>
    <n v="9.8914250458838726"/>
    <n v="1.0566483329905938"/>
    <n v="6.9557101617770787"/>
    <n v="8.5521514870996587"/>
    <n v="6.3025210084033612"/>
    <n v="7.4273362477515104"/>
    <n v="5.5179052039862375"/>
    <n v="7.1018035504632273"/>
    <n v="7.7842894432484036"/>
    <n v="5.2924626145864746"/>
    <n v="6.4241152030710857"/>
    <n v="6.935720537533224"/>
    <n v="7.1903741060788544"/>
    <n v="5.1868939793619608"/>
    <n v="6.3389526826103584"/>
    <n v="7.4787117539184544"/>
    <n v="7.8130809580236029"/>
    <n v="6.8016026959986462"/>
    <n v="8.0404332254500428"/>
    <n v="7.6418358632381764"/>
    <n v="7.6764153954882977"/>
    <n v="8.6024212080722773"/>
    <n v="2.2685743344311358"/>
    <n v="6.8459360053359859"/>
    <n v="6.8237693506673169"/>
    <n v="4.4823782733980009"/>
    <n v="4.5886347231007241"/>
    <n v="4.7245306248076337"/>
    <n v="4.5985145404354526"/>
    <n v="8.4580886870499121"/>
    <n v="3.7277999275099756"/>
    <n v="9.9660842507825045"/>
    <n v="6.634703734244316"/>
    <n v="7.1966691498966773"/>
    <n v="4.7033826000469254"/>
    <n v="5.7082603104054828"/>
    <n v="5.2058214552262054"/>
    <n v="5.6670017151861121"/>
    <n v="2.4896983385192035"/>
    <n v="8.445648975854219"/>
    <n v="9.1077831041684512"/>
    <n v="6.6810434728472909"/>
    <n v="1.9386248894328626"/>
    <n v="3.0578532994004854"/>
    <n v="9.09286895127509"/>
    <n v="4.6964490467028126"/>
    <n v="5.6887462597750513"/>
    <n v="3.7844925844113315"/>
    <n v="6.9543122955536196"/>
    <n v="9.7074622557929597"/>
    <n v="6.9511658080325311"/>
    <n v="9.7917530615547275"/>
    <n v="7.4378372010690335"/>
    <n v="2.4800230692751937"/>
    <n v="6.4546193264262186"/>
    <n v="7.5664682542734027"/>
    <n v="8.379634534272153"/>
    <n v="6.2201862960617422"/>
    <n v="6.8290117485653878"/>
    <n v="2.0437387128415301"/>
    <n v="4.7869986943986547"/>
    <n v="5.5359670865768056"/>
    <n v="6.1030467934989989"/>
    <n v="4.6174378218289966"/>
    <n v="5.4345255782606205"/>
    <n v="5.4345255782606205"/>
    <n v="8.7547749961357297"/>
    <n v="3.1328140044543762"/>
    <n v="5.9437945002950521"/>
    <n v="5.6891600392778363"/>
    <n v="9.4582881906825573"/>
    <n v="6.2342074549737685"/>
    <n v="7.8462478228281629"/>
    <n v="10"/>
    <n v="7.8128289194426177"/>
    <n v="5.8162092456437584"/>
    <n v="2.3276825029607942"/>
    <n v="4.3497757847533629"/>
    <n v="3.5339409176618473"/>
    <n v="5.640072895077064"/>
    <n v="6.1040566671008207"/>
    <n v="7.6450317570797042"/>
    <n v="1.8914079317226635"/>
    <n v="4.4474641793239149"/>
    <n v="5.0219901338067761"/>
    <n v="5.3310315144419196"/>
    <n v="6.0122208781015027"/>
  </r>
  <r>
    <x v="13"/>
    <x v="0"/>
    <n v="10"/>
    <n v="7.8153412264570381"/>
    <n v="9.046443440519699"/>
    <n v="8.9539282223255778"/>
    <n v="6.5410049041841756"/>
    <n v="6.037951831489103"/>
    <n v="10"/>
    <n v="7.5263189118910923"/>
    <n v="6.9729893563874379"/>
    <n v="0.4892321963445152"/>
    <n v="3.731110776365977"/>
    <n v="7.2877667756346103"/>
    <n v="4.0173423933929158"/>
    <n v="6.8076856249404312"/>
    <n v="6.9605559814349585"/>
    <n v="10"/>
    <n v="5.1195543175487472"/>
    <n v="6.6988175154919425"/>
    <n v="6.7275438565186469"/>
    <n v="9.4728298779084579"/>
    <n v="9.1113457031147966"/>
    <n v="9.8653368718213592"/>
    <n v="8.3993856788642063"/>
    <n v="9.3115601051610106"/>
    <n v="9.2320916473739665"/>
    <n v="3.1631747677962885"/>
    <n v="3.9910502678120596"/>
    <n v="6.8339383450233608"/>
    <n v="8.8385006941231055"/>
    <n v="5.6843464385193005"/>
    <n v="5.7022021026548231"/>
    <n v="9.2915409639372211"/>
    <n v="1.6467487989383862"/>
    <n v="3.9982089769909694"/>
    <n v="2.2858985575926773"/>
    <n v="5.9429138055587929"/>
    <n v="1.4294239128767916"/>
    <n v="4.0991225026491405"/>
    <n v="6.3444720842259761"/>
    <n v="9.5231644328757916"/>
    <n v="9.0519301262990286"/>
    <n v="7.1004329562826296"/>
    <n v="7.794402634524495"/>
    <n v="8.3674825374954853"/>
    <n v="3.9072992049453985"/>
    <n v="3.7576620313811309"/>
    <n v="6.0674908118944435"/>
    <n v="4.5774840160736581"/>
    <n v="6.4724832767845717"/>
    <n v="3.7119340761303521"/>
    <n v="4.099738805212616"/>
    <n v="7.6834920744423494"/>
    <n v="7.8287217387834982"/>
    <n v="5.8309716736422033"/>
    <n v="5.4901960784313744"/>
    <n v="4.4930884224261556"/>
    <n v="4.9916422504287645"/>
    <n v="5.4113069620354848"/>
    <n v="8.0966805429304891"/>
    <n v="6.9793805475353645"/>
    <n v="9.6209756525999683"/>
    <n v="3.9460062020788618"/>
    <n v="7.1607607362861705"/>
    <n v="10"/>
    <n v="5.9579196918061941"/>
    <n v="7.9789598459030975"/>
    <n v="4.6419997949212997"/>
    <n v="5.0645011883199089"/>
    <n v="9.0121499722605485"/>
    <n v="2.5710648949331198"/>
    <n v="5.3224289626087193"/>
    <n v="6.8207165149326618"/>
    <n v="8.4140839611610065"/>
    <n v="8.441842539519131"/>
    <n v="7.7704580367310863"/>
    <n v="8.1178833897628362"/>
    <n v="6.2418716318879452"/>
    <n v="7.7972279118124019"/>
    <n v="6.9386968399575739"/>
    <n v="6.5952442336994741"/>
    <n v="5.7369828085200867"/>
    <n v="3.1904667805203335"/>
    <n v="7.4179486154584371"/>
    <n v="5.9758678556311811"/>
    <n v="6.8865478837217919"/>
    <n v="2.9802303121140792"/>
    <n v="2.713218862351745"/>
    <n v="4.8942531768016533"/>
    <n v="3.5292341170891595"/>
    <n v="9.3211825671448469"/>
    <n v="2.4452799438874395"/>
    <n v="5.9822118857739106"/>
    <n v="8.7904869985691025"/>
    <n v="6.6347903488438256"/>
    <n v="6.8269012878200375"/>
    <n v="8.3132399852285115"/>
    <n v="7.5700706365242745"/>
    <n v="5.9113650341524204"/>
    <n v="3.8689320441094504"/>
    <n v="9.9354322130061092"/>
    <n v="9.4910079700737207"/>
    <n v="7.7651240757297604"/>
    <n v="4.3030597027562401"/>
    <n v="5.4941495322879437"/>
    <n v="10"/>
    <n v="6.5990697450147282"/>
    <n v="7.1820969103722447"/>
    <n v="4.1062083623665542"/>
    <n v="6.1200113917435299"/>
    <n v="8.8414466535539109"/>
    <n v="4.8872767981113583"/>
    <n v="10"/>
    <n v="6.7909886411550708"/>
    <n v="3.2730057037728253"/>
    <n v="5.4610355240827468"/>
    <n v="7.3331441661113299"/>
    <n v="10"/>
    <n v="6.5167963484917255"/>
    <n v="6.6538924948233991"/>
    <n v="3.2016974721772504"/>
    <n v="6.9047328261261587"/>
    <n v="10"/>
    <n v="10"/>
    <n v="7.5266075745758521"/>
    <n v="8.7269790784207721"/>
    <n v="8.7269790784207721"/>
    <n v="10"/>
    <n v="3.2359476662871254"/>
    <n v="6.6179738331435622"/>
    <n v="7.6724764557821672"/>
    <n v="9.577464788732394"/>
    <n v="9.3765341198757142"/>
    <n v="9.4769994543040532"/>
    <n v="5.4422473027185658"/>
    <n v="4.9254897414763743"/>
    <n v="4.4283104555757955"/>
    <n v="3.6150185018735255"/>
    <n v="5.739910313901345"/>
    <n v="3.0703959773727214"/>
    <n v="4.5368953821530544"/>
    <n v="9.6205448772774638"/>
    <n v="5.2109141136750869"/>
    <n v="10"/>
    <n v="9.4404308981168619"/>
    <n v="8.5679724722673534"/>
    <n v="6.5524339272102043"/>
    <n v="6.8953032638030374"/>
  </r>
  <r>
    <x v="14"/>
    <x v="0"/>
    <n v="0"/>
    <n v="6.0860791497642648"/>
    <n v="2.2636778992857938"/>
    <n v="2.7832523496833534"/>
    <n v="2.0420291359141238"/>
    <n v="2.2974475932844998"/>
    <n v="4.3853002149113509"/>
    <n v="2.9082589813699915"/>
    <n v="2.9858776059179544"/>
    <n v="1.0356649377941585E-2"/>
    <n v="1.4981171276479479"/>
    <n v="9.1370369956532791"/>
    <n v="10"/>
    <n v="10"/>
    <n v="9.3688788935324538"/>
    <n v="0"/>
    <n v="0"/>
    <n v="6.4176526481976213"/>
    <n v="3.4018202767247283"/>
    <n v="10"/>
    <s v="NA"/>
    <n v="0"/>
    <n v="4.3687422409111845"/>
    <n v="10"/>
    <n v="6.0921855602277963"/>
    <s v="NA"/>
    <s v="NA"/>
    <n v="2.4116982736851534E-3"/>
    <n v="0.32722945726185015"/>
    <s v="NA"/>
    <n v="0.16482057776776765"/>
    <n v="10"/>
    <n v="0"/>
    <n v="0"/>
    <n v="0"/>
    <n v="0"/>
    <n v="0"/>
    <n v="1.6666666666666665"/>
    <n v="2.6412242682207436"/>
    <n v="0"/>
    <n v="1.2379957173005005"/>
    <n v="3.0798909572119486"/>
    <n v="0"/>
    <n v="1.0794716686281123"/>
    <n v="0"/>
    <n v="0"/>
    <n v="0.95890410958904115"/>
    <n v="0.31963470319634707"/>
    <n v="0.69955318591222959"/>
    <n v="4.3197241090317497"/>
    <n v="5.661412210942391"/>
    <n v="10"/>
    <n v="8.5804537847917501"/>
    <n v="7.1403975261914727"/>
    <n v="3.7254901960784319"/>
    <n v="1.4621773180627224"/>
    <n v="2.593833757070577"/>
    <n v="4.8671156416310248"/>
    <n v="5.7055771725032418"/>
    <n v="5.9635846711548428"/>
    <n v="0.39610725132790991"/>
    <n v="7.4005909520689155"/>
    <n v="4.8664650117637276"/>
    <n v="7.4767861254877594"/>
    <n v="10"/>
    <n v="8.7383930627438797"/>
    <n v="0"/>
    <n v="0"/>
    <n v="0.1766129291821221"/>
    <n v="0"/>
    <n v="4.4153232295530524E-2"/>
    <n v="4.5496704356010458"/>
    <n v="0"/>
    <n v="0"/>
    <n v="0"/>
    <n v="0.92429945629443755"/>
    <n v="5.7578301484556142"/>
    <n v="1.3364259209500102"/>
    <n v="0"/>
    <n v="0"/>
    <n v="0"/>
    <n v="5.3553964001417338"/>
    <n v="1.9209844340702196"/>
    <n v="1.4552761668423908"/>
    <n v="1.3958510438962004"/>
    <n v="0"/>
    <n v="0"/>
    <n v="0"/>
    <n v="0"/>
    <n v="0.87677907233591423"/>
    <n v="0"/>
    <n v="7.0389078338431332E-2"/>
    <n v="0"/>
    <n v="0.23679203766858639"/>
    <n v="0"/>
    <n v="7.751954653753082E-2"/>
    <n v="3.875977326876541E-2"/>
    <n v="9.1850603645783929E-2"/>
    <n v="1.0750970098151109"/>
    <n v="0"/>
    <n v="9.0073070042850389"/>
    <n v="3.3608013380333834"/>
    <n v="0"/>
    <n v="0"/>
    <n v="0"/>
    <n v="0"/>
    <n v="1.6804006690166917"/>
    <n v="0"/>
    <n v="8.6805010186689948"/>
    <n v="6.9287773461927422"/>
    <n v="9.91589079947477"/>
    <n v="5.5386277290084855"/>
    <n v="6.2127593786689985"/>
    <n v="9.0981331394345499"/>
    <n v="10"/>
    <n v="6.861856737934473"/>
    <n v="5.5343162961725874"/>
    <n v="7.8735765433854032"/>
    <n v="7.0431679610272013"/>
    <n v="5.8323376486521555E-2"/>
    <n v="0"/>
    <n v="2.3485902473941569"/>
    <n v="0.18388147709685773"/>
    <n v="0.64769877524438402"/>
    <n v="0.62914545637103425"/>
    <n v="0.62914545637103425"/>
    <n v="3.8217120495263623"/>
    <n v="4.0348726527437401E-2"/>
    <n v="1.9310303880268997"/>
    <n v="1.2800879221989669"/>
    <n v="1.3326110509209099"/>
    <n v="1.2639723485657306"/>
    <n v="1.2982916997433203"/>
    <n v="0"/>
    <n v="0"/>
    <n v="4.4088578485648595"/>
    <n v="10"/>
    <n v="0"/>
    <n v="0"/>
    <n v="2.4014763080941433"/>
    <n v="0"/>
    <n v="0"/>
    <n v="0"/>
    <n v="0.10075350719326065"/>
    <n v="2.5188376798315162E-2"/>
    <n v="1.2133323424462292"/>
    <n v="2.3700049865621962"/>
  </r>
  <r>
    <x v="15"/>
    <x v="0"/>
    <n v="2.1523214251128726"/>
    <n v="7.8255995276468138"/>
    <n v="6.7963336689066001"/>
    <n v="5.5914182072220955"/>
    <n v="2.2476368913052163"/>
    <n v="2.6963794340546188"/>
    <n v="0"/>
    <n v="1.6480054417866117"/>
    <n v="3.0822685496525444"/>
    <n v="6.8231433294282384"/>
    <n v="4.9527059395403921"/>
    <n v="7.7758016054138412"/>
    <n v="7.3215610695059947"/>
    <n v="6.9992033658741706"/>
    <n v="5.5739051251959886"/>
    <n v="2.7673949601608925"/>
    <n v="5.612068965517242"/>
    <n v="6.0083225152780217"/>
    <n v="4.5501130259567804"/>
    <n v="3.9413020927900262"/>
    <n v="6.1582176680869738"/>
    <n v="5.8679782003247949"/>
    <n v="0"/>
    <n v="4.5086705202312096"/>
    <n v="4.0952336962866012"/>
    <n v="5.6341649723603116"/>
    <n v="0.95433457770190189"/>
    <n v="5.8509625863361258E-3"/>
    <n v="0"/>
    <s v="NA"/>
    <n v="1.6485876281621372"/>
    <n v="6.4775543931705135"/>
    <n v="0"/>
    <n v="3.088510783317286"/>
    <n v="0"/>
    <n v="0"/>
    <n v="0"/>
    <n v="1.5943441960812998"/>
    <n v="2.4460551735100124"/>
    <n v="2.7497015519299643"/>
    <n v="3.8748313690755132"/>
    <n v="3.3374440673623522"/>
    <n v="3.8938697604438017"/>
    <n v="3.4639616872029078"/>
    <n v="1.9322525407706679"/>
    <n v="1.8405872542041581"/>
    <n v="0.79147640791476281"/>
    <n v="1.5214387342965296"/>
    <n v="2.4927002107497187"/>
    <n v="6.2855283517926708"/>
    <n v="10"/>
    <n v="5.1327689803715204"/>
    <n v="7.0871221814392316"/>
    <n v="7.1263548784008552"/>
    <n v="5.098039215686275"/>
    <n v="0.38154284329607069"/>
    <n v="2.7397910294911734"/>
    <n v="4.9330729539460147"/>
    <n v="6.2747175472317274"/>
    <n v="5.0235365095805289"/>
    <n v="8.238084273189866"/>
    <n v="1.0751475701232871"/>
    <n v="5.1528714750313522"/>
    <n v="5.2513996915641723"/>
    <n v="10"/>
    <n v="7.6256998457820853"/>
    <n v="5.7014402207580801"/>
    <n v="5.5832079538119039"/>
    <n v="1.4298953220002057"/>
    <n v="3.6951363314123542"/>
    <n v="4.1024199569956359"/>
    <n v="5.6269970926030242"/>
    <n v="4.6675466094703832"/>
    <n v="6.4685869811748713"/>
    <n v="7.5813431639685831"/>
    <n v="6.2944374738603095"/>
    <n v="4.9314121742066908"/>
    <n v="5.9886652805361678"/>
    <n v="7.0459760018270927"/>
    <n v="8.1228675258032581"/>
    <n v="5.8663579063373819"/>
    <n v="9.1927569028179263"/>
    <n v="0.6161390939451451"/>
    <n v="6.1688194861461607"/>
    <n v="6.0787423833411651"/>
    <n v="0.41233468086678415"/>
    <n v="0.29391757279790354"/>
    <n v="2.7790968649694419"/>
    <n v="1.16178303954471"/>
    <n v="2.9552714267768847"/>
    <n v="0"/>
    <n v="0.68697997075563744"/>
    <n v="0.56217466743782529"/>
    <n v="1.0511065162425868"/>
    <n v="0"/>
    <n v="2.3795774575697823"/>
    <n v="1.1897887287848912"/>
    <n v="1.1342260948573961"/>
    <n v="1.242334322453017"/>
    <n v="8.2132600346446409"/>
    <n v="9.5070254698106531"/>
    <n v="6.3208732756361039"/>
    <n v="3.1858807379084277"/>
    <n v="2.0794045685092728"/>
    <n v="2.4338721326260138"/>
    <n v="2.5663858130145716"/>
    <n v="4.4436295443253382"/>
    <n v="2.8697863815263003"/>
    <n v="6.5149884079296889"/>
    <n v="4.2208568830611828"/>
    <n v="8.875359850427925"/>
    <n v="6.6724708058373494"/>
    <n v="5.8306924657564894"/>
    <n v="2.146808999494263"/>
    <n v="4.7739767377504547"/>
    <n v="8.9371481916071271"/>
    <n v="8.2930945501952085"/>
    <n v="6.0377571197617641"/>
    <n v="5.9342247927591263"/>
    <n v="0.70266722108174251"/>
    <n v="7.9097334027624111"/>
    <n v="2.2464771580378455"/>
    <n v="3.6816499025468175"/>
    <n v="3.6351319211072042"/>
    <n v="2.2373708740384122"/>
    <n v="2.2373708740384122"/>
    <n v="7.2078924229594996"/>
    <n v="2.3809626730095124"/>
    <n v="4.7944275479845064"/>
    <n v="3.5158992110114591"/>
    <n v="8.3206933911159258"/>
    <n v="1.0016729376651201"/>
    <n v="4.6611831643905237"/>
    <n v="0"/>
    <n v="0"/>
    <n v="0"/>
    <n v="0.6908372197505912"/>
    <n v="0"/>
    <n v="0"/>
    <n v="0.11513953662509853"/>
    <n v="0"/>
    <n v="0"/>
    <n v="0"/>
    <n v="0.42660976484539592"/>
    <n v="0.10665244121134898"/>
    <n v="0.11089598891822375"/>
    <n v="3.8125285813443064"/>
  </r>
  <r>
    <x v="16"/>
    <x v="0"/>
    <n v="4.8200451105592244"/>
    <n v="8.260479622117451"/>
    <n v="4.2116365605691026"/>
    <n v="5.7640537644152587"/>
    <n v="2.100309866177438"/>
    <n v="6.2630043032674987"/>
    <n v="7.8162206622964092"/>
    <n v="5.3931782772471148"/>
    <n v="5.6355077336919983"/>
    <n v="4.7036948910010592"/>
    <n v="5.1696013123465274"/>
    <n v="7.8565475847490687"/>
    <n v="7.5791914553462671"/>
    <n v="7.7122611518254525"/>
    <n v="5.2352027789742621"/>
    <n v="7.3847767029059694"/>
    <n v="5.2398843930635843"/>
    <n v="6.8346440111441007"/>
    <n v="5.7903693412882511"/>
    <n v="8.3132596025600254"/>
    <n v="9.659164983226276"/>
    <n v="9.5336002748197206"/>
    <n v="6.3774153463554351"/>
    <n v="4.5057205418163502"/>
    <n v="7.6778321497555613"/>
    <n v="6.3978289240060748"/>
    <n v="6.8220234920894862"/>
    <n v="0.70148820353016927"/>
    <n v="4.1250743703312018"/>
    <n v="2.3564950771343787"/>
    <n v="4.0805820134182627"/>
    <n v="1.2531636599508382"/>
    <n v="0"/>
    <n v="4.0536387117943526"/>
    <n v="0"/>
    <n v="2.4948516064038593"/>
    <n v="0"/>
    <n v="1.3002756630248418"/>
    <n v="4.3528966087328884"/>
    <n v="4.3135694389176296"/>
    <n v="6.2855669988841836"/>
    <n v="2.6234765915949887"/>
    <n v="4.1394669605552838"/>
    <n v="4.3405199974880215"/>
    <n v="0.6231026067354194"/>
    <n v="2.8109164692509534"/>
    <n v="3.0684931506849313"/>
    <n v="2.1675040755571016"/>
    <n v="3.2540120365225618"/>
    <n v="7.5526937669396235"/>
    <n v="5.6055327139411375"/>
    <n v="9.0998954676730754"/>
    <n v="10"/>
    <n v="8.0645304871384589"/>
    <n v="1.9607843137254903"/>
    <n v="0.31120076205701402"/>
    <n v="1.1359925378912523"/>
    <n v="4.600261512514856"/>
    <n v="4.8001531505785273"/>
    <n v="4.9352355228344473"/>
    <n v="8.8808169787095963"/>
    <n v="0.62082758161538854"/>
    <n v="4.8092583084344902"/>
    <n v="2.7452113755433349"/>
    <n v="7.5057905644276479"/>
    <n v="5.1255009699854917"/>
    <n v="4.2467451417623945"/>
    <n v="6.1753431211777423"/>
    <n v="2.9987879399297821"/>
    <n v="6.9953367700767703"/>
    <n v="5.1040532432366721"/>
    <n v="5.0129375072188855"/>
    <n v="7.0202936809107408"/>
    <n v="8.8931730551145396"/>
    <n v="7.4242667094085588"/>
    <n v="7.8920953575909669"/>
    <n v="7.8983881801167595"/>
    <n v="7.8256433966283137"/>
    <n v="6.694968190585727"/>
    <n v="5.9835310787273643"/>
    <n v="3.6349874023809825"/>
    <n v="5.1681700150569458"/>
    <n v="5.0676183384740572"/>
    <n v="5.309855005045014"/>
    <n v="6.5677492008366638"/>
    <n v="3.3688688107577498"/>
    <n v="0.9913734543126631"/>
    <n v="1.0812118014334084"/>
    <n v="1.8138180221679403"/>
    <n v="5.5287050896482111"/>
    <n v="1.8125327053898461"/>
    <n v="10"/>
    <n v="3.8759969127862108"/>
    <n v="5.3043086769560679"/>
    <n v="6.9311379801515871"/>
    <n v="1.0700961239668492"/>
    <n v="4.0006170520592184"/>
    <n v="3.7062479170610758"/>
    <n v="1.7787968707850013"/>
    <n v="7.13519560512196"/>
    <n v="7.8007906658778126"/>
    <n v="5.5715943805949255"/>
    <n v="1.5875275359782746"/>
    <n v="2.0465378083254575"/>
    <n v="8.2912987037356096"/>
    <n v="3.9751213493464466"/>
    <n v="4.773357864970686"/>
    <n v="5.7623325478379019"/>
    <n v="7.7881128971671814"/>
    <n v="2.5470901517291682"/>
    <n v="6.0369565360505861"/>
    <n v="4.6735182099298855"/>
    <n v="5.3616020685429442"/>
    <n v="3.9327815759104312"/>
    <n v="4.8495431349294336"/>
    <n v="9.1986773829760367"/>
    <n v="8.710214462319426"/>
    <n v="6.6728041390338326"/>
    <n v="6.0172031037883889"/>
    <n v="1.3552549455651619"/>
    <n v="2.7320944551012105"/>
    <n v="2.6989677759943813"/>
    <n v="6.9066940759671116"/>
    <n v="3.4232528131569664"/>
    <n v="4.8590293213648152"/>
    <n v="4.8590293213648152"/>
    <n v="7.9621528851536496"/>
    <n v="1.1796255352687437"/>
    <n v="4.5708892102111962"/>
    <n v="4.7149592657880053"/>
    <n v="8.3206933911159258"/>
    <n v="2.81993217763406"/>
    <n v="5.5703127843749929"/>
    <n v="2.0675387141761492"/>
    <n v="0.88245023077108775"/>
    <n v="2.3083711071557858"/>
    <n v="0.91997949123559786"/>
    <n v="7.0403587443946192"/>
    <n v="4.1216216216216219"/>
    <n v="2.8900533182258097"/>
    <n v="0.6894463286042618"/>
    <n v="1.110211367384804"/>
    <n v="0"/>
    <n v="0.77800830679069821"/>
    <n v="0.64441650069494094"/>
    <n v="1.7672349094603754"/>
    <n v="4.5808303742857372"/>
  </r>
  <r>
    <x v="17"/>
    <x v="0"/>
    <n v="4.4094429454488839"/>
    <n v="8.260479622117451"/>
    <n v="7.146815775149685"/>
    <n v="6.6055794475720075"/>
    <n v="3.8285104581475253"/>
    <n v="4.6410703951041636"/>
    <n v="6.1173885710385463"/>
    <n v="4.8623231414300783"/>
    <n v="9.5613239906155787"/>
    <n v="3.6588604922601098"/>
    <n v="6.6100922414378438"/>
    <n v="7.1999515396433207"/>
    <n v="3.6236656383728816"/>
    <n v="7.4601108266873029"/>
    <n v="5.1387686351568558"/>
    <n v="8.3718863251400464"/>
    <n v="4.7293032786885245"/>
    <n v="6.0872810406148217"/>
    <n v="6.0413189677636883"/>
    <n v="9.3759162944528569"/>
    <n v="8.8142038257943636"/>
    <n v="9.7275932678684462"/>
    <n v="5.2478566610853967"/>
    <n v="9.475279813826841"/>
    <n v="8.528169972605582"/>
    <n v="8.9995631048195932"/>
    <n v="9.3049095932456467"/>
    <n v="0.18396162910803562"/>
    <n v="2.3137436372050018"/>
    <n v="1.9068069369094411"/>
    <n v="4.5417969802575442"/>
    <n v="2.8873550000222039"/>
    <n v="3.481474793012231"/>
    <n v="10"/>
    <n v="1.0313791765531035"/>
    <n v="2.4260054333976786"/>
    <n v="0.88949942491733758"/>
    <n v="3.4526189713170923"/>
    <n v="5.5075286413934057"/>
    <n v="8.3048149621965788"/>
    <n v="5.3647052817367991"/>
    <n v="5.2236508567852429"/>
    <n v="7.2060367973995607"/>
    <n v="6.5248019745295451"/>
    <n v="3.8154274653021822"/>
    <n v="4.207557392200397"/>
    <n v="2.9293993677555323"/>
    <n v="3.6507947417527036"/>
    <n v="5.087798358141125"/>
    <n v="6.049001052234332"/>
    <n v="5.1340672415479975"/>
    <n v="7.617839728992629"/>
    <n v="9.2158753901713641"/>
    <n v="7.0041958532365802"/>
    <n v="1.9607843137254903"/>
    <n v="0.57767914276526844"/>
    <n v="1.2692317282453793"/>
    <n v="4.1367137907409797"/>
    <n v="3.9771425647963676"/>
    <n v="3.0596327947919026"/>
    <n v="10"/>
    <n v="1.4201863108649204"/>
    <n v="4.6142404176132974"/>
    <n v="8.6127822357016939"/>
    <n v="7.7186820538551597"/>
    <n v="8.1657321447784277"/>
    <n v="6.6135187714102113"/>
    <n v="8.8956718571370033"/>
    <n v="8.4807299738205515"/>
    <n v="5.877941058631972"/>
    <n v="7.4669654152499332"/>
    <n v="6.748979325880553"/>
    <n v="8.4441511301765395"/>
    <n v="8.3261510546609223"/>
    <n v="6.9354063151146006"/>
    <n v="7.78753659556671"/>
    <n v="4.8230294890592909"/>
    <n v="7.2632549169156126"/>
    <n v="8.2893835315612847"/>
    <n v="8.0963980790818777"/>
    <n v="7.2834679133021663"/>
    <n v="5.1596374957725502"/>
    <n v="5.6844754267169986"/>
    <n v="6.9026724892869762"/>
    <n v="7.0829637031012949"/>
    <n v="3.553477375159646"/>
    <n v="1.2885718888360445"/>
    <n v="2.5493558457547376"/>
    <n v="2.4638017032501427"/>
    <n v="5.9026000580100177"/>
    <n v="0.91382252559726962"/>
    <n v="7.0229951603127176"/>
    <n v="3.3339569691300279"/>
    <n v="4.2933436782625076"/>
    <n v="0"/>
    <n v="4.4314944735689235"/>
    <n v="2.2157472367844617"/>
    <n v="2.9909642060990378"/>
    <n v="2.9797104942083781"/>
    <n v="9.6191189216965807"/>
    <n v="9.6349546652840807"/>
    <n v="7.4112613603963471"/>
    <n v="2.3343613902351299"/>
    <n v="3.5544274708799168"/>
    <n v="4.6851868256931786"/>
    <n v="3.5246585622694075"/>
    <n v="5.4679599613328778"/>
    <n v="4.6497275297602689"/>
    <n v="6.6242492664482233"/>
    <n v="4.9464010404650587"/>
    <n v="4.2220376128980908"/>
    <n v="3.5406017495362594"/>
    <n v="4.7966034398215802"/>
    <n v="4.5875742405236526"/>
    <n v="7.6643107330089366"/>
    <n v="7.5093599186717874"/>
    <n v="9.3926987743525299"/>
    <n v="7.2884859166392264"/>
    <n v="6.0425446782304038"/>
    <n v="5.0127244353229381"/>
    <n v="10"/>
    <n v="4.3719637363144601"/>
    <n v="6.7272701922594056"/>
    <n v="6.5279895909742001"/>
    <n v="5.080014126734131"/>
    <n v="5.080014126734131"/>
    <n v="8.121760267671764"/>
    <n v="1.1576715455178967"/>
    <n v="4.6397159065948301"/>
    <n v="4.8598650166644806"/>
    <n v="8.2881906825568805"/>
    <n v="2.6727841674625785"/>
    <n v="5.4804874250097289"/>
    <n v="1.8933964547687465"/>
    <n v="0"/>
    <n v="1.7184321369954694"/>
    <n v="0.44246883178140717"/>
    <n v="7.2197309417040367"/>
    <n v="2.5597108736643621"/>
    <n v="2.3056232064856705"/>
    <n v="5.6823879661548098"/>
    <n v="0"/>
    <n v="0"/>
    <n v="1.6661913349048898"/>
    <n v="1.8371448252649247"/>
    <n v="2.0713840158752976"/>
    <n v="5.2343459754774671"/>
  </r>
  <r>
    <x v="18"/>
    <x v="0"/>
    <n v="5.7210580983833079"/>
    <n v="8.260479622117451"/>
    <n v="3.7691127715374337"/>
    <n v="5.9168834973460651"/>
    <n v="2.9977197021708757"/>
    <n v="4.5253912271954739"/>
    <n v="8.8399194116793431"/>
    <n v="5.4543434470152308"/>
    <n v="7.0141223940820465"/>
    <n v="2.6301321144492587"/>
    <n v="4.8221272542656521"/>
    <n v="8.715280941944874"/>
    <n v="1.8601649322294056"/>
    <n v="7.5332056600412294"/>
    <n v="5.0913881974949469"/>
    <n v="5.3157146925926311"/>
    <n v="5.1053509280742464"/>
    <n v="5.603517558729556"/>
    <n v="5.4492179393391265"/>
    <n v="4.9251351921744275"/>
    <n v="1.2596027021160476"/>
    <n v="9.463040881030798"/>
    <n v="0.96952500543511455"/>
    <n v="5.5338915646679299"/>
    <n v="4.4302390690848634"/>
    <n v="7.1411256111326065"/>
    <n v="8.9037367332559949"/>
    <n v="0.22952719985640604"/>
    <n v="2.1319494942817512"/>
    <n v="2.0193217028682433"/>
    <n v="4.0851321482789995"/>
    <n v="1.6647903801347732"/>
    <n v="6.4009644481564409"/>
    <n v="4.5739050777319408"/>
    <n v="1.4071463110477693"/>
    <n v="0.50535648414098766"/>
    <n v="1.6354144533745805"/>
    <n v="2.6979295257644154"/>
    <n v="3.7377669143760928"/>
    <n v="7.7437325905292473"/>
    <n v="6.1160553929521733"/>
    <n v="5.568127725249572"/>
    <n v="6.544425630458953"/>
    <n v="6.4930853347974864"/>
    <n v="2.6198593149403058"/>
    <n v="3.1646712630002232"/>
    <n v="3.023845763571793"/>
    <n v="2.9361254471707743"/>
    <n v="4.7146053909841301"/>
    <n v="2.6263274700153265"/>
    <n v="9.0472591765103054"/>
    <n v="0"/>
    <n v="10"/>
    <n v="5.4183966616314088"/>
    <n v="2.3529411764705883"/>
    <n v="1.4779770567573878"/>
    <n v="1.9154591166139878"/>
    <n v="3.666927889122698"/>
    <n v="9.1897315419817414"/>
    <n v="6.9419999655556772"/>
    <n v="9.1704933964362354"/>
    <n v="1.7467693686389454"/>
    <n v="6.7622485681531508"/>
    <n v="7.777058383115703"/>
    <n v="5.674418604651164"/>
    <n v="6.7257384938834335"/>
    <n v="7.0287763455818064"/>
    <n v="8.5904128404681206"/>
    <n v="4.144101404622889"/>
    <n v="8.6930325916153972"/>
    <n v="7.1140807955720531"/>
    <n v="6.8673559525362116"/>
    <n v="8.7213331133476331"/>
    <n v="10"/>
    <n v="10"/>
    <n v="9.5608531994981174"/>
    <n v="9.0905977167381575"/>
    <n v="9.474556805916782"/>
    <n v="9.0239110201295016"/>
    <n v="9.3832164338586956"/>
    <n v="8.9505526310289394"/>
    <n v="8.2808195539528899"/>
    <n v="3.6615267376635718"/>
    <n v="7.8600052753267189"/>
    <n v="8.6672810406217504"/>
    <n v="4.8751332580403419"/>
    <n v="2.3145288528123515"/>
    <n v="1.492327309501825"/>
    <n v="2.893996473451506"/>
    <n v="8.2812461945882401"/>
    <n v="1.4599236641221369"/>
    <n v="4.9594979188095163"/>
    <n v="3.8493190379600115"/>
    <n v="4.6374967038699761"/>
    <n v="4.9970908832355967"/>
    <n v="1.7921632847831508"/>
    <n v="3.394627084009374"/>
    <n v="3.6420400871102854"/>
    <n v="5.3908435777871988"/>
    <n v="9.7108580675175933"/>
    <n v="0"/>
    <n v="5.0339005484349295"/>
    <n v="1.4168695793129116"/>
    <n v="1.9859575834242718"/>
    <n v="7.6564578343944181"/>
    <n v="3.6864283323772007"/>
    <n v="4.3601644404060655"/>
    <n v="4.0767351935447564"/>
    <n v="7.8729227228906806"/>
    <n v="3.8058448840487031"/>
    <n v="3.0843071287113331"/>
    <n v="5.8389842331126136"/>
    <n v="4.9357588324616177"/>
    <n v="5.4313085052144272"/>
    <n v="7.1009942781904378"/>
    <n v="8.5157436445528276"/>
    <n v="8.6750673403625438"/>
    <n v="7.4307784420800598"/>
    <n v="6.1832686372708379"/>
    <n v="5.1284940100744878"/>
    <n v="5.6210524699294284"/>
    <n v="3.7123312187970283"/>
    <n v="5.7020887334197177"/>
    <n v="5.0409916080551653"/>
    <n v="5.0200945039714631"/>
    <n v="5.0200945039714631"/>
    <n v="7.1971080739598028"/>
    <n v="0.82466126405993401"/>
    <n v="4.0108846690098678"/>
    <n v="4.5154895864906655"/>
    <n v="9.0574214517876488"/>
    <n v="7.3867609436510353"/>
    <n v="8.2220911977193403"/>
    <n v="0.86107544061628261"/>
    <n v="2.205103728621403"/>
    <n v="3.3865237565495558"/>
    <n v="1.1615835690831529"/>
    <n v="2.9596412556053813"/>
    <n v="3.0106851037083593"/>
    <n v="2.2641021423640226"/>
    <n v="0"/>
    <n v="0"/>
    <n v="0"/>
    <n v="0.87255773198266007"/>
    <n v="0.21813943299566502"/>
    <n v="1.2411207876798438"/>
    <n v="5.1006401132086312"/>
  </r>
  <r>
    <x v="19"/>
    <x v="0"/>
    <n v="9.3696871102410419"/>
    <n v="7.572557351368177"/>
    <n v="6.4621737380830977"/>
    <n v="7.8014727332307707"/>
    <n v="5.5971946883504291"/>
    <n v="6.91792874292452"/>
    <n v="7.9866862977965312"/>
    <n v="6.8339365763571589"/>
    <n v="7.9427936893526399"/>
    <n v="3.9343684541479007"/>
    <n v="5.9385810717502707"/>
    <n v="7.1480593162875037"/>
    <n v="7.06704111736485"/>
    <n v="8.0130369651405076"/>
    <n v="6.9860174752304971"/>
    <n v="8.7663942162952306"/>
    <n v="7.1096534168787953"/>
    <n v="7.5150337511995646"/>
    <n v="7.0222560331344406"/>
    <n v="5.3776099081117046"/>
    <n v="7.7122579565620741"/>
    <n v="9.9477248061888162"/>
    <n v="4.4323673105625625"/>
    <n v="5.63870652325744"/>
    <n v="6.6217333009365191"/>
    <n v="4.6345447098002186"/>
    <n v="5.6413311415752716"/>
    <n v="1.3384987837542668"/>
    <n v="4.5514642691875524"/>
    <n v="5.116730100166837"/>
    <n v="4.2565138008968297"/>
    <n v="4.1647710402709128"/>
    <n v="1.7431634928397208"/>
    <n v="5.0981576703601563"/>
    <n v="4.9156524465282558"/>
    <n v="2.5503654924618053"/>
    <n v="2.3753043624385382"/>
    <n v="3.4745690841498984"/>
    <n v="4.7842720619944155"/>
    <n v="8.5435605592248578"/>
    <n v="7.5280063865840274"/>
    <n v="7.3814825586021406"/>
    <n v="9.392192383585737"/>
    <n v="8.211310471999191"/>
    <n v="5.1944300870011384"/>
    <n v="4.9348262564669145"/>
    <n v="4.1400304414003051"/>
    <n v="4.756428928289453"/>
    <n v="6.4838697001443224"/>
    <n v="6.1784394557199498"/>
    <n v="5.8501674634744738"/>
    <n v="7.5824373061577006"/>
    <n v="10"/>
    <n v="7.4027610563380319"/>
    <n v="5.2941176470588243"/>
    <n v="0.87443829008090046"/>
    <n v="3.0842779685698622"/>
    <n v="5.2435195124539469"/>
    <n v="6.6580919863302022"/>
    <n v="5.51333528980952"/>
    <n v="9.6170445113137859"/>
    <n v="1.8259031129311647"/>
    <n v="5.9035937250961679"/>
    <n v="8.8362182594606491"/>
    <n v="3.4629604272216898"/>
    <n v="6.1495893433411686"/>
    <n v="3.9213757494958053"/>
    <n v="5.3581394376419533"/>
    <n v="7.442204377203411"/>
    <n v="3.6492923048814205"/>
    <n v="5.0927529673056471"/>
    <n v="5.7153120119143273"/>
    <n v="8.3405474642768436"/>
    <n v="10"/>
    <n v="8.4642867954580883"/>
    <n v="8.7883138444249713"/>
    <n v="5.2972451293218015"/>
    <n v="8.178078646696342"/>
    <n v="7.0712531596999213"/>
    <n v="7.106902171745566"/>
    <n v="4.9794888577901624"/>
    <n v="5.1082227802608324"/>
    <n v="5.328908016242945"/>
    <n v="5.9189549971478854"/>
    <n v="7.0485168219221128"/>
    <n v="4.0317813829281937"/>
    <n v="2.3703419197300826"/>
    <n v="4.4422459657916722"/>
    <n v="3.6147897561499831"/>
    <n v="7.0454240247638102"/>
    <n v="1.694731404958677"/>
    <n v="7.4044941228771073"/>
    <n v="6.3969789457348289"/>
    <n v="5.6354071245836055"/>
    <n v="2.8910248485704"/>
    <n v="6.0323375687988614"/>
    <n v="4.46168120868463"/>
    <n v="4.570626029806073"/>
    <n v="2.3181779274138323"/>
    <n v="9.4231760721984443"/>
    <n v="9.3350873488581474"/>
    <n v="7.0254804494901411"/>
    <n v="1.8064970838655834"/>
    <n v="3.117101079196348"/>
    <n v="8.6599575840548066"/>
    <n v="4.527851915705579"/>
    <n v="5.7766661825978609"/>
    <n v="4.9128130980707283"/>
    <n v="7.9805113717197056"/>
    <n v="5.9421178627329674"/>
    <n v="6.0155040369360959"/>
    <n v="6.8281010836733769"/>
    <n v="6.3358094906265752"/>
    <n v="2.0169923066191044"/>
    <n v="5.7025041579732871"/>
    <n v="5.5994912582612333"/>
    <n v="7.0111570374853933"/>
    <n v="5.0825361900847543"/>
    <n v="5.7091728403556647"/>
    <n v="2.7340608174258501"/>
    <n v="5.2623722939957718"/>
    <n v="5.5128417342512135"/>
    <n v="5.553329408774478"/>
    <n v="4.7656510636118288"/>
    <n v="6.0029594937651982"/>
    <n v="6.0029594937651982"/>
    <n v="8.6392227206896788"/>
    <n v="2.4873997637299623"/>
    <n v="5.5633112422098208"/>
    <n v="5.7831353679875095"/>
    <n v="9.6533044420368359"/>
    <n v="7.5344145345201463"/>
    <n v="8.5938594882784916"/>
    <n v="2.730980591641698"/>
    <n v="1.2162940720232576"/>
    <n v="2.0526849620852623"/>
    <n v="0.8539050620726486"/>
    <n v="5.9192825112107625"/>
    <n v="4.7438717787554996"/>
    <n v="2.9195031629648547"/>
    <n v="6.6519177768107394"/>
    <n v="6.1208823240401351"/>
    <n v="3.4450961185215827"/>
    <n v="3.9811686832753441"/>
    <n v="5.0497662256619504"/>
    <n v="3.9846346943134026"/>
    <n v="5.8062686006549535"/>
  </r>
  <r>
    <x v="20"/>
    <x v="0"/>
    <n v="3.723000782681102"/>
    <n v="8.260479622117451"/>
    <n v="3.4840912464743425"/>
    <n v="5.1558572170909658"/>
    <n v="3.8672581153362096"/>
    <n v="3.6192775342437198"/>
    <n v="9.2248382588932056"/>
    <n v="5.570457969491045"/>
    <n v="2.6630800268997974"/>
    <n v="4.5131556450640264"/>
    <n v="3.5881178359819121"/>
    <n v="7.5963052795853416"/>
    <n v="1.0920742437595743"/>
    <n v="3.2278287990592949"/>
    <n v="3.8326964053740302"/>
    <n v="5.2298537121961353"/>
    <n v="6.5103626943005191"/>
    <n v="4.5815201890458157"/>
    <n v="4.723988302902435"/>
    <n v="8.7903578922235983"/>
    <n v="7.5841578417745197"/>
    <n v="9.1328640168796262"/>
    <n v="0.4575168942558161"/>
    <n v="8.9829511228163597"/>
    <n v="6.989569553589984"/>
    <n v="6.0511179276551452"/>
    <n v="5.7758535016093626"/>
    <n v="6.517281035293461E-2"/>
    <n v="1.9699874396774011"/>
    <n v="3.2230713236025283"/>
    <n v="3.4170406005794742"/>
    <n v="1.9148802044082429"/>
    <n v="4.684539602196109"/>
    <n v="3.6340660323431404"/>
    <n v="1.1589254404581122"/>
    <n v="0.95284648055166876"/>
    <n v="9.9739706347997252"/>
    <n v="3.7198713991261667"/>
    <n v="4.7088271844318745"/>
    <n v="7.1269399124552333"/>
    <n v="6.6725853212482651"/>
    <n v="5.8797306150355801"/>
    <n v="6.8993266583686079"/>
    <n v="6.6446456267769216"/>
    <n v="10"/>
    <n v="7.8852262224724594"/>
    <n v="6.6275277234181313"/>
    <n v="8.1709179819635303"/>
    <n v="7.4077818043702255"/>
    <n v="2.4444483859359623"/>
    <n v="8.1778704335203614"/>
    <n v="8.4369165120584242"/>
    <n v="10"/>
    <n v="7.2648088328786873"/>
    <n v="4.117647058823529"/>
    <n v="0.32669448022873726"/>
    <n v="2.2221707695261332"/>
    <n v="4.7434898012024105"/>
    <n v="9.625042598684356"/>
    <n v="8.4070202851908711"/>
    <n v="9.3731836154838533"/>
    <n v="1.3494162460346393"/>
    <n v="7.1886656863484308"/>
    <n v="8.2910011810510866"/>
    <n v="8.3831199620673296"/>
    <n v="8.3370605715592099"/>
    <n v="8.2659981950848813"/>
    <n v="9.7107790475896358"/>
    <n v="5.7295692247633703"/>
    <n v="6.5344973449789308"/>
    <n v="7.560210953104205"/>
    <n v="7.6953124036706155"/>
    <n v="6.7233129846559967"/>
    <n v="9.3173055114538439"/>
    <n v="7.8329860554576047"/>
    <n v="8.0698452530322058"/>
    <n v="7.9661273583338845"/>
    <n v="7.9819154325867068"/>
    <n v="7.9087406386251491"/>
    <n v="8.1584540266843337"/>
    <n v="7.9197034364078824"/>
    <n v="5.0534783664086858"/>
    <n v="2.2477540876862676"/>
    <n v="6.2576261111624634"/>
    <n v="7.1197707718745846"/>
    <n v="5.4711793204631576"/>
    <n v="2.2826422575881522"/>
    <n v="10"/>
    <n v="5.9179405260171034"/>
    <n v="7.1855704001692597"/>
    <n v="1.7509706643658316"/>
    <n v="6.0128898422390931"/>
    <n v="3.9488703923900124"/>
    <n v="4.7245753247910489"/>
    <n v="1.5083325361565998"/>
    <n v="2.0933291771576066"/>
    <n v="1.800830856657103"/>
    <n v="4.1477822358217526"/>
    <n v="2.8108681597400667"/>
    <n v="9.3758107523452043"/>
    <n v="9.3581188200918053"/>
    <n v="7.1815992440590248"/>
    <n v="1.2341990622165075"/>
    <n v="1.76254703603917"/>
    <n v="5.3932547758023297"/>
    <n v="2.796666958019336"/>
    <n v="4.9891331010391804"/>
    <n v="3.9419091279173446"/>
    <n v="7.2630755973523158"/>
    <n v="4.3391358553022954"/>
    <n v="3.9091030866210019"/>
    <n v="3.7128357581033899"/>
    <n v="4.6332118850592696"/>
    <n v="4.8432428501695615"/>
    <n v="7.3340536177053455"/>
    <n v="9.4284086115896475"/>
    <n v="7.1028722979062202"/>
    <n v="7.1771443443426941"/>
    <n v="5.9051781147009823"/>
    <n v="5.7029960602078313"/>
    <n v="6.4523503613671025"/>
    <n v="4.4458674584833933"/>
    <n v="4.3592519248853216"/>
    <n v="5.2401164512359122"/>
    <n v="4.7234996639230573"/>
    <n v="4.7234996639230573"/>
    <n v="7.7478873742289576"/>
    <n v="1.5665609344208247"/>
    <n v="4.6572241543248918"/>
    <n v="4.6903619091239745"/>
    <n v="9.6533044420368359"/>
    <n v="7.5378120750051281"/>
    <n v="8.5955582585209829"/>
    <n v="2.9253739885484413"/>
    <n v="0"/>
    <n v="3.4251256336035301"/>
    <n v="0.97272723343470247"/>
    <n v="10"/>
    <n v="3.2762413576367067"/>
    <n v="3.433244702203897"/>
    <n v="6.3851046503950526"/>
    <n v="0"/>
    <n v="0.59354810608462805"/>
    <n v="1.6169363685414342"/>
    <n v="2.1488972812552785"/>
    <n v="2.7910709917295877"/>
    <n v="5.5967977946634235"/>
  </r>
  <r>
    <x v="21"/>
    <x v="0"/>
    <n v="1.3653218926717925"/>
    <n v="8.260479622117451"/>
    <n v="1.6378841110396356"/>
    <n v="3.7545618752762926"/>
    <n v="2.5499616932959919"/>
    <n v="5.5209569784743149"/>
    <n v="6.9066672298407195"/>
    <n v="4.9925286338703421"/>
    <n v="0"/>
    <n v="8.6658129932053754E-2"/>
    <n v="4.3329064966026877E-2"/>
    <n v="3.0189812268442417"/>
    <n v="6.5535367871189738"/>
    <n v="1.1814918936623198"/>
    <n v="7.3307897265752686"/>
    <n v="2.0610085786661561"/>
    <n v="7.2000000000000011"/>
    <n v="4.5576347021444938"/>
    <n v="3.3370135690642888"/>
    <n v="5.401176740717113"/>
    <s v="NA"/>
    <n v="2.6344229876314551"/>
    <n v="4.4830014128909426"/>
    <n v="0"/>
    <n v="3.1296502853098773"/>
    <n v="10"/>
    <n v="9.8101518075958118"/>
    <n v="1.0771107948309136E-2"/>
    <n v="5.6190916903550027E-2"/>
    <s v="NA"/>
    <n v="4.9692784581119174"/>
    <n v="9.6022930353717246"/>
    <n v="0"/>
    <n v="0"/>
    <n v="0"/>
    <n v="0"/>
    <n v="0"/>
    <n v="1.600382172561954"/>
    <n v="3.2331036386612495"/>
    <n v="1.4842817349781141"/>
    <n v="0"/>
    <n v="1.5060255423247513"/>
    <n v="2.1443401464459195"/>
    <n v="1.2836618559371962"/>
    <n v="3.7521021979705624"/>
    <n v="9.8584980825002937"/>
    <n v="4.2739726027397253"/>
    <n v="5.9615242944035272"/>
    <n v="3.6225930751703617"/>
    <n v="1.24730089289135"/>
    <n v="4.8739644553251482"/>
    <n v="9.2238479743332107"/>
    <n v="9.4002284614583669"/>
    <n v="6.186335446002019"/>
    <n v="0"/>
    <n v="0.41769256610844052"/>
    <n v="0.20884628305422026"/>
    <n v="3.1975908645281197"/>
    <n v="10"/>
    <n v="9.1401455204557234"/>
    <n v="4.7779197190001188"/>
    <n v="4.7327960610346631"/>
    <n v="7.1627153251226261"/>
    <n v="0"/>
    <n v="10"/>
    <n v="5"/>
    <n v="5.1935006043706746"/>
    <n v="3.4110490620520495"/>
    <n v="0.72481818955035604"/>
    <n v="2.3632061928048729"/>
    <n v="2.9231435121944882"/>
    <n v="5.0286196124390381"/>
    <n v="6.6705164164329318"/>
    <n v="8.0834656384667731"/>
    <n v="4.0070524122455522"/>
    <n v="3.584274362191552"/>
    <n v="0"/>
    <n v="4.4690617658673624"/>
    <n v="3.4539098048172026"/>
    <n v="3.8634320100829376"/>
    <n v="0.98563557181011052"/>
    <n v="1.9408270693895091"/>
    <n v="3.2040534354927415"/>
    <n v="2.6895715783185006"/>
    <n v="3.5793166720929315"/>
    <n v="0.22471791515816808"/>
    <n v="0.11164918438622687"/>
    <n v="5.9666710636239726"/>
    <n v="2.1010127210561222"/>
    <n v="2.8585583500901328"/>
    <n v="0"/>
    <n v="0"/>
    <n v="1.0836120401337792"/>
    <n v="0.98554259755597817"/>
    <n v="0"/>
    <n v="5.2870624428369499"/>
    <n v="2.643531221418475"/>
    <n v="1.9100288466768587"/>
    <n v="0.40219456482291915"/>
    <n v="3.7686824267911847"/>
    <n v="9.4825218659603223"/>
    <n v="4.5511329525248083"/>
    <n v="0.26477246514214747"/>
    <n v="1.1859986511062524"/>
    <n v="2.8284485136777433"/>
    <n v="1.4264065433087145"/>
    <n v="2.9887697479167614"/>
    <n v="5.7527393617375751"/>
    <n v="3.4138433676530608"/>
    <n v="3.2341101719606549"/>
    <n v="2.7816782213080806"/>
    <n v="3.5511488606789579"/>
    <n v="3.7467039966676658"/>
    <n v="5.0607773833810317"/>
    <n v="6.4556797739163985"/>
    <n v="8.425030170997923"/>
    <n v="7.9271032855794008"/>
    <n v="6.9671476534686878"/>
    <n v="5.3569258250681777"/>
    <n v="5.3546848763790873"/>
    <n v="3.9386157890840141"/>
    <n v="3.5476048142774346"/>
    <n v="5.326859938047237"/>
    <n v="4.5419413544469434"/>
    <n v="0"/>
    <n v="0"/>
    <n v="0"/>
    <n v="3.4798632386745562E-2"/>
    <n v="1.7399316193372781E-2"/>
    <n v="8.6996580966863905E-3"/>
    <n v="0"/>
    <n v="0"/>
    <n v="0"/>
    <n v="0"/>
    <n v="0"/>
    <n v="0"/>
    <n v="0.94941068475294499"/>
    <n v="0"/>
    <n v="0"/>
    <n v="0.15823511412549085"/>
    <n v="0"/>
    <n v="0"/>
    <n v="0"/>
    <n v="0"/>
    <n v="0"/>
    <n v="7.9117557062745425E-2"/>
    <n v="2.837209263171089"/>
  </r>
  <r>
    <x v="22"/>
    <x v="0"/>
    <n v="1.7797606702526059"/>
    <n v="8.260479622117451"/>
    <n v="3.949972784402993"/>
    <n v="4.6634043589243497"/>
    <n v="0.4766499564969634"/>
    <n v="2.0042269117867817"/>
    <n v="7.8701775531927707"/>
    <n v="3.4503514738255054"/>
    <n v="0.97063438690876436"/>
    <n v="6.7510035125226278"/>
    <n v="3.8608189497156959"/>
    <n v="0"/>
    <n v="4.7976895211696711"/>
    <n v="0"/>
    <n v="3.6974887314480669"/>
    <n v="2.9509309311565479"/>
    <n v="6.1587982832618042"/>
    <n v="2.9341512445060154"/>
    <n v="3.7271815067428919"/>
    <n v="3.3025065995116636"/>
    <n v="0"/>
    <n v="6.4170276442424345"/>
    <n v="0.76185623594405061"/>
    <n v="1.6743591169437799"/>
    <n v="2.4311499193283854"/>
    <n v="4.6239089685349004"/>
    <n v="1.5460485144898439"/>
    <n v="0.2363924645313189"/>
    <n v="0.26773319230515014"/>
    <n v="4.7766959241943985"/>
    <n v="2.2901558128111223"/>
    <n v="1.1364722359046184"/>
    <n v="1.9331954176993169"/>
    <n v="2.8881462157154507"/>
    <n v="2.8521759764360572"/>
    <n v="1.1301898586350614"/>
    <n v="4.1160147986417197"/>
    <n v="2.3426990838387041"/>
    <n v="2.3546682719927374"/>
    <n v="4.7433346597692001"/>
    <n v="3.9701883286634061"/>
    <n v="2.0055743015920844"/>
    <n v="4.091849563295435"/>
    <n v="3.7027367133300313"/>
    <n v="2.0084071027712747"/>
    <n v="3.5943824163683304"/>
    <n v="1.77028451001054"/>
    <n v="2.4576913430500484"/>
    <n v="3.0802140281900399"/>
    <n v="2.6383622708938375"/>
    <n v="9.2118859263368407"/>
    <n v="8.3382672957066557"/>
    <n v="9.1811947549449489"/>
    <n v="7.3424275619705703"/>
    <n v="10"/>
    <n v="0.10782012234338127"/>
    <n v="5.0539100611716901"/>
    <n v="6.1981688115711293"/>
    <n v="3.4700345629632867"/>
    <n v="3.2366162660196043"/>
    <n v="6.2062492817964792"/>
    <n v="4.9536594623062467"/>
    <n v="4.4666398932714033"/>
    <n v="1.4611266794728406"/>
    <n v="7.9098988660741654"/>
    <n v="4.6855127727735031"/>
    <n v="4.7195845378914854"/>
    <n v="4.5230583136543698"/>
    <n v="1.0705439483799748"/>
    <n v="4.2991613210682775"/>
    <n v="3.6530870302485265"/>
    <n v="4.2684132320978101"/>
    <n v="8.8863223890447109"/>
    <n v="9.2515309594012258"/>
    <n v="6.7606988299406972"/>
    <n v="6.4680050188205787"/>
    <n v="9.9441113622739312"/>
    <n v="8.2621337118962295"/>
    <n v="0.69078196096344036"/>
    <n v="1.0213508917302137"/>
    <n v="6.5761720294094399"/>
    <n v="7.6327192142928135"/>
    <n v="4.4411274872674342"/>
    <n v="4.0724303167326683"/>
    <n v="6.1672820143144484"/>
    <n v="5.1476657413369074"/>
    <n v="1.2345029802594925"/>
    <n v="0.4080376379545354"/>
    <n v="2.263402119850312"/>
    <n v="0"/>
    <n v="0.6903553299492392"/>
    <n v="8.2552404516840289E-2"/>
    <n v="0.92571428571428582"/>
    <n v="0.42465550504509131"/>
    <n v="0"/>
    <n v="0.12052284874755068"/>
    <n v="6.0261424373775338E-2"/>
    <n v="0.91610634975639271"/>
    <n v="0"/>
    <n v="8.5767127687368667"/>
    <n v="9.3633174517227609"/>
    <n v="5.9800100734865422"/>
    <n v="2.6828179182283596"/>
    <n v="2.3519862832252159"/>
    <n v="2.0633763747321243"/>
    <n v="2.3660601920618998"/>
    <n v="4.1730351327742206"/>
    <n v="3.7112694737278891"/>
    <n v="3.2809971378171285"/>
    <n v="3.9941162906934222"/>
    <n v="7.9163340582658748"/>
    <n v="3.770887022090279"/>
    <n v="4.5347207965189185"/>
    <n v="7.0483337842149263"/>
    <n v="0.42925805316068599"/>
    <n v="6.5353639383441315"/>
    <n v="3.7233869061537117"/>
    <n v="4.434085670468364"/>
    <n v="4.4844032334936408"/>
    <n v="5.5042468491614516"/>
    <n v="5.0292534274536385"/>
    <n v="1.0067041222454889"/>
    <n v="3.4501289104482629"/>
    <n v="3.7475833273272108"/>
    <n v="3.184508326668233"/>
    <n v="3.184508326668233"/>
    <n v="7.4099508004081196"/>
    <n v="1.5906578265729099"/>
    <n v="4.5003043134905143"/>
    <n v="3.8424063200793732"/>
    <n v="4.7237269772481048"/>
    <n v="4.4053056541883437"/>
    <n v="4.5645163157182242"/>
    <n v="0.65449981986845085"/>
    <n v="0"/>
    <n v="0.90517185415364221"/>
    <n v="1.740328021299602"/>
    <n v="0"/>
    <n v="5.2372721558768065"/>
    <n v="1.4228786418664168"/>
    <n v="0"/>
    <n v="0"/>
    <n v="0"/>
    <n v="0.79121872567794227"/>
    <n v="0.19780468141948557"/>
    <n v="0.81034166164295129"/>
    <n v="3.7180246312077756"/>
  </r>
  <r>
    <x v="23"/>
    <x v="0"/>
    <n v="1.0714764225420308"/>
    <n v="8.260479622117451"/>
    <n v="4.6969172151021805"/>
    <n v="4.6762910865872209"/>
    <n v="0"/>
    <n v="0"/>
    <n v="5.7131473261711587"/>
    <n v="1.904382442057053"/>
    <n v="5.4965254427258454"/>
    <n v="3.2053750766337008"/>
    <n v="4.3509502596797738"/>
    <n v="5.6828624039396143"/>
    <n v="6.3186665341836026"/>
    <n v="6.3994398593417827"/>
    <n v="0"/>
    <n v="0.23742317669132904"/>
    <n v="3.9605263157894739"/>
    <n v="3.7664863816576339"/>
    <n v="3.6745275424954205"/>
    <n v="8.3453025359703084"/>
    <n v="8.2398326900891394"/>
    <n v="2.4861538809291583"/>
    <n v="4.9932169157866806"/>
    <n v="9.0001443574289901"/>
    <n v="6.6129300760408558"/>
    <n v="5.832385587214695"/>
    <n v="7.1893240003741852"/>
    <n v="0.11184006921597453"/>
    <n v="3.6028293779335021"/>
    <s v="NA"/>
    <n v="4.1840947586845889"/>
    <n v="3.9940752011435476"/>
    <n v="0"/>
    <n v="6.7366250886470382"/>
    <n v="0"/>
    <n v="0"/>
    <n v="1.6406528726722751"/>
    <n v="2.0618921937438102"/>
    <n v="4.2863056761564184"/>
    <n v="4.5403899721448475"/>
    <n v="4.3607129061910657"/>
    <n v="1.0541529681086295"/>
    <n v="4.6501351334125927"/>
    <n v="3.6513477449642839"/>
    <n v="0.61808246955178747"/>
    <n v="0.97691564063612124"/>
    <n v="3.6712328767123283"/>
    <n v="1.7554103289667455"/>
    <n v="2.7033790369655146"/>
    <n v="3.3059406469057984"/>
    <n v="5.5676067241727214"/>
    <n v="7.9577190850990238"/>
    <n v="7.588175405883522"/>
    <n v="6.1048604655152676"/>
    <n v="2.1568627450980395"/>
    <n v="0"/>
    <n v="1.0784313725490198"/>
    <n v="3.5916459190321435"/>
    <n v="6.2769603422063049"/>
    <n v="2.0647977387884815"/>
    <n v="6.3158198967562722"/>
    <n v="1.1924185350468057"/>
    <n v="3.9624991281994664"/>
    <n v="4.6656564108011658"/>
    <n v="2.5277821255282507"/>
    <n v="3.596719268164708"/>
    <n v="4.2479516798711483"/>
    <n v="4.9677701556539686"/>
    <n v="1.3925347162341879"/>
    <n v="5.2973971473713242"/>
    <n v="3.9764134247826579"/>
    <n v="3.8452106070489438"/>
    <n v="9.6155749876258039"/>
    <n v="10"/>
    <n v="6.6180477640647535"/>
    <n v="5.1463822668339612"/>
    <n v="7.0584223702244113"/>
    <n v="7.6876854777497865"/>
    <n v="3.4539098048172026"/>
    <n v="2.6804582196450721"/>
    <n v="0.46216183551832263"/>
    <n v="5.7816369309921436"/>
    <n v="9.6557335810613054"/>
    <n v="4.4067800744068091"/>
    <n v="6.0472327760782978"/>
    <n v="2.73788539280776"/>
    <n v="0.29851231591695682"/>
    <n v="1.5903794574154686"/>
    <n v="1.5422590553800619"/>
    <n v="4.2919085283012635"/>
    <n v="1.3804744525547428"/>
    <n v="0.68765440073443751"/>
    <n v="1.7802197802197803"/>
    <n v="2.035064290452556"/>
    <n v="2.5058814454857492"/>
    <n v="2.3310564112426428"/>
    <n v="2.418468928364196"/>
    <n v="1.9985974247322713"/>
    <n v="1.3231963197724439"/>
    <n v="8.5287552102230606"/>
    <n v="9.6589896257333656"/>
    <n v="6.5036470519096232"/>
    <n v="2.1303062416628884"/>
    <n v="1.345464239925539"/>
    <n v="3.7528840944095747"/>
    <n v="2.4095515253326671"/>
    <n v="4.4565992886211454"/>
    <n v="4.9814199793982459"/>
    <n v="5.3729447567700532"/>
    <n v="1.9820656319970629"/>
    <n v="0"/>
    <n v="0.80879912641695695"/>
    <n v="2.629045898916464"/>
    <n v="3.6107403451669873"/>
    <n v="0"/>
    <n v="6.1935028947244568"/>
    <n v="5.4444180390673926"/>
    <n v="3.8121653197397087"/>
    <n v="3.2206056093280866"/>
    <n v="1.0901045147724182"/>
    <n v="3.4726874402762613"/>
    <n v="2.1711026907203044"/>
    <n v="2.7546908084869983"/>
    <n v="2.3721463635639957"/>
    <n v="3.7390527220893137"/>
    <n v="3.7390527220893137"/>
    <n v="8.7589554075922198"/>
    <n v="10"/>
    <n v="9.379477703796109"/>
    <n v="6.5592652129427123"/>
    <n v="9.1115926327193932"/>
    <n v="5.8723995316405375E-2"/>
    <n v="4.5851583140178995"/>
    <n v="3.1492290602953661"/>
    <n v="0"/>
    <n v="3.0720963260399108"/>
    <n v="0.34723838317315542"/>
    <n v="7.4887892376681613"/>
    <n v="2.1433060967944688"/>
    <n v="2.7001098506618431"/>
    <n v="0"/>
    <n v="0"/>
    <n v="0"/>
    <n v="0.30392604595752321"/>
    <n v="7.5981511489380801E-2"/>
    <n v="1.3880456810756119"/>
    <n v="3.7483630347737278"/>
  </r>
  <r>
    <x v="24"/>
    <x v="0"/>
    <n v="2.815216464377702"/>
    <n v="8.6953597165880883"/>
    <n v="8.7698550150922898"/>
    <n v="6.76014373201936"/>
    <n v="5.7471434366777174"/>
    <n v="10"/>
    <n v="7.484212746618276"/>
    <n v="7.7437853944319981"/>
    <n v="9.7192628003323236"/>
    <n v="6.7214773824915932"/>
    <n v="8.220370091411958"/>
    <n v="4.073783540907626"/>
    <n v="3.2514152795000162"/>
    <n v="7.2173849011851576"/>
    <n v="4.2106626373235798"/>
    <n v="0.27108043201024895"/>
    <n v="4.5340909090909092"/>
    <n v="3.9264029500029229"/>
    <n v="6.6626755419665598"/>
    <n v="0.54432345866659759"/>
    <s v="NA"/>
    <n v="9.9790004054147694"/>
    <n v="3.6293099781173552"/>
    <n v="0.67865044247787598"/>
    <n v="3.7078210711691497"/>
    <s v="NA"/>
    <s v="NA"/>
    <n v="1.5269436280938113"/>
    <n v="4.3630594301580032"/>
    <s v="NA"/>
    <n v="2.9450015291259071"/>
    <n v="0"/>
    <n v="0"/>
    <n v="6.5257186051570262"/>
    <n v="10"/>
    <n v="2.4824496410042821E-3"/>
    <n v="1.8994811613079474"/>
    <n v="3.0712803693509967"/>
    <n v="3.2413676565486842"/>
    <n v="2.82132908873856"/>
    <n v="0.52972647637745818"/>
    <n v="4.3356844944308222"/>
    <n v="7.7410645607558362"/>
    <n v="3.8569511550756697"/>
    <n v="5.7189601514874209"/>
    <n v="1.6964295199345609"/>
    <n v="1.7123287671232879"/>
    <n v="3.0425728128484231"/>
    <n v="3.4497619839620466"/>
    <n v="0.40490659496046238"/>
    <n v="4.6851688091006514"/>
    <n v="7.6801299456982441"/>
    <n v="10"/>
    <n v="5.6925513374398395"/>
    <n v="5.2941176470588243"/>
    <n v="0.43934133653241031"/>
    <n v="2.8667294917956179"/>
    <n v="4.2796404146177283"/>
    <n v="8.0732212503486416"/>
    <n v="8.6144313827032626"/>
    <n v="9.42541922231268"/>
    <n v="10"/>
    <n v="9.0282679638411469"/>
    <n v="5.2218900571174327"/>
    <n v="0.9907529722589159"/>
    <n v="3.1063215146881746"/>
    <n v="4.6198871259914291"/>
    <n v="4.0776757935332775"/>
    <n v="1.5983489576256891"/>
    <n v="3.6445229821212695"/>
    <n v="3.4851087148179163"/>
    <n v="5.2065660644490785"/>
    <n v="7.7808942418742788"/>
    <n v="8.9317305511453853"/>
    <n v="8.0125020035262047"/>
    <n v="8.8101212881639483"/>
    <n v="8.3725624276366339"/>
    <n v="8.3815621024692906"/>
    <n v="3.039440628239138"/>
    <n v="2.2380931562932922"/>
    <n v="4.4513977175847694"/>
    <n v="10"/>
    <n v="10"/>
    <n v="5.9457863004234399"/>
    <n v="7.1636742014463657"/>
    <n v="1.1399499688624776E-2"/>
    <n v="0.13857222767914126"/>
    <n v="5.1609286373829324"/>
    <n v="1.7703001215835659"/>
    <n v="2.888520065775924"/>
    <n v="8.6574074074073923"/>
    <n v="1.3976407673469882"/>
    <n v="10"/>
    <n v="5.7358920601325769"/>
    <n v="10"/>
    <n v="10"/>
    <n v="10"/>
    <n v="5.8353973939053807"/>
    <n v="0"/>
    <n v="3.2474876141065909"/>
    <n v="9.6935002470395322"/>
    <n v="4.3136626203820416"/>
    <n v="4.4174662710895145"/>
    <n v="6.0831965125032683"/>
    <n v="8.6074254376437604"/>
    <n v="6.3693627404121811"/>
    <n v="5.3415126803971109"/>
    <n v="6.5780059575970871"/>
    <n v="8.9155918587213723"/>
    <n v="10"/>
    <n v="10"/>
    <n v="8.4289210654442055"/>
    <n v="8.7845037763525333"/>
    <n v="3.953645829390835"/>
    <n v="5.777207152506465"/>
    <n v="0"/>
    <n v="2.9586895538745561"/>
    <n v="3.1723856339429641"/>
    <n v="5.9784447051477487"/>
    <n v="4.9866247952185381"/>
    <n v="7.2308611982323177"/>
    <n v="0.36737476451094658"/>
    <n v="3.1374693519611601"/>
    <n v="3.9305825274807402"/>
    <n v="3.0519081286955592"/>
    <n v="3.0519081286955592"/>
    <n v="4.7830412308645549"/>
    <n v="7.0864964028900745E-2"/>
    <n v="2.4269530974467277"/>
    <n v="2.7394306130711432"/>
    <n v="7.215601300108343"/>
    <n v="8.9635993793959301"/>
    <n v="8.0896003397521365"/>
    <n v="0"/>
    <n v="0"/>
    <n v="0.52893642236193172"/>
    <n v="1.1437295661615461"/>
    <n v="0"/>
    <n v="0"/>
    <n v="0.27877766475391297"/>
    <n v="6.121671399203005"/>
    <n v="0"/>
    <n v="0"/>
    <n v="4.5146922961542177"/>
    <n v="2.6590909238393055"/>
    <n v="1.4689342942966093"/>
    <n v="4.8759683397724105"/>
  </r>
  <r>
    <x v="25"/>
    <x v="0"/>
    <n v="1.6098611291293852"/>
    <n v="0"/>
    <n v="4.6434756791528491"/>
    <n v="2.084445602760745"/>
    <n v="1.659209421732857"/>
    <n v="3.3273154969680578"/>
    <n v="5.9271845127907117"/>
    <n v="3.6379031438305427"/>
    <n v="5.4629006949114558"/>
    <n v="7.2240825907864143E-3"/>
    <n v="2.7350623887511212"/>
    <n v="5.9495510105155613"/>
    <n v="8.4018404082977867"/>
    <n v="2.1347222785734585"/>
    <n v="4.4447243172460729"/>
    <n v="5.0045234902186175"/>
    <n v="0"/>
    <n v="4.3225602508085821"/>
    <n v="3.194992846537748"/>
    <n v="1.3362945382618043"/>
    <n v="2.7702886130886566"/>
    <n v="6.1906098655995692"/>
    <n v="1.2273067160480799"/>
    <n v="2.7156868502965898"/>
    <n v="2.8480373166589401"/>
    <n v="7.2928853791410848"/>
    <n v="6.2925905333731187"/>
    <n v="0"/>
    <n v="0.3470615455807502"/>
    <s v="NA"/>
    <n v="3.4831343645237389"/>
    <n v="8.7033370319768935"/>
    <n v="0"/>
    <n v="0"/>
    <n v="0"/>
    <n v="0"/>
    <n v="0"/>
    <n v="1.4505561719961491"/>
    <n v="2.593909284392943"/>
    <n v="1.5479506565857537"/>
    <n v="5.4320220395242771"/>
    <n v="4.4871341264567901"/>
    <n v="6.0528159138986295"/>
    <n v="4.3799806841163624"/>
    <n v="4.9424579505758173"/>
    <n v="2.1507866529272412"/>
    <n v="2.0352250489236816"/>
    <n v="3.0428232174755805"/>
    <n v="3.7114019507959717"/>
    <n v="8.7874634549456161"/>
    <n v="8.9666718296129968"/>
    <n v="8.0401050408882853"/>
    <n v="0"/>
    <n v="6.448560081361725"/>
    <n v="5.4901960784313744"/>
    <n v="0.45054609238451404"/>
    <n v="2.9703710854079439"/>
    <n v="4.7094655833848345"/>
    <n v="8.2803718115002169"/>
    <n v="7.4293469704816175"/>
    <n v="5.1329112325220292"/>
    <n v="3.3933633649826147"/>
    <n v="6.05899834487162"/>
    <n v="3.5348504679747252"/>
    <n v="3.3528265107212474"/>
    <n v="3.4438384893479861"/>
    <n v="3.2189274408959516"/>
    <n v="4.7050321077596768"/>
    <n v="0"/>
    <n v="2.3645771528829438"/>
    <n v="2.572134175384643"/>
    <n v="4.0249903365347501"/>
    <n v="4.5025573337733054"/>
    <n v="8.4168745747334981"/>
    <n v="6.7318480525725271"/>
    <n v="5.692179004600586"/>
    <n v="6.150717382114939"/>
    <n v="6.2988352695589711"/>
    <n v="3.4539098048172026"/>
    <n v="3.4764114817946994"/>
    <n v="3.798751383508578"/>
    <n v="5.2249824078909413"/>
    <n v="0.46034676189540041"/>
    <n v="3.2828803679813645"/>
    <n v="4.790857818770168"/>
    <n v="0.49872811137733397"/>
    <n v="8.9497605101560143E-2"/>
    <n v="5.1747790528953965"/>
    <n v="1.9210015897914301"/>
    <n v="4.217213766257581"/>
    <n v="0"/>
    <n v="0"/>
    <n v="0.99692307692307691"/>
    <n v="1.3035342107951644"/>
    <n v="0"/>
    <n v="1.7940778499772154"/>
    <n v="0.89703892498860771"/>
    <n v="1.3738582418584009"/>
    <n v="2.973672580339668"/>
    <n v="4.4699040192959858"/>
    <n v="9.3171883068419152"/>
    <n v="5.586921635492522"/>
    <n v="2.0393104756323157"/>
    <n v="1.0726925623191015"/>
    <n v="1.7980851265522797"/>
    <n v="1.6366960548345657"/>
    <n v="3.6118088451635439"/>
    <n v="10"/>
    <n v="6.8637555937942452"/>
    <n v="0"/>
    <n v="1.4221778679435215"/>
    <n v="5.556880452523516"/>
    <n v="4.768562782852257"/>
    <n v="10"/>
    <n v="2.6341832391047246"/>
    <n v="8.1809524532912441"/>
    <n v="9.7460119195691846"/>
    <n v="7.6402869029912885"/>
    <n v="6.2044248429217728"/>
    <n v="6.2249164937068251"/>
    <n v="3.9156369996750855"/>
    <n v="0"/>
    <n v="2.9474592629784353"/>
    <n v="3.2720031890900865"/>
    <n v="1.8580764013912818"/>
    <n v="1.8580764013912818"/>
    <n v="2.7787022025121684"/>
    <n v="5.1199830270086842E-3"/>
    <n v="1.3919110927695886"/>
    <n v="1.6249937470804352"/>
    <n v="3.3586132177681485"/>
    <n v="3.1616454486382439"/>
    <n v="3.2601293332031962"/>
    <n v="0"/>
    <n v="0"/>
    <n v="0"/>
    <n v="4.1487508267860793"/>
    <n v="0"/>
    <n v="0"/>
    <n v="0.69145847113101322"/>
    <n v="0"/>
    <n v="0"/>
    <n v="0"/>
    <n v="5.694390210581899E-2"/>
    <n v="1.4235975526454748E-2"/>
    <n v="0.35284722332873392"/>
    <n v="3.2865910186971217"/>
  </r>
  <r>
    <x v="26"/>
    <x v="0"/>
    <n v="4.8472472082135711"/>
    <n v="8.260479622117451"/>
    <n v="5.1011100664720344"/>
    <n v="6.0696122989343522"/>
    <n v="3.8265279863700927"/>
    <n v="8.5056987382125335"/>
    <n v="8.2556541476484071"/>
    <n v="6.8626269574103436"/>
    <n v="4.6245236494059618"/>
    <n v="2.8805017959198116"/>
    <n v="3.7525127226628863"/>
    <n v="7.4978522272521282"/>
    <n v="5.7079789829641747"/>
    <n v="7.7501020220104255"/>
    <n v="2.8936863623303433"/>
    <n v="3.6385290564995527"/>
    <n v="4.3652506963788298"/>
    <n v="5.3088998912392418"/>
    <n v="5.4984129675617064"/>
    <n v="0.56665419038463494"/>
    <n v="8.640019448039423"/>
    <n v="8.8279325824114458"/>
    <n v="6.9090751588112607"/>
    <n v="1.69536731025686"/>
    <n v="5.3278097379807239"/>
    <n v="9.8265931500803418"/>
    <n v="9.7047231868347712"/>
    <n v="1.5285204777253605"/>
    <n v="4.4027236067958029"/>
    <n v="10"/>
    <n v="7.0925120842872555"/>
    <n v="0.12048897881241409"/>
    <n v="2.4115290539316381"/>
    <n v="3.5529115381178347"/>
    <n v="0.73840659839634182"/>
    <n v="1.4875464020762117"/>
    <n v="3.49142391093699"/>
    <n v="1.9670510803785715"/>
    <n v="4.795790967548851"/>
    <n v="5.8893752487067257"/>
    <n v="7.6752669565741645"/>
    <n v="3.3924875953976534"/>
    <n v="5.0225736131154815"/>
    <n v="5.4949258534485068"/>
    <n v="3.1836706487954753"/>
    <n v="2.6902361552271787"/>
    <n v="5.1248992747784019"/>
    <n v="3.6662686929336852"/>
    <n v="4.5805972731910956"/>
    <n v="5.4880106818472818"/>
    <n v="2.438421806453376"/>
    <n v="9.26867273406822"/>
    <n v="7.7737101665106403"/>
    <n v="6.2422038472198791"/>
    <n v="1.7647058823529416"/>
    <n v="0"/>
    <n v="0.88235294117647078"/>
    <n v="3.562278394198175"/>
    <n v="5.425400183356035"/>
    <n v="3.0119300666492848"/>
    <n v="8.9431677043087525"/>
    <n v="0.55375081855579578"/>
    <n v="4.483562193217467"/>
    <n v="8.2486123505174298"/>
    <n v="3.5781544256120523"/>
    <n v="5.9133833880647408"/>
    <n v="3.5445677037990015"/>
    <n v="5.0028181991255138"/>
    <n v="2.3428335012522052"/>
    <n v="5.6480762400557794"/>
    <n v="4.1345739110581254"/>
    <n v="4.8438398307801114"/>
    <n v="7.5482593631413959"/>
    <n v="9.0700839192560689"/>
    <n v="8.1423305016829612"/>
    <n v="8.7139272271016317"/>
    <n v="6.2320043959754878"/>
    <n v="7.9413210814315089"/>
    <n v="3.9243716715735677"/>
    <n v="3.0161395284485497"/>
    <n v="2.6044526265342576"/>
    <n v="1.8982336758086027"/>
    <n v="3.6992937450834877"/>
    <n v="3.0284982494896928"/>
    <n v="5.4849096654606013"/>
    <n v="3.0522688170908059"/>
    <n v="1.4948435841104679"/>
    <n v="3.4434771138372251"/>
    <n v="2.6635298383461663"/>
    <n v="5.8057916954009317"/>
    <n v="1.7269129287598934"/>
    <n v="9.8794855519629543"/>
    <n v="4.6508486025500293"/>
    <n v="5.5157596946684517"/>
    <n v="5.2603351193426651"/>
    <n v="2.0565998822744369"/>
    <n v="3.658467500808551"/>
    <n v="3.9459190112743898"/>
    <n v="1.1844289091183422"/>
    <n v="7.8010646814885547"/>
    <n v="9.3724882281655724"/>
    <n v="6.1193272729241563"/>
    <n v="4.4061245092239698"/>
    <n v="3.639771346353895"/>
    <n v="7.1408052827154727"/>
    <n v="5.0622337127644457"/>
    <n v="5.590780492844301"/>
    <n v="3.4005567776755345"/>
    <n v="8.064716982008008"/>
    <n v="3.0047392727055344"/>
    <n v="4.4629801995187757"/>
    <n v="0.96717093668061915"/>
    <n v="3.9800328337176945"/>
    <n v="1.9669519874762031"/>
    <n v="2.009147420551205"/>
    <n v="8.8801402099367106"/>
    <n v="6.5762642353303544"/>
    <n v="4.8581259633236185"/>
    <n v="4.4190793985206565"/>
    <n v="4.1968012476067802"/>
    <n v="3.0506477499242175"/>
    <n v="1.8290241071116018"/>
    <n v="6.4432783069044746"/>
    <n v="3.8799378528867683"/>
    <n v="5.0491572960711011"/>
    <n v="5.0491572960711011"/>
    <n v="8.5096452472057642"/>
    <n v="2.62829752290531"/>
    <n v="5.5689713850555371"/>
    <n v="5.3090643405633191"/>
    <n v="9.3391115926327188"/>
    <n v="6.9109412490013975"/>
    <n v="8.1250264208170577"/>
    <n v="3.7277902106753666"/>
    <n v="2.6035615797745395"/>
    <n v="2.3434208664252281"/>
    <n v="0.80187889023256709"/>
    <n v="6.2780269058295959"/>
    <n v="4.2787554996857322"/>
    <n v="3.3389056587705053"/>
    <n v="0.6780423831578497"/>
    <n v="1.0918476611144787"/>
    <n v="0.37817776942172698"/>
    <n v="0.84948556617564996"/>
    <n v="0.74938834496742635"/>
    <n v="2.0441470018689656"/>
    <n v="4.775367970578154"/>
  </r>
  <r>
    <x v="27"/>
    <x v="0"/>
    <n v="3.9506842135238025"/>
    <n v="7.8255995276468138"/>
    <n v="7.7282398931169283"/>
    <n v="6.5015078780958477"/>
    <n v="2.1418362228848684"/>
    <n v="6.2185699496371125"/>
    <n v="7.990919717106908"/>
    <n v="5.4504419632096299"/>
    <n v="4.5236494059627868"/>
    <n v="6.4191369785528343"/>
    <n v="5.4713931922578105"/>
    <n v="8.510701312177364"/>
    <n v="5.5908518529729161"/>
    <n v="7.4521410339686422"/>
    <n v="3.7107372510897605"/>
    <n v="4.8755662065310794"/>
    <n v="4.9868735083532219"/>
    <n v="5.8544785275154965"/>
    <n v="5.819455390269697"/>
    <n v="7.3903774088853709"/>
    <n v="9.3685724440338323"/>
    <n v="9.4622417337555813"/>
    <n v="7.5371698993591565"/>
    <n v="7.1326745504616893"/>
    <n v="8.1782072072991276"/>
    <n v="5.2701545344644458"/>
    <n v="5.9401379720133196"/>
    <n v="5.179650650173491E-2"/>
    <n v="1.8443842136577011"/>
    <s v="NA"/>
    <n v="3.2766183066593007"/>
    <n v="1.284036781126892"/>
    <n v="0.87706176324752583"/>
    <n v="2.5172773942991196"/>
    <n v="0.66350341225869092"/>
    <n v="0"/>
    <n v="0"/>
    <n v="0.89031322515537137"/>
    <n v="4.115046246371266"/>
    <n v="5.2208515718265023"/>
    <n v="5.6782899141868572"/>
    <n v="2.6152444123422969"/>
    <n v="3.4980524367020394"/>
    <n v="4.2531095837644237"/>
    <n v="1.6464961976124715"/>
    <n v="3.2614492260949932"/>
    <n v="3.4703196347031979"/>
    <n v="2.7927550194702211"/>
    <n v="3.5229323016173226"/>
    <n v="0.46026180580677928"/>
    <n v="5.6872198253278601"/>
    <n v="9.0607249996944734"/>
    <n v="9.6201106470732665"/>
    <n v="6.2070793194755947"/>
    <n v="1.9607843137254903"/>
    <n v="0.25722568290311604"/>
    <n v="1.1090049983143033"/>
    <n v="3.6580421588949492"/>
    <n v="7.9405360279798396"/>
    <n v="7.4261176768865331"/>
    <n v="9.2269512699641396"/>
    <n v="0.73555177312974451"/>
    <n v="6.3322891869900646"/>
    <n v="7.6559092233747261"/>
    <n v="4.0363763553690104"/>
    <n v="5.8461427893718687"/>
    <n v="5.1474757171954817"/>
    <n v="5.9461069655741836"/>
    <n v="4.3762461980512537"/>
    <n v="10"/>
    <n v="6.36745722020523"/>
    <n v="6.1819630655223881"/>
    <n v="9.4687345322554037"/>
    <n v="10"/>
    <n v="7.7816957845808608"/>
    <n v="8.6407360936846516"/>
    <n v="7.7222663167522354"/>
    <n v="8.7226865454546303"/>
    <n v="6.2170376486709635"/>
    <n v="5.9781355329352568"/>
    <n v="5.2494353147392934"/>
    <n v="3.982814612255198"/>
    <n v="3.1921741264589212"/>
    <n v="4.9239194470119267"/>
    <n v="6.8233029962332781"/>
    <n v="4.120233056438078"/>
    <n v="0.70482437424247213"/>
    <n v="1.8753022908147565"/>
    <n v="2.2334532404984357"/>
    <n v="4.9877424356614011"/>
    <n v="1.1747285291214202"/>
    <n v="0.5662247456477959"/>
    <n v="2.7594970934162504"/>
    <n v="2.3720482009617165"/>
    <n v="6.6644219944906151"/>
    <n v="0"/>
    <n v="3.3322109972453076"/>
    <n v="2.6459041462351536"/>
    <n v="2.6737195200619279"/>
    <n v="9.4999908037731711"/>
    <n v="8.9574112905080376"/>
    <n v="7.0437072047810458"/>
    <n v="2.1213947221909155"/>
    <n v="2.1477597089539842"/>
    <n v="5.84942947128817"/>
    <n v="3.3728613008110231"/>
    <n v="5.2082842527960338"/>
    <n v="5.790802159211931"/>
    <n v="7.4617036976238094"/>
    <n v="1.4248462355364979"/>
    <n v="3.8777560105230293"/>
    <n v="1.9371481176892213"/>
    <n v="4.0984512441168981"/>
    <n v="3.9714352530175914"/>
    <n v="3.0377364633020765E-2"/>
    <n v="8.682597756619284"/>
    <n v="5.8719149354110725"/>
    <n v="4.6390813274202429"/>
    <n v="4.3687662857685705"/>
    <n v="5.4222384176435199"/>
    <n v="2.9396744379963269"/>
    <n v="1.5803659870450231"/>
    <n v="4.4297050640178952"/>
    <n v="3.5929959766756916"/>
    <n v="4.3221122706278212"/>
    <n v="4.3221122706278212"/>
    <n v="8.5520531053355135"/>
    <n v="3.9162490295453734"/>
    <n v="6.2341510674404432"/>
    <n v="5.2781316690341313"/>
    <n v="8.7865655471289266"/>
    <n v="7.6026867959492206E-2"/>
    <n v="4.4312962075442099"/>
    <n v="1.5225668661161991"/>
    <n v="0"/>
    <n v="2.3689200674590589"/>
    <n v="0.90670373300913998"/>
    <n v="3.9013452914798208"/>
    <n v="2.6194217473287247"/>
    <n v="1.8864929508988237"/>
    <n v="1.2185249586292883"/>
    <n v="0"/>
    <n v="0"/>
    <n v="0.67128380282665145"/>
    <n v="0.47245219036398495"/>
    <n v="1.1794725706314044"/>
    <n v="4.3711994821226225"/>
  </r>
  <r>
    <x v="28"/>
    <x v="0"/>
    <n v="6.516154553978355"/>
    <n v="10"/>
    <n v="3.112474640011877"/>
    <n v="6.5428763979967446"/>
    <n v="6.0551805525403504"/>
    <n v="5.3338645108553928"/>
    <n v="7.3912131668819239"/>
    <n v="6.2600860767592224"/>
    <n v="10"/>
    <n v="4.3244175446648017"/>
    <n v="7.1622087723324013"/>
    <n v="10"/>
    <n v="5.9238311902391958"/>
    <n v="7.4141957186240521"/>
    <n v="4.1127242134591944"/>
    <n v="1.8299006586892153"/>
    <n v="5.7069767441860471"/>
    <n v="5.8312714208662841"/>
    <n v="6.4491106669886635"/>
    <n v="9.1484775879314952"/>
    <n v="10"/>
    <n v="9.6760729186293695"/>
    <n v="2.9859351988435101"/>
    <n v="9.0954309671001194"/>
    <n v="8.1811833345008989"/>
    <n v="5.8034486212294256"/>
    <n v="5.0724176859008452"/>
    <s v="NA"/>
    <s v="NA"/>
    <n v="0.75404356723405974"/>
    <n v="3.8766366247881101"/>
    <n v="1.9199522731307392"/>
    <n v="9.9790537381366402"/>
    <n v="6.7131220135705032"/>
    <n v="1.0681279025739696"/>
    <n v="2.2933120186370486"/>
    <n v="6.6775196185867989"/>
    <n v="4.7751812607726158"/>
    <n v="5.611000406687209"/>
    <n v="9.4548348587345803"/>
    <n v="6.2877340041704599"/>
    <n v="6.6225477106378792"/>
    <n v="7.4905357001977846"/>
    <n v="7.4639130684351764"/>
    <n v="8.435659676330566"/>
    <n v="10"/>
    <n v="6.9863013698630141"/>
    <n v="8.47398701539786"/>
    <n v="7.9689500419165178"/>
    <n v="5.222032428054618"/>
    <n v="5.9935379688052048"/>
    <n v="7.4913627446974642"/>
    <n v="10"/>
    <n v="7.1767332853893215"/>
    <n v="0.19607843137254904"/>
    <n v="0.78157238747573543"/>
    <n v="0.48882540942414227"/>
    <n v="3.8327793474067318"/>
    <n v="6.848390519985851"/>
    <n v="5.2925534249307571"/>
    <n v="9.3753668239982808"/>
    <n v="2.0962662344047316"/>
    <n v="5.9031442508299046"/>
    <n v="8.6673096510912764"/>
    <n v="10"/>
    <n v="9.3336548255456382"/>
    <n v="10"/>
    <n v="10"/>
    <n v="9.9806156937190682"/>
    <n v="6.3625549814965412"/>
    <n v="9.0857926688039026"/>
    <n v="8.1075305817264827"/>
    <n v="9.945553539019965"/>
    <n v="10"/>
    <n v="9.4005449591280641"/>
    <n v="9.1321622751986613"/>
    <n v="8.9551193603039074"/>
    <n v="9.4866760267301196"/>
    <n v="9.5327910612954785"/>
    <n v="9.736023716194298"/>
    <n v="10"/>
    <n v="2.9933992963054648"/>
    <n v="4.773616155241827"/>
    <n v="7.4071660458074131"/>
    <n v="8.4469210362687654"/>
    <n v="10"/>
    <n v="10"/>
    <n v="8.901859912940246"/>
    <n v="9.6339533043134153"/>
    <n v="9.1691405378217752"/>
    <n v="2.0105035279024999"/>
    <n v="9.1258644150197519"/>
    <n v="5.4272880404267267"/>
    <n v="6.4331991302926896"/>
    <n v="0"/>
    <n v="5.2696582315724783"/>
    <n v="2.6348291157862391"/>
    <n v="6.2339938501307817"/>
    <n v="1.9445232873177656"/>
    <n v="9.7345228225544744"/>
    <n v="9.4736786172476108"/>
    <n v="7.0509082423732838"/>
    <n v="4.1109856448818167"/>
    <n v="3.845759828497533"/>
    <n v="3.5436003576883044"/>
    <n v="3.8334486103558847"/>
    <n v="5.4421784263645847"/>
    <n v="2.3831380288401798"/>
    <n v="6.1141301832309107"/>
    <n v="7.8586231305892875"/>
    <n v="5.9412230420258672"/>
    <n v="7.950204929341429"/>
    <n v="6.0494638628055348"/>
    <n v="6.9673614708134313"/>
    <n v="6.0354274995340145"/>
    <n v="8.3088921580041557"/>
    <n v="6.6022966810414729"/>
    <n v="6.9784944523482686"/>
    <n v="6.5139791575769017"/>
    <n v="7.7048507678751186"/>
    <n v="9.6084563693904617"/>
    <n v="6.7878064128143398"/>
    <n v="5.4720072508482431"/>
    <n v="7.3932802002320406"/>
    <n v="4.3765173906743255"/>
    <n v="4.3765173906743255"/>
    <n v="7.4120365948049924"/>
    <n v="0.85309765422654327"/>
    <n v="4.1325671245157682"/>
    <n v="4.2545422575950465"/>
    <n v="7.8223185265438788"/>
    <n v="4.9165106308812145"/>
    <n v="6.3694145787125471"/>
    <n v="7.3532228614941042"/>
    <n v="10"/>
    <n v="10"/>
    <n v="0.87863958241011697"/>
    <n v="5.739910313901345"/>
    <n v="2.7058453802639848"/>
    <n v="6.1129363563449255"/>
    <n v="1.9616184095633293"/>
    <n v="6.3175651719760175"/>
    <n v="1.0940915981244104"/>
    <n v="2.1961657967902997"/>
    <n v="2.8923602441135143"/>
    <n v="4.5026483002292199"/>
    <n v="6.2404868347565765"/>
  </r>
  <r>
    <x v="29"/>
    <x v="0"/>
    <n v="3.9826443169721211"/>
    <n v="8.260479622117451"/>
    <n v="0"/>
    <n v="4.081041313029858"/>
    <n v="3.4741536770249044"/>
    <n v="6.6041613917982662"/>
    <n v="9.6388440627152168"/>
    <n v="6.5723863771794635"/>
    <n v="1.0984084286034519"/>
    <n v="5.836202172560002"/>
    <n v="3.4673053005817267"/>
    <n v="8.0574229930866377"/>
    <n v="6.0235596035493515"/>
    <n v="7.2687321911369249"/>
    <n v="4.3019528804238689"/>
    <n v="7.9758426340611335"/>
    <n v="6.8592964824120619"/>
    <n v="6.7478011307783303"/>
    <n v="5.2171335303923438"/>
    <n v="8.5970808511788768"/>
    <n v="8.9210323794612343"/>
    <n v="8.9355370189292174"/>
    <n v="5.6440416176124142"/>
    <n v="8.82044669583237"/>
    <n v="8.1836277126028225"/>
    <n v="7.8187064734885521"/>
    <n v="7.7678724785853515"/>
    <n v="0.28300432689567501"/>
    <n v="3.8903946585575522"/>
    <n v="0"/>
    <n v="3.9519955875054262"/>
    <n v="1.7470169603480175"/>
    <n v="0.97879672759942205"/>
    <n v="4.7842997619367598"/>
    <n v="1.1282150691220734"/>
    <n v="10"/>
    <n v="1.0419903178893026"/>
    <n v="3.2800531394825958"/>
    <n v="5.1385588131969486"/>
    <n v="5.4237962594508558"/>
    <n v="6.7405770758633077"/>
    <n v="3.3106958915687028"/>
    <n v="6.5186386728342862"/>
    <n v="5.4984269749292878"/>
    <n v="3.3970734264490532"/>
    <n v="4.777176973006279"/>
    <n v="4.1400304414003051"/>
    <n v="4.1047602802852117"/>
    <n v="4.8015936276072502"/>
    <n v="1.1868491080764345"/>
    <n v="5.6626952519806242"/>
    <n v="3.8124006219873738"/>
    <n v="9.9589983769757175"/>
    <n v="5.1552358397550382"/>
    <n v="3.9215686274509807"/>
    <n v="0.38727660085092536"/>
    <n v="2.154422614150953"/>
    <n v="3.6548292269529958"/>
    <n v="6.287570306447873"/>
    <n v="4.3929026092389902"/>
    <n v="8.7246945154262239"/>
    <n v="0.71659999632365246"/>
    <n v="5.0304418568591842"/>
    <n v="7.4794302129394428"/>
    <n v="3.7469437652811735"/>
    <n v="5.6131869891103081"/>
    <n v="6.5983504152965908"/>
    <n v="6.7242956682171338"/>
    <n v="2.7386939779976531"/>
    <n v="8.0629627521785423"/>
    <n v="6.0310757034224789"/>
    <n v="5.5582348497973246"/>
    <n v="6.3619864708793923"/>
    <n v="6.8813789975051041"/>
    <n v="6.3872415451194096"/>
    <n v="8.0008364700961963"/>
    <n v="7.708718481108809"/>
    <n v="7.0680323929417828"/>
    <n v="5.7681849555674649"/>
    <n v="4.9125698001545235"/>
    <n v="2.8091265230615359"/>
    <n v="0.73858435131510025"/>
    <n v="3.9041548665031591"/>
    <n v="3.6265240993203571"/>
    <n v="5.3472782461310704"/>
    <n v="2.7742476857960123"/>
    <n v="1.8504674813048885"/>
    <n v="2.5517741722727871"/>
    <n v="2.3921631131245626"/>
    <n v="5.3912017577862716"/>
    <n v="1.4072847682119194"/>
    <n v="0.27320894760205749"/>
    <n v="3.0316614078990316"/>
    <n v="2.5258392203748197"/>
    <n v="3.7729397573624639"/>
    <n v="1.0280901311768762"/>
    <n v="2.4005149442696698"/>
    <n v="2.4395057592563507"/>
    <n v="1.0257806332180874"/>
    <n v="7.6638057967565345"/>
    <n v="9.8863809788619168"/>
    <n v="6.1919891362788473"/>
    <n v="2.221367559173141"/>
    <n v="1.9897284747046102"/>
    <n v="6.0882842883260802"/>
    <n v="3.4331267740679445"/>
    <n v="4.8125579551733955"/>
    <n v="3.9872302837313267"/>
    <n v="4.9341300632437814"/>
    <n v="2.3228446621587988"/>
    <n v="5.6315400202873906"/>
    <n v="1.3552869227192021"/>
    <n v="3.6462063904280999"/>
    <n v="3.8703926270493341"/>
    <n v="5.8556764957692353E-2"/>
    <n v="8.7423162232026481"/>
    <n v="4.6004301131194891"/>
    <n v="4.3179239320822909"/>
    <n v="3.9820651612551949"/>
    <n v="1.565157317340971"/>
    <n v="2.5222495822746516"/>
    <n v="1.4262247044234579"/>
    <n v="5.7313712006548299"/>
    <n v="2.8112507011734778"/>
    <n v="4.8987434986881411"/>
    <n v="4.8987434986881411"/>
    <n v="9.3100989675409949"/>
    <n v="8.5099783516462715"/>
    <n v="8.9100386595936332"/>
    <n v="6.9043910791408871"/>
    <n v="9.8916576381365111"/>
    <n v="0.68756799124845669"/>
    <n v="5.2896128146924841"/>
    <n v="0.86298620844094254"/>
    <n v="0"/>
    <n v="0.74594255289531097"/>
    <n v="0.6030306151650684"/>
    <n v="5.9192825112107625"/>
    <n v="6.5666247642991831"/>
    <n v="2.4496444420018779"/>
    <n v="0"/>
    <n v="0"/>
    <n v="0.38521311446854212"/>
    <n v="0.60140638594591711"/>
    <n v="0.24665487510361483"/>
    <n v="1.3481496585527464"/>
    <n v="4.4080893402555752"/>
  </r>
  <r>
    <x v="30"/>
    <x v="0"/>
    <n v="4.0978630711116839"/>
    <n v="6.1446669723671405"/>
    <n v="7.516453065465881"/>
    <n v="5.9196610363149027"/>
    <n v="4.1348936989374856"/>
    <n v="4.2610815082917624"/>
    <n v="5.9878616055351479"/>
    <n v="4.7946122709214656"/>
    <n v="5.7901815736381979"/>
    <n v="2.1681222881059123"/>
    <n v="3.9791519308720553"/>
    <n v="7.331904236713191"/>
    <n v="3.3910685013983577"/>
    <n v="3.7447891527793651"/>
    <n v="3.7310614289362953"/>
    <n v="7.2690749373807044"/>
    <n v="6.4716231555051076"/>
    <n v="5.3232535687855034"/>
    <n v="5.0041697017234821"/>
    <n v="3.010848846541486"/>
    <n v="9.0312277808783925"/>
    <n v="9.4062824822882227"/>
    <n v="7.9826812299636609"/>
    <n v="4.1136121652242803"/>
    <n v="6.708930500979208"/>
    <n v="7.8623983821265835"/>
    <n v="7.1672422427184994"/>
    <n v="6.8669031629021035E-2"/>
    <n v="4.5316321808686526"/>
    <n v="2.1640682133676119"/>
    <n v="4.3588020101420737"/>
    <n v="4.2597101734367886"/>
    <n v="0.46656533210928719"/>
    <n v="5.6497955412859486"/>
    <n v="1.0407227895157876"/>
    <n v="1.4550452015534863"/>
    <n v="0"/>
    <n v="2.1453065063168832"/>
    <n v="4.4043463391460547"/>
    <n v="6.7966573816155993"/>
    <n v="7.1822137391253467"/>
    <n v="5.5591567254292054"/>
    <n v="8.5677675661665695"/>
    <n v="7.0264488530841804"/>
    <n v="0.95673183256816607"/>
    <n v="1.6561673377030373"/>
    <n v="2.4657534246575343"/>
    <n v="1.692884198309579"/>
    <n v="4.3596665256968796"/>
    <n v="4.344169555676979"/>
    <n v="2.962526865921371"/>
    <n v="7.8919807445034715"/>
    <n v="9.8198525218284143"/>
    <n v="6.25463242198256"/>
    <n v="3.9215686274509807"/>
    <n v="0.28044405176091186"/>
    <n v="2.1010063396059464"/>
    <n v="4.1778193807942534"/>
    <n v="1.1553642850228494"/>
    <n v="0"/>
    <n v="8.2473906793729022"/>
    <n v="0.8416662982643861"/>
    <n v="2.5611053156650341"/>
    <n v="9.3497791591413595"/>
    <n v="6.4067439409905163"/>
    <n v="7.878261550065937"/>
    <n v="3.5571265462439601"/>
    <n v="4.0891786477505647"/>
    <n v="2.7273123052557784"/>
    <n v="4.6673134479569089"/>
    <n v="3.7602327368018029"/>
    <n v="4.7331998675109244"/>
    <n v="7.34862233954793"/>
    <n v="8.4735767747788611"/>
    <n v="7.4579259496714201"/>
    <n v="8.1367628607277318"/>
    <n v="6.1642652177583637"/>
    <n v="7.5162306284968601"/>
    <n v="7.1841323940197803"/>
    <n v="7.8353600570511306"/>
    <n v="7.9751895307817886"/>
    <n v="2.5604144509339246"/>
    <n v="3.7222915894911894"/>
    <n v="5.8554776044555634"/>
    <n v="6.6858541164762118"/>
    <n v="2.253934410656421"/>
    <n v="0.98971381465762054"/>
    <n v="1.1381523985402102"/>
    <n v="1.4606002079514171"/>
    <n v="6.1118782595602639"/>
    <n v="1.0424528301886784"/>
    <n v="2.5191398472701598"/>
    <n v="3.0730718017002974"/>
    <n v="3.18663568467985"/>
    <n v="2.4897548161589129"/>
    <n v="5.2452487304798767"/>
    <n v="3.867501773319395"/>
    <n v="2.8382458886502211"/>
    <n v="2.2120701065260553"/>
    <n v="9.7370790898893862"/>
    <n v="8.7351715304534583"/>
    <n v="6.8947735756229669"/>
    <n v="3.3368517795689452"/>
    <n v="3.3950928330043206"/>
    <n v="6.0886979706402098"/>
    <n v="4.2735475277378248"/>
    <n v="5.5841605516803963"/>
    <n v="5.6064234405446625"/>
    <n v="6.4898867880712174"/>
    <n v="4.3303609828838994"/>
    <n v="5.4679319549914487"/>
    <n v="5.2739605683931607"/>
    <n v="5.4337127469768784"/>
    <n v="4.0620511103459114"/>
    <n v="6.708148740077835"/>
    <n v="6.636164436163801"/>
    <n v="9.5881712787647757"/>
    <n v="6.7486338913380806"/>
    <n v="6.0911733191574786"/>
    <n v="7.4484777901926789"/>
    <n v="4.5962173505609769"/>
    <n v="2.4861446271451433"/>
    <n v="5.5553133561490284"/>
    <n v="5.0215382810119564"/>
    <n v="5.4833203324764348"/>
    <n v="5.4833203324764348"/>
    <n v="8.2402117111183966"/>
    <n v="1.0633107848945986"/>
    <n v="4.6517612480064976"/>
    <n v="5.0675407902414662"/>
    <n v="7.3131094257854823"/>
    <n v="9.9588398575107817E-2"/>
    <n v="3.7063489121802951"/>
    <n v="0.63684979131590214"/>
    <n v="0.81544530430305195"/>
    <n v="0.90828571177906681"/>
    <n v="0.32625316530252219"/>
    <n v="6.233183856502241"/>
    <n v="1.0999371464487744"/>
    <n v="1.6699924959419266"/>
    <n v="1.9112888805232693"/>
    <n v="2.0518248276205688"/>
    <n v="0.35534011025019197"/>
    <n v="1.0416047487803202"/>
    <n v="1.3400146417935876"/>
    <n v="1.5050035688677572"/>
    <n v="4.5522359417797977"/>
  </r>
  <r>
    <x v="31"/>
    <x v="0"/>
    <n v="4.4433074452709862"/>
    <n v="6.520959244234902"/>
    <n v="8.6301482837679568"/>
    <n v="6.5314716577579492"/>
    <n v="5.2944265922401792"/>
    <n v="4.0528393072429996"/>
    <n v="5.2531841417553862"/>
    <n v="4.866816680412855"/>
    <n v="7.9309571844877826"/>
    <n v="2.4575490649084819"/>
    <n v="5.1942531246981316"/>
    <n v="9.3873325861746686"/>
    <n v="4.2451769413840896"/>
    <n v="3.5145704396237254"/>
    <n v="0.45356719859846173"/>
    <n v="3.4408107268927637"/>
    <n v="5.2952586206896557"/>
    <n v="4.3894527522272275"/>
    <n v="5.2454985537740404"/>
    <n v="3.6283206674396355"/>
    <n v="8.864327128573029"/>
    <n v="9.4473567643156926"/>
    <n v="3.2441935055844597"/>
    <n v="4.6767505844969497"/>
    <n v="5.9721897300819542"/>
    <n v="9.2227520418909386"/>
    <n v="9.5870832719332917"/>
    <n v="0.23101510299711053"/>
    <n v="2.4062933826932014"/>
    <s v="NA"/>
    <n v="5.3617859498786355"/>
    <n v="3.6011157265198461"/>
    <n v="1.4480536749522179"/>
    <n v="9.1264179820176992"/>
    <n v="1.0942234201927967"/>
    <n v="1.0872476841016749"/>
    <n v="0"/>
    <n v="2.7261764146307059"/>
    <n v="4.6867173648637657"/>
    <n v="5.3044170314365306"/>
    <n v="7.0838137038232043"/>
    <n v="5.7182682338055359"/>
    <n v="7.356052306018527"/>
    <n v="6.3656378187709493"/>
    <n v="1.2514429478921187"/>
    <n v="3.4878310475603671"/>
    <n v="3.1354642313546415"/>
    <n v="2.6249127422690428"/>
    <n v="4.495275280519996"/>
    <n v="0.69551338205684432"/>
    <n v="4.5576165007324789"/>
    <n v="5.0382515821579599"/>
    <n v="8.640374877794228"/>
    <n v="4.7329390856853779"/>
    <n v="1.7647058823529416"/>
    <n v="0.41410998035776941"/>
    <n v="1.0894079313553555"/>
    <n v="2.9111735085203665"/>
    <n v="4.0512514693090003"/>
    <n v="3.8473625064733312"/>
    <n v="8.3350134554524633"/>
    <n v="1.4260044668599909"/>
    <n v="4.4149079745236968"/>
    <n v="9.0413779155831175"/>
    <n v="7.3879739563385671"/>
    <n v="8.2146759359608428"/>
    <n v="6.5432239345218797"/>
    <n v="6.9325726998205353"/>
    <n v="2.6544435018893049"/>
    <n v="4.317531857909648"/>
    <n v="5.1119429985353415"/>
    <n v="5.9138423030066267"/>
    <n v="10"/>
    <n v="9.3649353594919482"/>
    <n v="8.2048405193139917"/>
    <n v="8.2245922208281073"/>
    <n v="8.6164234692182831"/>
    <n v="8.8821583137704661"/>
    <n v="7.3222887862124688"/>
    <n v="7.6503679223812169"/>
    <n v="7.391520234764906"/>
    <n v="4.1390762571561144"/>
    <n v="6.0004392640892421"/>
    <n v="6.5007384929207905"/>
    <n v="7.6914484033456283"/>
    <n v="2.2237468466661738"/>
    <n v="1.0803101626789542"/>
    <n v="2.1806709756848264"/>
    <n v="1.8282426616766514"/>
    <n v="6.0440798863636358"/>
    <n v="0.35220994475138068"/>
    <n v="1.7894720205973464"/>
    <n v="2.2596923076923079"/>
    <n v="2.6113635398511676"/>
    <n v="0"/>
    <n v="6.6925398246103116"/>
    <n v="3.3462699123051558"/>
    <n v="2.5952920379443252"/>
    <n v="2.7050827988896335"/>
    <n v="8.3513480535014537"/>
    <n v="9.7543141325428078"/>
    <n v="6.9369149949779638"/>
    <n v="2.4792144155958349"/>
    <n v="4.4796580576501546"/>
    <n v="5.6767866992508935"/>
    <n v="4.2118863908322943"/>
    <n v="5.5744006929051295"/>
    <n v="6.2366041384675333"/>
    <n v="7.0657589206698894"/>
    <n v="4.2692954515065189"/>
    <n v="6.3604914357807711"/>
    <n v="6.2923971714360754"/>
    <n v="6.0449094235721574"/>
    <n v="5.3870015887597766"/>
    <n v="8.2028171387062407"/>
    <n v="6.5710712962699507"/>
    <n v="7.0968096813419486"/>
    <n v="6.8144249262694778"/>
    <n v="6.4296671749208176"/>
    <n v="7.8752926716900342"/>
    <n v="5.6432473914283499"/>
    <n v="1.3371218441901032"/>
    <n v="2.5774679289699307"/>
    <n v="4.3582824590696045"/>
    <n v="4.7886305204852322"/>
    <n v="4.7886305204852322"/>
    <n v="8.767097229242875"/>
    <n v="3.8807003617114413"/>
    <n v="6.3238987954771586"/>
    <n v="5.5562646579811954"/>
    <n v="6.1971830985915499"/>
    <n v="2.1316265311199789E-3"/>
    <n v="3.0996573625613348"/>
    <n v="0"/>
    <n v="0"/>
    <n v="0.52089715902727307"/>
    <n v="9.1249717835491517E-2"/>
    <n v="0.35874439461883406"/>
    <n v="0"/>
    <n v="0.16181521191359977"/>
    <n v="0"/>
    <n v="0"/>
    <n v="0"/>
    <n v="0.62495013827551038"/>
    <n v="0.1562375345688776"/>
    <n v="0.15902637324123867"/>
    <n v="4.5166573978964664"/>
  </r>
  <r>
    <x v="0"/>
    <x v="1"/>
    <n v="3.2628230685580335"/>
    <n v="2.584669853121274"/>
    <n v="3.2901182641397386"/>
    <n v="3.0458703952730155"/>
    <n v="2.2522933222695625"/>
    <n v="0"/>
    <n v="6.7942460039418693"/>
    <n v="3.0155131087371441"/>
    <n v="1.0849585294776949"/>
    <n v="1.104401526896674"/>
    <n v="1.0946800281871845"/>
    <n v="5.3893805679717843"/>
    <n v="6.4580157746966371"/>
    <n v="3.8915348289128913"/>
    <n v="2.298268262113921"/>
    <n v="4.9332438994942516"/>
    <n v="8.0416731801542891"/>
    <n v="5.1686860855572956"/>
    <n v="3.0811874044386602"/>
    <n v="3.7347076214116157"/>
    <s v="NA"/>
    <n v="9.662579714219472"/>
    <n v="0"/>
    <n v="4.7370969694524003"/>
    <n v="4.5335960762708716"/>
    <n v="2.0570521177847843"/>
    <n v="4.0352767859566852"/>
    <n v="7.5567826559372483E-2"/>
    <n v="1.7981093409136009"/>
    <s v="NA"/>
    <n v="1.9915015178036108"/>
    <n v="5.0452986348423456"/>
    <n v="0"/>
    <n v="0"/>
    <n v="0"/>
    <n v="0"/>
    <n v="0"/>
    <n v="0.84088310580705761"/>
    <n v="2.4553268999605136"/>
    <n v="3.1254996003197437"/>
    <n v="2.4689072310513214"/>
    <n v="1.2961111525309954"/>
    <n v="5.6639497817022653"/>
    <n v="3.1386169414010814"/>
    <n v="0.11725644252251484"/>
    <n v="1.1562363889390543"/>
    <n v="0.31311154598825913"/>
    <n v="0.52886812581660947"/>
    <n v="1.8337425336088453"/>
    <n v="6.9758709962973198"/>
    <n v="9.5377725019686839"/>
    <n v="2.8162816745884989"/>
    <n v="7.8510512604208014"/>
    <n v="6.7952441083188262"/>
    <n v="0"/>
    <n v="1.6179235029290906"/>
    <n v="0.8089617514645453"/>
    <n v="3.802102929891686"/>
    <n v="10"/>
    <n v="10"/>
    <n v="6.6282508024817695"/>
    <n v="2.9823559603655596"/>
    <n v="7.4026516907118323"/>
    <n v="7.3895979153805502"/>
    <n v="7.4787442773054282"/>
    <n v="7.4341710963429897"/>
    <n v="4.9704023888337492"/>
    <n v="4.5523936725658212"/>
    <n v="2.1861443619206096"/>
    <n v="2.3359162516764469"/>
    <n v="3.5112141687491567"/>
    <n v="6.1160123186013262"/>
    <n v="4.8820153061224483"/>
    <n v="9.0497737556561084"/>
    <n v="6.2588163140141075"/>
    <n v="6.0226037817865681"/>
    <n v="5.9334076185086442"/>
    <n v="6.4293233552175764"/>
    <n v="5.5262556877075228"/>
    <n v="5.6739932073897039"/>
    <n v="5.7420995152910237"/>
    <n v="5.5511996497031877"/>
    <n v="4.3149024725486296"/>
    <n v="5.3616901065280134"/>
    <n v="5.8955067308727944"/>
    <n v="0.88418417504257341"/>
    <n v="0.31919214504220284"/>
    <n v="0.99305733026663245"/>
    <n v="0.73214455011713631"/>
    <n v="3.6671372439864554"/>
    <n v="10"/>
    <n v="0.16923784475129067"/>
    <n v="1.4288400633412512"/>
    <n v="3.8163037880197495"/>
    <n v="0"/>
    <n v="3.6330144693949689"/>
    <n v="1.8165072346974844"/>
    <n v="2.1216518576114565"/>
    <n v="2.9367650018240985"/>
    <n v="6.3265887477634983"/>
    <n v="8.9680907851118441"/>
    <n v="6.0771481782331467"/>
    <n v="3.4828823681852059"/>
    <n v="2.2048553964923197"/>
    <n v="5.1225296442687753"/>
    <n v="3.6034224696487671"/>
    <n v="4.8402853239409573"/>
    <n v="5.849739043225668"/>
    <n v="0"/>
    <n v="2.6867098980473063"/>
    <n v="1.699322734683909"/>
    <n v="4.0551163452037908"/>
    <n v="2.858177604232135"/>
    <n v="5.091228263880538"/>
    <n v="10"/>
    <n v="8.5563852634635253"/>
    <n v="9.4835184545688129"/>
    <n v="8.2827829954782182"/>
    <n v="5.5704802998551761"/>
    <n v="4.646810338188244"/>
    <n v="3.4028035090318727"/>
    <n v="0.32065212339113758"/>
    <n v="1.4772727272727273"/>
    <n v="2.461884674470995"/>
    <n v="3.7835181969518983"/>
    <n v="3.7835181969518983"/>
    <n v="8.8753869873361992"/>
    <n v="1.598928844450094"/>
    <n v="5.2371579158931469"/>
    <n v="4.5103380564225226"/>
    <n v="7.2459016393442619"/>
    <n v="7.4298966261389099E-2"/>
    <n v="3.6601003028028254"/>
    <n v="0"/>
    <n v="0"/>
    <n v="0.52116186100774708"/>
    <n v="0"/>
    <n v="0"/>
    <n v="0"/>
    <n v="8.6860310167957852E-2"/>
    <n v="0"/>
    <n v="0"/>
    <n v="0"/>
    <n v="0.2741582915215478"/>
    <n v="6.8539572880386951E-2"/>
    <n v="7.7699941524172408E-2"/>
    <n v="3.5712553287693796"/>
  </r>
  <r>
    <x v="1"/>
    <x v="1"/>
    <n v="7.5352552827655845"/>
    <n v="8.1693945363418461"/>
    <n v="7.9113266366470381"/>
    <n v="7.8719921519181568"/>
    <n v="5.4467394887338454"/>
    <n v="6.129032258064516"/>
    <n v="5.9025028823573376"/>
    <n v="5.8260915430519002"/>
    <n v="7.9600986325935894"/>
    <n v="6.0295763646099987"/>
    <n v="6.9948374986017932"/>
    <n v="7.3038767387084729"/>
    <n v="6.2418322287215062"/>
    <n v="8.9595899722036876"/>
    <n v="7.0441957149962509"/>
    <n v="6.2893896527018756"/>
    <n v="2.9853561126587258"/>
    <n v="6.4707067366650861"/>
    <n v="6.7909069825592354"/>
    <n v="10"/>
    <n v="8.3316917300551872"/>
    <n v="9.9421850011260133"/>
    <n v="5.8737226518813843"/>
    <n v="9.999808192114779"/>
    <n v="8.8294815150354715"/>
    <n v="5.5612620662761225"/>
    <n v="3.5186020303575183"/>
    <n v="0.29681766880730087"/>
    <n v="4.0325246248430018"/>
    <n v="2.8973527217262305"/>
    <n v="3.2613118224020345"/>
    <n v="0.67980928034942822"/>
    <n v="2.5156251286930846"/>
    <n v="9.148649330551871"/>
    <n v="4.5137385705818192"/>
    <n v="1.1104938831599731"/>
    <n v="1.4216652642306666"/>
    <n v="3.2316635762611408"/>
    <n v="5.1074856378995479"/>
    <n v="9.9600319744204633"/>
    <n v="4.7497136063685197"/>
    <n v="5.3616841193305218"/>
    <n v="7.1199649612008926"/>
    <n v="6.7978486653300996"/>
    <n v="10"/>
    <n v="7.1130209384594139"/>
    <n v="3.8932948810382118"/>
    <n v="7.0021052731658751"/>
    <n v="6.8999769692479873"/>
    <n v="7.3906721440567473"/>
    <n v="6.4212066448294136"/>
    <n v="7.6016361644966768"/>
    <n v="10"/>
    <n v="7.8533787383457092"/>
    <n v="1.5686274509803924"/>
    <n v="1.1356400208911759"/>
    <n v="1.3521337359357841"/>
    <n v="4.6027562371407464"/>
    <n v="9.0094360923905743"/>
    <n v="7.1890410958904107"/>
    <n v="9.951683345204799"/>
    <n v="1.2480791993433948"/>
    <n v="6.8495599332072938"/>
    <n v="7.5735767383188879"/>
    <n v="10"/>
    <n v="8.7867883691594439"/>
    <n v="5.1971193723502571"/>
    <n v="6.0505833480236069"/>
    <n v="7.7701302584249419"/>
    <n v="5.0488309020081488"/>
    <n v="6.0166659702017391"/>
    <n v="7.2176714241894926"/>
    <n v="8.112244897959183"/>
    <n v="8.4909502262443439"/>
    <n v="8.5418583256669756"/>
    <n v="9.5414040425994351"/>
    <n v="4.251746635722772"/>
    <n v="7.7876408256385421"/>
    <n v="7.4604451784051564"/>
    <n v="7.5638636770775811"/>
    <n v="6.702425042214748"/>
    <n v="7.4285916353135351"/>
    <n v="4.4780239584745756"/>
    <n v="6.7266698982971196"/>
    <n v="7.2571553619678308"/>
    <n v="3.9527475302042991"/>
    <n v="1.5468045397633112"/>
    <n v="8.9292103245591612"/>
    <n v="4.8095874648422576"/>
    <n v="7.5632072850786427"/>
    <n v="1.3165182987141455"/>
    <n v="7.2038357569652263"/>
    <n v="6.5668506542478973"/>
    <n v="5.6626029987514777"/>
    <n v="7.0211893310974602"/>
    <n v="6.461822898318542"/>
    <n v="6.7415061147080015"/>
    <n v="5.737898859433912"/>
    <n v="0.68174901828059431"/>
    <n v="8.6448587790799483"/>
    <n v="8.7282098240200483"/>
    <n v="6.0182725404601971"/>
    <n v="3.3549551197749699"/>
    <n v="2.7215609549397248"/>
    <n v="8.1920218672589051"/>
    <n v="4.7561793139912005"/>
    <n v="5.3872259272256979"/>
    <n v="4.3601447467436936"/>
    <n v="5.2417380621491416"/>
    <n v="5.2850550446521014"/>
    <n v="3.4266723604529412"/>
    <n v="4.6626135528253556"/>
    <n v="4.5952447533646463"/>
    <n v="4.1041396248726443"/>
    <n v="3.439756149040647"/>
    <n v="6.390942466998224"/>
    <n v="9.3464184860446728"/>
    <n v="5.8203141817390467"/>
    <n v="5.2077794675518465"/>
    <n v="2.9547220296391261"/>
    <n v="6.7648942946078829"/>
    <n v="4.966634021910318"/>
    <n v="7.3863636363636367"/>
    <n v="5.5181534956302416"/>
    <n v="4.6178800273597496"/>
    <n v="4.6178800273597496"/>
    <n v="8.9782878935078099"/>
    <n v="1.5683746427053513"/>
    <n v="5.2733312681065803"/>
    <n v="4.9456056477331645"/>
    <n v="8.5683060109289624"/>
    <n v="1.5313507587385211"/>
    <n v="5.0498283848337415"/>
    <n v="1.2154002480694668"/>
    <n v="1.4431524415664669"/>
    <n v="4.9126823860126194"/>
    <n v="0.62264615194421169"/>
    <n v="7.2197309417040367"/>
    <n v="3.9283469516027654"/>
    <n v="3.223659853483261"/>
    <n v="10"/>
    <n v="8.0295916577121389"/>
    <n v="3.6060517229161504"/>
    <n v="2.5544933873097486"/>
    <n v="6.0475341919845107"/>
    <n v="4.6355970227338865"/>
    <n v="5.719849339857487"/>
  </r>
  <r>
    <x v="2"/>
    <x v="1"/>
    <n v="7.8238073638795367"/>
    <n v="9.7561465398697464"/>
    <n v="6.5063244561208586"/>
    <n v="8.0287594532900464"/>
    <n v="6.0836759377668788"/>
    <n v="10"/>
    <n v="8.7936686042233987"/>
    <n v="8.2924481806634258"/>
    <n v="5.7859787207270319"/>
    <n v="4.2848375900127493"/>
    <n v="5.0354081553698906"/>
    <n v="7.2356905306143879"/>
    <n v="5.9394969722683388"/>
    <n v="9.1424999504103095"/>
    <n v="2.6795583864945334"/>
    <n v="6.2361493366244982"/>
    <n v="5.5549811783497542"/>
    <n v="6.1313960591269714"/>
    <n v="6.8720029621125844"/>
    <n v="9.3109368770913843"/>
    <n v="8.7896536796878486"/>
    <n v="9.9437070630405646"/>
    <n v="6.0104352650408703"/>
    <n v="8.6178067623851788"/>
    <n v="8.5345079294491697"/>
    <n v="8.0649189463723197"/>
    <n v="7.353876353299718"/>
    <n v="1.8991817746110309"/>
    <n v="5.2290606200833034"/>
    <n v="4.0224635519628809"/>
    <n v="5.3139002492658509"/>
    <n v="1.6598434745075452"/>
    <n v="1.4495810958398305"/>
    <n v="4.4810274115749538"/>
    <n v="2.8812548187112652"/>
    <n v="5.3049663186040092"/>
    <n v="1.1171012008842365"/>
    <n v="2.8156290533536401"/>
    <n v="5.5546790773562202"/>
    <n v="6.674856790910793"/>
    <n v="8.5760573678779402"/>
    <n v="6.0301543231006391"/>
    <n v="7.8111128298251487"/>
    <n v="7.2730453279286298"/>
    <n v="3.1172951003236586"/>
    <n v="4.4161983576429096"/>
    <n v="6.6008282892641148"/>
    <n v="4.7114405824102272"/>
    <n v="5.992242955169429"/>
    <n v="2.1916681703338261"/>
    <n v="1.016152685925209"/>
    <n v="9.0171039015149397"/>
    <n v="10"/>
    <n v="5.5562311894434933"/>
    <n v="3.7254901960784319"/>
    <n v="10"/>
    <n v="6.8627450980392162"/>
    <n v="6.2094881437413552"/>
    <n v="10"/>
    <n v="8.9189373558710887"/>
    <n v="8.6912276113494062"/>
    <n v="1.7604452914642812"/>
    <n v="7.3426525646711944"/>
    <n v="5.0261777733088664"/>
    <n v="8.0282246814842377"/>
    <n v="6.5272012273965521"/>
    <n v="6.0827693901356312"/>
    <n v="5.2816680092986532"/>
    <n v="4.0298277909841405"/>
    <n v="4.6136088333006988"/>
    <n v="5.0019685059297814"/>
    <n v="6.2906074326658423"/>
    <n v="6.5737630907626183"/>
    <n v="8.04887317484493"/>
    <n v="7.0426404485353018"/>
    <n v="8.437089545060223"/>
    <n v="10"/>
    <n v="8.020473251840615"/>
    <n v="5.5604836836389477"/>
    <n v="5.733203790576157"/>
    <n v="4.5101047050856478"/>
    <n v="3.3003265977001019"/>
    <n v="3.0957928042373988"/>
    <n v="4.4399823162476508"/>
    <n v="6.2302277840441338"/>
    <n v="2.8495452567566844"/>
    <n v="3.648227216858309"/>
    <n v="4.2120282817957246"/>
    <n v="3.5699335851369058"/>
    <n v="7.2372715775491443"/>
    <n v="2.2007781757085318"/>
    <n v="7.5808353955602072"/>
    <n v="8.6916029941965398"/>
    <n v="6.4276220357536058"/>
    <n v="6.3152295348614977"/>
    <n v="5.2558835985641474"/>
    <n v="5.7855565667128221"/>
    <n v="5.2610373958677776"/>
    <n v="3.9662642885746573"/>
    <n v="9.3541072713842475"/>
    <n v="8.8090952360046355"/>
    <n v="7.3764889319878471"/>
    <n v="7.7623484122604207"/>
    <n v="5.0428871963940747"/>
    <n v="8.215863056011516"/>
    <n v="7.0070328882220032"/>
    <n v="7.1917609101049251"/>
    <n v="4.3815903801871601"/>
    <n v="9.3058017306399812"/>
    <n v="2.5830034445049583"/>
    <n v="2.4168192927230656"/>
    <n v="4.904105595286488"/>
    <n v="4.7182640886683309"/>
    <n v="4.478458870139308"/>
    <n v="3.5395064570248627"/>
    <n v="6.8078276364386099"/>
    <n v="9.727822716868431"/>
    <n v="6.1384039201178027"/>
    <n v="5.4283340043930668"/>
    <n v="2.981496290928213"/>
    <n v="4.0982881035184464"/>
    <n v="4.7739457423968759"/>
    <n v="8.4090909090909101"/>
    <n v="5.065705261483612"/>
    <n v="7.3749263686274578"/>
    <n v="7.3749263686274578"/>
    <n v="9.6707340260713295"/>
    <n v="3.4336644439271868"/>
    <n v="6.552199234999259"/>
    <n v="6.9635628018133584"/>
    <n v="9.5628415300546443"/>
    <n v="9.7187714941412189"/>
    <n v="9.6408065120979316"/>
    <n v="4.1054150231660289"/>
    <n v="5.7575470164280231"/>
    <n v="6.1292837791959656"/>
    <n v="1.4342991801361289"/>
    <n v="7.3094170403587446"/>
    <n v="3.3940917661847898"/>
    <n v="4.6883423009116134"/>
    <n v="3.8054289477882115"/>
    <n v="2.242419103644405"/>
    <n v="0.67137322518183185"/>
    <n v="3.2641951802847338"/>
    <n v="2.4958541142247954"/>
    <n v="3.5920982075682044"/>
    <n v="6.1763502652629567"/>
  </r>
  <r>
    <x v="3"/>
    <x v="1"/>
    <n v="8.5602017607652368"/>
    <n v="10"/>
    <n v="9.8715405564018823"/>
    <n v="9.4772474390557058"/>
    <n v="10"/>
    <n v="8.7096774193548399"/>
    <n v="10"/>
    <n v="9.56989247311828"/>
    <n v="8.9531495180452811"/>
    <n v="10"/>
    <n v="9.4765747590226397"/>
    <n v="8.5467704529904953"/>
    <n v="0"/>
    <n v="8.8307503114639161"/>
    <n v="4.6313113466146731"/>
    <n v="9.5795918843867014"/>
    <n v="5.5493144125966225"/>
    <n v="6.1896230680087339"/>
    <n v="8.6783344348013394"/>
    <n v="9.7742524883254731"/>
    <n v="9.578756678012418"/>
    <n v="9.9994895882310946"/>
    <n v="7.2354055170495757"/>
    <n v="9.8056065568594803"/>
    <n v="9.2787021656956092"/>
    <n v="6.2767946019562721"/>
    <n v="6.6256544624563567"/>
    <n v="10"/>
    <n v="10"/>
    <n v="4.483178689461397"/>
    <n v="7.4771255507748062"/>
    <n v="1.9812401190167934"/>
    <n v="2.2770606834083411"/>
    <n v="5.616640994050198"/>
    <n v="3.9260431531181355"/>
    <n v="7.4378671748392939"/>
    <n v="2.2240028002968506"/>
    <n v="3.9104758207882688"/>
    <n v="6.8887678457528958"/>
    <n v="10"/>
    <n v="10"/>
    <n v="10"/>
    <n v="10"/>
    <n v="10"/>
    <n v="4.4315337016044323"/>
    <n v="6.0259420182082799"/>
    <n v="7.1147923967292925"/>
    <n v="5.8574227055140016"/>
    <n v="7.9287113527570003"/>
    <n v="9.1240449332269531"/>
    <n v="4.4217903305762878"/>
    <n v="8.1561810257262994"/>
    <n v="9.7016637679955782"/>
    <n v="7.8509200143812796"/>
    <n v="3.3333333333333339"/>
    <n v="9.9951763870484545"/>
    <n v="6.6642548601908942"/>
    <n v="7.2575874372860874"/>
    <n v="2.8998549249036811"/>
    <n v="2.3506849315068519"/>
    <n v="8.7208354626501805"/>
    <n v="5.8534696119962941"/>
    <n v="4.956211232764252"/>
    <n v="10"/>
    <n v="9.0937408169262408"/>
    <n v="9.5468704084631213"/>
    <n v="6.528536944338823"/>
    <n v="6.5850796908397928"/>
    <n v="10"/>
    <n v="2.6191395495533181"/>
    <n v="6.4331890461829841"/>
    <n v="6.9787568958034516"/>
    <n v="7.2672193877551026"/>
    <n v="9.1447963800904972"/>
    <n v="8.1861392210978234"/>
    <n v="9.4240382525537942"/>
    <n v="8.8366525227521802"/>
    <n v="8.5717691528498783"/>
    <n v="8.230366876777552"/>
    <n v="6.8543042974257382"/>
    <n v="3.0695114688718905"/>
    <n v="7.4752001349438419"/>
    <n v="9.3186650314578223"/>
    <n v="6.9896095618953691"/>
    <n v="7.7806893573726228"/>
    <n v="4.3847670414560378"/>
    <n v="5.0111849025388491"/>
    <n v="5.7617769827072154"/>
    <n v="5.0525763089007016"/>
    <n v="10"/>
    <n v="1.6152822500352135"/>
    <n v="4.7424749991615043"/>
    <n v="10"/>
    <n v="6.589439312299179"/>
    <n v="5.9620052547637945"/>
    <n v="9.9266915158935571"/>
    <n v="7.9443483853286754"/>
    <n v="6.5287880021761859"/>
    <n v="10"/>
    <n v="10"/>
    <n v="9.9751618997444584"/>
    <n v="9.9917206332481534"/>
    <n v="10"/>
    <n v="10"/>
    <n v="3.5378899139611124"/>
    <n v="7.8459633046537034"/>
    <n v="8.9188419689509288"/>
    <n v="6.793646650408248"/>
    <n v="7.7154760192624261"/>
    <n v="7.2727718899327778"/>
    <n v="5.4654663773314045"/>
    <n v="9.1198908541708885"/>
    <n v="7.2734503582211492"/>
    <n v="7.8055701776754693"/>
    <n v="7.1321548122644529"/>
    <n v="8.4199801110501937"/>
    <n v="9.6694357166563023"/>
    <n v="8.2567852044116048"/>
    <n v="7.765117781316377"/>
    <n v="8.8370354304339553"/>
    <n v="7.2823986660458395"/>
    <n v="8.0859818174997287"/>
    <n v="8.75"/>
    <n v="8.2388539784948804"/>
    <n v="10"/>
    <n v="10"/>
    <n v="9.9492209849088518"/>
    <n v="4.0362712894228157"/>
    <n v="6.9927461371658337"/>
    <n v="8.4963730685829155"/>
    <n v="9.3005464480874327"/>
    <n v="10"/>
    <n v="9.6502732240437155"/>
    <n v="4.653076459529581"/>
    <n v="6.8468283585000291"/>
    <n v="6.7765834860359453"/>
    <n v="5.4797026669646209"/>
    <n v="9.5964125560538136"/>
    <n v="2.9541169076052798"/>
    <n v="6.0511200724482119"/>
    <n v="8.3634473604354564"/>
    <n v="10"/>
    <n v="5.5839889453242026"/>
    <n v="10"/>
    <n v="8.4868590764399148"/>
    <n v="7.2689895744440625"/>
    <n v="7.8753911478294212"/>
  </r>
  <r>
    <x v="4"/>
    <x v="1"/>
    <n v="7.8805463466800907"/>
    <n v="8.5932711860593187"/>
    <n v="6.9686583413370373"/>
    <n v="7.8141586246921477"/>
    <n v="6.6559866643336996"/>
    <n v="4.838709677419355"/>
    <n v="7.7592277112476937"/>
    <n v="6.4179746843335828"/>
    <n v="7.8615609971594038"/>
    <n v="2.9045083225715853"/>
    <n v="5.3830346598654941"/>
    <n v="8.5607398908556753"/>
    <n v="5.5242216764291179"/>
    <n v="9.3079621727857891"/>
    <n v="4.3033914475220305"/>
    <n v="7.8557718363897342"/>
    <n v="5.2487149136524121"/>
    <n v="6.8001336562724601"/>
    <n v="6.6038254062909205"/>
    <n v="6.4132700094638349"/>
    <n v="9.519096766749886"/>
    <n v="9.8898046310270438"/>
    <n v="7.4324937528255477"/>
    <n v="6.4615610999027995"/>
    <n v="7.9432452519938224"/>
    <n v="7.9277011730141078"/>
    <n v="8.0791550331536772"/>
    <n v="1.3041247807201262"/>
    <n v="4.5547696172407024"/>
    <n v="1.326909787299531"/>
    <n v="4.6385320782856292"/>
    <n v="2.4005688777360219"/>
    <n v="1.8107695403614255"/>
    <n v="4.640214534575172"/>
    <n v="2.7301011216552435"/>
    <n v="1.5197683703369091"/>
    <n v="0.59694099138866241"/>
    <n v="2.2830605726755722"/>
    <n v="4.9549459676516747"/>
    <n v="8.479186280100496"/>
    <n v="7.147539240872347"/>
    <n v="7.120650878399327"/>
    <n v="8.392660317836544"/>
    <n v="7.7850091793021781"/>
    <n v="2.6860473331449319"/>
    <n v="3.2362720831164413"/>
    <n v="6.6849315068493151"/>
    <n v="4.2024169743702293"/>
    <n v="5.9937130768362037"/>
    <n v="7.7282444994423685"/>
    <n v="4.601101321238704"/>
    <n v="7.8276614253142398"/>
    <n v="9.2683884986080862"/>
    <n v="7.3563489361508498"/>
    <n v="4.117647058823529"/>
    <n v="1.2886914483291336"/>
    <n v="2.7031692535763314"/>
    <n v="5.0297590948635911"/>
    <n v="2.5193585629999804"/>
    <n v="3.2906949081002317"/>
    <n v="9.4448453511424688"/>
    <n v="1.1182693042280558"/>
    <n v="4.0932920316176844"/>
    <n v="8.729923893264715"/>
    <n v="8.7567724458204328"/>
    <n v="8.7433481695425748"/>
    <n v="7.4617069642326186"/>
    <n v="6.0267567540731024"/>
    <n v="6.8408535313921544"/>
    <n v="4.0439108382294702"/>
    <n v="6.0933070219818379"/>
    <n v="6.3099824077140321"/>
    <n v="7.8539579703832771"/>
    <n v="9.163564920030753"/>
    <n v="7.8935898700637832"/>
    <n v="8.2960090690623396"/>
    <n v="5.8885175871121831"/>
    <n v="7.8191278833304665"/>
    <n v="10"/>
    <n v="10"/>
    <n v="8.4300943118866272"/>
    <n v="4.3230291530358489"/>
    <n v="5.8544445534224687"/>
    <n v="7.7215136036689893"/>
    <n v="7.7703207434997275"/>
    <n v="2.8993440738333272"/>
    <n v="9.5206230474241966"/>
    <n v="5.2159468438538212"/>
    <n v="5.8786379883704489"/>
    <n v="9.3905229387635138"/>
    <n v="1.6364056364056367"/>
    <n v="5.9833373858620114"/>
    <n v="8.7422492514690617"/>
    <n v="6.4381288031250561"/>
    <n v="6.2847236428390731"/>
    <n v="7.0010542749979301"/>
    <n v="6.6428889589185012"/>
    <n v="6.3198852501380021"/>
    <n v="2.5865237110130499"/>
    <n v="9.6957270583897159"/>
    <n v="10"/>
    <n v="7.4274169231342544"/>
    <n v="3.8815705520204311"/>
    <n v="4.3486812077350585"/>
    <n v="8.0763046827895764"/>
    <n v="5.4355188141816893"/>
    <n v="6.4314678686579718"/>
    <n v="6.1394315645371869"/>
    <n v="7.3082334481952476"/>
    <n v="4.8641160569886157"/>
    <n v="6.1682041958705796"/>
    <n v="6.8182977616589397"/>
    <n v="6.2596566054501128"/>
    <n v="5.8868816111701738"/>
    <n v="6.9723003856843304"/>
    <n v="8.3764028167034184"/>
    <n v="9.3311307726215862"/>
    <n v="7.6416788965448781"/>
    <n v="6.9506677509974946"/>
    <n v="5.5244097475559499"/>
    <n v="4.98705804286495"/>
    <n v="6.3845873807642803"/>
    <n v="6.1363636363636349"/>
    <n v="5.7581047018872038"/>
    <n v="7.0450476662717083"/>
    <n v="7.0450476662717083"/>
    <n v="9.3393824258485907"/>
    <n v="0.99256167394111494"/>
    <n v="5.1659720498948536"/>
    <n v="6.1055098580832814"/>
    <n v="9.5300546448087431"/>
    <n v="6.6409606067151579"/>
    <n v="8.0855076257619505"/>
    <n v="4.1657127446702233"/>
    <n v="2.793215982950298"/>
    <n v="6.3286946428933639"/>
    <n v="5.8792147345613612"/>
    <n v="6.0986547085201801"/>
    <n v="3.5512256442489005"/>
    <n v="4.8027864096407207"/>
    <n v="6.1414781428417866"/>
    <n v="3.8853109188072126"/>
    <n v="2.3264997325026631"/>
    <n v="3.3269675371374881"/>
    <n v="3.9200640828222877"/>
    <n v="4.3614252462315042"/>
    <n v="6.2057780768164275"/>
  </r>
  <r>
    <x v="5"/>
    <x v="1"/>
    <n v="9.7345908325818229"/>
    <n v="9.1425162748595703"/>
    <n v="7.3294900360936044"/>
    <n v="8.7355323811783325"/>
    <n v="8.9200082222179446"/>
    <n v="6.129032258064516"/>
    <n v="9.3857762489150591"/>
    <n v="8.1449389097325078"/>
    <n v="8.2249800997042524"/>
    <n v="6.4924894702626705"/>
    <n v="7.3587347849834606"/>
    <n v="2.9961384092954981"/>
    <n v="3.8109868841406289"/>
    <n v="7.4858574860598122"/>
    <n v="4.882295574139647"/>
    <n v="6.8559263014060914"/>
    <n v="5.493519763398683"/>
    <n v="5.2541207364067262"/>
    <n v="7.373331703075257"/>
    <n v="7.8286836190773439"/>
    <n v="8.0344506415082932"/>
    <n v="9.9024682546936091"/>
    <n v="10"/>
    <n v="8.13636580794015"/>
    <n v="8.7803936646438796"/>
    <n v="6.218707032788271"/>
    <n v="6.8033266683467968"/>
    <n v="3.7852357004713326"/>
    <n v="6.5677265816090538"/>
    <n v="4.7458456098678177"/>
    <n v="5.624168318616654"/>
    <n v="5.5136476873340801"/>
    <n v="2.3796067451314111"/>
    <n v="5.0955290126682549"/>
    <n v="4.0355094304753578"/>
    <n v="7.5936803342623591"/>
    <n v="0.9169068085419656"/>
    <n v="4.2558133364022375"/>
    <n v="6.2201251065542564"/>
    <n v="8.6386740453194335"/>
    <n v="8.1882950497204181"/>
    <n v="7.282385838894518"/>
    <n v="9.0322560671083956"/>
    <n v="8.2854027502606904"/>
    <n v="3.1512017688387903"/>
    <n v="4.971795225903775"/>
    <n v="5.3772927791966563"/>
    <n v="4.5000965913130742"/>
    <n v="6.3927496707868823"/>
    <n v="6.7769904422275573"/>
    <n v="3.8249989936195226"/>
    <n v="7.6202165844067888"/>
    <n v="10"/>
    <n v="7.0555515050634661"/>
    <n v="2.1568627450980395"/>
    <n v="2.2811979488738037"/>
    <n v="2.2190303469859214"/>
    <n v="4.6372909260246944"/>
    <n v="9.3336322757533754"/>
    <n v="9.1355440788569577"/>
    <n v="9.5016412768326877"/>
    <n v="4.2981233011804481"/>
    <n v="8.0672352331558663"/>
    <n v="8.5008226913496383"/>
    <n v="9.1495186522262344"/>
    <n v="8.8251706717879372"/>
    <n v="6.9979469611755141"/>
    <n v="5.9506581248859804"/>
    <n v="7.082156209394185"/>
    <n v="3.6805757953052525"/>
    <n v="5.9278342726902338"/>
    <n v="7.606746725878013"/>
    <n v="5.4585356895391612"/>
    <n v="5.4994849524232059"/>
    <n v="6.4767468105372235"/>
    <n v="7.0822125876128963"/>
    <n v="5.3857305949990337"/>
    <n v="5.9805421270223036"/>
    <n v="6.8793875024685081"/>
    <n v="5.6767013254826093"/>
    <n v="3.661944535049495"/>
    <n v="2.7363670002283524"/>
    <n v="3.2002524076947769"/>
    <n v="4.4309305541847479"/>
    <n v="5.2057363406035257"/>
    <n v="2.3322714599594949"/>
    <n v="2.2308338591920123"/>
    <n v="2.9310418263906639"/>
    <n v="2.4980490485140572"/>
    <n v="7.6421024596911549"/>
    <n v="2.3498804214336571"/>
    <n v="6.7617042186277221"/>
    <n v="8.480820247461903"/>
    <n v="6.3086268368036089"/>
    <n v="7.6679978098567485"/>
    <n v="7.8898656503311635"/>
    <n v="7.7789317300939569"/>
    <n v="5.5285358718038733"/>
    <n v="5.3105966103764199"/>
    <n v="9.6810863677808197"/>
    <n v="9.919032706082886"/>
    <n v="8.3035718947467085"/>
    <n v="5.3380872488453228"/>
    <n v="5.2202879612072817"/>
    <n v="9.0331246202744584"/>
    <n v="6.5304999434423552"/>
    <n v="7.4170359190945323"/>
    <n v="5.2700655382710515"/>
    <n v="6.7911097794306174"/>
    <n v="4.8794429207960599"/>
    <n v="3.0606185468911895"/>
    <n v="7.6278987889159442"/>
    <n v="5.5258271148609728"/>
    <n v="6.0848159656360785"/>
    <n v="4.7516302611162642"/>
    <n v="6.0130823525097128"/>
    <n v="9.4034148935110213"/>
    <n v="6.563235868193269"/>
    <n v="6.0445314915271204"/>
    <n v="5.4138750954302886"/>
    <n v="5.4831247225745061"/>
    <n v="6.2675515750791719"/>
    <n v="7.9545454545454541"/>
    <n v="6.2797742119073554"/>
    <n v="7.9512590388862394"/>
    <n v="7.9512590388862394"/>
    <n v="9.6510130605780819"/>
    <n v="2.2978417334793582"/>
    <n v="5.9744273970287196"/>
    <n v="6.9628432179574791"/>
    <n v="9.7486338797814209"/>
    <n v="9.9276915222841993"/>
    <n v="9.8381627010328092"/>
    <n v="3.9325620420586431"/>
    <n v="2.7648233735200516"/>
    <n v="4.7670285482944479"/>
    <n v="1.8159314943918481"/>
    <n v="6.7713004484304928"/>
    <n v="3.6109365179132618"/>
    <n v="3.9437637374347911"/>
    <n v="5.5018481463226561"/>
    <n v="5.8969199104177275"/>
    <n v="2.609898051301569"/>
    <n v="5.8286884295394827"/>
    <n v="4.9593386343953583"/>
    <n v="4.4515511859150747"/>
    <n v="6.4583396209354511"/>
  </r>
  <r>
    <x v="6"/>
    <x v="1"/>
    <n v="7.4026455332269778"/>
    <n v="8.1693945363418461"/>
    <n v="4.5514374783512332"/>
    <n v="6.7078258493066869"/>
    <n v="6.9147423020166885"/>
    <n v="5.806451612903226"/>
    <n v="7.5184691102202255"/>
    <n v="6.74655434171338"/>
    <n v="6.3259358888141666"/>
    <n v="4.3242101277531795"/>
    <n v="5.3250730082836739"/>
    <n v="7.9128656977099663"/>
    <n v="6.5234777058149547"/>
    <n v="9.1368344843179088"/>
    <n v="4.5314290355765454"/>
    <n v="6.6730556088696256"/>
    <n v="4.6761902702194851"/>
    <n v="6.5756421337514146"/>
    <n v="6.3387738332637884"/>
    <n v="3.4884407395637695"/>
    <n v="9.3469877929612188"/>
    <n v="9.7242404337219206"/>
    <n v="9.1764595350198981"/>
    <n v="4.39476398495328"/>
    <n v="7.2261784972440166"/>
    <n v="8.6651948203442721"/>
    <n v="8.3959036182280471"/>
    <n v="3.9544861453231861"/>
    <n v="7.7907053612745534"/>
    <n v="3.7814464099195009"/>
    <n v="6.5175472710179116"/>
    <n v="1.7814358803205312"/>
    <n v="2.484187639721688"/>
    <n v="3.2473005821261451"/>
    <n v="3.0375504087724603"/>
    <n v="5.1085322905860338"/>
    <n v="10"/>
    <n v="4.2765011335878107"/>
    <n v="6.0067423006165797"/>
    <n v="6.1510791366906457"/>
    <n v="9.1647158562209867"/>
    <n v="3.092790565771165"/>
    <n v="5.3432474117946569"/>
    <n v="5.9379582426193629"/>
    <n v="3.5149661233246068"/>
    <n v="4.6676510894160392"/>
    <n v="3.6712328767123283"/>
    <n v="3.951283363150992"/>
    <n v="4.9446208028851775"/>
    <n v="0"/>
    <n v="0"/>
    <n v="8.0686618873125813"/>
    <n v="10"/>
    <n v="4.5171654718281449"/>
    <n v="0"/>
    <n v="2.1818404366748472"/>
    <n v="1.0909202183374236"/>
    <n v="2.8040428450827841"/>
    <n v="8.679982642542452"/>
    <n v="5.0082191780821939"/>
    <n v="8.8838463975385338"/>
    <n v="1.5430246865467423"/>
    <n v="6.0287682261774798"/>
    <n v="7.0637174261776892"/>
    <n v="7.7981494174091832"/>
    <n v="7.4309334217934362"/>
    <n v="6.4124737469885318"/>
    <n v="5.8014817771589797"/>
    <n v="4.8380291718240738"/>
    <n v="5.1156101839346384"/>
    <n v="5.5418987199765555"/>
    <n v="6.3338667893158238"/>
    <n v="8.2142857142857135"/>
    <n v="10"/>
    <n v="8.9466421343146294"/>
    <n v="9.3131927841773514"/>
    <n v="6.4728083111003398"/>
    <n v="8.5893857887756049"/>
    <n v="4.1269859701493479"/>
    <n v="2.2116857990952203"/>
    <n v="3.7771218563341429"/>
    <n v="0"/>
    <n v="2.8021026740615769"/>
    <n v="2.5835792599280576"/>
    <n v="5.5864825243518315"/>
    <n v="2.3078286748787264"/>
    <n v="1.7993187251952865"/>
    <n v="6.8261776982707207"/>
    <n v="3.6444416994482447"/>
    <n v="6.224775060167663"/>
    <n v="1.2672139830508486"/>
    <n v="5.7698112509220403"/>
    <n v="6.78479935150619"/>
    <n v="5.011649911411685"/>
    <n v="7.8991764463785685"/>
    <n v="3.2820231986670816"/>
    <n v="5.5905998225228251"/>
    <n v="4.7488971444609192"/>
    <n v="7.1342624539262198"/>
    <n v="0.56421400978675429"/>
    <n v="9.8408389448589659"/>
    <n v="5.8464384695239788"/>
    <n v="6.9974086213083444"/>
    <n v="4.8449175859166029"/>
    <n v="2.4415899221617616"/>
    <n v="4.7613053764622366"/>
    <n v="5.3038719229931077"/>
    <n v="2.9633347874156106"/>
    <n v="10"/>
    <n v="3.3928823284011473"/>
    <n v="6.047080353723242"/>
    <n v="5.3029057146207581"/>
    <n v="5.5412406368321516"/>
    <n v="4.6655283293291561"/>
    <n v="6.4187442331961115"/>
    <n v="9.0709783389457481"/>
    <n v="7.4749362477454433"/>
    <n v="6.9075467873041152"/>
    <n v="6.2243937120681334"/>
    <n v="2.4484534491453598"/>
    <n v="4.3431807525446766"/>
    <n v="1.9655815602287428"/>
    <n v="4.204545454545455"/>
    <n v="3.2404403041160585"/>
    <n v="6.8119635921639272"/>
    <n v="6.8119635921639272"/>
    <n v="9.7337919344686021"/>
    <n v="5.2488857813894114"/>
    <n v="7.4913388579290068"/>
    <n v="7.151651225046467"/>
    <n v="9.6174863387978142"/>
    <n v="9.4753169631606315"/>
    <n v="9.546401650979222"/>
    <n v="3.0898885881389146"/>
    <n v="0.86327025718946482"/>
    <n v="4.2553707003927919"/>
    <n v="1.2323673048527548"/>
    <n v="0"/>
    <n v="3.7523570081709616"/>
    <n v="2.1988756431241483"/>
    <n v="0.69021195356649201"/>
    <n v="0.60039634897782623"/>
    <n v="1.6178110028182513"/>
    <n v="1.9072819366127893"/>
    <n v="1.2039253104938397"/>
    <n v="1.7014004768089941"/>
    <n v="5.379352733229914"/>
  </r>
  <r>
    <x v="7"/>
    <x v="1"/>
    <n v="4.7173564223239293"/>
    <n v="8.1809301270948112"/>
    <n v="3.9468452714298872"/>
    <n v="5.6150439402828756"/>
    <n v="2.5029151535109806"/>
    <n v="4.1935483870967749"/>
    <n v="5.589114662186919"/>
    <n v="4.0951927342648915"/>
    <n v="6.566431979538164"/>
    <n v="2.0827279757416939"/>
    <n v="4.324579977639929"/>
    <n v="6.6497049941839537"/>
    <n v="7.7151617773589543"/>
    <n v="7.1538003671435026"/>
    <n v="5.1539517244480839"/>
    <n v="8.7108391554983946"/>
    <n v="6.9957059429816812"/>
    <n v="7.0631939936024288"/>
    <n v="5.2745026614475314"/>
    <n v="6.3230052583661269"/>
    <n v="7.244151836671989"/>
    <n v="9.8934277904649086"/>
    <n v="5.6117275501914303"/>
    <n v="6.87208250671023"/>
    <n v="7.1888789884809379"/>
    <n v="9.7662754479543885"/>
    <n v="9.9638614333239399"/>
    <n v="0.73831852651115693"/>
    <n v="4.2209294638725527"/>
    <n v="2.6873275779465371"/>
    <n v="5.4753424899217151"/>
    <n v="1.9145244690331427"/>
    <n v="1.0071502487701063"/>
    <n v="2.605222054279877"/>
    <n v="2.7695990132792603"/>
    <n v="2.7120117386262885"/>
    <n v="2.4545664879237754"/>
    <n v="2.2438456686520749"/>
    <n v="4.9693557156849097"/>
    <n v="5.2850380529380789"/>
    <n v="8.1529157526383962"/>
    <n v="4.872921372167589"/>
    <n v="7.1072993631992265"/>
    <n v="6.3545436352358227"/>
    <n v="1.0808887828391356"/>
    <n v="1.9709347412703304"/>
    <n v="2.5629695095006655"/>
    <n v="1.8715976778700438"/>
    <n v="4.1130706565529334"/>
    <n v="4.0835165584930655"/>
    <n v="6.5670875278488321"/>
    <n v="3.582960465429724"/>
    <n v="5.5471993664254802"/>
    <n v="4.9451909795492757"/>
    <n v="4.3137254901960791"/>
    <n v="0.98424384327355519"/>
    <n v="2.6489846667348171"/>
    <n v="3.7970878231420464"/>
    <n v="6.9067763119971248"/>
    <n v="6.7667316861323012"/>
    <n v="8.0858675668322082"/>
    <n v="0"/>
    <n v="5.4398438912404092"/>
    <n v="7.2432264115041045"/>
    <n v="8.0031424822156225"/>
    <n v="7.6231844468598631"/>
    <n v="2.2899732860646633"/>
    <n v="2.105162237326661"/>
    <n v="1.3028453375454627"/>
    <n v="2.090321543817534"/>
    <n v="1.9470756011885801"/>
    <n v="5.0033679797629507"/>
    <n v="6.8360655867949927"/>
    <n v="8.1582942837118129"/>
    <n v="7.3395397719116664"/>
    <n v="7.4338192019984621"/>
    <n v="6.1694225369231637"/>
    <n v="7.1874282762680197"/>
    <n v="7.1052346768467007"/>
    <n v="7.5713007900631268"/>
    <n v="7.3917239700328086"/>
    <n v="1.6699806517515048"/>
    <n v="1.3184184941886004"/>
    <n v="5.0113317165765476"/>
    <n v="6.0993799964222841"/>
    <n v="1.9539723554786756"/>
    <n v="1.5137163568227263"/>
    <n v="2.8539483772041914"/>
    <n v="2.1072123631685313"/>
    <n v="6.1642043941143978"/>
    <n v="1.3107397090684005"/>
    <n v="1.9809050779813984"/>
    <n v="3.2035636107748027"/>
    <n v="3.1648531979847498"/>
    <n v="8.8494204934766891"/>
    <n v="2.7866900918924644"/>
    <n v="5.8180552926845763"/>
    <n v="3.6967069512792854"/>
    <n v="3.161673017280513"/>
    <n v="9.8002971236568683"/>
    <n v="9.9718256465362547"/>
    <n v="7.6445985958245455"/>
    <n v="3.7540981907221225"/>
    <n v="2.0314103349733124"/>
    <n v="6.2499670818739625"/>
    <n v="4.0118252025231333"/>
    <n v="5.8282118991738399"/>
    <n v="2.4739269086662325"/>
    <n v="5.3951591729484161"/>
    <n v="0"/>
    <n v="2.517438344688987"/>
    <n v="0"/>
    <n v="2.0773048852607272"/>
    <n v="3.4475644052030816"/>
    <n v="6.322652655095804"/>
    <n v="9.9904127642325804"/>
    <n v="7.4085964453787545"/>
    <n v="6.7923065674775547"/>
    <n v="4.4348057263691407"/>
    <n v="2.599661004244302"/>
    <n v="2.2145452465639197"/>
    <n v="3.1709376096852182"/>
    <n v="4.5454545454545459"/>
    <n v="3.1326496014869964"/>
    <n v="5.8134971309045227"/>
    <n v="5.8134971309045227"/>
    <n v="9.1096347399340001"/>
    <n v="0.93587768587416376"/>
    <n v="5.0227562129040813"/>
    <n v="5.418126671904302"/>
    <n v="9.9344262295081958"/>
    <n v="6.862614952086239"/>
    <n v="8.3985205907972187"/>
    <n v="1.1186418780647276"/>
    <n v="2.2137710877985319"/>
    <n v="2.1629214038521365"/>
    <n v="0.49614924504344815"/>
    <n v="5.0224215246636774"/>
    <n v="4.6810182275298553"/>
    <n v="2.61582056115873"/>
    <n v="1.8879788859113913"/>
    <n v="2.4634511707407496"/>
    <n v="0.36877476536171305"/>
    <n v="1.6732490397650266"/>
    <n v="1.5983634654447201"/>
    <n v="2.1070920133017252"/>
    <n v="4.7902214067173201"/>
  </r>
  <r>
    <x v="8"/>
    <x v="1"/>
    <n v="5.3270930329400485"/>
    <n v="8.1693945363418479"/>
    <n v="5.0715027957840588"/>
    <n v="6.189330121688652"/>
    <n v="2.2755668059215099"/>
    <n v="3.225806451612903"/>
    <n v="1.2804533036059276"/>
    <n v="2.260608853713447"/>
    <n v="5.2477023088993491"/>
    <n v="1.5118182742051274"/>
    <n v="3.3797602915522384"/>
    <n v="7.0234305443784475"/>
    <n v="5.1792781484432213"/>
    <n v="5.6603418999873734"/>
    <n v="5.0015532927640161"/>
    <n v="10"/>
    <n v="3.2895188791801786"/>
    <n v="6.0256871274588732"/>
    <n v="4.4638465986033022"/>
    <n v="6.9893278354188535"/>
    <n v="8.866408065009292"/>
    <n v="8.7143468131659532"/>
    <n v="2.7082843877037313"/>
    <n v="7.4686721594175101"/>
    <n v="6.949407852143068"/>
    <n v="0"/>
    <n v="0"/>
    <n v="7.09095112544193E-2"/>
    <n v="1.983208831890001"/>
    <n v="1.5235224570332431"/>
    <n v="0.71552816003553255"/>
    <n v="1.669616142133699"/>
    <n v="1.477116053740358"/>
    <n v="4.0849835541145643"/>
    <n v="1.9837278882803733"/>
    <n v="0"/>
    <n v="0.62607636593626237"/>
    <n v="1.6402533340342094"/>
    <n v="3.1017297820709366"/>
    <n v="4.95603517186251"/>
    <n v="3.2863211938637575"/>
    <n v="3.4326095127758243"/>
    <n v="5.5123453085595049"/>
    <n v="4.2968277967653989"/>
    <n v="1.0426642156732056"/>
    <n v="1.5552463004472397"/>
    <n v="9.4977168949771897"/>
    <n v="4.0318758036992115"/>
    <n v="4.1643518002323052"/>
    <n v="10"/>
    <n v="8.1424664512063352"/>
    <n v="7.6673081286541773"/>
    <n v="2.2422675712383056"/>
    <n v="7.0130105377747052"/>
    <n v="8.6274509803921582"/>
    <n v="0.67066025388315953"/>
    <n v="4.6490556171376589"/>
    <n v="5.8310330774561825"/>
    <n v="6.7928879350363216"/>
    <n v="3.5123287671232899"/>
    <n v="8.3436893359498256"/>
    <n v="1.6802304993966919"/>
    <n v="5.0822841343765326"/>
    <n v="8.8122968238065749"/>
    <n v="8.2002801120448172"/>
    <n v="8.506288467925696"/>
    <n v="2.2561613638825091"/>
    <n v="3.6066423679846431"/>
    <n v="1.1697451350248853"/>
    <n v="4.9337992526859429"/>
    <n v="2.9915870298944953"/>
    <n v="5.5267198773989081"/>
    <n v="7.1460459183673475"/>
    <n v="9.1357466063348429"/>
    <n v="6.8307267709291644"/>
    <n v="6.1725711801782213"/>
    <n v="5.7588956297289782"/>
    <n v="7.0087972211077112"/>
    <n v="6.2170376486709635"/>
    <n v="6.5017403075008779"/>
    <n v="8.8705858223399456"/>
    <n v="3.8898721214025156"/>
    <n v="6.1262570574227837"/>
    <n v="6.3210985914674165"/>
    <n v="6.6649479062875638"/>
    <n v="2.9371632402000545"/>
    <n v="2.0622473566966901"/>
    <n v="0.94002896328477747"/>
    <n v="1.9798131867271742"/>
    <n v="4.7007385753145812"/>
    <n v="0.85740486015589257"/>
    <n v="8.4709519557948768E-2"/>
    <n v="2.4645809127784917"/>
    <n v="2.0268584669517282"/>
    <n v="0"/>
    <n v="2.5244458485228449"/>
    <n v="1.2622229242614225"/>
    <n v="1.7562981926467749"/>
    <n v="4.1662440006036316"/>
    <n v="9.0455178740478779"/>
    <n v="9.4661141204173109"/>
    <n v="7.5592919983562732"/>
    <n v="2.190873092079201"/>
    <n v="1.4246196412304362"/>
    <n v="4.7324601976727205"/>
    <n v="2.7826509769941192"/>
    <n v="5.1709714876751969"/>
    <n v="2.5601042477643245"/>
    <n v="5.9547428293346449"/>
    <n v="3.7304727397946196"/>
    <n v="6.2941720336008222"/>
    <n v="6.9637564278415081"/>
    <n v="5.1006496556671834"/>
    <n v="5.0917590011309226"/>
    <n v="5.5854784837829152"/>
    <n v="10"/>
    <n v="8.4870046810988544"/>
    <n v="7.2910605415031728"/>
    <n v="6.1958550985851781"/>
    <n v="7.7686528988909807"/>
    <n v="4.3026299041416074"/>
    <n v="1.4610451636092969"/>
    <n v="5.2272727272727266"/>
    <n v="4.6899001734786534"/>
    <n v="3.6244564644430892"/>
    <n v="3.6244564644430892"/>
    <n v="6.258576912996463"/>
    <n v="1.665020147526283E-3"/>
    <n v="3.1301209665719947"/>
    <n v="3.3772887155075422"/>
    <n v="0"/>
    <n v="5.0139127699655059"/>
    <n v="2.506956384982753"/>
    <n v="0.71220292737143187"/>
    <n v="0"/>
    <n v="2.243177530631129"/>
    <n v="1.8372395798821997"/>
    <n v="6.2780269058295959"/>
    <n v="2.3821495914519168"/>
    <n v="2.2421327558610455"/>
    <n v="1.3522666460053732"/>
    <n v="0"/>
    <n v="0"/>
    <n v="0.44251059415700394"/>
    <n v="0.44869431004059429"/>
    <n v="1.3454135329508199"/>
    <n v="4.2150240482981625"/>
  </r>
  <r>
    <x v="9"/>
    <x v="1"/>
    <n v="4.7262451186899384"/>
    <n v="7.8291767794241878"/>
    <n v="10"/>
    <n v="7.5184739660380417"/>
    <n v="3.7921006619563653"/>
    <n v="2.9032258064516139"/>
    <n v="5.7730429122450486"/>
    <n v="4.156123126884343"/>
    <n v="9.6026429457248597"/>
    <n v="8.5857547593850967"/>
    <n v="9.0941988525549782"/>
    <n v="8.5807928619376188"/>
    <n v="5.4322133737501188"/>
    <n v="7.7135286913974959"/>
    <n v="3.0759023704038841"/>
    <n v="6.2514350307249114"/>
    <n v="9.82861633635933"/>
    <n v="6.8137481107622264"/>
    <n v="6.8956360140598969"/>
    <n v="4.2642438459800367"/>
    <n v="9.6628159717073032"/>
    <n v="9.7825395420579966"/>
    <n v="5.0423936532713851"/>
    <n v="5.1452262828127502"/>
    <n v="6.7794438591658936"/>
    <n v="8.637599120189595"/>
    <n v="7.0709715183694257"/>
    <n v="7.8472262421784636E-2"/>
    <n v="3.807760957228802"/>
    <n v="3.3872474614903196"/>
    <n v="4.5964102639399851"/>
    <n v="2.4116982986334738"/>
    <n v="2.8337481421066277"/>
    <n v="4.0102592270567339"/>
    <n v="3.1594620753190217"/>
    <n v="1.1675861544104342"/>
    <n v="2.0018092398091798"/>
    <n v="2.597427189555912"/>
    <n v="4.6577604375539305"/>
    <n v="8.477218225419664"/>
    <n v="7.1156271553792996"/>
    <n v="5.8079973946232846"/>
    <n v="8.0005293945460423"/>
    <n v="7.3503430424920726"/>
    <n v="5.8127225045278497"/>
    <n v="9.5118608776943265"/>
    <n v="5.7664709719504366"/>
    <n v="7.0303514513908691"/>
    <n v="7.1903472469414709"/>
    <n v="3.5414299804247302"/>
    <n v="7.2482398117808291"/>
    <n v="7.4326575115520344"/>
    <n v="9.3890730288838178"/>
    <n v="6.9028500831603523"/>
    <n v="4.117647058823529"/>
    <n v="2.3284371922366849"/>
    <n v="3.2230421255301072"/>
    <n v="5.0629461043452295"/>
    <n v="9.4031581960777952"/>
    <n v="5.6876712328767134"/>
    <n v="9.4992208588573206"/>
    <n v="0.95305713950926518"/>
    <n v="6.3857768568302742"/>
    <n v="8.4806137835673461"/>
    <n v="7.3092135877152167"/>
    <n v="7.8949136856412805"/>
    <n v="5.9005978623732771"/>
    <n v="5.0486004071512101"/>
    <n v="4.2059834915988583"/>
    <n v="2.8609252011138397"/>
    <n v="4.5040267405592962"/>
    <n v="6.26157242767695"/>
    <n v="9.6492346938775508"/>
    <n v="10"/>
    <n v="8.6844526218951241"/>
    <n v="8.874157791784393"/>
    <n v="6.2824315960679762"/>
    <n v="8.6980553407250092"/>
    <n v="6.9078196096344051"/>
    <n v="6.9774976137177021"/>
    <n v="5.6658451449449307"/>
    <n v="5.4386828926877806"/>
    <n v="1.3788611837601552"/>
    <n v="5.2737412889489939"/>
    <n v="6.9858983148370024"/>
    <n v="2.5960386572047121"/>
    <n v="2.2107446052638"/>
    <n v="6.2369026322514696"/>
    <n v="3.6812286315733278"/>
    <n v="7.0132331591055097"/>
    <n v="2.3159171075837701"/>
    <n v="6.7996547287909772"/>
    <n v="4.662357021269826"/>
    <n v="5.1977905041875205"/>
    <n v="5.8604643499512585"/>
    <n v="4.1451980116790033"/>
    <n v="5.0028311808151305"/>
    <n v="4.6272834388586599"/>
    <n v="9.8103254957610062"/>
    <n v="9.6929889875590032"/>
    <n v="1.5291110653501427"/>
    <n v="7.0108085162233822"/>
    <n v="4.6848190969559784"/>
    <n v="3.128297744417607"/>
    <n v="0.5257359534728806"/>
    <n v="2.7796175982821554"/>
    <n v="4.8952130572527688"/>
    <n v="4.747079091011126"/>
    <n v="5.1253534372242378"/>
    <n v="5.5705009843206721"/>
    <n v="4.3332516421229794"/>
    <n v="7.8416325931222275"/>
    <n v="5.5235635495602491"/>
    <n v="5.824718603692455"/>
    <n v="5.8427779396617847"/>
    <n v="5.5617499902397576"/>
    <n v="8.2595333335311842"/>
    <n v="6.3721949667812954"/>
    <n v="5.9478792581707722"/>
    <n v="6.8238136090399522"/>
    <n v="5.5974125266437298"/>
    <n v="2.8422330460875593"/>
    <n v="6.3636363636363624"/>
    <n v="5.4067738863519015"/>
    <n v="5.5643989546199943"/>
    <n v="5.5643989546199943"/>
    <n v="8.5820242806842622"/>
    <n v="0.26625873077978279"/>
    <n v="4.424141505732023"/>
    <n v="4.9942702301760091"/>
    <n v="8.1311475409836067"/>
    <n v="6.4534214174799445"/>
    <n v="7.2922844792317756"/>
    <n v="1.5880451210859174"/>
    <n v="0"/>
    <n v="3.6441384252696669"/>
    <n v="0.94875812647775393"/>
    <n v="7.3542600896860986"/>
    <n v="3.9126335637963545"/>
    <n v="2.9079725543859651"/>
    <n v="1.2922443271621673"/>
    <n v="1.1240877124866102"/>
    <n v="6.7309664967880902"/>
    <n v="2.4380231912324781"/>
    <n v="2.8963304319173364"/>
    <n v="2.902151493151651"/>
    <n v="5.6246166452775403"/>
  </r>
  <r>
    <x v="10"/>
    <x v="1"/>
    <n v="2.6914797777382566"/>
    <n v="8.1601180477730573E-4"/>
    <n v="2.5985122140300505"/>
    <n v="1.7636026678576946"/>
    <n v="1.2282249217636956"/>
    <n v="1.9354838709677415"/>
    <n v="5.9408657189255152"/>
    <n v="3.0348581705523174"/>
    <n v="3.561981618471195"/>
    <n v="1.7721511865109132E-2"/>
    <n v="1.7898515651681521"/>
    <n v="9.2477802848524338"/>
    <n v="8.1846001786288944"/>
    <n v="7.1595126437944039"/>
    <n v="10"/>
    <n v="3.9709966059858068"/>
    <n v="7.3661726330213284"/>
    <n v="7.654843724380477"/>
    <n v="3.5607890319896605"/>
    <n v="0"/>
    <s v="NA"/>
    <n v="5.0922323184845117"/>
    <n v="4.8766783451677966"/>
    <n v="1.1468446601941702"/>
    <n v="2.7789388309616196"/>
    <s v="NA"/>
    <s v="NA"/>
    <n v="1.3869238543783885E-2"/>
    <n v="7.9328353275600047E-2"/>
    <s v="NA"/>
    <n v="4.6598795909691966E-2"/>
    <n v="5.4595152415611805"/>
    <n v="7.5871307654803033"/>
    <n v="0"/>
    <n v="0"/>
    <n v="0"/>
    <n v="0"/>
    <n v="2.1744410011735806"/>
    <n v="1.6666595426816309"/>
    <n v="1.4588329336530772"/>
    <n v="1.4494337408751485E-2"/>
    <n v="1.3076095185476964"/>
    <n v="1.3187629944255108"/>
    <n v="1.0249249460087588"/>
    <n v="4.8991209127151283"/>
    <n v="4.8770356835541202"/>
    <n v="7.8904109589041092"/>
    <n v="5.8888558517244523"/>
    <n v="3.4568903988666055"/>
    <n v="4.4555196384190552"/>
    <n v="5.5163142088037294"/>
    <n v="5.547246061564949"/>
    <n v="8.2676019158464804"/>
    <n v="5.9466704561585537"/>
    <n v="3.7254901960784319"/>
    <n v="0.29226413705155824"/>
    <n v="2.0088771665649952"/>
    <n v="3.9777738113617742"/>
    <n v="10"/>
    <n v="10"/>
    <n v="0"/>
    <n v="7.4344864458829125"/>
    <n v="6.8586216114707277"/>
    <n v="1.2470963260522361"/>
    <n v="0"/>
    <n v="0.62354816302611804"/>
    <n v="3.3760924755744339"/>
    <n v="2.1027497572097733"/>
    <n v="0.26419845702381367"/>
    <n v="1.2110911006599434"/>
    <n v="1.7385329476169908"/>
    <n v="3.0735675740379453"/>
    <n v="4.3574617346938762"/>
    <n v="3.9457013574660627"/>
    <n v="0.98129408157006992"/>
    <n v="0"/>
    <n v="2.8873801779908383"/>
    <n v="2.4343674703441698"/>
    <n v="4.4210045501660193"/>
    <n v="5.1101030352495105"/>
    <n v="0.22416832592609462"/>
    <n v="2.0695485536096845"/>
    <n v="1.1220070536860236"/>
    <n v="2.5893663037274663"/>
    <n v="2.5118668870358181"/>
    <n v="0.13532170465594764"/>
    <n v="0.37617829361639077"/>
    <n v="1.3857653973933046"/>
    <n v="0.6324217985552143"/>
    <n v="4.7300195140914196"/>
    <n v="0"/>
    <n v="0"/>
    <n v="0"/>
    <n v="1.1825048785228549"/>
    <n v="0"/>
    <n v="3.1099548287494989"/>
    <n v="1.5549774143747495"/>
    <n v="1.1233013638176064"/>
    <n v="0"/>
    <n v="4.2714710128250468"/>
    <n v="9.5957994220180858"/>
    <n v="4.6224234782810445"/>
    <n v="1.237924080511916"/>
    <n v="0.57093390993538695"/>
    <n v="1.3947481704692211"/>
    <n v="1.0678687203055079"/>
    <n v="2.845146099293276"/>
    <n v="0.93993378085999735"/>
    <n v="6.3724860935612382"/>
    <n v="2.0575744232384787"/>
    <n v="8.2836291222519733"/>
    <n v="1.9030575834004193"/>
    <n v="3.9113362006624213"/>
    <n v="0"/>
    <n v="5.7033768739364898"/>
    <n v="0.83287352916779245"/>
    <n v="0"/>
    <n v="1.6340626007760706"/>
    <n v="2.7726994007192465"/>
    <n v="1.2331378165185833"/>
    <n v="4.7979175551697431"/>
    <n v="0"/>
    <n v="0.68181818181818177"/>
    <n v="1.6782183883766271"/>
    <n v="1.0043363285667701"/>
    <n v="1.0043363285667701"/>
    <n v="6.0524466016836156"/>
    <n v="2.4357003487020619E-3"/>
    <n v="3.0274411510161587"/>
    <n v="2.0158887397914644"/>
    <n v="0"/>
    <n v="0"/>
    <n v="0"/>
    <n v="0"/>
    <n v="0"/>
    <n v="0"/>
    <n v="6.7631319274840109"/>
    <n v="0"/>
    <n v="0"/>
    <n v="1.1271886545806684"/>
    <n v="0"/>
    <n v="0"/>
    <n v="0"/>
    <n v="0.25697357689368594"/>
    <n v="6.4243394223421485E-2"/>
    <n v="0.59571602440204496"/>
    <n v="2.2521936355672079"/>
  </r>
  <r>
    <x v="11"/>
    <x v="1"/>
    <n v="2.0481967754465091"/>
    <n v="8.1693945363418461"/>
    <n v="1.8758968776287799"/>
    <n v="4.031162729805712"/>
    <n v="3.5739441759213464"/>
    <n v="3.8709677419354844"/>
    <n v="3.7249039835613211"/>
    <n v="3.7232719671393837"/>
    <n v="7.6462676529926021"/>
    <n v="0"/>
    <n v="3.8231338264963011"/>
    <n v="8.5077807755762578"/>
    <n v="7.6656973721827537"/>
    <n v="8.7898130550589855"/>
    <n v="4.4523479999695779"/>
    <n v="1.9034042990846447"/>
    <n v="3.6830863165106642"/>
    <n v="5.8336883030638127"/>
    <n v="4.3528142066263023"/>
    <n v="7.6267728942363187"/>
    <s v="NA"/>
    <n v="7.4834423070583656"/>
    <n v="5.4843485261866292"/>
    <n v="8.0046263703107705"/>
    <n v="7.1497975244480205"/>
    <s v="NA"/>
    <s v="NA"/>
    <n v="0.19577077032988249"/>
    <n v="3.7482646922721017"/>
    <s v="NA"/>
    <n v="1.9720177313009923"/>
    <n v="2.6674016938383325"/>
    <n v="10"/>
    <n v="0"/>
    <n v="6.9248397136904547"/>
    <n v="0"/>
    <n v="0"/>
    <n v="3.2653735679214639"/>
    <n v="4.1290629412234923"/>
    <n v="0.8912869704236609"/>
    <n v="0.32683708401783251"/>
    <n v="0"/>
    <n v="0.25558031805243508"/>
    <n v="0.36842609312348218"/>
    <n v="0"/>
    <n v="0"/>
    <n v="0"/>
    <n v="0"/>
    <n v="0.18421304656174109"/>
    <n v="7.4146376151450797"/>
    <n v="6.1239332940669353"/>
    <n v="5.4129688549436565"/>
    <n v="9.6299360118166444"/>
    <n v="7.1453689439930788"/>
    <n v="9.4117647058823533"/>
    <n v="1.7104635209774366"/>
    <n v="5.5611141134298947"/>
    <n v="6.3532415287114858"/>
    <n v="3.3898315922721434"/>
    <n v="1.0575342465753417"/>
    <n v="3.469869823548033"/>
    <n v="2.6216518577210817"/>
    <n v="2.6347218800291499"/>
    <n v="6.5431528157701297"/>
    <n v="5.5226480836236931"/>
    <n v="6.0329004496969123"/>
    <n v="5.3142045420046591"/>
    <n v="4.2949956881413636"/>
    <n v="0.96462306232623252"/>
    <n v="4.898074406134465"/>
    <n v="3.8679744246516803"/>
    <n v="4.1785322514592478"/>
    <n v="6.2675382653061238"/>
    <n v="8.1628959276018094"/>
    <n v="6.8843912910150262"/>
    <n v="6.5659639208867651"/>
    <n v="3.5061045018460177"/>
    <n v="6.2773787813311488"/>
    <n v="1.1052511375415048"/>
    <n v="0.5013367752743757"/>
    <n v="1.0928628387416935E-2"/>
    <n v="5.3902774981848589"/>
    <n v="0"/>
    <n v="1.4015588078776315"/>
    <n v="3.8394687946043904"/>
    <n v="0.3170578407619703"/>
    <n v="1.5607981546451719"/>
    <n v="0.63591447312377547"/>
    <n v="0.83792348951030593"/>
    <n v="4.18445179243054"/>
    <n v="9.6491228070175499"/>
    <n v="2.3941229917961167"/>
    <n v="2.8274578926752842"/>
    <n v="4.763788870979873"/>
    <n v="0"/>
    <n v="4.1950256803540134"/>
    <n v="2.0975128401770067"/>
    <n v="2.5664084002223952"/>
    <n v="3.7230265537309055"/>
    <n v="5.7654742947582793"/>
    <n v="9.7630423981162267"/>
    <n v="6.4171810822018038"/>
    <n v="2.6262863704634731"/>
    <n v="1.6546675862435798"/>
    <n v="4.4641763625229638"/>
    <n v="2.9150434397433389"/>
    <n v="4.6661122609725716"/>
    <n v="4.2130139420700461"/>
    <n v="9.5414478873688964"/>
    <n v="1.527369386966295"/>
    <n v="7.6690110452899338"/>
    <n v="0.88526618040150384"/>
    <n v="4.7672216884193359"/>
    <n v="5.3067941117778696"/>
    <n v="8.4877918681539004"/>
    <n v="4.7161207002374468"/>
    <n v="6.5476920784817505"/>
    <n v="6.2645996896627416"/>
    <n v="5.5159106890410392"/>
    <n v="0.32543480923666845"/>
    <n v="3.1718914770950413"/>
    <n v="0.25266043180790743"/>
    <n v="3.1818181818181825"/>
    <n v="1.7329512249894496"/>
    <n v="1.9232912198960892"/>
    <n v="1.9232912198960892"/>
    <n v="0"/>
    <n v="8.3317797090020518E-2"/>
    <n v="4.1658898545010259E-2"/>
    <n v="0.98247505922054978"/>
    <n v="0"/>
    <n v="0"/>
    <n v="0"/>
    <n v="4.9723464037636527"/>
    <n v="0"/>
    <n v="4.1110293371839486"/>
    <n v="3.1956775237430723"/>
    <n v="5.4708520179372204"/>
    <n v="10"/>
    <n v="4.6249842137713157"/>
    <n v="0"/>
    <n v="0"/>
    <n v="0"/>
    <n v="1.087029013717518"/>
    <n v="0.27175725342937951"/>
    <n v="2.4483707336003473"/>
    <n v="3.1499662413256169"/>
  </r>
  <r>
    <x v="12"/>
    <x v="1"/>
    <n v="6.4750879708462952"/>
    <n v="7.9237652627573123"/>
    <n v="4.059830101047794"/>
    <n v="6.1528944448837999"/>
    <n v="5.2364759096533229"/>
    <n v="3.225806451612903"/>
    <n v="7.7734398123024828"/>
    <n v="5.4119073911895699"/>
    <n v="7.27329669488884"/>
    <n v="1.3305027801046101"/>
    <n v="4.3018997374967247"/>
    <n v="8.9212694039390179"/>
    <n v="8.0978812045491964"/>
    <n v="9.0309751847354143"/>
    <n v="7.408597489502796"/>
    <n v="6.0621945121237601"/>
    <n v="5.2533118886262216"/>
    <n v="7.4623716139127341"/>
    <n v="5.8322682968707076"/>
    <n v="9.5968294988773337"/>
    <n v="6.4508618558403139"/>
    <n v="9.9673863133883298"/>
    <n v="6.6852263710193736"/>
    <n v="9.4567093127045503"/>
    <n v="8.4314026703659799"/>
    <n v="8.2519912568973481"/>
    <n v="9.2120668633836509"/>
    <n v="0.15165052711663729"/>
    <n v="2.0823692734845012"/>
    <n v="1.9315933427275414"/>
    <n v="4.325934252721936"/>
    <n v="2.7178708478115485"/>
    <n v="2.4879555984812085"/>
    <n v="5.2128148905370821"/>
    <n v="5.3472977798102148"/>
    <n v="5.3234314926086661"/>
    <n v="2.9526593717115861"/>
    <n v="4.0070049968267183"/>
    <n v="5.5881139733048766"/>
    <n v="7.5468066796215254"/>
    <n v="5.2645313897689991"/>
    <n v="7.0829766543992516"/>
    <n v="7.6920809351243635"/>
    <n v="6.8965989147285356"/>
    <n v="5.3864491521055609"/>
    <n v="7.8118194469527156"/>
    <n v="10"/>
    <n v="7.7327561996860927"/>
    <n v="7.3146775572073146"/>
    <n v="1.3731728082309658"/>
    <n v="4.2620298223383557"/>
    <n v="8.2942663969451722"/>
    <n v="9.4983965144534501"/>
    <n v="5.8569663854919867"/>
    <n v="2.5490196078431375"/>
    <n v="0.90117631416530064"/>
    <n v="1.7250979610042192"/>
    <n v="3.7910321732481029"/>
    <n v="0"/>
    <n v="1.8381594342455412"/>
    <n v="9.9847885785994333"/>
    <n v="1.0566483329905938"/>
    <n v="3.2198990864588923"/>
    <n v="7.0727007461030675"/>
    <n v="9.4556622423044328"/>
    <n v="8.2641814942037506"/>
    <n v="5.7323768887650228"/>
    <n v="7.0115609324148043"/>
    <n v="7.7001310208202902"/>
    <n v="5.5581538270215658"/>
    <n v="6.500555667255421"/>
    <n v="5.9948787493060216"/>
    <n v="6.5723947433992516"/>
    <n v="5.0731472524657395"/>
    <n v="6.4036430757520568"/>
    <n v="7.339082791959223"/>
    <n v="7.6156376192492363"/>
    <n v="6.6007810965651021"/>
    <n v="8.0404332254500428"/>
    <n v="7.6418358632381764"/>
    <n v="7.6764153954882977"/>
    <n v="8.6024212080722773"/>
    <n v="2.2685743344311358"/>
    <n v="6.8459360053359859"/>
    <n v="6.7233585509505449"/>
    <n v="4.0484772950700787"/>
    <n v="6.4905293365381471"/>
    <n v="4.8973507113042007"/>
    <n v="5.1454524476374752"/>
    <n v="8.3421980245419594"/>
    <n v="3.3549935604730079"/>
    <n v="9.767892931558567"/>
    <n v="7.4194054040120907"/>
    <n v="7.2211224801464056"/>
    <n v="4.7561613635155506"/>
    <n v="6.3807328746268377"/>
    <n v="5.5684471190711937"/>
    <n v="5.9783406822850251"/>
    <n v="3.1170926773747007"/>
    <n v="8.445648975854219"/>
    <n v="9.1077831041684512"/>
    <n v="6.8901749191324582"/>
    <n v="3.0722674858678554"/>
    <n v="3.1741123387823418"/>
    <n v="7.8373336427659712"/>
    <n v="4.6945711558053898"/>
    <n v="5.7923730374689235"/>
    <n v="2.3117395609769593"/>
    <n v="7.0567534213568646"/>
    <n v="9.4468758114528981"/>
    <n v="6.969934546987484"/>
    <n v="9.8518976426570557"/>
    <n v="7.1274401966862522"/>
    <n v="4.2759136881468525"/>
    <n v="6.8656305382589888"/>
    <n v="7.9931482030300627"/>
    <n v="7.8270975861238874"/>
    <n v="6.7404475038899481"/>
    <n v="6.9339438502881006"/>
    <n v="1.9264664270461331"/>
    <n v="4.7463619822355998"/>
    <n v="4.7037669435155998"/>
    <n v="6.3636363636363624"/>
    <n v="4.4350579291084236"/>
    <n v="5.4405641945690721"/>
    <n v="5.4405641945690721"/>
    <n v="9.354680640524224"/>
    <n v="2.7999939439276882"/>
    <n v="6.0773372922259563"/>
    <n v="5.7589507433975138"/>
    <n v="9.6174863387978142"/>
    <n v="6.511476111444864"/>
    <n v="8.0644812251213374"/>
    <n v="8.759088264477521"/>
    <n v="9.4031392144776778"/>
    <n v="9.2400601362132875"/>
    <n v="2.3276825029607942"/>
    <n v="4.3497757847533629"/>
    <n v="3.5339409176618473"/>
    <n v="6.2689478034240818"/>
    <n v="9.1128582662668318"/>
    <n v="9.5124289926548027"/>
    <n v="1.7799945719704517"/>
    <n v="4.114134304923085"/>
    <n v="6.1298540339537935"/>
    <n v="6.1994009186889372"/>
    <n v="6.0312982836342943"/>
  </r>
  <r>
    <x v="13"/>
    <x v="1"/>
    <n v="10"/>
    <n v="7.7291645080893234"/>
    <n v="9.046443440519699"/>
    <n v="8.9252026495363399"/>
    <n v="6.9841211343655019"/>
    <n v="5.1612903225806459"/>
    <n v="9.3409013722958019"/>
    <n v="7.1621042764139817"/>
    <n v="6.9729893563874379"/>
    <n v="0.4892321963445152"/>
    <n v="3.731110776365977"/>
    <n v="7.3806240588591479"/>
    <n v="4.2826183670463998"/>
    <n v="7.3741838055269016"/>
    <n v="6.9078523926214599"/>
    <n v="9.4825856816336795"/>
    <n v="5.7556367586429671"/>
    <n v="6.8639168440550922"/>
    <n v="6.6705836365928475"/>
    <n v="9.4728298779084579"/>
    <n v="7.7121976888448609"/>
    <n v="9.9621497147914315"/>
    <n v="8.7748769264094459"/>
    <n v="9.3115601051610106"/>
    <n v="9.0467228626230423"/>
    <n v="4.22151899568704"/>
    <n v="4.7997650438817576"/>
    <n v="7.126501880620423"/>
    <n v="8.9641039201428043"/>
    <n v="5.6843464385193005"/>
    <n v="6.159247255770266"/>
    <n v="6.3096940101794221"/>
    <n v="1.9535632153075546"/>
    <n v="4.6875094869315213"/>
    <n v="4.9499523908287211"/>
    <n v="7.097937214940977"/>
    <n v="1.4156449250044711"/>
    <n v="4.402383540532111"/>
    <n v="6.5361178863084737"/>
    <n v="9.7738249961934027"/>
    <n v="6.8149267539695435"/>
    <n v="7.1004329562826296"/>
    <n v="7.794402634524495"/>
    <n v="7.8708968352425179"/>
    <n v="4.0439925777021806"/>
    <n v="3.7576620313811309"/>
    <n v="6.0674908118944435"/>
    <n v="4.6230484736592521"/>
    <n v="6.246972654450885"/>
    <n v="3.7119340761303521"/>
    <n v="4.099738805212616"/>
    <n v="7.548393093091649"/>
    <n v="7.8287217387834982"/>
    <n v="5.7971969283045288"/>
    <n v="5.4901960784313744"/>
    <n v="4.4930884224261556"/>
    <n v="4.9916422504287645"/>
    <n v="5.3944195893666471"/>
    <n v="7.6753264483970796"/>
    <n v="6.6298694883646068"/>
    <n v="9.524373795738466"/>
    <n v="3.9460062020788618"/>
    <n v="6.9438939836447533"/>
    <n v="9.0437827787533625"/>
    <n v="8.9396099024756186"/>
    <n v="8.9916963406144905"/>
    <n v="4.7187484459200171"/>
    <n v="4.9468668780420915"/>
    <n v="8.8229662013404315"/>
    <n v="1.7980840185158311"/>
    <n v="5.0716663859545932"/>
    <n v="7.0024189034046138"/>
    <n v="8.1364780990596035"/>
    <n v="8.3651096658582595"/>
    <n v="8.0769243170825771"/>
    <n v="7.9830295152185728"/>
    <n v="5.24335156168942"/>
    <n v="7.5609786317816869"/>
    <n v="6.9386968399575739"/>
    <n v="6.5952442336994741"/>
    <n v="5.7369828085200867"/>
    <n v="3.1904667805203335"/>
    <n v="7.4179486154584371"/>
    <n v="5.9758678556311811"/>
    <n v="6.768423243706434"/>
    <n v="3.1575780691811395"/>
    <n v="2.7789057732800582"/>
    <n v="5.4342363063293302"/>
    <n v="3.7902400495968425"/>
    <n v="8.7704596452024237"/>
    <n v="2.2515924859009284"/>
    <n v="5.5726144086374916"/>
    <n v="9.2535899666751913"/>
    <n v="6.4620641266040089"/>
    <n v="7.0939151929364677"/>
    <n v="8.609843003878229"/>
    <n v="7.8518790984073483"/>
    <n v="6.0347277582027337"/>
    <n v="4.8438879350848225"/>
    <n v="9.9354322130061092"/>
    <n v="9.4910079700737207"/>
    <n v="8.0901093727215514"/>
    <n v="6.3024121694717561"/>
    <n v="5.1674989581874717"/>
    <n v="8.1848067978707544"/>
    <n v="6.5515726418433271"/>
    <n v="7.3208410072824393"/>
    <n v="4.6806767759147725"/>
    <n v="7.0411593878336198"/>
    <n v="8.3330868113533114"/>
    <n v="4.8872870477971713"/>
    <n v="10"/>
    <n v="6.9884420045797739"/>
    <n v="5.0297889787820607"/>
    <n v="5.7371197816663333"/>
    <n v="7.3296388646411259"/>
    <n v="10"/>
    <n v="7.0241369062723802"/>
    <n v="7.0062894554260771"/>
    <n v="3.0991295239318339"/>
    <n v="6.5092560552060599"/>
    <n v="10"/>
    <n v="10"/>
    <n v="7.4020963947844729"/>
    <n v="8.7271421649327596"/>
    <n v="8.7271421649327596"/>
    <n v="10"/>
    <n v="3.1085629805477937"/>
    <n v="6.5542814902738966"/>
    <n v="7.6407118276033277"/>
    <n v="9.8032786885245908"/>
    <n v="9.1374115597332928"/>
    <n v="9.4703451241289418"/>
    <n v="5.0250285303022721"/>
    <n v="4.80243508121203"/>
    <n v="6.8591680597047313"/>
    <n v="3.6150185018735255"/>
    <n v="5.739910313901345"/>
    <n v="3.0703959773727214"/>
    <n v="4.8519927440611044"/>
    <n v="8.9592980883717459"/>
    <n v="6.3764561417829491"/>
    <n v="10"/>
    <n v="9.542826106475168"/>
    <n v="8.7196450841574666"/>
    <n v="6.7858189141092851"/>
    <n v="6.9445974150282446"/>
  </r>
  <r>
    <x v="14"/>
    <x v="1"/>
    <n v="0"/>
    <n v="6.0189703296045831"/>
    <n v="2.2636778992857938"/>
    <n v="2.7608827429634593"/>
    <n v="1.7328844603924196"/>
    <n v="0.64516129032258074"/>
    <n v="3.6580719399499277"/>
    <n v="2.0120392302216428"/>
    <n v="2.9858776059179544"/>
    <n v="1.0356649377941585E-2"/>
    <n v="1.4981171276479479"/>
    <n v="9.1897438542925851"/>
    <n v="10"/>
    <n v="10"/>
    <n v="8.1835970913996814"/>
    <n v="0"/>
    <n v="0"/>
    <n v="6.2288901576153775"/>
    <n v="3.1249823146121072"/>
    <n v="10"/>
    <s v="NA"/>
    <n v="1.6606205444428832"/>
    <n v="5.0594507515099068"/>
    <n v="10"/>
    <n v="6.680017823988198"/>
    <s v="NA"/>
    <s v="NA"/>
    <n v="1.7258346298066743E-5"/>
    <n v="0.3834203741654002"/>
    <s v="NA"/>
    <n v="0.19171881625584913"/>
    <n v="10"/>
    <n v="0"/>
    <n v="0"/>
    <n v="0"/>
    <n v="0"/>
    <n v="0"/>
    <n v="1.6666666666666665"/>
    <n v="2.8461344356369045"/>
    <n v="0"/>
    <n v="1.2502660825829266"/>
    <n v="3.0798909572119486"/>
    <n v="0"/>
    <n v="1.0825392599487187"/>
    <n v="7.9104081019641739E-3"/>
    <n v="0"/>
    <n v="0.95890410958904115"/>
    <n v="0.32227150589700182"/>
    <n v="0.70240538292286037"/>
    <n v="4.3197241090317497"/>
    <n v="5.661412210942391"/>
    <n v="10"/>
    <n v="8.5804537847917501"/>
    <n v="7.1403975261914727"/>
    <n v="3.7254901960784319"/>
    <n v="1.4621773180627224"/>
    <n v="2.593833757070577"/>
    <n v="4.8671156416310248"/>
    <n v="2.3210679502617939"/>
    <n v="1.4575342465753403"/>
    <n v="0.19371707239646224"/>
    <n v="7.4005909520689155"/>
    <n v="2.8432275553256279"/>
    <n v="4.1612958309607144"/>
    <n v="10"/>
    <n v="7.0806479154803572"/>
    <n v="0"/>
    <n v="0"/>
    <n v="0.16489125115030528"/>
    <n v="0"/>
    <n v="4.1222812787576321E-2"/>
    <n v="3.32169942786452"/>
    <n v="0"/>
    <n v="0"/>
    <n v="0"/>
    <n v="0.66724625081503997"/>
    <n v="8.091010388875425"/>
    <n v="1.751651327938093"/>
    <n v="0"/>
    <n v="0"/>
    <n v="0"/>
    <n v="5.3553964001417338"/>
    <n v="1.9209844340702196"/>
    <n v="1.4552761668423908"/>
    <n v="1.6034637473902418"/>
    <n v="0"/>
    <n v="0"/>
    <n v="0"/>
    <n v="0"/>
    <n v="2.8519929223090408"/>
    <n v="0"/>
    <n v="2.2609763283541331"/>
    <n v="0.76923486786018747"/>
    <n v="1.4705510296308404"/>
    <n v="0"/>
    <n v="2.8455028875293036"/>
    <n v="1.4227514437646518"/>
    <n v="0.96443415779849762"/>
    <n v="1.3460172925027121"/>
    <n v="0"/>
    <n v="9.0073070042850389"/>
    <n v="3.4511080989292502"/>
    <n v="0"/>
    <n v="0"/>
    <n v="0"/>
    <n v="0"/>
    <n v="1.7255540494646251"/>
    <n v="0"/>
    <n v="7.5754485040574195"/>
    <n v="4.9479341319839403"/>
    <n v="7.8147417146413876"/>
    <n v="4.7444245337148248"/>
    <n v="5.0165097768795146"/>
    <n v="10"/>
    <n v="7.940798759581198"/>
    <n v="5.4970315322115848"/>
    <n v="3.1961330800747545"/>
    <n v="6.6584908429668843"/>
    <n v="5.8375003099231995"/>
    <n v="0"/>
    <n v="0"/>
    <n v="2.2784992435672837"/>
    <n v="0"/>
    <n v="0.56962481089182093"/>
    <n v="0.68655468686616372"/>
    <n v="0.68655468686616372"/>
    <n v="6.8178970064619513"/>
    <n v="3.1911997898141121E-2"/>
    <n v="3.4249045021800462"/>
    <n v="2.0557295945231049"/>
    <n v="7.9781420765027322"/>
    <n v="8.2913562045759477"/>
    <n v="8.1347491405393395"/>
    <n v="0"/>
    <n v="0"/>
    <n v="0"/>
    <n v="10"/>
    <n v="0"/>
    <n v="0"/>
    <n v="1.6666666666666665"/>
    <n v="0"/>
    <n v="0"/>
    <n v="0"/>
    <n v="0"/>
    <n v="0"/>
    <n v="0.83333333333333326"/>
    <n v="2.8143635651178145"/>
  </r>
  <r>
    <x v="15"/>
    <x v="1"/>
    <n v="3.4745458985333433"/>
    <n v="7.739309694994394"/>
    <n v="6.7963336689066001"/>
    <n v="6.0033964208114456"/>
    <n v="3.9580852703492897"/>
    <n v="0.64516129032258074"/>
    <n v="2.8086424687367764"/>
    <n v="2.470629676469549"/>
    <n v="3.0822685496525444"/>
    <n v="6.8231433294282384"/>
    <n v="4.9527059395403921"/>
    <n v="8.5725317370562362"/>
    <n v="7.3943418183084226"/>
    <n v="6.4964961054494736"/>
    <n v="5.8110734208961103"/>
    <n v="3.6450654559880102"/>
    <n v="6.6347796056291397"/>
    <n v="6.4257146905545657"/>
    <n v="4.963111681843988"/>
    <n v="3.9413020927900262"/>
    <n v="6.5007858788946118"/>
    <n v="8.0085682072254993"/>
    <n v="0.3282665300768961"/>
    <n v="4.5086705202312096"/>
    <n v="4.6575186458436484"/>
    <n v="3.8096452066671684"/>
    <n v="2.8502130117530378"/>
    <n v="0"/>
    <n v="0"/>
    <s v="NA"/>
    <n v="1.6649645546050515"/>
    <n v="4.394610669702411"/>
    <n v="0"/>
    <n v="3.3807601515150849"/>
    <n v="0"/>
    <n v="0"/>
    <n v="0"/>
    <n v="1.2958951368695826"/>
    <n v="2.5394594457727608"/>
    <n v="2.2501998401278982"/>
    <n v="2.0912082370200817"/>
    <n v="3.3374440673623522"/>
    <n v="3.8938697604438017"/>
    <n v="2.893180476238534"/>
    <n v="3.1618604355623336"/>
    <n v="1.8405872542041581"/>
    <n v="0.79147640791476281"/>
    <n v="1.9313080325604182"/>
    <n v="2.412244254399476"/>
    <n v="6.2855283517926708"/>
    <n v="10"/>
    <n v="4.9874734823223212"/>
    <n v="7.0871221814392316"/>
    <n v="7.0900310038885559"/>
    <n v="5.098039215686275"/>
    <n v="0.38154284329607069"/>
    <n v="2.7397910294911734"/>
    <n v="4.9149110166898646"/>
    <n v="9.1267469115254425"/>
    <n v="10"/>
    <n v="8.0653181871491597"/>
    <n v="1.0751475701232871"/>
    <n v="7.0668031671994713"/>
    <n v="8.7808295956879352"/>
    <n v="10"/>
    <n v="9.3904147978439667"/>
    <n v="5.8931481680459843"/>
    <n v="5.5223835497634788"/>
    <n v="1.3590953986735554"/>
    <n v="2.3878310927368664"/>
    <n v="3.7906145523049717"/>
    <n v="6.7492775057828034"/>
    <n v="5.1594387755102034"/>
    <n v="6.0565610859728478"/>
    <n v="7.4547684759276303"/>
    <n v="6.6094327320147785"/>
    <n v="5.2353596633899802"/>
    <n v="6.1031121465630882"/>
    <n v="7.0459760018270927"/>
    <n v="8.1228675258032581"/>
    <n v="5.8663579063373819"/>
    <n v="9.1927569028179263"/>
    <n v="0.6161390939451451"/>
    <n v="6.1688194861461607"/>
    <n v="6.1359658163546253"/>
    <n v="0.50217836249456071"/>
    <n v="1.6146132106610767"/>
    <n v="3.0624414345344588"/>
    <n v="1.7264110025633652"/>
    <n v="3.398588480124261"/>
    <n v="0"/>
    <n v="0.38280046738580015"/>
    <n v="0.85750772154906163"/>
    <n v="1.1597241672647809"/>
    <n v="0"/>
    <n v="2.7615551571294175"/>
    <n v="1.3807775785647087"/>
    <n v="1.4223042494642848"/>
    <n v="1.5553977602253561"/>
    <n v="8.2132600346446409"/>
    <n v="9.5070254698106531"/>
    <n v="6.4252277548935499"/>
    <n v="3.0459973128135598"/>
    <n v="2.0691819599379682"/>
    <n v="2.8530544854155204"/>
    <n v="2.6560779193890163"/>
    <n v="4.5406528371412831"/>
    <n v="3.3120555792108251"/>
    <n v="5.2560760680255392"/>
    <n v="4.2929678819497363"/>
    <n v="7.269054182409878"/>
    <n v="6.1755940944671748"/>
    <n v="5.2611495612126298"/>
    <n v="6.7638951422094085"/>
    <n v="8.153664168035089"/>
    <n v="8.3860905816105689"/>
    <n v="8.3010556865224032"/>
    <n v="7.9011763945943674"/>
    <n v="6.5811629779034986"/>
    <n v="1.5382798186853488"/>
    <n v="8.1070478363360472"/>
    <n v="2.932241803431757"/>
    <n v="4.0909090909090908"/>
    <n v="4.1671196373405603"/>
    <n v="2.2193294312871048"/>
    <n v="2.2193294312871048"/>
    <n v="9.0873497363100668"/>
    <n v="9.7562253513352619"/>
    <n v="9.4217875438226635"/>
    <n v="5.8205584875548846"/>
    <n v="4.1311475409836067"/>
    <n v="4.9506414448785563E-4"/>
    <n v="2.0658213025640473"/>
    <n v="0"/>
    <n v="0"/>
    <n v="0"/>
    <n v="0.6908372197505912"/>
    <n v="0"/>
    <n v="0"/>
    <n v="0.11513953662509853"/>
    <n v="0"/>
    <n v="0"/>
    <n v="0"/>
    <n v="0.53339960297734546"/>
    <n v="0.13334990074433636"/>
    <n v="0.12424471868471745"/>
    <n v="4.0336026101151381"/>
  </r>
  <r>
    <x v="16"/>
    <x v="1"/>
    <n v="5.0221403938718714"/>
    <n v="8.1693945363418461"/>
    <n v="4.2116365605691026"/>
    <n v="5.8010571635942734"/>
    <n v="1.9883249281778284"/>
    <n v="5.4838709677419359"/>
    <n v="6.8716751084986614"/>
    <n v="4.7812903348061413"/>
    <n v="5.6355077336919983"/>
    <n v="4.7036948910010592"/>
    <n v="5.1696013123465274"/>
    <n v="7.9403447391732698"/>
    <n v="8.3012922107982874"/>
    <n v="8.2331831880307309"/>
    <n v="5.8312357033181597"/>
    <n v="8.5957761014586822"/>
    <n v="5.3968942654564644"/>
    <n v="7.3831210347059315"/>
    <n v="5.7837674613632188"/>
    <n v="8.3132596025600254"/>
    <n v="9.6829441275047756"/>
    <n v="9.7427257462209216"/>
    <n v="6.9843065759992831"/>
    <n v="4.5057205418163502"/>
    <n v="7.8457913188202708"/>
    <n v="6.381329967852583"/>
    <n v="5.6803049075750023"/>
    <n v="0.71809534013863485"/>
    <n v="4.0821048456402522"/>
    <n v="2.3564950771343787"/>
    <n v="3.8436660276681707"/>
    <n v="0.84616415046652227"/>
    <n v="0"/>
    <n v="4.4687890380385804"/>
    <n v="0"/>
    <n v="0.55383624307157464"/>
    <n v="0"/>
    <n v="0.97813157192944633"/>
    <n v="4.2225296394726293"/>
    <n v="4.5323741007194229"/>
    <n v="6.2372190893952908"/>
    <n v="2.6234765915949887"/>
    <n v="4.1394669605552838"/>
    <n v="4.3831341855662469"/>
    <n v="0.89905714956036742"/>
    <n v="2.8109164692509534"/>
    <n v="3.0684931506849313"/>
    <n v="2.2594889231654172"/>
    <n v="3.321311554365832"/>
    <n v="7.5526937669396235"/>
    <n v="5.6055327139411375"/>
    <n v="8.906977451423737"/>
    <n v="10"/>
    <n v="8.0163009830761247"/>
    <n v="1.9607843137254903"/>
    <n v="0.31120076205701402"/>
    <n v="1.1359925378912523"/>
    <n v="4.5761467604836881"/>
    <n v="3.9144056303441732"/>
    <n v="2.4054794520547973"/>
    <n v="8.6652058070210245"/>
    <n v="0.62082758161538854"/>
    <n v="3.9014796177588456"/>
    <n v="3.8629687313208674"/>
    <n v="8.727722772277227"/>
    <n v="6.2953457517990472"/>
    <n v="4.384213524123509"/>
    <n v="6.1909012976007904"/>
    <n v="2.9631836684625195"/>
    <n v="9.165692177653268"/>
    <n v="5.6759976669600212"/>
    <n v="5.2909410121726372"/>
    <n v="6.0746173469387763"/>
    <n v="8.886877828054299"/>
    <n v="7.4501686599202701"/>
    <n v="7.967833079765267"/>
    <n v="6.5204024898584301"/>
    <n v="7.379979880907408"/>
    <n v="6.694968190585727"/>
    <n v="5.9835310787273643"/>
    <n v="3.6349874023809825"/>
    <n v="5.1681700150569458"/>
    <n v="5.0676183384740572"/>
    <n v="5.309855005045014"/>
    <n v="6.344917442976211"/>
    <n v="3.4958554706176237"/>
    <n v="1.9681857801153364"/>
    <n v="1.1909021211346793"/>
    <n v="2.2183144572892131"/>
    <n v="5.394275352980042"/>
    <n v="1.5347539320142074"/>
    <n v="10"/>
    <n v="4.3160313126425667"/>
    <n v="5.3112651494092047"/>
    <n v="7.4742804980051281"/>
    <n v="1.6196615906446721"/>
    <n v="4.5469710443249003"/>
    <n v="4.0255168836744399"/>
    <n v="2.2270467930499414"/>
    <n v="7.13519560512196"/>
    <n v="7.8007906658778126"/>
    <n v="5.7210110213499057"/>
    <n v="2.6593494795114965"/>
    <n v="2.0923017632579475"/>
    <n v="8.7557615325360842"/>
    <n v="4.5024709251018429"/>
    <n v="5.1117409732258743"/>
    <n v="4.3861021636382249"/>
    <n v="6.5884446991717374"/>
    <n v="1.967951445947407"/>
    <n v="6.0132426246948594"/>
    <n v="5.91445365489162"/>
    <n v="4.9740389176687696"/>
    <n v="5.4330577625863485"/>
    <n v="1.720633807220745"/>
    <n v="9.5991865628552446"/>
    <n v="9.5477513017077253"/>
    <n v="6.5751573585925165"/>
    <n v="5.7745981381306422"/>
    <n v="1.9178288500924592"/>
    <n v="2.7915197532549811"/>
    <n v="2.8375740257095106"/>
    <n v="7.2727272727272734"/>
    <n v="3.7049124754460561"/>
    <n v="4.8698889672979409"/>
    <n v="4.8698889672979409"/>
    <n v="9.0988146364002898"/>
    <n v="1.5252534218405711"/>
    <n v="5.3120340291204302"/>
    <n v="5.090961498209186"/>
    <n v="7.0054644808743172"/>
    <n v="3.7322603341462033"/>
    <n v="5.3688624075102602"/>
    <n v="2.6817347373124356"/>
    <n v="0.86843491342948098"/>
    <n v="4.223239525323474"/>
    <n v="0.91997949123559786"/>
    <n v="7.0403587443946192"/>
    <n v="4.1216216216216219"/>
    <n v="3.3092281722195382"/>
    <n v="0.46289417336889765"/>
    <n v="0"/>
    <n v="0"/>
    <n v="0.81348076559386517"/>
    <n v="0.31909373474069069"/>
    <n v="1.8141609534801146"/>
    <n v="4.648489784654676"/>
  </r>
  <r>
    <x v="17"/>
    <x v="1"/>
    <n v="4.8714803571987355"/>
    <n v="8.1693945363418461"/>
    <n v="7.146815775149685"/>
    <n v="6.7292302228967547"/>
    <n v="3.590568376465769"/>
    <n v="3.5483870967741939"/>
    <n v="4.8642043251187275"/>
    <n v="4.0010532661195635"/>
    <n v="9.5613239906155787"/>
    <n v="3.6588604922601098"/>
    <n v="6.6100922414378438"/>
    <n v="7.9348026757232599"/>
    <n v="4.365960041707905"/>
    <n v="8.2090748673696847"/>
    <n v="5.0553544338279721"/>
    <n v="8.0865806208601647"/>
    <n v="6.3233124821234332"/>
    <n v="6.662514186935403"/>
    <n v="6.0007224793473917"/>
    <n v="9.3759162944528569"/>
    <n v="8.8106241553941498"/>
    <n v="9.8411000950126457"/>
    <n v="5.6813397201350018"/>
    <n v="9.475279813826841"/>
    <n v="8.6368520157642976"/>
    <n v="8.511810750071751"/>
    <n v="9.0590898255030528"/>
    <n v="0.19176971037978069"/>
    <n v="3.9465855754611026"/>
    <n v="1.9068069369094411"/>
    <n v="4.7232125596650256"/>
    <n v="1.9361854854567064"/>
    <n v="4.9090614888139434"/>
    <n v="10"/>
    <n v="1.8764727730269835"/>
    <n v="0.31292950263536179"/>
    <n v="1.1889760723913714"/>
    <n v="3.3706042203873943"/>
    <n v="5.5768895986055718"/>
    <n v="8.4932054356514772"/>
    <n v="4.8080223960900161"/>
    <n v="5.2236508567852429"/>
    <n v="7.2060367973995607"/>
    <n v="6.432728871481574"/>
    <n v="4.161122382600257"/>
    <n v="4.207557392200397"/>
    <n v="2.9293993677555323"/>
    <n v="3.7660263808520615"/>
    <n v="5.0993776261668176"/>
    <n v="6.049001052234332"/>
    <n v="5.1340672415479975"/>
    <n v="7.4756949502532315"/>
    <n v="9.2158753901713641"/>
    <n v="6.9686596585517302"/>
    <n v="1.9607843137254903"/>
    <n v="0.57767914276526844"/>
    <n v="1.2692317282453793"/>
    <n v="4.1189456933985547"/>
    <n v="1.0740773906865995"/>
    <n v="0"/>
    <n v="10"/>
    <n v="1.4201863108649204"/>
    <n v="3.1235659253878802"/>
    <n v="9.1100463688559934"/>
    <n v="9.6428571428571423"/>
    <n v="9.3764517558565679"/>
    <n v="6.7800733514459166"/>
    <n v="8.7799961998925244"/>
    <n v="8.4758536298663376"/>
    <n v="6.0610567640684767"/>
    <n v="7.5242449863183136"/>
    <n v="6.6747542225209209"/>
    <n v="8.0325255102040831"/>
    <n v="8.5520361990950207"/>
    <n v="7.0944495553511198"/>
    <n v="7.5722668985003256"/>
    <n v="3.2998630605609569"/>
    <n v="6.9102282447423011"/>
    <n v="8.2893835315612847"/>
    <n v="8.0963980790818777"/>
    <n v="7.2834679133021663"/>
    <n v="5.1596374957725502"/>
    <n v="5.6844754267169986"/>
    <n v="6.9026724892869762"/>
    <n v="6.9064503670146387"/>
    <n v="3.6327350670699281"/>
    <n v="1.9078500056216749"/>
    <n v="2.7255302836698192"/>
    <n v="2.7553717854538071"/>
    <n v="5.3473573185049723"/>
    <n v="6.6246498599439816"/>
    <n v="6.9665680656185476"/>
    <n v="3.4057697954827875"/>
    <n v="5.5860862598875727"/>
    <n v="0"/>
    <n v="3.1088906358270836"/>
    <n v="1.5544453179135418"/>
    <n v="3.2986344544183073"/>
    <n v="3.7305859985100542"/>
    <n v="9.6191189216965807"/>
    <n v="9.6349546652840807"/>
    <n v="7.661553195163572"/>
    <n v="4.1316100492375289"/>
    <n v="3.7445302640240783"/>
    <n v="1.4843255742926331"/>
    <n v="3.120155295851414"/>
    <n v="5.3908542455074926"/>
    <n v="4.3808482200738883"/>
    <n v="7.5308715134765505"/>
    <n v="4.1719744290928364"/>
    <n v="4.2745597355043818"/>
    <n v="4.2837686417798686"/>
    <n v="4.9284045079855048"/>
    <n v="6.8077784224147155"/>
    <n v="6.5767545188308159"/>
    <n v="8.5333088308317055"/>
    <n v="9.600099320078801"/>
    <n v="7.879485273039009"/>
    <n v="6.4039448905122569"/>
    <n v="7.7338771428052047"/>
    <n v="10"/>
    <n v="3.892177940623371"/>
    <n v="7.0454545454545459"/>
    <n v="7.1678774072207805"/>
    <n v="5.1034965624972441"/>
    <n v="5.1034965624972441"/>
    <n v="9.0632072139941737"/>
    <n v="1.0877748455890033"/>
    <n v="5.0754910297915874"/>
    <n v="5.0894937961444153"/>
    <n v="8.6010928961748636"/>
    <n v="2.6486679479383248"/>
    <n v="5.6248804220565942"/>
    <n v="2.0210877862504288"/>
    <n v="0"/>
    <n v="2.9706524874849216"/>
    <n v="0.44246883178140717"/>
    <n v="7.2197309417040367"/>
    <n v="2.5597108736643621"/>
    <n v="2.5356084868141924"/>
    <n v="6.395765160364979"/>
    <n v="0"/>
    <n v="0"/>
    <n v="1.8061175066158559"/>
    <n v="2.0504706667452091"/>
    <n v="2.2930395767797007"/>
    <n v="5.3573742138225731"/>
  </r>
  <r>
    <x v="18"/>
    <x v="1"/>
    <n v="5.6053483150217698"/>
    <n v="8.1693945363418461"/>
    <n v="3.7691127715374337"/>
    <n v="5.8479518743003487"/>
    <n v="3.2903250201846217"/>
    <n v="4.1935483870967749"/>
    <n v="8.2781760021038"/>
    <n v="5.2540164697950651"/>
    <n v="7.0141223940820465"/>
    <n v="2.6301321144492587"/>
    <n v="4.8221272542656521"/>
    <n v="8.6253956489738179"/>
    <n v="2.6407148731371057"/>
    <n v="7.844502412897655"/>
    <n v="5.3269018719600734"/>
    <n v="6.5318127722323958"/>
    <n v="6.298073611322808"/>
    <n v="6.211233531753976"/>
    <n v="5.5338322825287616"/>
    <n v="4.9251351921744275"/>
    <n v="1.721797995331293"/>
    <n v="9.7684586068601522"/>
    <n v="3.5286063305319146"/>
    <n v="5.5338915646679299"/>
    <n v="5.0955779379131432"/>
    <n v="6.8900101341088726"/>
    <n v="7.5186272126863081"/>
    <n v="0.21240709706345642"/>
    <n v="3.8275930455477019"/>
    <n v="2.0193217028682433"/>
    <n v="4.0935918384549161"/>
    <n v="1.2043315555373317"/>
    <n v="8.46240020086592"/>
    <n v="5.1260886655610527"/>
    <n v="3.4500423591138309"/>
    <n v="0.97073752696766169"/>
    <n v="1.6554426865806029"/>
    <n v="3.4781738324377338"/>
    <n v="4.2224478696019307"/>
    <n v="7.8896882494004785"/>
    <n v="5.5602919892307572"/>
    <n v="5.568127725249572"/>
    <n v="6.544425630458953"/>
    <n v="6.3906333985849395"/>
    <n v="2.6560664309873827"/>
    <n v="3.1646712630002232"/>
    <n v="3.023845763571793"/>
    <n v="2.9481944858531328"/>
    <n v="4.6694139422190357"/>
    <n v="2.6263274700153265"/>
    <n v="9.0472591765103054"/>
    <n v="0"/>
    <n v="10"/>
    <n v="5.4183966616314088"/>
    <n v="2.3529411764705883"/>
    <n v="1.4779770567573878"/>
    <n v="1.9154591166139878"/>
    <n v="3.666927889122698"/>
    <n v="7.8249845514536664"/>
    <n v="5.0739726027397269"/>
    <n v="9.3922462035389405"/>
    <n v="1.7467693686389454"/>
    <n v="6.0094931815928199"/>
    <n v="7.623290028836438"/>
    <n v="8.2243205895900502"/>
    <n v="7.9238053092132441"/>
    <n v="7.3847155647845328"/>
    <n v="8.757894507083007"/>
    <n v="4.1420134868160163"/>
    <n v="8.3166044029280997"/>
    <n v="7.150306990402914"/>
    <n v="7.0278684937363254"/>
    <n v="10"/>
    <n v="9.7285067873303159"/>
    <n v="10"/>
    <n v="10"/>
    <n v="8.8842467015102695"/>
    <n v="9.7225506977681171"/>
    <n v="9.0239110201295016"/>
    <n v="9.3832164338586956"/>
    <n v="8.9505526310289394"/>
    <n v="8.2808195539528899"/>
    <n v="3.6615267376635718"/>
    <n v="7.8600052753267189"/>
    <n v="8.7912779865474189"/>
    <n v="5.1444273136036189"/>
    <n v="2.5613926282299913"/>
    <n v="1.6044807905273024"/>
    <n v="3.1034335774536377"/>
    <n v="7.8581922810839835"/>
    <n v="1.2930518119197369"/>
    <n v="4.7920655732130388"/>
    <n v="4.1242823299888514"/>
    <n v="4.5168979990514027"/>
    <n v="4.4249332450894565"/>
    <n v="2.8127125502121459"/>
    <n v="3.6188228976508015"/>
    <n v="3.7463848247186138"/>
    <n v="6.7493152809778847"/>
    <n v="9.7108580675175933"/>
    <n v="0"/>
    <n v="5.4867244494984924"/>
    <n v="3.2151929688809049"/>
    <n v="2.1190843346532113"/>
    <n v="2.2646185128115524"/>
    <n v="2.5329652721152227"/>
    <n v="4.009844860806858"/>
    <n v="5.2508297294374895"/>
    <n v="8.241656596014618"/>
    <n v="3.2599358877246942"/>
    <n v="2.9478498117004359"/>
    <n v="6.4728422062267281"/>
    <n v="5.2346228462207929"/>
    <n v="6.9705894293541748"/>
    <n v="7.7797187566867105"/>
    <n v="8.7207642705973161"/>
    <n v="8.3608146601449853"/>
    <n v="7.9579717791957973"/>
    <n v="6.5962973127082947"/>
    <n v="4.2169053510097596"/>
    <n v="5.7810660683082338"/>
    <n v="3.4514511041573086"/>
    <n v="5.7954545454545459"/>
    <n v="4.8112192672324614"/>
    <n v="5.0431072663707264"/>
    <n v="5.0431072663707264"/>
    <n v="8.5768269969968642"/>
    <n v="0.81027857353798183"/>
    <n v="4.6935527852674221"/>
    <n v="4.8683300258190743"/>
    <n v="9.0819672131147549"/>
    <n v="7.6838803622227969"/>
    <n v="8.3829237876687763"/>
    <n v="1.2386428008764419"/>
    <n v="3.3091883653915795"/>
    <n v="5.6812239977594867"/>
    <n v="1.1615835690831529"/>
    <n v="2.9596412556053813"/>
    <n v="3.0106851037083593"/>
    <n v="2.8934941820707332"/>
    <n v="0"/>
    <n v="0"/>
    <n v="0"/>
    <n v="1.0688912073196299"/>
    <n v="0.26722280182990749"/>
    <n v="1.5803584919503204"/>
    <n v="5.2236251565123517"/>
  </r>
  <r>
    <x v="19"/>
    <x v="1"/>
    <n v="8.3170176198470092"/>
    <n v="7.4890577160633143"/>
    <n v="6.4621737380830977"/>
    <n v="7.4227496913311395"/>
    <n v="5.6622996037480799"/>
    <n v="5.806451612903226"/>
    <n v="6.6060516829846136"/>
    <n v="6.0249342998786393"/>
    <n v="7.9427936893526399"/>
    <n v="3.9343684541479007"/>
    <n v="5.9385810717502707"/>
    <n v="7.2106586453783255"/>
    <n v="7.3961665259272982"/>
    <n v="8.0394668639193352"/>
    <n v="6.9906299496318063"/>
    <n v="8.6459158695875757"/>
    <n v="7.9033429331962957"/>
    <n v="7.6976967979401056"/>
    <n v="6.7709904652250383"/>
    <n v="5.3776099081117046"/>
    <n v="8.0450014352728196"/>
    <n v="9.9619499937384575"/>
    <n v="5.7455450040694211"/>
    <n v="5.63870652325744"/>
    <n v="6.9537625728899677"/>
    <n v="4.8121650478603195"/>
    <n v="5.5387821064730058"/>
    <n v="1.2856892713849788"/>
    <n v="4.4291663912210026"/>
    <n v="5.116730100166837"/>
    <n v="4.236506583421229"/>
    <n v="2.8530087330886404"/>
    <n v="1.7532987937106235"/>
    <n v="5.6418997522732992"/>
    <n v="9.3954402307139215"/>
    <n v="0.44260735056178141"/>
    <n v="2.3780369795853114"/>
    <n v="3.7440486399889288"/>
    <n v="4.9781059321000418"/>
    <n v="8.9658123492815704"/>
    <n v="5.5908843768590097"/>
    <n v="7.3814825586021406"/>
    <n v="9.392192383585737"/>
    <n v="7.8325929170821151"/>
    <n v="5.4298669727298101"/>
    <n v="4.9348262564669145"/>
    <n v="4.1400304414003051"/>
    <n v="4.8349078901990099"/>
    <n v="6.3337504036405621"/>
    <n v="6.1784394557199498"/>
    <n v="5.8501674634744738"/>
    <n v="7.3831899394365994"/>
    <n v="10"/>
    <n v="7.3529492146577553"/>
    <n v="5.2941176470588243"/>
    <n v="0.87443829008090046"/>
    <n v="3.0842779685698622"/>
    <n v="5.218613591613809"/>
    <n v="8.2887258848518357"/>
    <n v="6.1446665995165173"/>
    <n v="9.4309646781957071"/>
    <n v="1.8259031129311647"/>
    <n v="6.4225650688738067"/>
    <n v="9.3398244849337253"/>
    <n v="9.4680557472057405"/>
    <n v="9.4039401160697338"/>
    <n v="4.1257836241964547"/>
    <n v="5.3413867709699563"/>
    <n v="7.5055132701487963"/>
    <n v="3.0376424807293727"/>
    <n v="5.002581536511145"/>
    <n v="6.9430289071515618"/>
    <n v="7.9634338023117337"/>
    <n v="9.9574509375833902"/>
    <n v="8.7322139274685089"/>
    <n v="8.7612356282353403"/>
    <n v="3.0952869672535743"/>
    <n v="7.7019242525705103"/>
    <n v="7.0712531596999213"/>
    <n v="7.106902171745566"/>
    <n v="4.9794888577901624"/>
    <n v="5.1082227802608324"/>
    <n v="5.328908016242945"/>
    <n v="5.9189549971478854"/>
    <n v="6.810439624859197"/>
    <n v="4.2293001842609961"/>
    <n v="2.5662895432797801"/>
    <n v="4.6413663855524323"/>
    <n v="3.8123187043644031"/>
    <n v="6.9734431643269552"/>
    <n v="1.6279391424619651"/>
    <n v="6.9001547991839542"/>
    <n v="6.7808601936302724"/>
    <n v="5.5705993249007868"/>
    <n v="2.1637078163351271"/>
    <n v="7.777693500637719"/>
    <n v="4.9707006584864235"/>
    <n v="4.7845395625838716"/>
    <n v="2.9023497869589727"/>
    <n v="9.4231760721984443"/>
    <n v="9.3350873488581474"/>
    <n v="7.2202044026718548"/>
    <n v="3.1068344236972729"/>
    <n v="3.1964408566573965"/>
    <n v="9.3966931324181537"/>
    <n v="5.2333228042576083"/>
    <n v="6.2267636034647307"/>
    <n v="3.6887222430151589"/>
    <n v="8.8886766522432108"/>
    <n v="5.9638527612215579"/>
    <n v="5.9924573369817624"/>
    <n v="8.1676501798033847"/>
    <n v="6.540271834653014"/>
    <n v="2.9350412839826436"/>
    <n v="7.0966789858637114"/>
    <n v="6.889233777186476"/>
    <n v="7.9069098330128096"/>
    <n v="6.206965970011411"/>
    <n v="6.3736189023322121"/>
    <n v="1.5822891102678305"/>
    <n v="5.2146732212853539"/>
    <n v="5.9359188147942508"/>
    <n v="6.1363636363636349"/>
    <n v="4.7173111956777678"/>
    <n v="6.0212686385512404"/>
    <n v="6.0212686385512404"/>
    <n v="9.2609622830951821"/>
    <n v="2.1937298380255408"/>
    <n v="5.727346060560361"/>
    <n v="5.8743073495558011"/>
    <n v="9.7049180327868854"/>
    <n v="7.6113233020478859"/>
    <n v="8.6581206674173856"/>
    <n v="4.3851266590176783"/>
    <n v="1.2015806672470928"/>
    <n v="4.2098629374262417"/>
    <n v="0.8539050620726486"/>
    <n v="5.9192825112107625"/>
    <n v="4.7438717787554996"/>
    <n v="3.5522716026216545"/>
    <n v="7.6856148609445345"/>
    <n v="9.1925686489286473"/>
    <n v="4.7538451413970941"/>
    <n v="3.9976261074890589"/>
    <n v="6.4074136896898342"/>
    <n v="4.9798426461557446"/>
    <n v="6.0514948347521322"/>
  </r>
  <r>
    <x v="20"/>
    <x v="1"/>
    <n v="4.8284973354615444"/>
    <n v="8.1693945363418461"/>
    <n v="3.4840912464743425"/>
    <n v="5.4939943727592446"/>
    <n v="3.8814845189401175"/>
    <n v="2.9032258064516139"/>
    <n v="7.4300754458999858"/>
    <n v="4.7382619237639059"/>
    <n v="2.6630800268997974"/>
    <n v="4.5131556450640264"/>
    <n v="3.5881178359819121"/>
    <n v="7.8388983154646654"/>
    <n v="0.81299932344190085"/>
    <n v="4.7496460011752903"/>
    <n v="2.4478933779807468"/>
    <n v="4.735405322014393"/>
    <n v="5.7119050501817927"/>
    <n v="4.382791231709799"/>
    <n v="4.5507913410537153"/>
    <n v="8.7903578922235983"/>
    <n v="7.8976462092464583"/>
    <n v="9.678910926012966"/>
    <n v="3.4103325572292773"/>
    <n v="8.9829511228163597"/>
    <n v="7.7520397415057314"/>
    <n v="5.6255325417982815"/>
    <n v="4.2189648846911716"/>
    <n v="6.3936420252237919E-2"/>
    <n v="2.1154227540160013"/>
    <n v="3.2230713236025283"/>
    <n v="3.0493855848720441"/>
    <n v="1.398531830992066"/>
    <n v="4.7110669984116802"/>
    <n v="4.0211894176412351"/>
    <n v="2.1040917858841373"/>
    <n v="1.9573271101613203"/>
    <n v="9.9839403226954939"/>
    <n v="4.0293579109643218"/>
    <n v="4.9435944124473661"/>
    <n v="7.0943245403677047"/>
    <n v="5.4520254985887178"/>
    <n v="5.8797306150355801"/>
    <n v="6.8993266583686079"/>
    <n v="6.3313518280901526"/>
    <n v="9.2051900541920162"/>
    <n v="7.8852262224724594"/>
    <n v="6.6275277234181313"/>
    <n v="7.9059813333608684"/>
    <n v="7.1186665807255096"/>
    <n v="2.4444483859359623"/>
    <n v="8.1778704335203614"/>
    <n v="8.336025647432697"/>
    <n v="10"/>
    <n v="7.239586116722255"/>
    <n v="4.117647058823529"/>
    <n v="0.32669448022873726"/>
    <n v="2.2221707695261332"/>
    <n v="4.7308784431241948"/>
    <n v="7.619759866132032"/>
    <n v="6.8164383561643813"/>
    <n v="9.2793755844991637"/>
    <n v="1.3494162460346393"/>
    <n v="6.2662475132075546"/>
    <n v="9.5182220732545613"/>
    <n v="10"/>
    <n v="9.7591110366272815"/>
    <n v="8.5098430690388085"/>
    <n v="9.7299304106037141"/>
    <n v="5.7402489806704127"/>
    <n v="7.4130049828141162"/>
    <n v="7.8482568607817624"/>
    <n v="7.9578718035388665"/>
    <n v="8.1568877551020424"/>
    <n v="10"/>
    <n v="8.6706531738730455"/>
    <n v="9.482721147576612"/>
    <n v="7.6150686012945172"/>
    <n v="8.7850661355692434"/>
    <n v="7.9087406386251491"/>
    <n v="8.1584540266843337"/>
    <n v="7.9197034364078824"/>
    <n v="5.0534783664086858"/>
    <n v="2.2477540876862676"/>
    <n v="6.2576261111624634"/>
    <n v="7.521346123365853"/>
    <n v="5.2778150836158133"/>
    <n v="2.9759300897363921"/>
    <n v="9.6256069511883489"/>
    <n v="5.959784041513517"/>
    <n v="7.4751219889371923"/>
    <n v="1.6133942161339432"/>
    <n v="5.2355119057686936"/>
    <n v="4.2446632216678548"/>
    <n v="4.6421728331269208"/>
    <n v="1.6737330919700839"/>
    <n v="3.1861560268583706"/>
    <n v="2.4299445594142273"/>
    <n v="4.3439671446848882"/>
    <n v="3.519196049671895"/>
    <n v="9.3758107523452043"/>
    <n v="9.3581188200918053"/>
    <n v="7.4177085407029688"/>
    <n v="1.9854203481611759"/>
    <n v="1.7980535386611867"/>
    <n v="5.9612309714160556"/>
    <n v="3.2482349527461398"/>
    <n v="5.3329717467245539"/>
    <n v="2.948892276865331"/>
    <n v="6.759055429183018"/>
    <n v="3.503847960247251"/>
    <n v="4.0118937093839495"/>
    <n v="4.4871836107119183"/>
    <n v="4.3421745972782935"/>
    <n v="6.8370411742407082"/>
    <n v="7.2415673821682311"/>
    <n v="9.7930250718165706"/>
    <n v="6.2489290906482911"/>
    <n v="7.5301406797184516"/>
    <n v="5.9361576384983721"/>
    <n v="5.6975799262577826"/>
    <n v="6.2664856063708188"/>
    <n v="4.0854396368024508"/>
    <n v="4.6590909090909092"/>
    <n v="5.1771490196304901"/>
    <n v="4.7354020450693337"/>
    <n v="4.7354020450693337"/>
    <n v="8.7309809585759517"/>
    <n v="1.1779190944158913"/>
    <n v="4.9544500264959215"/>
    <n v="4.8449260357826276"/>
    <n v="9.5956284153005473"/>
    <n v="7.7651864895156972"/>
    <n v="8.6804074524081223"/>
    <n v="4.5324976420951586"/>
    <n v="2.6909180942548327"/>
    <n v="6.6917353873366157"/>
    <n v="0.97272723343470247"/>
    <n v="10"/>
    <n v="3.2762413576367067"/>
    <n v="4.6940199524596693"/>
    <n v="7.1715812410428095"/>
    <n v="0"/>
    <n v="0"/>
    <n v="1.4602317144251065"/>
    <n v="2.1579532388669791"/>
    <n v="3.425986595663324"/>
    <n v="5.7357472567421457"/>
  </r>
  <r>
    <x v="21"/>
    <x v="1"/>
    <n v="2.9975551857329714"/>
    <n v="8.1693945363418461"/>
    <n v="1.6378841110396356"/>
    <n v="4.2682779443714844"/>
    <n v="1.5964787846320165"/>
    <n v="3.8709677419354844"/>
    <n v="3.40123923996308"/>
    <n v="2.9562285888435271"/>
    <n v="0"/>
    <n v="8.6658129932053754E-2"/>
    <n v="4.3329064966026877E-2"/>
    <n v="0"/>
    <n v="5.7251944687109173"/>
    <n v="0"/>
    <n v="6.9702687054401498"/>
    <n v="3.003517432891083"/>
    <n v="3.5077012538196799"/>
    <n v="3.2011136434769716"/>
    <n v="2.6172373104145024"/>
    <n v="5.401176740717113"/>
    <s v="NA"/>
    <n v="0"/>
    <n v="5.8139658100471596"/>
    <n v="0"/>
    <n v="2.8037856376910679"/>
    <n v="9.2395602763730444"/>
    <n v="8.9951418332799822"/>
    <n v="1.2373515197951435E-2"/>
    <n v="9.2549745488200039E-2"/>
    <s v="NA"/>
    <n v="4.5849063425847945"/>
    <n v="6.2708162390758186"/>
    <n v="0"/>
    <n v="0"/>
    <n v="0"/>
    <n v="0"/>
    <n v="0"/>
    <n v="1.0451360398459697"/>
    <n v="2.8112760067072777"/>
    <n v="2.0423661071143084"/>
    <n v="0"/>
    <n v="1.5060255423247513"/>
    <n v="2.1443401464459195"/>
    <n v="1.4231829489712449"/>
    <n v="2.1648868526151337"/>
    <n v="9.8584980825002937"/>
    <n v="4.2739726027397253"/>
    <n v="5.4324525126183847"/>
    <n v="3.4278177307948141"/>
    <n v="1.24730089289135"/>
    <n v="4.8739644553251482"/>
    <n v="8.5206743941867593"/>
    <n v="9.4002284614583669"/>
    <n v="6.0105420509654062"/>
    <n v="0"/>
    <n v="0.41769256610844052"/>
    <n v="0.20884628305422026"/>
    <n v="3.1096941670098133"/>
    <n v="10"/>
    <n v="10"/>
    <n v="3.4554198149801865"/>
    <n v="4.7327960610346631"/>
    <n v="7.0470539690037128"/>
    <n v="0"/>
    <n v="4.927631578947369"/>
    <n v="2.4638157894736845"/>
    <n v="5.5992138900683575"/>
    <n v="3.6797414580524213"/>
    <n v="0.71201914977612923"/>
    <n v="2.3373171885572726"/>
    <n v="3.0820729216135452"/>
    <n v="4.1976475600303136"/>
    <n v="7.2576530612244898"/>
    <n v="10"/>
    <n v="5.3649187365838706"/>
    <n v="3.0189089328406862"/>
    <n v="0"/>
    <n v="5.1282961461298093"/>
    <n v="3.4539098048172026"/>
    <n v="3.8634320100829376"/>
    <n v="0.98563557181011052"/>
    <n v="1.9408270693895091"/>
    <n v="3.2040534354927415"/>
    <n v="2.6895715783185006"/>
    <n v="3.908933862224155"/>
    <n v="0.17464504241226111"/>
    <n v="1.7582475505329109"/>
    <n v="4.0672118579095331"/>
    <n v="2.0000348169515685"/>
    <n v="2.8095804349280562"/>
    <n v="0"/>
    <n v="0"/>
    <n v="2.3776350461133071"/>
    <n v="1.2968038702603408"/>
    <n v="0"/>
    <n v="4.8925568029004465"/>
    <n v="2.4462784014502232"/>
    <n v="1.9143723628873777"/>
    <n v="0.50354603748302895"/>
    <n v="3.7686824267911847"/>
    <n v="9.4825218659603223"/>
    <n v="4.5849167767448451"/>
    <n v="5.2598820334701006"/>
    <n v="1.7548116443419783"/>
    <n v="3.4081346423562415"/>
    <n v="3.4742761067227734"/>
    <n v="4.0295964417338093"/>
    <n v="5.7980117939486533"/>
    <n v="2.8309376371397024"/>
    <n v="1.5874954754027879"/>
    <n v="3.1576335808033509"/>
    <n v="5.4009559484866765"/>
    <n v="3.7550068871562337"/>
    <n v="3.4982777483767826"/>
    <n v="7.1262231387268145"/>
    <n v="7.696031637685361"/>
    <n v="9.3248029617203407"/>
    <n v="6.911333871627324"/>
    <n v="5.3331703793917784"/>
    <n v="4.0501069654203805"/>
    <n v="4.6202606874994423"/>
    <n v="2.1052844699561848"/>
    <n v="4.204545454545455"/>
    <n v="3.745049394355366"/>
    <n v="0"/>
    <n v="0"/>
    <n v="4.0514512352056853"/>
    <n v="2.0845287681407264E-2"/>
    <n v="2.0361482614435462"/>
    <n v="1.0180741307217731"/>
    <n v="0"/>
    <n v="0"/>
    <n v="0"/>
    <n v="0"/>
    <n v="0"/>
    <n v="0.46773220650665975"/>
    <n v="0.94941068475294499"/>
    <n v="0"/>
    <n v="0"/>
    <n v="0.23619048187660083"/>
    <n v="0"/>
    <n v="0"/>
    <n v="0"/>
    <n v="0"/>
    <n v="0"/>
    <n v="0.11809524093830041"/>
    <n v="2.7869972759391755"/>
  </r>
  <r>
    <x v="22"/>
    <x v="1"/>
    <n v="2.7338278825782645"/>
    <n v="8.1880676352885917"/>
    <n v="3.949972784402993"/>
    <n v="4.9572894340899492"/>
    <n v="1.0217449731295443"/>
    <n v="1.2903225806451615"/>
    <n v="9.3691654486033222"/>
    <n v="3.8937443341260085"/>
    <n v="0.97063438690876436"/>
    <n v="6.7510035125226278"/>
    <n v="3.8608189497156959"/>
    <n v="0.25230030229321798"/>
    <n v="4.9694087426957125"/>
    <n v="1.6030553567974548"/>
    <n v="3.1540713267206177"/>
    <n v="4.0618481950015433"/>
    <n v="6.2833051497641099"/>
    <n v="3.3873315122121088"/>
    <n v="4.0247960575359407"/>
    <n v="3.3025065995116636"/>
    <n v="0"/>
    <n v="9.3189492748495297"/>
    <n v="2.6308058283859426"/>
    <n v="1.6743591169437799"/>
    <n v="3.3853241639381833"/>
    <n v="1.0103287810053962"/>
    <n v="0.25124083375549722"/>
    <n v="0.2266380417817373"/>
    <n v="1.8609109539234512"/>
    <n v="4.7766959241943985"/>
    <n v="1.6251629069320961"/>
    <n v="0.86839009751657614"/>
    <n v="1.9534288215071514"/>
    <n v="3.2152901080010081"/>
    <n v="5.2098446519479813"/>
    <n v="0"/>
    <n v="4.1398088342059509"/>
    <n v="2.5644604188631117"/>
    <n v="2.5249824965777972"/>
    <n v="5.127897681854515"/>
    <n v="2.2180144864794586"/>
    <n v="2.0055743015920844"/>
    <n v="4.091849563295435"/>
    <n v="3.3608340083053734"/>
    <n v="2.055992936730954"/>
    <n v="3.5943824163683304"/>
    <n v="1.77028451001054"/>
    <n v="2.4735532877032749"/>
    <n v="2.9171936480043241"/>
    <n v="2.6383622708938375"/>
    <n v="9.2118859263368407"/>
    <n v="8.2826182859031512"/>
    <n v="9.1811947549449489"/>
    <n v="7.3285153095196947"/>
    <n v="10"/>
    <n v="0.10782012234338127"/>
    <n v="5.0539100611716901"/>
    <n v="6.1912126853456932"/>
    <n v="7.0530681884035324"/>
    <n v="5.3643835616438356"/>
    <n v="6.93287979594683"/>
    <n v="4.9536594623062467"/>
    <n v="6.0759977520751107"/>
    <n v="1.5789417810787965"/>
    <n v="5.6475806451612893"/>
    <n v="3.613261213120043"/>
    <n v="4.9246171508971264"/>
    <n v="4.4598027312376631"/>
    <n v="1.1498879941103726"/>
    <n v="4.4308375352952858"/>
    <n v="3.7412863528851119"/>
    <n v="4.4768484393600882"/>
    <n v="8.4311224489795915"/>
    <n v="10"/>
    <n v="7.2309107635694589"/>
    <n v="6.1660508585090206"/>
    <n v="8.503493271445544"/>
    <n v="8.0663154685007239"/>
    <n v="0.69078196096344036"/>
    <n v="1.0213508917302137"/>
    <n v="6.5761720294094399"/>
    <n v="7.6327192142928135"/>
    <n v="4.4411274872674342"/>
    <n v="4.0724303167326683"/>
    <n v="6.0693728926166957"/>
    <n v="5.0482140650769018"/>
    <n v="2.0897329927313537"/>
    <n v="0.64911832353692822"/>
    <n v="2.5956884604483941"/>
    <n v="0"/>
    <n v="0.48965697826656279"/>
    <n v="0.14438999399061928"/>
    <n v="0.91727107444479195"/>
    <n v="0.38782951167549345"/>
    <n v="0"/>
    <n v="0"/>
    <n v="0"/>
    <n v="0.99450599070796275"/>
    <n v="0"/>
    <n v="8.5767127687368667"/>
    <n v="9.3633174517227609"/>
    <n v="5.9800100734865422"/>
    <n v="3.0398768559088674"/>
    <n v="2.5850089180913911"/>
    <n v="2.396646667214597"/>
    <n v="2.6738441470716183"/>
    <n v="4.3269271102790805"/>
    <n v="0.18334929147145745"/>
    <n v="5.0718435611726083"/>
    <n v="3.5245518814191277"/>
    <n v="7.8813770185774681"/>
    <n v="4.6731008041980591"/>
    <n v="4.2668445113677445"/>
    <n v="8.419894269689113"/>
    <n v="1.6708456747927025"/>
    <n v="5.3690304585944482"/>
    <n v="1.9743042215037687"/>
    <n v="4.3585186561450078"/>
    <n v="4.3126815837563761"/>
    <n v="4.5764076477867714"/>
    <n v="5.1500168339101631"/>
    <n v="0.84223385625933178"/>
    <n v="3.5227272727272734"/>
    <n v="3.5228464026708846"/>
    <n v="3.1816949416184692"/>
    <n v="3.1816949416184692"/>
    <n v="8.4384004549675833"/>
    <n v="0.69286411304514495"/>
    <n v="4.5656322840063641"/>
    <n v="3.8736636128124169"/>
    <n v="5.2786885245901649"/>
    <n v="0.9274324483336005"/>
    <n v="3.1030604864618825"/>
    <n v="0.93522570161682528"/>
    <n v="0"/>
    <n v="2.6510555901679824"/>
    <n v="1.740328021299602"/>
    <n v="0"/>
    <n v="5.2372721558768065"/>
    <n v="1.7606469114935361"/>
    <n v="0"/>
    <n v="0"/>
    <n v="0"/>
    <n v="0.77477408940318382"/>
    <n v="0.19369352235079595"/>
    <n v="0.9771702169221661"/>
    <n v="3.6396355094654846"/>
  </r>
  <r>
    <x v="23"/>
    <x v="1"/>
    <n v="1.7252900622142837"/>
    <n v="8.1693945363418479"/>
    <n v="4.6969172151021805"/>
    <n v="4.8638672712194371"/>
    <n v="0"/>
    <n v="0"/>
    <n v="4.4290839434404408"/>
    <n v="1.4763613144801471"/>
    <n v="5.4965254427258454"/>
    <n v="3.2053750766337008"/>
    <n v="4.3509502596797738"/>
    <n v="5.7807897823211798"/>
    <n v="6.4921953205986256"/>
    <n v="7.3591292757440572"/>
    <n v="1.4078648605763653"/>
    <n v="2.851828800634725"/>
    <n v="6.0571728604866335"/>
    <n v="4.9914968167269311"/>
    <n v="3.9206689155265719"/>
    <n v="8.3453025359703084"/>
    <n v="8.2050778168363738"/>
    <n v="4.3238783820179574"/>
    <n v="4.6597693070751953"/>
    <n v="9.0001443574289901"/>
    <n v="6.9068344798657648"/>
    <n v="7.3923440284631337"/>
    <n v="6.8376044576764325"/>
    <n v="0.16394062697414807"/>
    <n v="3.6292721623587019"/>
    <s v="NA"/>
    <n v="4.5057903188681037"/>
    <n v="2.6626265047729998"/>
    <n v="0"/>
    <n v="7.2482841939972005"/>
    <n v="0"/>
    <n v="1.4782608223425353"/>
    <n v="1.6099678181173913"/>
    <n v="2.1665232232050209"/>
    <n v="4.5263826739796293"/>
    <n v="4.2965627498001595"/>
    <n v="4.4833069445410443"/>
    <n v="1.0541529681086295"/>
    <n v="4.6501351334125927"/>
    <n v="3.6210394489656061"/>
    <n v="0.62587091138210083"/>
    <n v="0.97691564063612124"/>
    <n v="3.6712328767123283"/>
    <n v="1.7580064762435166"/>
    <n v="2.6895229626045616"/>
    <n v="3.3059406469057984"/>
    <n v="5.5676067241727214"/>
    <n v="7.1215995913802965"/>
    <n v="7.588175405883522"/>
    <n v="5.8958305920855842"/>
    <n v="2.1568627450980395"/>
    <n v="0"/>
    <n v="1.0784313725490198"/>
    <n v="3.4871309823173027"/>
    <n v="6.107749606291593"/>
    <n v="0.60273972602739789"/>
    <n v="5.3405758809692134"/>
    <n v="1.1924185350468057"/>
    <n v="3.3108709370837524"/>
    <n v="1.7783072603809424"/>
    <n v="6.4656609434905814"/>
    <n v="4.1219841019357615"/>
    <n v="4.1620182239641297"/>
    <n v="4.8583465296780801"/>
    <n v="1.3571731451917017"/>
    <n v="3.847222012752924"/>
    <n v="3.5561899778967088"/>
    <n v="3.6630150056387412"/>
    <n v="9.9154974489795915"/>
    <n v="10"/>
    <n v="7.2186445875498304"/>
    <n v="5.1271462725494441"/>
    <n v="6.6314555736273082"/>
    <n v="7.7785487765412338"/>
    <n v="3.4539098048172026"/>
    <n v="2.6804582196450721"/>
    <n v="0.46216183551832263"/>
    <n v="5.7816369309921436"/>
    <n v="9.6557335810613054"/>
    <n v="4.4067800744068091"/>
    <n v="6.0926644254740214"/>
    <n v="2.8659837012285863"/>
    <n v="0.67692199133560571"/>
    <n v="2.202913365704064"/>
    <n v="1.9152730194227519"/>
    <n v="3.6314261326813799"/>
    <n v="1.5429042904290449"/>
    <n v="0.64490740702301386"/>
    <n v="1.5358510638297873"/>
    <n v="1.8387722234908066"/>
    <n v="1.6528526021258774"/>
    <n v="1.5786328600491588"/>
    <n v="1.6157427310875183"/>
    <n v="1.7899293246670256"/>
    <n v="1.6566366676956454"/>
    <n v="8.5287552102230606"/>
    <n v="9.6589896257333656"/>
    <n v="6.6147938345506905"/>
    <n v="2.9489004155056131"/>
    <n v="1.4600133913365121"/>
    <n v="3.1123919308357353"/>
    <n v="2.5071019125592868"/>
    <n v="4.5609478735549889"/>
    <n v="4.9051245836919648"/>
    <n v="7.4388090680921026"/>
    <n v="1.0369538908654863"/>
    <n v="0"/>
    <n v="1.6168600949064782"/>
    <n v="2.9995495275112063"/>
    <n v="6.1610591601712219"/>
    <n v="0.24923982414723711"/>
    <n v="5.476993287107752"/>
    <n v="3.887581550450828"/>
    <n v="3.9437184554692593"/>
    <n v="3.4716339914902328"/>
    <n v="1.8163390195633013"/>
    <n v="3.48481728511655"/>
    <n v="2.0408970761443879"/>
    <n v="2.7272727272727275"/>
    <n v="2.517331527024242"/>
    <n v="3.7542685385557921"/>
    <n v="3.7542685385557921"/>
    <n v="9.4048247128527702"/>
    <n v="10"/>
    <n v="9.7024123564263842"/>
    <n v="6.728340447491088"/>
    <n v="9.169398907103826"/>
    <n v="0.10919191505639581"/>
    <n v="4.6392954110801101"/>
    <n v="3.7278309457510512"/>
    <n v="0"/>
    <n v="5.5281943485721916"/>
    <n v="0.34723838317315542"/>
    <n v="7.4887892376681613"/>
    <n v="2.1433060967944688"/>
    <n v="3.2058931686598373"/>
    <n v="0"/>
    <n v="6.1570170630845888"/>
    <n v="1.843391539264273"/>
    <n v="0.27165313028058435"/>
    <n v="2.0680154331573615"/>
    <n v="2.6369543009085996"/>
    <n v="3.9018321416736241"/>
  </r>
  <r>
    <x v="24"/>
    <x v="1"/>
    <n v="3.6702909844105029"/>
    <n v="8.599479377689299"/>
    <n v="8.7698550150922898"/>
    <n v="7.01320845906403"/>
    <n v="6.3632497357527127"/>
    <n v="8.064516129032258"/>
    <n v="3.8449990843850483"/>
    <n v="6.0909216497233398"/>
    <n v="9.7192628003323236"/>
    <n v="6.7214773824915932"/>
    <n v="8.220370091411958"/>
    <n v="4.6833813680012124"/>
    <n v="5.4770040120638486"/>
    <n v="9.0058408728423505"/>
    <n v="5.0067389588635214"/>
    <n v="1.6290931530672355"/>
    <n v="7.747592575184246"/>
    <n v="5.5916084900037353"/>
    <n v="6.7290271725507651"/>
    <n v="0.54432345866659759"/>
    <s v="NA"/>
    <n v="10"/>
    <n v="5.3712055296548282"/>
    <n v="0.67865044247787598"/>
    <n v="4.1485448576998252"/>
    <s v="NA"/>
    <s v="NA"/>
    <n v="1.5852553318402469"/>
    <n v="4.3498380379454025"/>
    <s v="NA"/>
    <n v="2.9675466848928247"/>
    <n v="0"/>
    <n v="0"/>
    <n v="7.1717472411579228"/>
    <n v="10"/>
    <n v="0"/>
    <n v="1.8859906002994569"/>
    <n v="3.1762896402428966"/>
    <n v="3.430793727611849"/>
    <n v="2.7897681854516381"/>
    <n v="0.19138101491289294"/>
    <n v="4.3356844944308222"/>
    <n v="7.7410645607558362"/>
    <n v="3.7644745638877977"/>
    <n v="4.9793858386254533"/>
    <n v="1.6964295199345609"/>
    <n v="1.7123287671232879"/>
    <n v="2.796048041894434"/>
    <n v="3.2802613028911152"/>
    <n v="0.40490659496046238"/>
    <n v="4.6851688091006514"/>
    <n v="7.5184732976184767"/>
    <n v="10"/>
    <n v="5.6521371754198979"/>
    <n v="5.2941176470588243"/>
    <n v="0.43934133653241031"/>
    <n v="2.8667294917956179"/>
    <n v="4.2594333336077579"/>
    <n v="1.6644116114290417"/>
    <n v="4.8383561643835646"/>
    <n v="9.3104744195344242"/>
    <n v="10"/>
    <n v="6.4533105488367575"/>
    <n v="6.5121359737847655"/>
    <n v="7.3117154811715483"/>
    <n v="6.911925727478156"/>
    <n v="4.9178654281292697"/>
    <n v="4.2357793722219617"/>
    <n v="1.611205660721875"/>
    <n v="2.6339402787391637"/>
    <n v="3.3496976849530675"/>
    <n v="5.5716446537559943"/>
    <n v="8.2764668367346932"/>
    <n v="8.4072398190045252"/>
    <n v="7.5697638761116224"/>
    <n v="8.5503151488806761"/>
    <n v="8.5352227239509375"/>
    <n v="8.2678016809364898"/>
    <n v="3.039440628239138"/>
    <n v="2.2380931562932922"/>
    <n v="4.4513977175847694"/>
    <n v="10"/>
    <n v="10"/>
    <n v="5.9457863004234399"/>
    <n v="7.1067939906799644"/>
    <n v="8.1117814224089327E-3"/>
    <n v="0.63268822570357541"/>
    <n v="5.8501575943436421"/>
    <n v="2.1636525338232091"/>
    <n v="1.8178418990485403"/>
    <n v="5.4504504504504503"/>
    <n v="1.02453613464323"/>
    <n v="7.1500104264414563"/>
    <n v="3.860709727645919"/>
    <n v="10"/>
    <n v="10"/>
    <n v="10"/>
    <n v="5.3414540871563752"/>
    <n v="0"/>
    <n v="3.2474876141065909"/>
    <n v="9.6935002470395322"/>
    <n v="4.3136626203820416"/>
    <n v="5.853926955253054"/>
    <n v="6.2226332963010531"/>
    <n v="10"/>
    <n v="7.3588534171847018"/>
    <n v="5.8362580187833712"/>
    <n v="7.648995876869682"/>
    <n v="9.3587907845282565"/>
    <n v="10"/>
    <n v="10"/>
    <n v="8.936144909243529"/>
    <n v="9.1887863141282935"/>
    <n v="4.9042216655892652"/>
    <n v="8.3310437725375621"/>
    <n v="0"/>
    <n v="2.8210282857599522"/>
    <n v="4.0140734309716954"/>
    <n v="6.6014298725499945"/>
    <n v="5.8821340930703272"/>
    <n v="7.1626071139187708"/>
    <n v="0.36800279164458316"/>
    <n v="3.0681818181818183"/>
    <n v="4.1202314542038749"/>
    <n v="3.0644167603512762"/>
    <n v="3.0644167603512762"/>
    <n v="7.347787401877901"/>
    <n v="5.4581204775038028E-2"/>
    <n v="3.7011843033264697"/>
    <n v="3.382800531838873"/>
    <n v="6.7103825136612016"/>
    <n v="6.7933130019295218"/>
    <n v="6.7518477577953622"/>
    <n v="0"/>
    <n v="0"/>
    <n v="1.0195197696175187"/>
    <n v="1.1437295661615461"/>
    <n v="0"/>
    <n v="0"/>
    <n v="0.36054155596317744"/>
    <n v="4.0973501816682916"/>
    <n v="0"/>
    <n v="0"/>
    <n v="5.2142272388065418"/>
    <n v="2.3278943551187083"/>
    <n v="1.3442179555409428"/>
    <n v="4.9043226045358637"/>
  </r>
  <r>
    <x v="25"/>
    <x v="1"/>
    <n v="2.4355889553616601"/>
    <n v="0"/>
    <n v="4.6434756791528491"/>
    <n v="2.3596882115048365"/>
    <n v="1.5377300843898436"/>
    <n v="1.9354838709677415"/>
    <n v="3.4227087030166952"/>
    <n v="2.29864088612476"/>
    <n v="5.4629006949114558"/>
    <n v="7.2240825907864143E-3"/>
    <n v="2.7350623887511212"/>
    <n v="5.2607010580060498"/>
    <n v="9.2808971902846409"/>
    <n v="4.0418335967458887"/>
    <n v="4.9350936848671729"/>
    <n v="7.609873495834619"/>
    <n v="10"/>
    <n v="6.8547331709563952"/>
    <n v="3.5620311643342784"/>
    <n v="1.3362945382618043"/>
    <n v="2.9395113561772277"/>
    <n v="7.6468007615218534"/>
    <n v="3.4762843145129629"/>
    <n v="2.7156868502965898"/>
    <n v="3.6229155641540878"/>
    <n v="6.8322360119625962"/>
    <n v="5.7816431095437384"/>
    <n v="2.8907730049261793E-4"/>
    <n v="0.31400806504925016"/>
    <s v="NA"/>
    <n v="3.2320440659640188"/>
    <n v="6.8154928098695367"/>
    <n v="0"/>
    <n v="3.3219158970971834"/>
    <n v="0"/>
    <n v="0"/>
    <n v="0"/>
    <n v="1.6895681178277866"/>
    <n v="2.8481759159819648"/>
    <n v="1.5667466027178254"/>
    <n v="3.1685028113592093"/>
    <n v="4.4871341264567901"/>
    <n v="6.0528159138986295"/>
    <n v="3.8187998636081133"/>
    <n v="2.9805464613448645"/>
    <n v="2.1507866529272412"/>
    <n v="2.0352250489236816"/>
    <n v="2.3888527210652621"/>
    <n v="3.1038262923366879"/>
    <n v="8.7874634549456161"/>
    <n v="8.9666718296129968"/>
    <n v="7.7864614426593963"/>
    <n v="0"/>
    <n v="6.3851491818045014"/>
    <n v="5.4901960784313744"/>
    <n v="0.45054609238451404"/>
    <n v="2.9703710854079439"/>
    <n v="4.6777601336062222"/>
    <n v="9.1672356598319311"/>
    <n v="9.0301369863013665"/>
    <n v="4.6092165635741136"/>
    <n v="3.3933633649826147"/>
    <n v="6.5499881436725076"/>
    <n v="5.5214109246764043"/>
    <n v="8.05695564516129"/>
    <n v="6.7891832849188471"/>
    <n v="3.3952442320062923"/>
    <n v="4.7371689198646463"/>
    <n v="0"/>
    <n v="2.2617135811710898"/>
    <n v="2.5985316832605072"/>
    <n v="5.3125677039506201"/>
    <n v="3.9094387755102038"/>
    <n v="7.6832579185520373"/>
    <n v="7.01931922723091"/>
    <n v="5.3140621603999119"/>
    <n v="3.379186691824442"/>
    <n v="5.4610529547035016"/>
    <n v="3.4539098048172026"/>
    <n v="3.4764114817946994"/>
    <n v="3.798751383508578"/>
    <n v="5.2249824078909413"/>
    <n v="0.46034676189540041"/>
    <n v="3.2828803679813645"/>
    <n v="4.3719666613424328"/>
    <n v="0.59285840912387389"/>
    <n v="0.29345783626492894"/>
    <n v="5.3300962603288191"/>
    <n v="2.0721375019058739"/>
    <n v="4.1560914878125192"/>
    <n v="0"/>
    <n v="0"/>
    <n v="0.63790208554259453"/>
    <n v="1.1984983933387785"/>
    <n v="0"/>
    <n v="4.5802105753498532"/>
    <n v="2.2901052876749266"/>
    <n v="1.8535803943065263"/>
    <n v="3.7230265537309055"/>
    <n v="4.4699040192959858"/>
    <n v="9.3171883068419152"/>
    <n v="5.8367062932896019"/>
    <n v="3.3197933904041022"/>
    <n v="1.2105559597714965"/>
    <n v="1.6572890025575449"/>
    <n v="2.0625461175777144"/>
    <n v="3.9496262054336584"/>
    <n v="10"/>
    <n v="6.8815261950773294"/>
    <n v="2.4983865008247901E-3"/>
    <n v="1.5746949174993785"/>
    <n v="6.0124231235987686"/>
    <n v="4.8942285245352597"/>
    <n v="9.7790627371004994"/>
    <n v="2.7387296879251446"/>
    <n v="9.1159127545493241"/>
    <n v="9.9795725859892865"/>
    <n v="7.9033194413910639"/>
    <n v="6.3987739829631618"/>
    <n v="3.472354799745017"/>
    <n v="4.5149331499722107"/>
    <n v="0.1646796628503121"/>
    <n v="3.5227272727272734"/>
    <n v="2.9186737213237035"/>
    <n v="1.8153578831726764"/>
    <n v="1.8153578831726764"/>
    <n v="6.1799664952523781"/>
    <n v="0"/>
    <n v="3.089983247626189"/>
    <n v="2.4526705653994325"/>
    <n v="1.0163934426229504"/>
    <n v="1.4072397428626571"/>
    <n v="1.2118165927428037"/>
    <n v="1.1191966271847238"/>
    <n v="0"/>
    <n v="0"/>
    <n v="4.1487508267860793"/>
    <n v="0"/>
    <n v="0"/>
    <n v="0.87799124232846704"/>
    <n v="0"/>
    <n v="0"/>
    <n v="0"/>
    <n v="5.1510117717577422E-2"/>
    <n v="1.2877529429394356E-2"/>
    <n v="0.44543438587893069"/>
    <n v="3.315915670738494"/>
  </r>
  <r>
    <x v="26"/>
    <x v="1"/>
    <n v="4.9611931451507871"/>
    <n v="8.1693945363418461"/>
    <n v="5.1011100664720344"/>
    <n v="6.0772325826548892"/>
    <n v="3.9079522488217719"/>
    <n v="8.7096774193548399"/>
    <n v="4.7433639163064534"/>
    <n v="5.7869978614943554"/>
    <n v="4.6245236494059618"/>
    <n v="2.8805017959198116"/>
    <n v="3.7525127226628863"/>
    <n v="6.945923790038016"/>
    <n v="6.3406834693940075"/>
    <n v="8.2761560434314045"/>
    <n v="3.3058192742824657"/>
    <n v="5.3076211045973469"/>
    <n v="6.5331535664507445"/>
    <n v="6.11822620803233"/>
    <n v="5.4337423437111152"/>
    <n v="0.56665419038463494"/>
    <n v="8.579850807820339"/>
    <n v="9.6682285392949616"/>
    <n v="6.9527908200139068"/>
    <n v="1.69536731025686"/>
    <n v="5.4925783335541407"/>
    <n v="10"/>
    <n v="8.4520343962521682"/>
    <n v="1.64356409300379"/>
    <n v="4.4456931314867525"/>
    <n v="10"/>
    <n v="6.9082583241485427"/>
    <n v="7.8530475305214287E-2"/>
    <n v="3.7957910417691854"/>
    <n v="3.8116487126395819"/>
    <n v="1.2997849704811404"/>
    <n v="1.4148959326889285"/>
    <n v="3.4188017877414127"/>
    <n v="2.3032421534375769"/>
    <n v="4.9013596037134208"/>
    <n v="6.2829736211031149"/>
    <n v="7.218110103195321"/>
    <n v="3.3924875953976534"/>
    <n v="5.0225736131154815"/>
    <n v="5.4790362332028923"/>
    <n v="3.0558425267805251"/>
    <n v="2.6902361552271787"/>
    <n v="5.1248992747784019"/>
    <n v="3.6236593189287021"/>
    <n v="4.5513477760657972"/>
    <n v="5.4880106818472818"/>
    <n v="2.438421806453376"/>
    <n v="9.0355422194412096"/>
    <n v="7.7737101665106403"/>
    <n v="6.1839212185631265"/>
    <n v="1.7647058823529416"/>
    <n v="0"/>
    <n v="0.88235294117647078"/>
    <n v="3.5331370798697987"/>
    <n v="4.3514011340589498"/>
    <n v="3.1616438356164371"/>
    <n v="7.6807793832996456"/>
    <n v="0.55375081855579578"/>
    <n v="3.936893792882707"/>
    <n v="7.2459768613887743"/>
    <n v="8.7041394544756052"/>
    <n v="7.9750581579321898"/>
    <n v="3.6233253774275003"/>
    <n v="4.8610266472192674"/>
    <n v="2.3115239293411025"/>
    <n v="6.2451200780874121"/>
    <n v="4.2602490080188202"/>
    <n v="5.3907336529445713"/>
    <n v="7.4776785714285721"/>
    <n v="9.2873303167420787"/>
    <n v="8.0205458448328724"/>
    <n v="8.4133883938274305"/>
    <n v="5.4416011046750405"/>
    <n v="7.7281088463011987"/>
    <n v="3.9243716715735677"/>
    <n v="3.0161395284485497"/>
    <n v="2.6044526265342576"/>
    <n v="1.8982336758086027"/>
    <n v="3.6992937450834877"/>
    <n v="3.0284982494896928"/>
    <n v="5.3783035478954453"/>
    <n v="2.9218529242703428"/>
    <n v="1.7137587372420373"/>
    <n v="2.8158275832694439"/>
    <n v="2.483813081593941"/>
    <n v="6.5053659507141006"/>
    <n v="1.7934782608695663"/>
    <n v="9.3655120925420103"/>
    <n v="4.6013282977155496"/>
    <n v="5.5664211504603065"/>
    <n v="5.641602828543312"/>
    <n v="2.550954323709989"/>
    <n v="4.0962785761266503"/>
    <n v="4.0488376027269659"/>
    <n v="1.4829004069945131"/>
    <n v="7.8010646814885547"/>
    <n v="9.3724882281655724"/>
    <n v="6.2188177722162132"/>
    <n v="5.0921042924396787"/>
    <n v="3.5932463413290776"/>
    <n v="8.2894273575826798"/>
    <n v="5.6582593304504778"/>
    <n v="5.9385385513333455"/>
    <n v="3.0629633660114415"/>
    <n v="8.132108148987399"/>
    <n v="2.1533412569558958"/>
    <n v="4.4935016731913136"/>
    <n v="2.0275294926252672"/>
    <n v="3.9738887875542632"/>
    <n v="3.2227113732933499"/>
    <n v="1.1308415257767157"/>
    <n v="9.8861948432710847"/>
    <n v="5.9223484840420042"/>
    <n v="5.0405240565957872"/>
    <n v="4.5072064220750256"/>
    <n v="3.5452214947437071"/>
    <n v="3.1757986190009402"/>
    <n v="1.9067301120023488"/>
    <n v="6.7045454545454541"/>
    <n v="3.8330739200731125"/>
    <n v="5.0726735454161842"/>
    <n v="5.0726735454161842"/>
    <n v="9.2683887723737222"/>
    <n v="3.0423332211087284"/>
    <n v="6.1553609967412264"/>
    <n v="5.6140172710787049"/>
    <n v="9.4316939890710376"/>
    <n v="7.2215785897650866"/>
    <n v="8.3266362894180617"/>
    <n v="3.3832272719424292"/>
    <n v="3.3245839551039262"/>
    <n v="4.2072522698569639"/>
    <n v="0.80187889023256709"/>
    <n v="6.2780269058295959"/>
    <n v="4.2787554996857322"/>
    <n v="3.7122874654418698"/>
    <n v="0.88603677598361419"/>
    <n v="1.1561084445404306"/>
    <n v="0.69227046256393643"/>
    <n v="0.98258564372330448"/>
    <n v="0.92925033170282134"/>
    <n v="2.3207688985723456"/>
    <n v="4.9059771507290542"/>
  </r>
  <r>
    <x v="27"/>
    <x v="1"/>
    <n v="4.5944341713742824"/>
    <n v="7.739309694994394"/>
    <n v="7.7282398931169283"/>
    <n v="6.6873279198285349"/>
    <n v="2.6448619815710046"/>
    <n v="4.838709677419355"/>
    <n v="7.3845350621122838"/>
    <n v="4.9560355737008814"/>
    <n v="4.5236494059627868"/>
    <n v="6.4191369785528343"/>
    <n v="5.4713931922578105"/>
    <n v="8.105835102417883"/>
    <n v="6.1942932475399921"/>
    <n v="8.610937409482128"/>
    <n v="3.482613932882332"/>
    <n v="5.3563909774436089"/>
    <n v="6.5651710665950596"/>
    <n v="6.3858736227268329"/>
    <n v="5.8751575771285145"/>
    <n v="7.3903774088853709"/>
    <n v="9.4862910352160785"/>
    <n v="8.8628480527701168"/>
    <n v="7.767688635921564"/>
    <n v="7.1326745504616893"/>
    <n v="8.1279759366509641"/>
    <n v="7.7256978840334698"/>
    <n v="6.9921751185699428"/>
    <n v="4.072178718805089E-2"/>
    <n v="1.9468500033053511"/>
    <s v="NA"/>
    <n v="4.1763611982742042"/>
    <n v="1.1030894380176144"/>
    <n v="0.8693875019090701"/>
    <n v="2.7326854594200856"/>
    <n v="1.1818141856867084"/>
    <n v="0.94739500505287255"/>
    <n v="0"/>
    <n v="1.1390619316810584"/>
    <n v="4.4811330222020747"/>
    <n v="4.9720223820943232"/>
    <n v="5.0072911723379132"/>
    <n v="2.6152444123422969"/>
    <n v="3.4980524367020394"/>
    <n v="4.0231526008691434"/>
    <n v="1.4228348076618875"/>
    <n v="3.2614492260949932"/>
    <n v="3.4703196347031979"/>
    <n v="2.7182012228200265"/>
    <n v="3.3706769118445843"/>
    <n v="0.46026180580677928"/>
    <n v="5.6872198253278601"/>
    <n v="8.8565777634952134"/>
    <n v="9.6201106470732665"/>
    <n v="6.1560425104257801"/>
    <n v="1.9607843137254903"/>
    <n v="0.25722568290311604"/>
    <n v="1.1090049983143033"/>
    <n v="3.6325237543700419"/>
    <n v="8.9368316344024414"/>
    <n v="10"/>
    <n v="8.5445753969882574"/>
    <n v="0.73555177312974451"/>
    <n v="7.0542397011301103"/>
    <n v="5.3507224686221466"/>
    <n v="8.5661149339780547"/>
    <n v="6.9584187013001007"/>
    <n v="5.1792496032634343"/>
    <n v="5.9586210467618432"/>
    <n v="4.2874577579453605"/>
    <n v="10"/>
    <n v="6.3563321019926589"/>
    <n v="6.7896635014742888"/>
    <n v="8.150510204081634"/>
    <n v="10"/>
    <n v="7.9914136767862631"/>
    <n v="8.5763964355574878"/>
    <n v="7.1867209924717006"/>
    <n v="8.3810082617794173"/>
    <n v="6.2170376486709635"/>
    <n v="5.9781355329352568"/>
    <n v="5.2494353147392934"/>
    <n v="3.982814612255198"/>
    <n v="3.1921741264589212"/>
    <n v="4.9239194470119267"/>
    <n v="6.6524638543956716"/>
    <n v="4.0512707562221664"/>
    <n v="0.60812713615698"/>
    <n v="1.7967884828349947"/>
    <n v="2.1520621250713803"/>
    <n v="4.6572308206818036"/>
    <n v="1.0230292294065553"/>
    <n v="0.5076590680927211"/>
    <n v="3.1210949472393712"/>
    <n v="2.3272535163551127"/>
    <n v="9.309163215664098"/>
    <n v="0.35320117093685111"/>
    <n v="4.8311821933004744"/>
    <n v="3.1034992782423227"/>
    <n v="3.3474864839632663"/>
    <n v="9.4999908037731711"/>
    <n v="8.9574112905080376"/>
    <n v="7.2682961927481582"/>
    <n v="2.397003675220633"/>
    <n v="2.1002593787818"/>
    <n v="5.8222300140252461"/>
    <n v="3.4398310226758926"/>
    <n v="5.3540636077120247"/>
    <n v="4.5534077697658724"/>
    <n v="7.1069200420793806"/>
    <n v="0.36721972041120293"/>
    <n v="3.8004509144037115"/>
    <n v="2.7492881945022338"/>
    <n v="3.7154573282324801"/>
    <n v="5.3295429243658425"/>
    <n v="0.33733080064072052"/>
    <n v="8.4400113369375074"/>
    <n v="4.7544372891001005"/>
    <n v="4.7153305877610432"/>
    <n v="4.2153939579967616"/>
    <n v="3.0086292467724389"/>
    <n v="3.2259576832322394"/>
    <n v="1.5557563358671513"/>
    <n v="4.5454545454545459"/>
    <n v="3.0839494528315936"/>
    <n v="4.3523962130462275"/>
    <n v="4.3523962130462275"/>
    <n v="9.4583309815811241"/>
    <n v="5.9771101898689292"/>
    <n v="7.7177205857250266"/>
    <n v="6.0350583993856262"/>
    <n v="8.6994535519125691"/>
    <n v="5.6896891839011143E-2"/>
    <n v="4.3781752218757894"/>
    <n v="2.5457872351175928"/>
    <n v="0"/>
    <n v="5.3455295806959242"/>
    <n v="0.90670373300913998"/>
    <n v="3.9013452914798208"/>
    <n v="2.6194217473287247"/>
    <n v="2.5531312646052"/>
    <n v="0.8056185097369879"/>
    <n v="0"/>
    <n v="0"/>
    <n v="0.56631100565196069"/>
    <n v="0.34298237884723715"/>
    <n v="1.4480568217262184"/>
    <n v="4.4938319508604243"/>
  </r>
  <r>
    <x v="28"/>
    <x v="1"/>
    <n v="5.9346524535162448"/>
    <n v="9.8897339017316579"/>
    <n v="3.112474640011877"/>
    <n v="6.3122869984199266"/>
    <n v="8.4808402720339515"/>
    <n v="4.5161290322580641"/>
    <n v="5.3567610528205272"/>
    <n v="6.1179101190375142"/>
    <n v="10"/>
    <n v="4.3244175446648017"/>
    <n v="7.1622087723324013"/>
    <n v="10"/>
    <n v="6.0886495325589198"/>
    <n v="8.0808969218506572"/>
    <n v="3.2211684327372363"/>
    <n v="2.7603792623231067"/>
    <n v="6.1122219452786037"/>
    <n v="6.0438860157914212"/>
    <n v="6.4090729763953158"/>
    <n v="9.1484775879314952"/>
    <n v="10"/>
    <n v="9.7306599946447498"/>
    <n v="4.776070999934305"/>
    <n v="9.0954309671001194"/>
    <n v="8.5501279099221339"/>
    <n v="4.6982508929127507"/>
    <n v="4.2992130898449172"/>
    <s v="NA"/>
    <s v="NA"/>
    <n v="0.75404356723405974"/>
    <n v="3.2505025166639094"/>
    <n v="1.3162633597280196"/>
    <n v="9.9791997178208085"/>
    <n v="7.3580740631664652"/>
    <n v="3.8418494118335964"/>
    <n v="4.9954774722221709"/>
    <n v="6.6466536854620637"/>
    <n v="5.6895862850388532"/>
    <n v="5.8300722372082978"/>
    <n v="9.8601119104716215"/>
    <n v="5.2366768131967767"/>
    <n v="6.6225477106378792"/>
    <n v="7.4905357001977846"/>
    <n v="7.302468033626015"/>
    <n v="9.2635522253563192"/>
    <n v="10"/>
    <n v="6.9863013698630141"/>
    <n v="8.7499511984064444"/>
    <n v="8.026209616016228"/>
    <n v="5.222032428054618"/>
    <n v="5.9935379688052048"/>
    <n v="7.2619374183916729"/>
    <n v="10"/>
    <n v="7.1193769538128739"/>
    <n v="0.19607843137254904"/>
    <n v="0.78157238747573543"/>
    <n v="0.48882540942414227"/>
    <n v="3.804101181618508"/>
    <n v="2.6515244327627374"/>
    <n v="6.6739726027397275"/>
    <n v="9.5108173949561703"/>
    <n v="2.0962662344047316"/>
    <n v="5.2331451662158415"/>
    <n v="9.7266027079057551"/>
    <n v="10"/>
    <n v="9.8633013539528775"/>
    <n v="10"/>
    <n v="10"/>
    <n v="9.7480923852530186"/>
    <n v="5.8724545593032449"/>
    <n v="8.905136736139065"/>
    <n v="8.0005277521025953"/>
    <n v="9.5041454081632679"/>
    <n v="10"/>
    <n v="9.5584176632934685"/>
    <n v="9.4414257770049979"/>
    <n v="8.503493271445544"/>
    <n v="9.401496423981456"/>
    <n v="9.5327910612954785"/>
    <n v="9.736023716194298"/>
    <n v="10"/>
    <n v="2.9933992963054648"/>
    <n v="4.773616155241827"/>
    <n v="7.4071660458074131"/>
    <n v="8.4043312348944337"/>
    <n v="10"/>
    <n v="10"/>
    <n v="10"/>
    <n v="10"/>
    <n v="9.3145728042977431"/>
    <n v="1.7395293609671869"/>
    <n v="9.295969341059374"/>
    <n v="5.833868816532549"/>
    <n v="6.5459850807142139"/>
    <n v="0"/>
    <n v="7.138039743520074"/>
    <n v="3.569019871760037"/>
    <n v="6.7050016508247499"/>
    <n v="2.4345356247005574"/>
    <n v="9.7345228225544744"/>
    <n v="9.4736786172476108"/>
    <n v="7.2142456881675479"/>
    <n v="7.763516276589443"/>
    <n v="4.1885504274423235"/>
    <n v="0.85455172553713821"/>
    <n v="4.268872809856302"/>
    <n v="5.7415592490119245"/>
    <n v="3.1555730625940495"/>
    <n v="7.9686170049300138"/>
    <n v="7.4862335534982822"/>
    <n v="5.8397258813988646"/>
    <n v="8.4988224634209644"/>
    <n v="6.589794393168436"/>
    <n v="9.7134658119319788"/>
    <n v="7.2769643186834809"/>
    <n v="8.4167200205257675"/>
    <n v="7.579757815784979"/>
    <n v="8.2467269917315527"/>
    <n v="7.4182606924499943"/>
    <n v="10"/>
    <n v="9.6138690525373605"/>
    <n v="6.4686947441350888"/>
    <n v="5.7954545454545459"/>
    <n v="7.969504585531749"/>
    <n v="4.4232702802712769"/>
    <n v="4.4232702802712769"/>
    <n v="8.7017523072466076"/>
    <n v="0.78058184310678513"/>
    <n v="4.7411670751766968"/>
    <n v="4.5822186777239873"/>
    <n v="7.6502732240437163"/>
    <n v="5.0488219338962903"/>
    <n v="6.3495475789700029"/>
    <n v="10"/>
    <n v="10"/>
    <n v="10"/>
    <n v="0.87863958241011697"/>
    <n v="5.739910313901345"/>
    <n v="2.7058453802639848"/>
    <n v="6.5540658794292419"/>
    <n v="6.5472750185277198"/>
    <n v="3.4171764165186227"/>
    <n v="1.0230918689752695"/>
    <n v="2.6027472713210771"/>
    <n v="3.3975726438356721"/>
    <n v="4.9758192616324575"/>
    <n v="6.4781712841830954"/>
  </r>
  <r>
    <x v="29"/>
    <x v="1"/>
    <n v="5.1932520067054195"/>
    <n v="8.1693945363418461"/>
    <n v="0"/>
    <n v="4.4542155143490891"/>
    <n v="3.3658225808490831"/>
    <n v="5.4838709677419359"/>
    <n v="8.6379547183612022"/>
    <n v="5.8292160889840741"/>
    <n v="1.0984084286034519"/>
    <n v="5.836202172560002"/>
    <n v="3.4673053005817267"/>
    <n v="8.1848901881644416"/>
    <n v="7.1886428778235985"/>
    <n v="8.7899595940723998"/>
    <n v="3.9486298504986679"/>
    <n v="8.5360146650452844"/>
    <n v="5.4201447565671126"/>
    <n v="7.0113803220285842"/>
    <n v="5.1905293064858693"/>
    <n v="8.5970808511788768"/>
    <n v="8.9216509954861483"/>
    <n v="9.4215962284089176"/>
    <n v="6.8524867067680617"/>
    <n v="8.82044669583237"/>
    <n v="8.5226522955348756"/>
    <n v="8.6349343166179455"/>
    <n v="8.2879392339402607"/>
    <n v="0.29907491668353553"/>
    <n v="3.8771732663449523"/>
    <n v="0"/>
    <n v="4.2198243467173384"/>
    <n v="1.4100759498914739"/>
    <n v="0.95901847647337901"/>
    <n v="5.1130708125627251"/>
    <n v="1.9783484574066383"/>
    <n v="10"/>
    <n v="1.0162011324293065"/>
    <n v="3.4127858047939208"/>
    <n v="5.3850874823487116"/>
    <n v="5.5075939248601111"/>
    <n v="6.2592853428839801"/>
    <n v="3.3106958915687028"/>
    <n v="6.5186386728342862"/>
    <n v="5.3990534580367697"/>
    <n v="2.9260967262618882"/>
    <n v="4.777176973006279"/>
    <n v="4.1400304414003051"/>
    <n v="3.9477680468894905"/>
    <n v="4.6734107524631305"/>
    <n v="1.1868491080764345"/>
    <n v="5.6626952519806242"/>
    <n v="3.7062279930879627"/>
    <n v="9.9589983769757175"/>
    <n v="5.1286926825301844"/>
    <n v="3.9215686274509807"/>
    <n v="0.38727660085092536"/>
    <n v="2.154422614150953"/>
    <n v="3.6415576483405685"/>
    <n v="8.8927612422442621"/>
    <n v="4.7616438356164368"/>
    <n v="8.7427814571424172"/>
    <n v="0.71659999632365246"/>
    <n v="5.7784466328316917"/>
    <n v="7.0230712779973725"/>
    <n v="9.061861189525942"/>
    <n v="8.0424662337616564"/>
    <n v="6.6805869316368423"/>
    <n v="6.7508307314072145"/>
    <n v="2.7074969622342322"/>
    <n v="8.9246226449046571"/>
    <n v="6.265884317545737"/>
    <n v="6.6955990613796956"/>
    <n v="5.4416454081632644"/>
    <n v="7.1764705882352944"/>
    <n v="6.3922109782275367"/>
    <n v="7.7483155835687887"/>
    <n v="6.4728083111003398"/>
    <n v="6.646290173859045"/>
    <n v="5.7681849555674649"/>
    <n v="4.9125698001545235"/>
    <n v="2.8091265230615359"/>
    <n v="0.73858435131510025"/>
    <n v="3.9041548665031591"/>
    <n v="3.6265240993203571"/>
    <n v="5.1364071365897015"/>
    <n v="2.6934337546803904"/>
    <n v="1.8780094295370264"/>
    <n v="3.165090723230259"/>
    <n v="2.5788446358158916"/>
    <n v="5.4615624932383273"/>
    <n v="2.005485640529197"/>
    <n v="0.21962113994705654"/>
    <n v="3.41999162072422"/>
    <n v="2.7766652236097"/>
    <n v="6.1195433300130251"/>
    <n v="2.4784831373311818"/>
    <n v="4.2990132336721034"/>
    <n v="3.2181743643658982"/>
    <n v="1.2842733800025876"/>
    <n v="7.6638057967565345"/>
    <n v="9.8863809788619168"/>
    <n v="6.2781533852070126"/>
    <n v="2.716509629801072"/>
    <n v="2.0259783896653341"/>
    <n v="6.6770545363156577"/>
    <n v="3.8065141852606876"/>
    <n v="5.0423337852338506"/>
    <n v="3.030003616616288"/>
    <n v="5.8985416534789117"/>
    <n v="1.0024356262737431"/>
    <n v="5.5135161855875463"/>
    <n v="2.6201130170316569"/>
    <n v="3.6129220197976295"/>
    <n v="6.5241945802946404"/>
    <n v="0"/>
    <n v="8.1481388436355076"/>
    <n v="4.7332846247311355"/>
    <n v="4.8514045121653204"/>
    <n v="4.232163265981475"/>
    <n v="1.4970367660248109"/>
    <n v="2.5111490378491808"/>
    <n v="2.0783948460183428"/>
    <n v="5.9090909090909092"/>
    <n v="2.9989178897458113"/>
    <n v="4.9374769068275519"/>
    <n v="4.9374769068275519"/>
    <n v="9.5938220990044112"/>
    <n v="6.3008739282438073"/>
    <n v="7.9473480136241097"/>
    <n v="6.4424124602258299"/>
    <n v="10"/>
    <n v="0.1752994023626675"/>
    <n v="5.0876497011813342"/>
    <n v="0.94702878760061271"/>
    <n v="0"/>
    <n v="1.472753898761636"/>
    <n v="0.6030306151650684"/>
    <n v="5.9192825112107625"/>
    <n v="6.5666247642991831"/>
    <n v="2.5847867628395438"/>
    <n v="0"/>
    <n v="0"/>
    <n v="0.35122532645138915"/>
    <n v="0.58841413785200358"/>
    <n v="0.23490986607584818"/>
    <n v="1.4098483144576959"/>
    <n v="4.5503147052922746"/>
  </r>
  <r>
    <x v="30"/>
    <x v="1"/>
    <n v="4.4503550607347124"/>
    <n v="6.0769121271470139"/>
    <n v="7.516453065465881"/>
    <n v="6.0145734177825361"/>
    <n v="4.3731755829338406"/>
    <n v="2.580645161290323"/>
    <n v="1.2068359817049503"/>
    <n v="2.7202189086430377"/>
    <n v="5.7901815736381979"/>
    <n v="2.1681222881059123"/>
    <n v="3.9791519308720553"/>
    <n v="8.0552554089923873"/>
    <n v="4.0136928466857196"/>
    <n v="5.5731276001982799"/>
    <n v="3.4929567644319954"/>
    <n v="7.7831533477321813"/>
    <n v="7.0414928475438039"/>
    <n v="5.9932798025973941"/>
    <n v="4.6768060149737556"/>
    <n v="3.010848846541486"/>
    <n v="9.2693296780904539"/>
    <n v="9.3648302277684916"/>
    <n v="9.7775620268596093"/>
    <n v="4.1136121652242803"/>
    <n v="7.107236588896864"/>
    <n v="7.3241710182413078"/>
    <n v="8.3856305908929478"/>
    <n v="0.18387401694841515"/>
    <n v="4.700204931579302"/>
    <n v="2.1640682133676119"/>
    <n v="4.551589754205918"/>
    <n v="2.6025640285491654"/>
    <n v="0.46865283012655939"/>
    <n v="6.2402636692253832"/>
    <n v="1.8860479996119863"/>
    <n v="1.4443929769766366"/>
    <n v="0"/>
    <n v="2.1069869174149551"/>
    <n v="4.5886044201725786"/>
    <n v="7.2501998401278991"/>
    <n v="7.9240485881849585"/>
    <n v="5.5591567254292054"/>
    <n v="8.5677675661665695"/>
    <n v="7.3252931799771579"/>
    <n v="1.031624525219994"/>
    <n v="1.6561673377030373"/>
    <n v="2.4657534246575343"/>
    <n v="1.7178484291935217"/>
    <n v="4.5215708045853393"/>
    <n v="4.344169555676979"/>
    <n v="2.962526865921371"/>
    <n v="7.4663197881497911"/>
    <n v="9.8198525218284143"/>
    <n v="6.1482171828941388"/>
    <n v="3.9215686274509807"/>
    <n v="0.28044405176091186"/>
    <n v="2.1010063396059464"/>
    <n v="4.1246117612500424"/>
    <n v="4.5493962469423774"/>
    <n v="2.1150684931506833"/>
    <n v="8.5687723283336137"/>
    <n v="0.8416662982643861"/>
    <n v="4.0187258416727651"/>
    <n v="6.9336490295255366"/>
    <n v="8.9726848767488345"/>
    <n v="7.9531669531371847"/>
    <n v="3.6767598873124325"/>
    <n v="3.9774035811448663"/>
    <n v="2.6771226385537892"/>
    <n v="4.9868421491208421"/>
    <n v="3.8295320640329829"/>
    <n v="5.2671416196143115"/>
    <n v="6.8255739795918373"/>
    <n v="8.4049773755656112"/>
    <n v="7.6142287641827675"/>
    <n v="8.0482503803520959"/>
    <n v="6.2665668698152803"/>
    <n v="7.4319194739015177"/>
    <n v="7.1841323940197803"/>
    <n v="7.8353600570511306"/>
    <n v="7.9751895307817886"/>
    <n v="2.5604144509339246"/>
    <n v="3.7222915894911894"/>
    <n v="5.8554776044555634"/>
    <n v="6.6436985391785406"/>
    <n v="2.307989836099039"/>
    <n v="1.1716889447254333"/>
    <n v="1.4023766930743675"/>
    <n v="1.6273518246329466"/>
    <n v="6.4665767170025052"/>
    <n v="1.0986267166042456"/>
    <n v="2.4645620534611625"/>
    <n v="3.2112236034912285"/>
    <n v="3.3102472726397858"/>
    <n v="3.7401926773093477"/>
    <n v="6.3075312363830651"/>
    <n v="5.023861956846206"/>
    <n v="3.3204870180396462"/>
    <n v="2.7695032061566587"/>
    <n v="9.7370790898893862"/>
    <n v="8.7351715304534583"/>
    <n v="7.080584608833167"/>
    <n v="4.4736007939204185"/>
    <n v="3.5906706593370004"/>
    <n v="1.644009905863999"/>
    <n v="3.236093786373806"/>
    <n v="5.1583391976034862"/>
    <n v="5.0422646131799462"/>
    <n v="6.1522894387826375"/>
    <n v="3.6358181369436027"/>
    <n v="5.404832095734708"/>
    <n v="6.4881912477350445"/>
    <n v="5.3446791064751871"/>
    <n v="6.4760056075826711"/>
    <n v="7.6269339090914183"/>
    <n v="6.4408336812071187"/>
    <n v="7.3096312201328235"/>
    <n v="6.9633511045035075"/>
    <n v="6.1540151054893482"/>
    <n v="6.8665414171347869"/>
    <n v="4.7303257479233034"/>
    <n v="2.6452447897970801"/>
    <n v="5.5681818181818175"/>
    <n v="4.9525734432592472"/>
    <n v="5.5101996569150424"/>
    <n v="5.5101996569150424"/>
    <n v="9.1509702468340013"/>
    <n v="1.0493058326846123"/>
    <n v="5.1001380397593064"/>
    <n v="5.3051688483371739"/>
    <n v="7.4426229508196728"/>
    <n v="0.33977606284751105"/>
    <n v="3.8911995068335918"/>
    <n v="0.45142243363196582"/>
    <n v="0"/>
    <n v="2.1860402489683723"/>
    <n v="0.32625316530252219"/>
    <n v="6.233183856502241"/>
    <n v="1.0999371464487744"/>
    <n v="1.7161394751423129"/>
    <n v="1.7142403570625031"/>
    <n v="2.2367556364371652"/>
    <n v="0.33483880045837194"/>
    <n v="0.98687670358101243"/>
    <n v="1.3181778743847632"/>
    <n v="1.5171586747635379"/>
    <n v="4.6247211503154313"/>
  </r>
  <r>
    <x v="31"/>
    <x v="1"/>
    <n v="4.6645188513970615"/>
    <n v="6.4490551709520361"/>
    <n v="8.6301482837679568"/>
    <n v="6.5812407687056851"/>
    <n v="4.9701618299924561"/>
    <n v="0.32258064516129009"/>
    <n v="0"/>
    <n v="1.7642474917179154"/>
    <n v="7.9309571844877826"/>
    <n v="2.4575490649084819"/>
    <n v="5.1942531246981316"/>
    <n v="8.7441035629571591"/>
    <n v="4.7382091102369426"/>
    <n v="6.2764083477734349"/>
    <n v="0"/>
    <n v="4.2610799136069115"/>
    <n v="3.5414291504910227"/>
    <n v="4.5935383475109122"/>
    <n v="4.5333199331581611"/>
    <n v="3.6283206674396355"/>
    <n v="9.0632772497771974"/>
    <n v="9.4274920497905015"/>
    <n v="5.5252382944334268"/>
    <n v="4.6767505844969497"/>
    <n v="6.4642157691875433"/>
    <n v="9.1389741164184795"/>
    <n v="10"/>
    <n v="0.20367221654334741"/>
    <n v="4.0721888014808023"/>
    <s v="NA"/>
    <n v="5.8537087836106574"/>
    <n v="3.3401434803238566"/>
    <n v="1.4382362656660721"/>
    <n v="9.9186042531262828"/>
    <n v="1.9512085082328765"/>
    <n v="1.6311326545073008"/>
    <n v="0"/>
    <n v="3.0465541936427316"/>
    <n v="5.121492915480311"/>
    <n v="6.6746602717825727"/>
    <n v="4.6586784728533566"/>
    <n v="5.7182682338055359"/>
    <n v="7.356052306018527"/>
    <n v="6.1019148211149989"/>
    <n v="1.4741519278245521"/>
    <n v="3.4878310475603671"/>
    <n v="3.1354642313546415"/>
    <n v="2.699149068913187"/>
    <n v="4.4005319450140927"/>
    <n v="0.69551338205684432"/>
    <n v="4.5576165007324789"/>
    <n v="4.7875483330027375"/>
    <n v="8.640374877794228"/>
    <n v="4.6702632733965723"/>
    <n v="1.7647058823529416"/>
    <n v="0.41410998035776941"/>
    <n v="1.0894079313553555"/>
    <n v="2.8798356023759637"/>
    <n v="2.1836318087923559"/>
    <n v="0.46027397260273772"/>
    <n v="7.6997354637140072"/>
    <n v="1.4260044668599909"/>
    <n v="2.9424114279922731"/>
    <n v="8.7685682129991047"/>
    <n v="8.4647550776583032"/>
    <n v="8.6166616453287048"/>
    <n v="6.7481000952190806"/>
    <n v="6.87631361651066"/>
    <n v="2.5630202275888947"/>
    <n v="3.8114089729990939"/>
    <n v="4.9997107280794326"/>
    <n v="5.5195946004668039"/>
    <n v="8.9142219387755102"/>
    <n v="9.4932126696832579"/>
    <n v="8.482060717571299"/>
    <n v="8.4220821560530332"/>
    <n v="7.3453682549986699"/>
    <n v="8.5313891474163537"/>
    <n v="7.3222887862124688"/>
    <n v="7.6503679223812169"/>
    <n v="7.391520234764906"/>
    <n v="4.1390762571561144"/>
    <n v="6.0004392640892421"/>
    <n v="6.5007384929207905"/>
    <n v="7.5160638201685721"/>
    <n v="2.2812907939338918"/>
    <n v="0.95072415469235605"/>
    <n v="1.9437345600136298"/>
    <n v="1.7252498362132926"/>
    <n v="5.5103829957833836"/>
    <n v="0.33333333333333393"/>
    <n v="1.6086388013633965"/>
    <n v="2.1955836542061076"/>
    <n v="2.4119846961715559"/>
    <n v="0"/>
    <n v="7.4661995332130839"/>
    <n v="3.733099766606542"/>
    <n v="2.6234447663304632"/>
    <n v="3.3867531875874684"/>
    <n v="8.3513480535014537"/>
    <n v="9.7543141325428078"/>
    <n v="7.1641384578772414"/>
    <n v="4.7641814656925741"/>
    <n v="4.5938998556100401"/>
    <n v="5.7309140705237933"/>
    <n v="5.0296651306088025"/>
    <n v="6.0969017942430215"/>
    <n v="7.9899876564457326"/>
    <n v="8.2797958209057647"/>
    <n v="3.7406530074735782"/>
    <n v="6.2082538983036528"/>
    <n v="7.1325021408023321"/>
    <n v="6.6702385047862123"/>
    <n v="7.4927744458305279"/>
    <n v="6.9003644560777966"/>
    <n v="5.0219640064560416"/>
    <n v="8.2512150791221011"/>
    <n v="6.9165794968716163"/>
    <n v="6.7934090008289143"/>
    <n v="8.6368998316853691"/>
    <n v="5.3614039568323557"/>
    <n v="1.1539825938587835"/>
    <n v="2.1590909090909092"/>
    <n v="4.3278443228668548"/>
    <n v="4.9131158956448431"/>
    <n v="4.9131158956448431"/>
    <n v="9.3993788147083137"/>
    <n v="3.4631914458241515"/>
    <n v="6.4312851302662333"/>
    <n v="5.6722005129555386"/>
    <n v="5.3661202185792352"/>
    <n v="1.0428026004849489E-3"/>
    <n v="2.6835815105898604"/>
    <n v="0"/>
    <n v="0"/>
    <n v="0.71708161712012886"/>
    <n v="9.1249717835491517E-2"/>
    <n v="0.35874439461883406"/>
    <n v="0"/>
    <n v="0.1945126215957424"/>
    <n v="0"/>
    <n v="0"/>
    <n v="1.0392211382880123"/>
    <n v="0.88663358923565672"/>
    <n v="0.48146368188091726"/>
    <n v="0.33798815173832986"/>
    <n v="4.5004776058628373"/>
  </r>
  <r>
    <x v="0"/>
    <x v="2"/>
    <n v="2.4986237095817696"/>
    <n v="2.404365613907177"/>
    <n v="4.5975924810884052"/>
    <n v="3.1668606015257845"/>
    <n v="2.8090343739187018"/>
    <n v="0.13500739942412815"/>
    <n v="5.3471572333842934"/>
    <n v="2.7637330022423745"/>
    <n v="3.3863614427733575"/>
    <n v="1.104401526896674"/>
    <n v="2.2453814848350158"/>
    <n v="6.497946106309004"/>
    <n v="6.745560784159772"/>
    <n v="0.85934431593817973"/>
    <n v="1.4221997245608773"/>
    <n v="5.8111330376724277"/>
    <n v="7.3394495412844041"/>
    <n v="4.7792722516541115"/>
    <n v="3.2388118350643218"/>
    <n v="3.8118628843459157"/>
    <s v="NA"/>
    <n v="9.7382437346421273"/>
    <n v="0"/>
    <n v="4.7748627211714503"/>
    <n v="4.5812423350398737"/>
    <n v="3.6210688464176597"/>
    <n v="3.4380176051511824"/>
    <n v="8.7106882678211067E-2"/>
    <n v="9.2702953251225156E-2"/>
    <s v="NA"/>
    <n v="1.8097240718745695"/>
    <n v="7.6266240816689841"/>
    <n v="0"/>
    <n v="0"/>
    <n v="0"/>
    <n v="0.52057952794828921"/>
    <n v="0"/>
    <n v="1.3578672682695456"/>
    <n v="2.5829445583946624"/>
    <n v="3.5220797720797723"/>
    <n v="1.732281792383886"/>
    <n v="1.2961111525309954"/>
    <n v="5.6639497817022653"/>
    <n v="3.0536056246742298"/>
    <n v="0"/>
    <n v="0.95921111609143894"/>
    <n v="0"/>
    <n v="0.31973703869714631"/>
    <n v="1.6866713316856883"/>
    <n v="6.9758709962973198"/>
    <n v="9.8932621042606446"/>
    <n v="0"/>
    <n v="7.8510512604208014"/>
    <n v="6.1800460902446916"/>
    <n v="0"/>
    <n v="1.6179235029290906"/>
    <n v="0.8089617514645453"/>
    <n v="3.4945039208546187"/>
    <n v="10"/>
    <n v="10"/>
    <n v="7.0113334500019509"/>
    <n v="2.9823559603655596"/>
    <n v="7.4984223525918781"/>
    <n v="6.9380442896695405"/>
    <n v="10"/>
    <n v="8.4690221448347707"/>
    <n v="4.6394768097998558"/>
    <n v="4.4277425108532595"/>
    <n v="2.0508942046828276"/>
    <n v="2.8686325740254297"/>
    <n v="3.4966865248403427"/>
    <n v="6.4880436740889973"/>
    <n v="2.763301607114995"/>
    <n v="9.2589782498735467"/>
    <n v="6.4554422337401771"/>
    <n v="5.4340636626705248"/>
    <n v="5.5829918578042683"/>
    <n v="5.8989555222407022"/>
    <n v="5.9462974617159636"/>
    <n v="6.2268282115545448"/>
    <n v="5.5791111420031676"/>
    <n v="5.7111572441966736"/>
    <n v="4.3149024725486296"/>
    <n v="5.555659306403796"/>
    <n v="5.7273074143222491"/>
    <n v="1.0668824325117312"/>
    <n v="0.41733954969750875"/>
    <n v="0.97731050711340406"/>
    <n v="0.82051082977421474"/>
    <n v="5.0695266353456052"/>
    <n v="9.9516240497581201"/>
    <n v="0.13070407004329224"/>
    <n v="3.2660027296767034"/>
    <n v="4.6044643712059301"/>
    <n v="5.2769630579504536"/>
    <n v="4.3497757847533629"/>
    <n v="4.8133694213519087"/>
    <n v="3.4127815407773516"/>
    <n v="2.183395252691902"/>
    <n v="6.3265887477634983"/>
    <n v="8.7970179160210336"/>
    <n v="5.769000638825478"/>
    <n v="6.8462888310559746"/>
    <n v="2.4830290285246588"/>
    <n v="3.2539277579088397"/>
    <n v="4.1944152058298245"/>
    <n v="4.9817079223276508"/>
    <n v="5.6473425975168299"/>
    <n v="0"/>
    <n v="3.9868796173990457"/>
    <n v="2.3957060261565264"/>
    <n v="6.2106456058108561"/>
    <n v="3.6481147693766518"/>
    <n v="6.4394672817990051"/>
    <n v="9.9203268156343647"/>
    <n v="8.2194358030821579"/>
    <n v="9.4551873707790186"/>
    <n v="8.5086043178236359"/>
    <n v="6.0783595436001434"/>
    <n v="5.0134546342621196"/>
    <n v="3.6612185700184003"/>
    <n v="0.60356463146609185"/>
    <n v="1.5602150899177092"/>
    <n v="2.7096132314160801"/>
    <n v="3.6753317760653075"/>
    <n v="3.6753317760653075"/>
    <n v="8.4496417750070876"/>
    <n v="0.73761639659453349"/>
    <n v="4.5936290858008109"/>
    <n v="4.1344804309330598"/>
    <n v="6.8306010928961758"/>
    <n v="6.8444296231973123E-2"/>
    <n v="3.4495226945640747"/>
    <n v="0"/>
    <n v="0"/>
    <n v="0.51233985661948023"/>
    <n v="1.2774657019241941E-2"/>
    <n v="0"/>
    <n v="0"/>
    <n v="8.7519085606453675E-2"/>
    <n v="0"/>
    <n v="0"/>
    <n v="0"/>
    <n v="0.34721473486470172"/>
    <n v="8.6803683716175431E-2"/>
    <n v="8.7161384661314539E-2"/>
    <n v="3.6978391909761705"/>
  </r>
  <r>
    <x v="1"/>
    <x v="2"/>
    <n v="6.7393168580654681"/>
    <n v="7.5995049371204484"/>
    <n v="4.8937950200597182"/>
    <n v="6.4108722717485458"/>
    <n v="4.515236104175572"/>
    <n v="4.5011700625156852"/>
    <n v="5.9990733770114559"/>
    <n v="5.0051598479009041"/>
    <n v="9.9104653869518984"/>
    <n v="6.0295763646099987"/>
    <n v="7.970020875780949"/>
    <n v="6.4081528304742665"/>
    <n v="5.9409135151538646"/>
    <n v="8.8744827484159732"/>
    <n v="6.7840893051387567"/>
    <n v="6.4333448760685723"/>
    <n v="3.0769230769230771"/>
    <n v="6.2529843920290853"/>
    <n v="6.4097593468648721"/>
    <n v="8.0726624119221242"/>
    <n v="8.8709658971311747"/>
    <n v="9.9200562646099577"/>
    <n v="4.9887313023933997"/>
    <n v="7.5691736443009603"/>
    <n v="7.8843179040715228"/>
    <n v="1.5110555797210523"/>
    <n v="5.1043301729733788"/>
    <n v="0.39736698249721125"/>
    <n v="2.3672361276652136"/>
    <n v="2.8973527217262305"/>
    <n v="2.4554683169166172"/>
    <n v="1.9576169223430282"/>
    <n v="2.5060779787788947"/>
    <n v="9.0953010844547268"/>
    <n v="4.4981919388085485"/>
    <n v="0.86921428537589007"/>
    <n v="1.4167625723843158"/>
    <n v="3.3905274636909004"/>
    <n v="4.5767712282263471"/>
    <n v="10"/>
    <n v="5.6872889276501759"/>
    <n v="5.3616841193305218"/>
    <n v="7.1199649612008926"/>
    <n v="7.0422345020453969"/>
    <n v="9.2669260588811966"/>
    <n v="6.9405135429339824"/>
    <n v="4.102564102564096"/>
    <n v="6.7700012347930913"/>
    <n v="6.9061178684192441"/>
    <n v="7.3906721440567473"/>
    <n v="7.1078243054282257"/>
    <n v="8.4961774891472039"/>
    <n v="10"/>
    <n v="8.2486684846580438"/>
    <n v="1.2698412698412698"/>
    <n v="1.1356400208911759"/>
    <n v="1.2027406453662228"/>
    <n v="4.7257045650121334"/>
    <n v="5.2913562168913364"/>
    <n v="3.7673595754091127"/>
    <n v="9.5420151214057078"/>
    <n v="1.2480791993433948"/>
    <n v="4.9622025282623881"/>
    <n v="6.7228824119364212"/>
    <n v="8.6020480376580473"/>
    <n v="7.6624652247972342"/>
    <n v="5.2236374210621683"/>
    <n v="6.0006103395401711"/>
    <n v="7.7045546167925725"/>
    <n v="4.8173387195516391"/>
    <n v="5.9365352742366371"/>
    <n v="6.1870676757654195"/>
    <n v="6.6203775940084251"/>
    <n v="8.1461810824481535"/>
    <n v="8.2728640695535862"/>
    <n v="9.4377842083505588"/>
    <n v="4.2703067071115601"/>
    <n v="7.3495027322944555"/>
    <n v="7.5714285714285712"/>
    <n v="7.4736689601710058"/>
    <n v="7.1000835450805795"/>
    <n v="6.7719490574202723"/>
    <n v="4.4780239584745756"/>
    <n v="6.6790308185150016"/>
    <n v="7.0142667754047281"/>
    <n v="5.0170122595767994"/>
    <n v="2.9976654091228205"/>
    <n v="8.2323352259234479"/>
    <n v="5.415670964874356"/>
    <n v="9.2784747295688703"/>
    <n v="1.6130682909272398"/>
    <n v="7.0164754239036666"/>
    <n v="8.3232951710735588"/>
    <n v="6.5578284038683332"/>
    <n v="8.93882533073816"/>
    <n v="6.5246636771300448"/>
    <n v="7.7317445039341024"/>
    <n v="6.5684146242255972"/>
    <n v="0.47880630756537695"/>
    <n v="8.6448587790799483"/>
    <n v="8.5173688012368789"/>
    <n v="5.8803446292940675"/>
    <n v="2.7218294629721012"/>
    <n v="2.9190518974724848"/>
    <n v="6.8906979421521228"/>
    <n v="4.1771931008655701"/>
    <n v="5.0287688650798188"/>
    <n v="5.294905033760636"/>
    <n v="4.1839845389207131"/>
    <n v="5.6389108992307913"/>
    <n v="4.8682721920779812"/>
    <n v="7.4600917859152123"/>
    <n v="5.4892328899810661"/>
    <n v="4.1514757792505783"/>
    <n v="0.85207808408254926"/>
    <n v="7.9872567370247305"/>
    <n v="2.3835549063083206"/>
    <n v="3.8435913766665446"/>
    <n v="4.6664121333238047"/>
    <n v="2.8151474292850995"/>
    <n v="7.0270863040950342"/>
    <n v="4.3225101815397551"/>
    <n v="6.5088399776546835"/>
    <n v="5.1683959731436424"/>
    <n v="4.6259473979120385"/>
    <n v="4.6259473979120385"/>
    <n v="8.9847959461567299"/>
    <n v="2.290610675732109"/>
    <n v="5.6377033109444197"/>
    <n v="5.1318253544282291"/>
    <n v="8.863387978142077"/>
    <n v="1.5904644904423204"/>
    <n v="5.2269262342921987"/>
    <n v="1.2252248433386583"/>
    <n v="1.4316163021535888"/>
    <n v="4.8734118368565538"/>
    <n v="0.25121563866097629"/>
    <n v="5.8381502890173405"/>
    <n v="4.6326102169349195"/>
    <n v="3.0420381878270062"/>
    <n v="10"/>
    <n v="7.817799275998361"/>
    <n v="3.9346676675287284"/>
    <n v="2.7685224973075782"/>
    <n v="6.1302473602086671"/>
    <n v="4.5861427740178371"/>
    <n v="5.5535825706310673"/>
  </r>
  <r>
    <x v="2"/>
    <x v="2"/>
    <n v="6.1510145699232037"/>
    <n v="9.0755665511303025"/>
    <n v="7.0326095384142224"/>
    <n v="7.4197302198225756"/>
    <n v="5.340937971287242"/>
    <n v="10"/>
    <n v="7.7306135411960275"/>
    <n v="7.6905171708277562"/>
    <n v="8.3990395358796235"/>
    <n v="4.2848375900127493"/>
    <n v="6.3419385629461864"/>
    <n v="7.0494362754501294"/>
    <n v="5.1628460054169771"/>
    <n v="9.605286722171293"/>
    <n v="2.0060807486213319"/>
    <n v="4.4286681168433439"/>
    <n v="3.8970588235294117"/>
    <n v="5.3582294486720814"/>
    <n v="6.702603850567149"/>
    <n v="9.3410110133800668"/>
    <n v="8.6856915976511413"/>
    <n v="9.9645793430295289"/>
    <n v="6.1036280285809212"/>
    <n v="8.6383685341552905"/>
    <n v="8.546655703359388"/>
    <n v="7.6533118490565215"/>
    <n v="6.9033791371888507"/>
    <n v="2.5727567730504388"/>
    <n v="5.1152165276122457"/>
    <n v="4.0224635519628809"/>
    <n v="5.2534255677741886"/>
    <n v="2.2234468648119385"/>
    <n v="1.435781987616086"/>
    <n v="4.3475672908676701"/>
    <n v="2.8276336170427929"/>
    <n v="3.527727811535657"/>
    <n v="1.1068520391676608"/>
    <n v="2.5781682685069676"/>
    <n v="5.4594165132135153"/>
    <n v="6.2900419286407896"/>
    <n v="8.3599883733800766"/>
    <n v="6.0301543231006391"/>
    <n v="7.8111128298251487"/>
    <n v="7.1228243637366635"/>
    <n v="2.8464884375711286"/>
    <n v="3.7514247294614842"/>
    <n v="5.6043956043955756"/>
    <n v="4.0674362571427292"/>
    <n v="5.5951303104396963"/>
    <n v="2.1916681703338261"/>
    <n v="2.110536502432856"/>
    <n v="9.8172290411736896"/>
    <n v="10"/>
    <n v="6.0298584284850936"/>
    <n v="8.2539682539682548"/>
    <n v="10"/>
    <n v="9.1269841269841283"/>
    <n v="7.5784212777346109"/>
    <n v="9.817600683422425"/>
    <n v="8.8558007098930815"/>
    <n v="8.1227745119350363"/>
    <n v="1.7604452914642812"/>
    <n v="7.1391552991787055"/>
    <n v="3.8422339386364222"/>
    <n v="4.473527689954075"/>
    <n v="4.1578808142952486"/>
    <n v="5.8554864097438806"/>
    <n v="5.1653436553500125"/>
    <n v="3.956822355994098"/>
    <n v="4.6320536927297029"/>
    <n v="4.9024265284544235"/>
    <n v="5.3998208806427925"/>
    <n v="4.7390116183511202"/>
    <n v="7.7864919352328616"/>
    <n v="6.9883633063384334"/>
    <n v="7.8789945520829017"/>
    <n v="9.3734115824718653"/>
    <n v="7.3532545988954361"/>
    <n v="5.6722560864858576"/>
    <n v="5.2954484443276595"/>
    <n v="4.853489007838462"/>
    <n v="3.3735544018939203"/>
    <n v="3.0957928042373988"/>
    <n v="4.4581081489566605"/>
    <n v="5.9056813739260487"/>
    <n v="3.5953407729502"/>
    <n v="4.989238702859998"/>
    <n v="3.6862330260572951"/>
    <n v="4.0902708339558309"/>
    <n v="7.5441694955016612"/>
    <n v="2.3561602629916569"/>
    <n v="7.6979157113584007"/>
    <n v="8.9912781795070078"/>
    <n v="6.6473809123396821"/>
    <n v="7.5473129839880624"/>
    <n v="5.739910313901345"/>
    <n v="6.6436116489447041"/>
    <n v="5.7937544650800721"/>
    <n v="3.2694771001107057"/>
    <n v="9.3541072713842475"/>
    <n v="8.6116636287942256"/>
    <n v="7.0784160000963912"/>
    <n v="8.0429874557481966"/>
    <n v="5.3346900965330049"/>
    <n v="7.2040545069801176"/>
    <n v="6.8605773530871064"/>
    <n v="6.9694966765917492"/>
    <n v="5.9331011102740225"/>
    <n v="8.9591557678954334"/>
    <n v="3.3237258934893377"/>
    <n v="2.3776681309854819"/>
    <n v="5.0934407542114606"/>
    <n v="5.1374183313711477"/>
    <n v="4.7241393042058766"/>
    <n v="4.6962426378226763"/>
    <n v="8.5566146702870309"/>
    <n v="9.7982498139145253"/>
    <n v="6.943811606557527"/>
    <n v="6.0406149689643378"/>
    <n v="3.3375635015012746"/>
    <n v="5.1129083661735022"/>
    <n v="4.2248965089139539"/>
    <n v="8.8355528829393304"/>
    <n v="5.3777303148820144"/>
    <n v="7.3794255156481681"/>
    <n v="7.3794255156481681"/>
    <n v="9.6520579010033263"/>
    <n v="4.8655637613024414"/>
    <n v="7.2588108311528838"/>
    <n v="7.3191181734005264"/>
    <n v="9.5737704918032787"/>
    <n v="9.7508385994070075"/>
    <n v="9.6623045456051422"/>
    <n v="4.0833402378678842"/>
    <n v="5.6352598575243675"/>
    <n v="5.9991011341678844"/>
    <n v="1.7462158609851717"/>
    <n v="6.7630057803468198"/>
    <n v="4.9125262421273614"/>
    <n v="4.8565748521699152"/>
    <n v="3.1490336336892581"/>
    <n v="2.0515427384625311"/>
    <n v="0.97353149319152821"/>
    <n v="3.3798259422786217"/>
    <n v="2.3884834519054849"/>
    <n v="3.6225291520376999"/>
    <n v="6.2635863463911807"/>
  </r>
  <r>
    <x v="3"/>
    <x v="2"/>
    <n v="8.7358443355620619"/>
    <n v="10"/>
    <n v="9.8537344796638031"/>
    <n v="9.5298596050752895"/>
    <n v="10"/>
    <n v="7.8529333573888973"/>
    <n v="9.5754154738541395"/>
    <n v="9.1427829437476795"/>
    <n v="9.5203908410121816"/>
    <n v="10"/>
    <n v="9.7601954205060899"/>
    <n v="8.6293314406782109"/>
    <n v="0"/>
    <n v="8.4534193399897273"/>
    <n v="4.3471564092290951"/>
    <n v="10"/>
    <n v="3.9865822545591989"/>
    <n v="5.9027482407427057"/>
    <n v="8.5838965525179418"/>
    <n v="9.881227024293997"/>
    <n v="9.5914840022489969"/>
    <n v="9.9997567118918074"/>
    <n v="6.2014745869667243"/>
    <n v="9.8983300501164599"/>
    <n v="9.1144544751035976"/>
    <n v="3.8646821310512802"/>
    <n v="5.5588128056958741"/>
    <n v="10"/>
    <n v="10"/>
    <n v="4.483178689461397"/>
    <n v="6.7813347252417095"/>
    <n v="2.7951079519372968"/>
    <n v="2.3681874483443837"/>
    <n v="5.6477592581113347"/>
    <n v="4.3814113665389911"/>
    <n v="5.3052756015441691"/>
    <n v="2.2174021343014494"/>
    <n v="3.7858572934629375"/>
    <n v="6.5605488312694149"/>
    <n v="9.4871794871794872"/>
    <n v="10"/>
    <n v="10"/>
    <n v="10"/>
    <n v="9.8717948717948723"/>
    <n v="4.2626686691602247"/>
    <n v="6.0851636037651282"/>
    <n v="6.1888111888111741"/>
    <n v="5.512214487245509"/>
    <n v="7.6920046795201902"/>
    <n v="9.1240449332269531"/>
    <n v="5.6118578243766448"/>
    <n v="9.2122379401001524"/>
    <n v="9.7016637679955782"/>
    <n v="8.4124511164248332"/>
    <n v="7.9365079365079367"/>
    <n v="9.9951763870484545"/>
    <n v="8.9658421617781965"/>
    <n v="8.6891466391015157"/>
    <n v="4.282406044508714"/>
    <n v="3.9085180853543164"/>
    <n v="8.4541169657551283"/>
    <n v="5.8534696119962941"/>
    <n v="5.6246276769036125"/>
    <n v="8.5350124679561112"/>
    <n v="7.3088517101230916"/>
    <n v="7.9219320890396014"/>
    <n v="6.4253021690040457"/>
    <n v="6.5755887036648737"/>
    <n v="10"/>
    <n v="2.6548553360978016"/>
    <n v="6.4139365521916814"/>
    <n v="6.6534987727116324"/>
    <n v="5.1880168513028559"/>
    <n v="8.4294385432473433"/>
    <n v="8.1725463969235914"/>
    <n v="8.8569656883009511"/>
    <n v="10"/>
    <n v="8.1293934959549485"/>
    <n v="8.3411177454674021"/>
    <n v="7.0343668422597805"/>
    <n v="3.4012212685087624"/>
    <n v="7.4944585692279269"/>
    <n v="9.3186650314578223"/>
    <n v="7.1179658913843387"/>
    <n v="7.6236796936696436"/>
    <n v="5.5487539689629823"/>
    <n v="7.4952298259311823"/>
    <n v="5.5808380648086171"/>
    <n v="6.2082739532342615"/>
    <n v="10"/>
    <n v="1.8876673334498641"/>
    <n v="4.7807263277803553"/>
    <n v="10"/>
    <n v="6.6670984153075548"/>
    <n v="3.8243788584237493"/>
    <n v="10"/>
    <n v="6.9121894292118746"/>
    <n v="6.5958539325845633"/>
    <n v="10"/>
    <n v="10"/>
    <n v="9.9710441682500832"/>
    <n v="9.9903480560833611"/>
    <n v="9.1513961123306089"/>
    <n v="10"/>
    <n v="8.9524280387897761"/>
    <n v="9.3679413837067962"/>
    <n v="9.6791447198950777"/>
    <n v="9.6390874258414385"/>
    <n v="5.870766778030017"/>
    <n v="6.8519810869913993"/>
    <n v="4.4502033357684923"/>
    <n v="8.9765568948003267"/>
    <n v="7.1577191042863344"/>
    <n v="8.2657751372724455"/>
    <n v="6.853508260268323"/>
    <n v="8.5635508387966723"/>
    <n v="7.6466618187955362"/>
    <n v="7.8323740137832445"/>
    <n v="7.4950465590347894"/>
    <n v="7.6429172434985402"/>
    <n v="7.3383430793505022"/>
    <n v="7.3618155595318981"/>
    <n v="7.9746874115720923"/>
    <n v="7.579440823488258"/>
    <n v="10"/>
    <n v="10"/>
    <n v="9.9156750853242634"/>
    <n v="6.3170474708299293"/>
    <n v="8.1163612780770951"/>
    <n v="9.0581806390385484"/>
    <n v="9.1038251366120218"/>
    <n v="9.9989511317365611"/>
    <n v="9.5513881341742906"/>
    <n v="4.6433066807049421"/>
    <n v="6.7234870672290024"/>
    <n v="6.6545076118049318"/>
    <n v="7.678332253222127"/>
    <n v="9.9421965317919074"/>
    <n v="4.6302775833916501"/>
    <n v="6.7120179546907597"/>
    <n v="6.6762988570800355"/>
    <n v="6.2212805808005118"/>
    <n v="4.949703989546685"/>
    <n v="10"/>
    <n v="6.961820856856809"/>
    <n v="6.8369194057737843"/>
    <n v="7.8922114909830494"/>
  </r>
  <r>
    <x v="4"/>
    <x v="2"/>
    <n v="7.5465123167949315"/>
    <n v="9.1397196264240055"/>
    <n v="7.0998413756189551"/>
    <n v="7.9286911062792962"/>
    <n v="6.5336659361352565"/>
    <n v="4.1524743514727787"/>
    <n v="7.5863258207120845"/>
    <n v="6.0908220361067054"/>
    <n v="3.8299616619652892"/>
    <n v="2.9045083225715853"/>
    <n v="3.3672349922684375"/>
    <n v="8.3645934926718581"/>
    <n v="4.9612829846555959"/>
    <n v="9.3747413836707612"/>
    <n v="4.5596415517372861"/>
    <n v="6.8928506364099977"/>
    <n v="5.3415929203539827"/>
    <n v="6.5824504949165821"/>
    <n v="5.9922996573927554"/>
    <n v="6.6222867627286348"/>
    <n v="9.5909856786075967"/>
    <n v="9.9588199293441715"/>
    <n v="7.1232716436783026"/>
    <n v="6.7477571446953108"/>
    <n v="8.0086242318108027"/>
    <n v="5.5745572214179777"/>
    <n v="7.3799706869850823"/>
    <n v="1.6098411585801875"/>
    <n v="3.0393325387365957"/>
    <n v="1.326909787299531"/>
    <n v="3.7861222786038744"/>
    <n v="3.6992880049314452"/>
    <n v="1.8054542794672011"/>
    <n v="4.0982368216317449"/>
    <n v="2.9680190098838861"/>
    <n v="1.8347237904319311"/>
    <n v="0.68045236978794499"/>
    <n v="2.5143623793556924"/>
    <n v="4.7697029632567904"/>
    <n v="8.1465639937168159"/>
    <n v="8.2793175932813146"/>
    <n v="7.120650878399327"/>
    <n v="8.392660317836544"/>
    <n v="7.9847981958084997"/>
    <n v="2.9762666876952388"/>
    <n v="3.2505602868668766"/>
    <n v="6.1538461538461284"/>
    <n v="4.1268910428027477"/>
    <n v="6.0558446193056241"/>
    <n v="7.7282444994423685"/>
    <n v="4.8407023012024242"/>
    <n v="8.7936306451372186"/>
    <n v="9.2683884986080862"/>
    <n v="7.6577414860975246"/>
    <n v="6.9841269841269842"/>
    <n v="1.2886914483291336"/>
    <n v="4.1364092162280581"/>
    <n v="5.8970753511627914"/>
    <n v="0.77502241002946293"/>
    <n v="0.17198943977086159"/>
    <n v="9.3251309928100738"/>
    <n v="1.1182693042280558"/>
    <n v="2.8476030367096139"/>
    <n v="9.4767068125601046"/>
    <n v="6.6787271412365259"/>
    <n v="8.0777169768983157"/>
    <n v="7.2569377391951893"/>
    <n v="5.9003850825215274"/>
    <n v="6.7212258925172232"/>
    <n v="4.3957634813795634"/>
    <n v="6.068578048903376"/>
    <n v="5.6646326875037678"/>
    <n v="5.6223267595644266"/>
    <n v="8.8189001300451828"/>
    <n v="7.7572555534895473"/>
    <n v="7.765643299108441"/>
    <n v="8.1116699912262664"/>
    <n v="7.6151591466867714"/>
    <n v="9.5127205012707918"/>
    <n v="9.6426931308488477"/>
    <n v="8.6667031292473613"/>
    <n v="4.5756767619478209"/>
    <n v="5.8544445534224687"/>
    <n v="7.6504476153474581"/>
    <n v="7.6328033810171148"/>
    <n v="3.6747417339017554"/>
    <n v="8.85492593541505"/>
    <n v="5.3239351482049173"/>
    <n v="5.9512009391739076"/>
    <n v="8.9421953463005348"/>
    <n v="1.7256340575003526"/>
    <n v="5.9803231857278192"/>
    <n v="8.9731623313140361"/>
    <n v="6.4053287302106856"/>
    <n v="8.6476393143086909"/>
    <n v="6.9955156950672652"/>
    <n v="7.8215775046879781"/>
    <n v="6.7260357246908562"/>
    <n v="1.8992916081214695"/>
    <n v="9.6957270583897159"/>
    <n v="10"/>
    <n v="7.1983395555037291"/>
    <n v="4.007758845753747"/>
    <n v="4.1838712371935589"/>
    <n v="6.999123765671099"/>
    <n v="5.0635846162061346"/>
    <n v="6.1309620858549323"/>
    <n v="8.1696585437777287"/>
    <n v="6.1043914578240566"/>
    <n v="4.1788343020904843"/>
    <n v="5.0157429064691055"/>
    <n v="6.3552541855565945"/>
    <n v="5.9647762791435932"/>
    <n v="6.5297090188183349"/>
    <n v="7.8072648456801463"/>
    <n v="9.8078168613316734"/>
    <n v="8.5755673761997926"/>
    <n v="8.180089525507487"/>
    <n v="7.0724329023255406"/>
    <n v="5.2877780713499227"/>
    <n v="5.3115392865166156"/>
    <n v="5.4038998954909268"/>
    <n v="5.8268599547290503"/>
    <n v="5.4575193020216286"/>
    <n v="7.0735832667783916"/>
    <n v="7.0735832667783916"/>
    <n v="9.357266221227583"/>
    <n v="1.5348448167835227"/>
    <n v="5.4460555190055526"/>
    <n v="6.2598193928919716"/>
    <n v="9.3989071038251364"/>
    <n v="7.5490540900506673"/>
    <n v="8.4739805969379027"/>
    <n v="4.1403961214551526"/>
    <n v="2.7319644622503727"/>
    <n v="6.1899147657593208"/>
    <n v="6.175551381637769"/>
    <n v="6.7630057803468198"/>
    <n v="4.5159785397714023"/>
    <n v="5.0861351752034736"/>
    <n v="7.7174209851509445"/>
    <n v="3.7296917063086887"/>
    <n v="2.413464667287331"/>
    <n v="3.4740713841536266"/>
    <n v="4.3336621857251476"/>
    <n v="4.7098986804643106"/>
    <n v="6.2186928726789219"/>
  </r>
  <r>
    <x v="5"/>
    <x v="2"/>
    <n v="10"/>
    <n v="8.5047425803003289"/>
    <n v="7.2919940153803688"/>
    <n v="8.5989121985602317"/>
    <n v="8.9503476268535014"/>
    <n v="6.158191485434128"/>
    <n v="8.9707172675559956"/>
    <n v="8.0264187932812092"/>
    <n v="9.9359718493020619"/>
    <n v="6.4924894702626705"/>
    <n v="8.2142306597823662"/>
    <n v="3.3204034033466758"/>
    <n v="3.5438578189195025"/>
    <n v="6.2480416623048196"/>
    <n v="5.9033178009449303"/>
    <n v="7.2785679220434236"/>
    <n v="2.8177501826150477"/>
    <n v="4.8519897983623999"/>
    <n v="7.4228878624965517"/>
    <n v="6.7470052820474793"/>
    <n v="8.0705351108351806"/>
    <n v="9.9808148595145862"/>
    <n v="10"/>
    <n v="7.2285446248131402"/>
    <n v="8.4053799754420773"/>
    <n v="4.9674553758476634"/>
    <n v="5.8597359948385659"/>
    <n v="5.0298215561459365"/>
    <n v="6.3667063965037842"/>
    <n v="4.7458456098678177"/>
    <n v="5.3939129866407534"/>
    <n v="7.5804500779186581"/>
    <n v="2.7119020070044626"/>
    <n v="5.9282565397197562"/>
    <n v="4.206625309037431"/>
    <n v="4.2321000302950518"/>
    <n v="0.82788544484947124"/>
    <n v="4.2478699014708052"/>
    <n v="6.015720954517878"/>
    <n v="8.3253211130991094"/>
    <n v="8.6634081720623435"/>
    <n v="7.282385838894518"/>
    <n v="9.0322560671083956"/>
    <n v="8.3258427977910916"/>
    <n v="2.4116970236804418"/>
    <n v="3.9182941666133067"/>
    <n v="5.0132625994694688"/>
    <n v="3.78108459658774"/>
    <n v="6.0534636971894162"/>
    <n v="6.7769904422275573"/>
    <n v="3.8606778245132247"/>
    <n v="8.61419549137152"/>
    <n v="10"/>
    <n v="7.3129659395280751"/>
    <n v="6.825396825396826"/>
    <n v="2.2811979488738037"/>
    <n v="4.5532973871353146"/>
    <n v="5.9331316633316948"/>
    <n v="6.8594463762804292"/>
    <n v="8.0600361216585448"/>
    <n v="9.5069636745869595"/>
    <n v="4.2981233011804481"/>
    <n v="7.1811423684265963"/>
    <n v="8.4229753390355526"/>
    <n v="7.7263738147187677"/>
    <n v="8.0746745768771593"/>
    <n v="7.1238897382660484"/>
    <n v="5.966777361030009"/>
    <n v="7.0641606862696182"/>
    <n v="3.7184017142884445"/>
    <n v="5.9683073749635307"/>
    <n v="7.0747081067557627"/>
    <n v="3.8778754981075751"/>
    <n v="5.0532110686104703"/>
    <n v="6.1712528323755942"/>
    <n v="6.7670819097542623"/>
    <n v="6.1377199503771589"/>
    <n v="5.6014282518450127"/>
    <n v="6.8837562538242789"/>
    <n v="5.9173005470973479"/>
    <n v="3.449432728045795"/>
    <n v="2.662786376211268"/>
    <n v="3.2002524076947769"/>
    <n v="4.4227056625746943"/>
    <n v="5.0120669572098535"/>
    <n v="3.0553054700399676"/>
    <n v="3.4628034329954698"/>
    <n v="2.8293862395026008"/>
    <n v="3.1158317141793463"/>
    <n v="8.5162916700322384"/>
    <n v="2.717686197914817"/>
    <n v="6.4120668524431066"/>
    <n v="9.3654951837637022"/>
    <n v="6.7528849760384659"/>
    <n v="9.1957372746639123"/>
    <n v="7.6681614349775788"/>
    <n v="8.4319493548207465"/>
    <n v="6.1002220150128528"/>
    <n v="5.0025783032618456"/>
    <n v="9.6810863677808197"/>
    <n v="9.9056097158885219"/>
    <n v="8.1964247956437273"/>
    <n v="4.5466930049566381"/>
    <n v="5.3538275144600753"/>
    <n v="8.3177403627395812"/>
    <n v="6.0727536273854321"/>
    <n v="7.1345892115145793"/>
    <n v="7.7368708042484311"/>
    <n v="4.9181877965647516"/>
    <n v="4.786395588906144"/>
    <n v="2.936949469050921"/>
    <n v="7.9371989663052602"/>
    <n v="5.6631205250151018"/>
    <n v="6.7917788429892241"/>
    <n v="4.4461458909411906"/>
    <n v="6.910659097183423"/>
    <n v="7.0956444985312128"/>
    <n v="6.3110570824112617"/>
    <n v="5.9870888037131822"/>
    <n v="4.9384390855764222"/>
    <n v="5.8255935069867393"/>
    <n v="5.6581181461201222"/>
    <n v="7.8035647586456891"/>
    <n v="6.0564288743322434"/>
    <n v="7.9495127664107637"/>
    <n v="7.9495127664107637"/>
    <n v="9.6341806002921135"/>
    <n v="3.438737971866066"/>
    <n v="6.53645928607909"/>
    <n v="7.2429860262449264"/>
    <n v="9.6721311475409841"/>
    <n v="10"/>
    <n v="9.8360655737704921"/>
    <n v="3.9584006922822716"/>
    <n v="2.7386057542093596"/>
    <n v="4.7218248868528612"/>
    <n v="1.2489222446690991"/>
    <n v="7.2254335260115612"/>
    <n v="5.4490319570795434"/>
    <n v="4.2237031768507833"/>
    <n v="3.9759285417674324"/>
    <n v="2.8248397039457358"/>
    <n v="3.6558790125690743"/>
    <n v="5.9872558542518206"/>
    <n v="4.1109757781335157"/>
    <n v="4.1673394774921491"/>
    <n v="6.4643614787370449"/>
  </r>
  <r>
    <x v="6"/>
    <x v="2"/>
    <n v="7.9915411310714779"/>
    <n v="7.5995049371204484"/>
    <n v="2.1882914502946917"/>
    <n v="5.9264458394955399"/>
    <n v="5.8827197173030399"/>
    <n v="5.2466654875556191"/>
    <n v="6.4403623514342829"/>
    <n v="5.8565825187643137"/>
    <n v="0"/>
    <n v="4.3242101277531795"/>
    <n v="2.1621050638765897"/>
    <n v="7.2509374063597427"/>
    <n v="6.4143537277742642"/>
    <n v="8.9499956275708801"/>
    <n v="3.2895176688803085"/>
    <n v="5.7609665966341597"/>
    <n v="3.6842105263157894"/>
    <n v="5.8916635922558571"/>
    <n v="4.959199253598074"/>
    <n v="3.5865942393819856"/>
    <n v="9.5485918396407161"/>
    <n v="9.5812844036841334"/>
    <n v="8.147324527180178"/>
    <n v="4.4477486564290603"/>
    <n v="7.0623087332632135"/>
    <n v="7.6572060522715795"/>
    <n v="7.5715254345033136"/>
    <n v="4.8683815245527571"/>
    <n v="7.6380611839491577"/>
    <n v="3.7814464099195009"/>
    <n v="6.3033241210392612"/>
    <n v="2.6629566770854911"/>
    <n v="2.4683497092325002"/>
    <n v="3.339911356103288"/>
    <n v="3.3314838987822153"/>
    <n v="3.4329509105435996"/>
    <n v="10"/>
    <n v="4.2059420919578487"/>
    <n v="5.8571916487534406"/>
    <n v="5.6517094017094029"/>
    <n v="9.2664062103210654"/>
    <n v="3.092790565771165"/>
    <n v="5.3432474117946569"/>
    <n v="5.8385383973990725"/>
    <n v="2.9040218936109579"/>
    <n v="3.7251712876993026"/>
    <n v="3.765182186234814"/>
    <n v="3.4647917891816915"/>
    <n v="4.651665093290382"/>
    <n v="0"/>
    <n v="0"/>
    <n v="9.1957993611532967"/>
    <n v="10"/>
    <n v="4.7989498402883246"/>
    <n v="4.4444444444444446"/>
    <n v="2.1818404366748472"/>
    <n v="3.3131424405596461"/>
    <n v="4.0560461404239856"/>
    <n v="3.6032331455474127"/>
    <n v="4.0800259543635784"/>
    <n v="9.1752459244363163"/>
    <n v="1.5430246865467423"/>
    <n v="4.6003824277235115"/>
    <n v="5.6189144235505246"/>
    <n v="4.1533229092692245"/>
    <n v="4.8861186664098746"/>
    <n v="6.2557230572147979"/>
    <n v="5.751120040387276"/>
    <n v="4.8005410001377617"/>
    <n v="5.0048561421660143"/>
    <n v="5.4530600599764618"/>
    <n v="4.9798537180366163"/>
    <n v="5.8136994850990797"/>
    <n v="10"/>
    <n v="9.1172044808560457"/>
    <n v="8.7825547747002908"/>
    <n v="7.4278466641832086"/>
    <n v="8.2282610809677248"/>
    <n v="4.3673177646436976"/>
    <n v="2.6099857496466585"/>
    <n v="4.0233050667000088"/>
    <n v="0"/>
    <n v="2.8021026740615769"/>
    <n v="2.7605422510103885"/>
    <n v="5.4944016659890575"/>
    <n v="2.9517035312641369"/>
    <n v="2.7150886961793224"/>
    <n v="6.2103581528896168"/>
    <n v="3.9590501267776923"/>
    <n v="7.2810070616813229"/>
    <n v="1.5715589506058869"/>
    <n v="5.5787039453286251"/>
    <n v="7.8895526164618417"/>
    <n v="5.5802056435194185"/>
    <n v="9.3508481791983229"/>
    <n v="3.4529147982062773"/>
    <n v="6.4018814887023003"/>
    <n v="5.3137124196664711"/>
    <n v="6.2860647009547197"/>
    <n v="0.56421400978675429"/>
    <n v="9.8144527686744159"/>
    <n v="5.5549104931386308"/>
    <n v="7.0832190620262256"/>
    <n v="4.5145868474070578"/>
    <n v="7.4861494312898209"/>
    <n v="6.3613184469077009"/>
    <n v="5.9581144700231654"/>
    <n v="4.9273535234708854"/>
    <n v="8.5262502786769883"/>
    <n v="2.2802524865573131"/>
    <n v="7.2893781613887203"/>
    <n v="3.6698250290744348"/>
    <n v="5.3386118958336679"/>
    <n v="4.6648627545452257"/>
    <n v="4.7832274652516924"/>
    <n v="7.4690045944648089"/>
    <n v="9.4752211984816253"/>
    <n v="6.5980790031858376"/>
    <n v="5.9683454495097532"/>
    <n v="2.7488693572618592"/>
    <n v="4.5105306810624572"/>
    <n v="1.6120953464673451"/>
    <n v="3.7475321668029107"/>
    <n v="3.1547568878986434"/>
    <n v="6.8165222916074413"/>
    <n v="6.8165222916074413"/>
    <n v="9.6965565281660648"/>
    <n v="7.2120597349190829"/>
    <n v="8.4543081315425734"/>
    <n v="7.6354152115750074"/>
    <n v="9.7158469945355197"/>
    <n v="9.5957807907657315"/>
    <n v="9.6558138926506256"/>
    <n v="3.0969798105538353"/>
    <n v="0.85145222567963541"/>
    <n v="4.1971153572897233"/>
    <n v="0.72572584813574403"/>
    <n v="0"/>
    <n v="6.8392815488686729"/>
    <n v="2.6184257984212684"/>
    <n v="0.52477844410511487"/>
    <n v="0.77493792429485275"/>
    <n v="2.5072920859156622"/>
    <n v="2.1712767845016341"/>
    <n v="1.4945713097043161"/>
    <n v="2.0564985540627925"/>
    <n v="5.3646934158060011"/>
  </r>
  <r>
    <x v="7"/>
    <x v="2"/>
    <n v="6.8413696677227334"/>
    <n v="7.6102358154603049"/>
    <n v="0.81634920859138438"/>
    <n v="5.0893182305914744"/>
    <n v="3.5396586911201755"/>
    <n v="4.2734035869177829"/>
    <n v="8.3695734911213115"/>
    <n v="5.3942119230530903"/>
    <n v="2.6035087364232279"/>
    <n v="2.0827279757416939"/>
    <n v="2.3431183560824609"/>
    <n v="5.666257495989421"/>
    <n v="6.8672743991881759"/>
    <n v="7.6416754327099445"/>
    <n v="4.7127482881664324"/>
    <n v="8.4567502054745933"/>
    <n v="5.75"/>
    <n v="6.5157843035880934"/>
    <n v="4.8356082033287793"/>
    <n v="6.5340873274307114"/>
    <n v="7.471614596216698"/>
    <n v="9.8786136037796304"/>
    <n v="4.5969959492095729"/>
    <n v="7.0753287455557405"/>
    <n v="7.111328044438471"/>
    <n v="9.3003184926282749"/>
    <n v="10"/>
    <n v="1.000281820669759"/>
    <n v="4.1914978148589652"/>
    <n v="2.6873275779465371"/>
    <n v="5.435885141220707"/>
    <n v="2.8715544854464881"/>
    <n v="1.0016051334561304"/>
    <n v="3.1863187247996456"/>
    <n v="2.7013296288745869"/>
    <n v="1.0256779482264777"/>
    <n v="2.9727496735438459"/>
    <n v="2.2932059323911957"/>
    <n v="4.946806372683457"/>
    <n v="5.1416350525291463"/>
    <n v="7.9120807555677963"/>
    <n v="4.872921372167589"/>
    <n v="7.1072993631992265"/>
    <n v="6.2584841358659391"/>
    <n v="1.214865109477016"/>
    <n v="1.7165908945380035"/>
    <n v="2.48520710059171"/>
    <n v="1.8055543682022432"/>
    <n v="4.0320192520340914"/>
    <n v="4.0835165584930655"/>
    <n v="7.3596162058928316"/>
    <n v="3.2707286283511139"/>
    <n v="5.5471993664254802"/>
    <n v="5.0652651897906233"/>
    <n v="5.0793650793650791"/>
    <n v="0.98424384327355519"/>
    <n v="3.0318044613193171"/>
    <n v="4.0485348255549702"/>
    <n v="10"/>
    <n v="10"/>
    <n v="7.559878169552503"/>
    <n v="0"/>
    <n v="6.8899695423881262"/>
    <n v="7.2602771730233417"/>
    <n v="5.7531954389088558"/>
    <n v="6.5067363059660988"/>
    <n v="2.1356580451707154"/>
    <n v="1.934733035664544"/>
    <n v="1.2539325960707006"/>
    <n v="2.1100170512524281"/>
    <n v="1.8585851820395971"/>
    <n v="5.0850970101312729"/>
    <n v="5.3416438873586127"/>
    <n v="7.2305404641227611"/>
    <n v="7.1008694467801163"/>
    <n v="6.6302557035804703"/>
    <n v="4.6747500895592617"/>
    <n v="6.1956119182802443"/>
    <n v="7.0101091599430472"/>
    <n v="7.8116136410382015"/>
    <n v="7.446154941348631"/>
    <n v="1.7157711011233701"/>
    <n v="1.3184184941886004"/>
    <n v="5.0604134675283703"/>
    <n v="5.6280126929043073"/>
    <n v="2.5436859219908219"/>
    <n v="1.9044940002826525"/>
    <n v="2.5178644675201314"/>
    <n v="2.3220147965978684"/>
    <n v="7.2665829170173062"/>
    <n v="1.6732114094869557"/>
    <n v="1.7681848351535354"/>
    <n v="4.8211317066284316"/>
    <n v="3.882277717071557"/>
    <n v="7.8529359087402195"/>
    <n v="2.8026905829596411"/>
    <n v="5.3278132458499305"/>
    <n v="3.8440352531731188"/>
    <n v="2.2125445651873927"/>
    <n v="9.8002971236568683"/>
    <n v="9.967154821416873"/>
    <n v="7.3266655034203776"/>
    <n v="3.4422620179008758"/>
    <n v="2.1534523922188336"/>
    <n v="4.4552780006014983"/>
    <n v="3.350330803573736"/>
    <n v="5.3384981534970564"/>
    <n v="4.1751440501763399"/>
    <n v="4.1978735226676687"/>
    <n v="1.503234964034819"/>
    <n v="3.1786856973225008"/>
    <n v="1.6341336800365736"/>
    <n v="2.9378143828475798"/>
    <n v="3.187094400601084"/>
    <n v="6.3535060836533823"/>
    <n v="6.0724280833114666"/>
    <n v="4.9719674558446316"/>
    <n v="5.1462490058526411"/>
    <n v="4.0420316943501104"/>
    <n v="2.7918991553263024"/>
    <n v="2.832616983613871"/>
    <n v="2.7435684017244872"/>
    <n v="4.6704676122074691"/>
    <n v="3.2596380382180321"/>
    <n v="5.8028338291449311"/>
    <n v="5.8028338291449311"/>
    <n v="9.1946527178342521"/>
    <n v="1.7390879103892911"/>
    <n v="5.4668703141117714"/>
    <n v="5.6348520716283517"/>
    <n v="10"/>
    <n v="6.7425539090991222"/>
    <n v="8.3712769545495611"/>
    <n v="1.104594616936275"/>
    <n v="2.1511094738714491"/>
    <n v="2.1016991091398207"/>
    <n v="1.062175253363578"/>
    <n v="7.0520231213872826"/>
    <n v="4.562631210636809"/>
    <n v="3.0057054642225358"/>
    <n v="1.7677341507477147"/>
    <n v="0.39156073830973687"/>
    <n v="0.50675395256343259"/>
    <n v="1.7577084510267724"/>
    <n v="1.1059393231619141"/>
    <n v="2.0558223936922246"/>
    <n v="4.7017102242881039"/>
  </r>
  <r>
    <x v="8"/>
    <x v="2"/>
    <n v="4.8165864036802617"/>
    <n v="7.5995049371204484"/>
    <n v="4.2613084077502092"/>
    <n v="5.5591332495169734"/>
    <n v="2.0688691431346014"/>
    <n v="3.1768537601858435"/>
    <n v="2.8129603168876827"/>
    <n v="2.6862277400693757"/>
    <n v="6.1833245331652744"/>
    <n v="1.5118182742051274"/>
    <n v="3.8475714036852002"/>
    <n v="6.8622678129249826"/>
    <n v="5.3604054517620536"/>
    <n v="7.7400013576564355"/>
    <n v="4.6976953389701448"/>
    <n v="9.1535094111176534"/>
    <n v="4.7058823529411766"/>
    <n v="6.4199602875620743"/>
    <n v="4.6282231702084058"/>
    <n v="7.0036138506725623"/>
    <n v="9.0521348589034272"/>
    <n v="9.1613845842647699"/>
    <n v="1.9137393954709037E-2"/>
    <n v="7.4675274914747707"/>
    <n v="6.5407596358540481"/>
    <n v="3.5080784998058889"/>
    <n v="2.3264906741101199"/>
    <n v="8.9062734204789884E-2"/>
    <n v="6.6216395179446538E-2"/>
    <n v="1.5235224570332431"/>
    <n v="1.5026741520666977"/>
    <n v="3.7086879658617229"/>
    <n v="1.4737984308765475"/>
    <n v="4.0694402050771021"/>
    <n v="1.9809245771064388"/>
    <n v="0.34682537479154779"/>
    <n v="0.62488751560776368"/>
    <n v="2.0340940115535204"/>
    <n v="3.359175933158089"/>
    <n v="4.8433048433048436"/>
    <n v="3.5066613374687861"/>
    <n v="3.4326095127758243"/>
    <n v="5.5123453085595049"/>
    <n v="4.3237302505272392"/>
    <n v="0.89224977642207204"/>
    <n v="1.8474739066401999"/>
    <n v="10"/>
    <n v="4.2465745610207577"/>
    <n v="4.2851524057739985"/>
    <n v="10"/>
    <n v="8.7493033862821825"/>
    <n v="8.6868478605765915"/>
    <n v="2.2422675712383056"/>
    <n v="7.4196047045242706"/>
    <n v="7.7777777777777777"/>
    <n v="0.67066025388315953"/>
    <n v="4.2242190158304691"/>
    <n v="5.8219118601773703"/>
    <n v="5.6130274717422859"/>
    <n v="3.9441340782122856"/>
    <n v="8.4121197846639308"/>
    <n v="1.6802304993966919"/>
    <n v="4.9123779585037983"/>
    <n v="9.2758678116809765"/>
    <n v="7.1432952204802138"/>
    <n v="8.2095815160805952"/>
    <n v="2.2956652765888634"/>
    <n v="3.5751982563971625"/>
    <n v="1.1624632035089402"/>
    <n v="4.9626333039237736"/>
    <n v="2.9989900101046851"/>
    <n v="5.3736498282296932"/>
    <n v="5.1724137931034484"/>
    <n v="8.9630753667172467"/>
    <n v="6.7062364153151659"/>
    <n v="5.6448945845390668"/>
    <n v="0"/>
    <n v="5.2973240319349859"/>
    <n v="6.2857142857142856"/>
    <n v="6.3265950877027866"/>
    <n v="9.0078872574630982"/>
    <n v="3.7877180361267824"/>
    <n v="6.1262570574227837"/>
    <n v="6.3068343448859467"/>
    <n v="5.8020791884104659"/>
    <n v="3.9174313148923812"/>
    <n v="3.9733263826545082"/>
    <n v="1.3730273526046499"/>
    <n v="3.0879283500505132"/>
    <n v="5.7590583060664002"/>
    <n v="1.3756194381577198"/>
    <n v="6.9769338375961845E-3"/>
    <n v="3.1216274596671001"/>
    <n v="2.5658205344322038"/>
    <n v="3.3951235657546341"/>
    <n v="2.3542600896860981"/>
    <n v="2.8746918277203659"/>
    <n v="2.8428135707343611"/>
    <n v="2.6880076062801916"/>
    <n v="9.0455178740478779"/>
    <n v="9.377604988151079"/>
    <n v="7.0370434894930503"/>
    <n v="2.514911604430238"/>
    <n v="1.5745161767924476"/>
    <n v="3.1511819132062917"/>
    <n v="2.4135365648096587"/>
    <n v="4.7252900271513543"/>
    <n v="6.1082694282204475"/>
    <n v="4.7114794636124691"/>
    <n v="2.0531649955033289"/>
    <n v="6.5878282311410752"/>
    <n v="7.4264925361830425"/>
    <n v="5.3774469309320727"/>
    <n v="0"/>
    <n v="3.7857142653891493"/>
    <n v="5.3127206216420495"/>
    <n v="6.7219439620077059"/>
    <n v="3.9550947122597262"/>
    <n v="4.6662708215958997"/>
    <n v="7.0083739543568537"/>
    <n v="4.3769341926436116"/>
    <n v="1.1316131118024617"/>
    <n v="5.5684271012158657"/>
    <n v="4.5213370900046979"/>
    <n v="3.6082946371052103"/>
    <n v="3.6082946371052103"/>
    <n v="5.9199432886262855"/>
    <n v="0"/>
    <n v="2.9599716443131427"/>
    <n v="3.2841331407091765"/>
    <n v="4.8196721311475414"/>
    <n v="7.1263235530025071"/>
    <n v="5.9729978420750243"/>
    <n v="0.71318319362244176"/>
    <n v="0"/>
    <n v="2.2104410901807583"/>
    <n v="2.0024339103906805"/>
    <n v="5.3179190751445091"/>
    <n v="3.1513879169582459"/>
    <n v="2.2325608643827723"/>
    <n v="0"/>
    <n v="0"/>
    <n v="0"/>
    <n v="0.45962118905225757"/>
    <n v="0.11490529726306439"/>
    <n v="1.1737330808229183"/>
    <n v="4.3428283045424196"/>
  </r>
  <r>
    <x v="9"/>
    <x v="2"/>
    <n v="5.9882919296058654"/>
    <n v="7.2830204642638421"/>
    <n v="10"/>
    <n v="7.7571041312899025"/>
    <n v="4.5071526271327169"/>
    <n v="3.7301943967901914"/>
    <n v="6.8968375065471115"/>
    <n v="5.0447281768233401"/>
    <n v="6.4962414766114183"/>
    <n v="8.5857547593850967"/>
    <n v="7.5409981179982566"/>
    <n v="8.8804811783480062"/>
    <n v="4.5910415016106052"/>
    <n v="7.038613537186853"/>
    <n v="3.9780964105586438"/>
    <n v="7.6662709211136537"/>
    <n v="6.442831215970962"/>
    <n v="6.4328891274647866"/>
    <n v="6.6939298883940719"/>
    <n v="4.2940409629879044"/>
    <n v="9.6914702565094419"/>
    <n v="9.92831733741526"/>
    <n v="4.4936812449081263"/>
    <n v="5.1452262828127502"/>
    <n v="6.7105472169266971"/>
    <n v="6.6126338438583723"/>
    <n v="6.508777482983394"/>
    <n v="5.1898857473549026E-2"/>
    <n v="1.7514236524963609"/>
    <n v="3.3872474614903196"/>
    <n v="3.6623962596603987"/>
    <n v="3.5787122457313596"/>
    <n v="2.8487125373783879"/>
    <n v="4.0100625063930053"/>
    <n v="3.1668925210798178"/>
    <n v="0.49160876204162163"/>
    <n v="2.0130804670761901"/>
    <n v="2.6848448399500642"/>
    <n v="4.3525961055123865"/>
    <n v="7.9273504273504276"/>
    <n v="8.0736435786867062"/>
    <n v="5.8079973946232846"/>
    <n v="8.0005293945460423"/>
    <n v="7.4523801988016158"/>
    <n v="6.7943109946574287"/>
    <n v="9.6447461100083274"/>
    <n v="5.3441295546558845"/>
    <n v="7.2610622197738808"/>
    <n v="7.3567212092877483"/>
    <n v="3.5414299804247302"/>
    <n v="6.9017311967102781"/>
    <n v="8.2819398612921695"/>
    <n v="9.3890730288838178"/>
    <n v="7.0285435168277486"/>
    <n v="5.2380952380952381"/>
    <n v="2.3284371922366849"/>
    <n v="3.7832662151659617"/>
    <n v="5.405904865996856"/>
    <n v="9.0187253902005686"/>
    <n v="7.0852720428347649"/>
    <n v="9.4023212487939993"/>
    <n v="0.95305713950926518"/>
    <n v="6.6148439553346492"/>
    <n v="8.5939664682030461"/>
    <n v="7.9116197816766736"/>
    <n v="8.2527931249398598"/>
    <n v="5.4969576269395368"/>
    <n v="5.0019142195981372"/>
    <n v="4.2043984953549218"/>
    <n v="3.0644334157986992"/>
    <n v="4.4419259394228234"/>
    <n v="6.4365210065657772"/>
    <n v="7.3552816352004999"/>
    <n v="10"/>
    <n v="8.8898177562280551"/>
    <n v="8.4683753617197191"/>
    <n v="6.5231582495166123"/>
    <n v="8.2473266005329773"/>
    <n v="7.1428571428571432"/>
    <n v="6.9918336310547611"/>
    <n v="6.4028071246477714"/>
    <n v="5.3016917844344427"/>
    <n v="1.3788611837601552"/>
    <n v="5.4436101733508551"/>
    <n v="6.8454683869419153"/>
    <n v="3.213427589195204"/>
    <n v="2.2811735601929186"/>
    <n v="5.6896440059584199"/>
    <n v="3.7280817184488475"/>
    <n v="7.7233055266376081"/>
    <n v="2.008010834487393"/>
    <n v="6.442951852583052"/>
    <n v="5.5403911382322164"/>
    <n v="5.4286648379850675"/>
    <n v="9.2040140479451047"/>
    <n v="5.493273542600897"/>
    <n v="7.3486437952730004"/>
    <n v="5.5017967839023054"/>
    <n v="9.8104480257340736"/>
    <n v="9.6929889875590032"/>
    <n v="0.12478280382065554"/>
    <n v="6.5427399390379106"/>
    <n v="5.3620728584559894"/>
    <n v="3.2658165481247172"/>
    <n v="3.5356273775115565"/>
    <n v="4.0545055946974209"/>
    <n v="5.2986227668676653"/>
    <n v="6.4084072022207064"/>
    <n v="4.1539651931175516"/>
    <n v="3.6583960040182091"/>
    <n v="4.3913267982751805"/>
    <n v="7.6119835864528351"/>
    <n v="5.2448157568168963"/>
    <n v="3.2944769610524705"/>
    <n v="1.8646621167539623"/>
    <n v="8.8762857279514247"/>
    <n v="5.6824129723419059"/>
    <n v="4.9294594445249409"/>
    <n v="5.0871376006709195"/>
    <n v="6.4407332640705501"/>
    <n v="5.703954534747151"/>
    <n v="2.3726919526296171"/>
    <n v="5.8975365419445192"/>
    <n v="5.1037290733479601"/>
    <n v="5.5760923088479597"/>
    <n v="5.5760923088479597"/>
    <n v="8.5058141834311733"/>
    <n v="0.40945975214486519"/>
    <n v="4.4576369677880194"/>
    <n v="5.0168646383179896"/>
    <n v="7.8688524590163933"/>
    <n v="7.684418230932577"/>
    <n v="7.7766353449744852"/>
    <n v="1.6127231357281939"/>
    <n v="0"/>
    <n v="3.6417472182066177"/>
    <n v="1.287018153559941"/>
    <n v="10"/>
    <n v="4.4250058315838583"/>
    <n v="3.494415723179769"/>
    <n v="2.9864883491495058"/>
    <n v="1.4700445544959087"/>
    <n v="10"/>
    <n v="2.8980613096878378"/>
    <n v="4.3386485533333126"/>
    <n v="3.916532138256541"/>
    <n v="5.753266139156664"/>
  </r>
  <r>
    <x v="10"/>
    <x v="2"/>
    <n v="1.2557964970662092"/>
    <n v="7.5908755680198503E-4"/>
    <n v="7.0490592860360932"/>
    <n v="2.7685382902197015"/>
    <n v="1.1588184467581866"/>
    <n v="0.50256713631349914"/>
    <n v="5.8829888292675037"/>
    <n v="2.5147914707797296"/>
    <n v="2.355450142789822"/>
    <n v="1.7721511865109132E-2"/>
    <n v="1.1865858273274656"/>
    <n v="8.9066925936721315"/>
    <n v="8.4222933771795319"/>
    <n v="6.722430625008764"/>
    <n v="10"/>
    <n v="1.6813036893641342"/>
    <n v="0.15873015873015872"/>
    <n v="5.981908407325788"/>
    <n v="3.1129559989131712"/>
    <n v="0"/>
    <s v="NA"/>
    <n v="4.1491256024244567"/>
    <n v="2.4191726506424316"/>
    <n v="1.1241170534813301"/>
    <n v="1.9231038266370548"/>
    <s v="NA"/>
    <s v="NA"/>
    <n v="2.4937781395440652E-2"/>
    <n v="4.3040656866640242E-2"/>
    <s v="NA"/>
    <n v="3.3989219131040443E-2"/>
    <n v="8.1708183041295452"/>
    <n v="7.4904056235581731"/>
    <n v="0"/>
    <n v="0"/>
    <n v="0"/>
    <n v="0"/>
    <n v="2.6102039879479526"/>
    <n v="1.5224323445720158"/>
    <n v="1.4387464387464388"/>
    <n v="1.9672142368252327E-3"/>
    <n v="1.3076095185476964"/>
    <n v="1.3187629944255108"/>
    <n v="1.0167715414891179"/>
    <n v="3.8666839316021799"/>
    <n v="3.76371902414036"/>
    <n v="7.6923076923076961"/>
    <n v="5.1075702160167458"/>
    <n v="3.0621708787529318"/>
    <n v="4.4555196384190552"/>
    <n v="5.9427417977400765"/>
    <n v="2.9900524769466905"/>
    <n v="8.2676019158464804"/>
    <n v="5.4139789572380748"/>
    <n v="3.3333333333333339"/>
    <n v="0.29226413705155824"/>
    <n v="1.8127987351924459"/>
    <n v="3.6133888462152601"/>
    <n v="7.3392930659295388"/>
    <n v="10"/>
    <n v="0"/>
    <n v="7.4344864458829125"/>
    <n v="6.1934448779531142"/>
    <n v="2.8545497912466287"/>
    <n v="0"/>
    <n v="1.4272748956233143"/>
    <n v="3.4208182434706504"/>
    <n v="2.1103846065826639"/>
    <n v="0.26280608793343396"/>
    <n v="1.1987266700816077"/>
    <n v="1.7481839020170888"/>
    <n v="3.1229678918645054"/>
    <n v="3.9272897487907632"/>
    <n v="3.2498735457764276"/>
    <n v="0.36950342752048165"/>
    <n v="0"/>
    <n v="5.3701239955297755"/>
    <n v="2.5833581435234896"/>
    <n v="4.1428571428571432"/>
    <n v="4.7561781223001969"/>
    <n v="3.6190951045462903E-2"/>
    <n v="1.6187655507532217"/>
    <n v="1.1220070536860236"/>
    <n v="2.3351997641284097"/>
    <n v="2.4592789538259496"/>
    <n v="0.28776050317459911"/>
    <n v="1.2041307842363209"/>
    <n v="2.243906651410807"/>
    <n v="1.2452659796072423"/>
    <n v="3.082637641072429"/>
    <n v="0"/>
    <n v="0.19386858924831427"/>
    <n v="0"/>
    <n v="0.81912655758018582"/>
    <n v="0"/>
    <n v="4.4170403587443943"/>
    <n v="2.2085201793721971"/>
    <n v="1.4243042388532086"/>
    <n v="0"/>
    <n v="4.2714710128250468"/>
    <n v="9.5287898909800059"/>
    <n v="4.6000869679350176"/>
    <n v="0.60374775658178181"/>
    <n v="0.54099050579579855"/>
    <n v="0.82136069918159016"/>
    <n v="0.65536632051972354"/>
    <n v="2.6277266442273706"/>
    <n v="3.0311722172776174"/>
    <n v="6.9518740124539509"/>
    <n v="2.8134724626012408"/>
    <n v="8.4276236377631601"/>
    <n v="3.8563865007955132"/>
    <n v="5.0161057661782955"/>
    <n v="4.4919361438389052"/>
    <n v="6.42956488787752"/>
    <n v="4.2693720370893127"/>
    <n v="0"/>
    <n v="3.797718267201434"/>
    <n v="4.4069120166898648"/>
    <n v="1.7931436396138591"/>
    <n v="4.911457148062043"/>
    <n v="0"/>
    <n v="0.62496942174822734"/>
    <n v="1.8323925523560323"/>
    <n v="1.0904538425641466"/>
    <n v="1.0904538425641466"/>
    <n v="3.9231695960095685"/>
    <n v="1.0224052186724609E-2"/>
    <n v="1.9666968240981466"/>
    <n v="1.5285753333311467"/>
    <n v="5.475409836065575"/>
    <n v="5.4371204250722212"/>
    <n v="5.4562651305688981"/>
    <n v="0"/>
    <n v="0"/>
    <n v="0"/>
    <n v="2.8241472723897161"/>
    <n v="0"/>
    <n v="0"/>
    <n v="0.47069121206495262"/>
    <n v="0"/>
    <n v="0"/>
    <n v="0"/>
    <n v="0.43348732621912694"/>
    <n v="0.10837183155478174"/>
    <n v="0.28953152180986719"/>
    <n v="2.6506847963061708"/>
  </r>
  <r>
    <x v="11"/>
    <x v="2"/>
    <n v="1.1659762731028065"/>
    <n v="7.5995049371204484"/>
    <n v="9.5768146113955649E-2"/>
    <n v="2.9537497854457366"/>
    <n v="5.7102919728396975"/>
    <n v="3.3625781014591034"/>
    <n v="4.148974573540924"/>
    <n v="4.407281549279908"/>
    <n v="8.015817592387565"/>
    <n v="0"/>
    <n v="4.0079087961937825"/>
    <n v="8.3150302385440149"/>
    <n v="8.1733683180480039"/>
    <n v="9.202217205315721"/>
    <n v="4.5366197037290066"/>
    <n v="1.4232818360458759"/>
    <n v="0"/>
    <n v="5.2750862169471038"/>
    <n v="4.1610065869666322"/>
    <n v="7.5964125878095956"/>
    <s v="NA"/>
    <n v="7.4396492541614663"/>
    <n v="4.581545573941681"/>
    <n v="7.9685465290994699"/>
    <n v="6.8965384862530534"/>
    <s v="NA"/>
    <s v="NA"/>
    <n v="0.25078872477978681"/>
    <n v="2.0659515295987321"/>
    <s v="NA"/>
    <n v="1.1583701271892592"/>
    <n v="3.9926934863568686"/>
    <n v="10"/>
    <n v="0"/>
    <n v="6.8906798160275473"/>
    <n v="0"/>
    <n v="0"/>
    <n v="3.4805622170640693"/>
    <n v="3.8451569435021278"/>
    <n v="0.86182336182336183"/>
    <n v="0.13551043346842892"/>
    <n v="0"/>
    <n v="0.25558031805243508"/>
    <n v="0.31322852833605647"/>
    <n v="2.0087925716569499"/>
    <n v="0"/>
    <n v="1.3846153846153824"/>
    <n v="1.1311359854241108"/>
    <n v="0.72218225688008375"/>
    <n v="7.4146376151450797"/>
    <n v="6.4660471469468668"/>
    <n v="6.0860713377322"/>
    <n v="9.6299360118166444"/>
    <n v="7.3991730279101979"/>
    <n v="8.7301587301587311"/>
    <n v="1.7104635209774366"/>
    <n v="5.2203111255680836"/>
    <n v="6.3097420767391394"/>
    <n v="0"/>
    <n v="1.8496240601503713"/>
    <n v="4.5652392229793639"/>
    <n v="2.6216518577210817"/>
    <n v="2.2591287852127042"/>
    <n v="5.349252713919979"/>
    <n v="2.4636446725643069"/>
    <n v="3.9064486932421429"/>
    <n v="5.3743901634939553"/>
    <n v="4.360236050699255"/>
    <n v="0.97284819530391187"/>
    <n v="4.251670892479968"/>
    <n v="3.7397863254942725"/>
    <n v="3.3017879346497065"/>
    <n v="3.6386331721017329"/>
    <n v="8.2094081942336885"/>
    <n v="6.2681825781641862"/>
    <n v="6.2877221992558923"/>
    <n v="6.0087275823532549"/>
    <n v="6.08253474522175"/>
    <n v="2.4285714285714284"/>
    <n v="2.0786659596885766"/>
    <n v="4.9889082063570983E-2"/>
    <n v="5.2726288627782294"/>
    <n v="0"/>
    <n v="1.9659510666203612"/>
    <n v="4.0242429059210565"/>
    <n v="0.47640576570932924"/>
    <n v="1.2327230320797991"/>
    <n v="1.296604132035146"/>
    <n v="1.0019109766080914"/>
    <n v="5.1728316110975401"/>
    <n v="10"/>
    <n v="0.98269489925251552"/>
    <n v="0"/>
    <n v="4.0388816275875143"/>
    <n v="0"/>
    <n v="3.4529147982062773"/>
    <n v="1.7264573991031387"/>
    <n v="2.2557500010995812"/>
    <n v="3.8965359747813988"/>
    <n v="5.7654742947582793"/>
    <n v="9.7237588872973735"/>
    <n v="6.4619230522790172"/>
    <n v="0.91812781686604894"/>
    <n v="1.450161981316598"/>
    <n v="3.5906994550428886"/>
    <n v="1.9863297510751785"/>
    <n v="4.2241264016770979"/>
    <n v="3.7701578111704013"/>
    <n v="10"/>
    <n v="3.4036047839748207"/>
    <n v="7.8645687942280862"/>
    <n v="3.3630149050966498"/>
    <n v="5.6802692588939916"/>
    <n v="7.2032209938573093"/>
    <n v="7.7526253606282953"/>
    <n v="4.1526637075684869"/>
    <n v="4.5484994943198682"/>
    <n v="5.914252389093491"/>
    <n v="5.7972608239937422"/>
    <n v="1.9668971997679228"/>
    <n v="3.2924265774950316"/>
    <n v="0.14394280569480269"/>
    <n v="3.3476374061871002"/>
    <n v="2.187725997286214"/>
    <n v="1.9438076715899288"/>
    <n v="1.9438076715899288"/>
    <n v="0"/>
    <n v="4.6979843190863742E-2"/>
    <n v="2.3489921595431871E-2"/>
    <n v="0.98364879659268034"/>
    <n v="0"/>
    <n v="0"/>
    <n v="0"/>
    <n v="4.8514094277689424"/>
    <n v="0"/>
    <n v="3.9470722888393404"/>
    <n v="3.2623390562812062"/>
    <n v="1.9075144508670521"/>
    <n v="10"/>
    <n v="3.9947225372927564"/>
    <n v="0"/>
    <n v="0"/>
    <n v="0"/>
    <n v="1.5053810944464465"/>
    <n v="0.37634527361161163"/>
    <n v="2.1855339054521843"/>
    <n v="3.0767818946738656"/>
  </r>
  <r>
    <x v="12"/>
    <x v="2"/>
    <n v="6.1161345076674865"/>
    <n v="7.3710105402587134"/>
    <n v="9.5198294488560862"/>
    <n v="7.6689914989274275"/>
    <n v="6.1639093169081614"/>
    <n v="3.4002756306927817"/>
    <n v="6.155091582147012"/>
    <n v="5.2397588432493194"/>
    <n v="6.9931828051691163"/>
    <n v="1.3305027801046101"/>
    <n v="4.1618427926368629"/>
    <n v="9.2067554783691552"/>
    <n v="8.1883125545819446"/>
    <n v="9.2158215969876167"/>
    <n v="8.4940696740115964"/>
    <n v="7.3366988055355051"/>
    <n v="4.0032679738562091"/>
    <n v="7.7408210138903391"/>
    <n v="6.2028535371759874"/>
    <n v="9.3872543866339555"/>
    <n v="6.7822227372718382"/>
    <n v="9.9803294377931291"/>
    <n v="6.5132607769651312"/>
    <n v="9.2495042379045493"/>
    <n v="8.3825143153137205"/>
    <n v="6.456695948660931"/>
    <n v="7.5545873236552765"/>
    <n v="0.15596364731875922"/>
    <n v="4.96622963845849E-2"/>
    <n v="1.9315933427275414"/>
    <n v="3.2297005117494191"/>
    <n v="4.0473754774752546"/>
    <n v="2.4867827445987087"/>
    <n v="5.1917333801724421"/>
    <n v="5.3384592272772524"/>
    <n v="4.6221795891540953"/>
    <n v="2.9522942106622372"/>
    <n v="4.1064707715566655"/>
    <n v="5.2395618662066017"/>
    <n v="7.5017074759840865"/>
    <n v="6.6849455989879489"/>
    <n v="7.0829766543992516"/>
    <n v="7.6920809351243635"/>
    <n v="7.2404276661239129"/>
    <n v="3.7908314231384783"/>
    <n v="10"/>
    <n v="7.3846153846153744"/>
    <n v="7.0584822692512841"/>
    <n v="7.149454967687598"/>
    <n v="1.3731728082309658"/>
    <n v="5.0152912147370614"/>
    <n v="9.0740592739698123"/>
    <n v="9.4983965144534501"/>
    <n v="6.2402299528478222"/>
    <n v="2.0634920634920637"/>
    <n v="0.90117631416530064"/>
    <n v="1.4823341888286823"/>
    <n v="3.8612820708382523"/>
    <n v="4.3534437761322451"/>
    <n v="6.5415151311215594"/>
    <n v="9.9229343435871051"/>
    <n v="1.0566483329905938"/>
    <n v="5.4686353959578762"/>
    <n v="8.2293467767737241"/>
    <n v="6.1835411564430984"/>
    <n v="7.2064439666084112"/>
    <n v="5.7202504491255048"/>
    <n v="6.9421021001597127"/>
    <n v="7.6451597502423621"/>
    <n v="5.3062405798279775"/>
    <n v="6.4034382198388897"/>
    <n v="6.3595058608017263"/>
    <n v="4.3387221114703625"/>
    <n v="4.0933344787657857"/>
    <n v="5.8439409340185531"/>
    <n v="7.0739149189101678"/>
    <n v="6.8647741977284156"/>
    <n v="5.6429373281786575"/>
    <n v="8.3960182943233779"/>
    <n v="8.173755456321107"/>
    <n v="7.7807715909741386"/>
    <n v="8.5439825519893926"/>
    <n v="2.2685743344311358"/>
    <n v="7.0326204456078303"/>
    <n v="6.3377788868932434"/>
    <n v="5.1495737954120147"/>
    <n v="8.2310300619711079"/>
    <n v="6.0318214200902398"/>
    <n v="6.4708084258244538"/>
    <n v="8.7175881266536042"/>
    <n v="3.5899039592423905"/>
    <n v="9.4847915789915316"/>
    <n v="8.5724524391348282"/>
    <n v="7.5911840260055889"/>
    <n v="7.4672473319023975"/>
    <n v="7.1076233183856496"/>
    <n v="7.287435325144024"/>
    <n v="7.1164759256580226"/>
    <n v="2.709252248617589"/>
    <n v="8.445648975854219"/>
    <n v="8.959868828359081"/>
    <n v="6.7049233509436288"/>
    <n v="1.7614516579795738"/>
    <n v="3.3940398380184327"/>
    <n v="8.5872038132015689"/>
    <n v="4.5808984363998588"/>
    <n v="5.6429108936717443"/>
    <n v="4.8774356239157459"/>
    <n v="5.9368218709858578"/>
    <n v="6.2482038724943507"/>
    <n v="7.3497628379063844"/>
    <n v="10"/>
    <n v="6.8824448410604679"/>
    <n v="3.2843302909355074"/>
    <n v="2.8016559822303524"/>
    <n v="6.5253327509291363"/>
    <n v="8.885728780408332"/>
    <n v="5.3742619511258312"/>
    <n v="6.1283533960931491"/>
    <n v="1.9288526686624876"/>
    <n v="5.1901226734940211"/>
    <n v="4.3402220039357591"/>
    <n v="6.6441365557035521"/>
    <n v="4.5258334754489553"/>
    <n v="5.4522869572173676"/>
    <n v="5.4522869572173676"/>
    <n v="9.3414624633997452"/>
    <n v="3.9816963033154655"/>
    <n v="6.6615793833576049"/>
    <n v="6.0569331702874862"/>
    <n v="9.7158469945355197"/>
    <n v="6.2651876411292298"/>
    <n v="7.9905173178323752"/>
    <n v="8.8005696907488211"/>
    <n v="9.2969972560144303"/>
    <n v="9.1357590026444218"/>
    <n v="1.8620163228174522"/>
    <n v="3.5838150289017339"/>
    <n v="7.6207137858642415"/>
    <n v="6.7166451811651839"/>
    <n v="9.0291695657667379"/>
    <n v="10"/>
    <n v="4.3139663316854682"/>
    <n v="3.8271434837615721"/>
    <n v="6.7925698453034444"/>
    <n v="6.7546075132343137"/>
    <n v="6.10508222167919"/>
  </r>
  <r>
    <x v="13"/>
    <x v="2"/>
    <n v="9.95021714715614"/>
    <n v="8.5425651124999629"/>
    <n v="8.6431797831651167"/>
    <n v="9.0453206809404065"/>
    <n v="7.3219347478128016"/>
    <n v="4.8442796200421565"/>
    <n v="9.4284201548883448"/>
    <n v="7.1982115075811004"/>
    <n v="9.0017922029080548"/>
    <n v="0.4892321963445152"/>
    <n v="4.7455121996262859"/>
    <n v="8.3362685873161304"/>
    <n v="3.9495919589762094"/>
    <n v="7.0985894373279965"/>
    <n v="5.7202333129865632"/>
    <n v="8.1865751595726906"/>
    <n v="5.0531799435641407"/>
    <n v="6.3907397332906211"/>
    <n v="6.844946030359603"/>
    <n v="9.2894096666838504"/>
    <n v="8.0616970856189543"/>
    <n v="9.9505281521224749"/>
    <n v="8.2076293359951933"/>
    <n v="9.1620686670785503"/>
    <n v="8.9342665814998039"/>
    <n v="3.3909268548810734"/>
    <n v="4.7332051715022638"/>
    <n v="9.0195833181608673"/>
    <n v="9.2736061448814873"/>
    <n v="5.6843464385193005"/>
    <n v="6.4203335855889989"/>
    <n v="9.6092387629980394"/>
    <n v="1.9393020745618281"/>
    <n v="4.7077088703679646"/>
    <n v="5.9158497778419505"/>
    <n v="7.2533734510564765"/>
    <n v="1.4588485768354951"/>
    <n v="5.1473869189436261"/>
    <n v="6.833995695344143"/>
    <n v="9.1934879810530585"/>
    <n v="8.1824262546104638"/>
    <n v="7.1004329562826296"/>
    <n v="7.794402634524495"/>
    <n v="8.0676874566176622"/>
    <n v="4.7313130969172237"/>
    <n v="5.0652494076967418"/>
    <n v="5.9006815968841284"/>
    <n v="5.2324147004993646"/>
    <n v="6.6500510785585139"/>
    <n v="3.7119340761303521"/>
    <n v="5.2701495634073225"/>
    <n v="8.4813880532319548"/>
    <n v="7.8287217387834982"/>
    <n v="6.3230483578882808"/>
    <n v="7.6190476190476186"/>
    <n v="4.4930884224261556"/>
    <n v="6.0560680207368867"/>
    <n v="6.1895581893125842"/>
    <n v="5.6705844327919097"/>
    <n v="6.3911263158079068"/>
    <n v="9.5504775325083422"/>
    <n v="3.9460062020788618"/>
    <n v="6.389548620796754"/>
    <n v="9.5703496055974728"/>
    <n v="7.888937916282261"/>
    <n v="8.7296437609398669"/>
    <n v="4.6383063675844847"/>
    <n v="4.8393938934840897"/>
    <n v="8.6959931904778536"/>
    <n v="1.9617952109636767"/>
    <n v="5.0338721656275265"/>
    <n v="6.7176881824547152"/>
    <n v="6.7749090521963655"/>
    <n v="7.9077583926752162"/>
    <n v="8.0120605754266254"/>
    <n v="7.6041423111020636"/>
    <n v="7.5685422983228161"/>
    <n v="7.5734825259446179"/>
    <n v="6.9872548897703437"/>
    <n v="6.5327778750564844"/>
    <n v="6.0392383609070999"/>
    <n v="2.5071948193504179"/>
    <n v="7.4179486154584371"/>
    <n v="5.8968829121085564"/>
    <n v="6.7351827190265867"/>
    <n v="4.0224608394387449"/>
    <n v="4.5183413651073083"/>
    <n v="5.1678504350078791"/>
    <n v="4.5695508798513114"/>
    <n v="9.1058593331391808"/>
    <n v="2.5821516980356241"/>
    <n v="5.4118401696182357"/>
    <n v="9.4616894947399981"/>
    <n v="6.64038517388326"/>
    <n v="7.7751642818450435"/>
    <n v="9.0358744394618835"/>
    <n v="8.4055193606534644"/>
    <n v="6.538485138129345"/>
    <n v="4.5901464275776958"/>
    <n v="9.9354322130061092"/>
    <n v="9.4066258115974239"/>
    <n v="7.9774014840604099"/>
    <n v="5.1543266641229888"/>
    <n v="5.865806761022597"/>
    <n v="10"/>
    <n v="7.0067111417151953"/>
    <n v="7.4920563128878026"/>
    <n v="7.8136542654489363"/>
    <n v="6.2923485170864755"/>
    <n v="6.9674445307308179"/>
    <n v="4.9757602803017695"/>
    <n v="9.32204051735172"/>
    <n v="7.0742496221839435"/>
    <n v="5.6511542869858271"/>
    <n v="5.1829178475221322"/>
    <n v="9.5042863866223417"/>
    <n v="9.1886023134253723"/>
    <n v="7.3817402086389183"/>
    <n v="7.2279949154114309"/>
    <n v="2.5573605145898015"/>
    <n v="6.8760214467531782"/>
    <n v="10"/>
    <n v="10"/>
    <n v="7.3583454903357453"/>
    <n v="8.7327423713362116"/>
    <n v="8.7327423713362116"/>
    <n v="10"/>
    <n v="4.5579876744950418"/>
    <n v="7.2789938372475209"/>
    <n v="8.0058681042918671"/>
    <n v="9.4535519125683063"/>
    <n v="8.405774678455364"/>
    <n v="8.9296632955118369"/>
    <n v="5.0380433762458239"/>
    <n v="4.7380847693011603"/>
    <n v="6.767258518685038"/>
    <n v="3.7770353940744283"/>
    <n v="5.8959537572254339"/>
    <n v="5.040821087007231"/>
    <n v="5.2095328170898529"/>
    <n v="6.5041706625555378"/>
    <n v="3.332235578536344"/>
    <n v="9.8934870301228095"/>
    <n v="9.8827698986271724"/>
    <n v="7.4031657924604657"/>
    <n v="6.3063493047751589"/>
    <n v="7.0638603427999485"/>
  </r>
  <r>
    <x v="14"/>
    <x v="2"/>
    <n v="1.204733543554567"/>
    <n v="5.599092384720822"/>
    <n v="0"/>
    <n v="2.2679419760917963"/>
    <n v="1.4678386775095651"/>
    <n v="1.6783475243824135"/>
    <n v="4.5870209195768421"/>
    <n v="2.5777357071562736"/>
    <n v="1.2859600415595023"/>
    <n v="1.0356649377941585E-2"/>
    <n v="0.64815834546872209"/>
    <n v="8.7644360700181618"/>
    <n v="10"/>
    <n v="10"/>
    <n v="9.7614066497406498"/>
    <n v="0"/>
    <n v="0"/>
    <n v="6.420973786626468"/>
    <n v="2.9787024538358153"/>
    <n v="10"/>
    <s v="NA"/>
    <n v="8.0250215968476173"/>
    <n v="2.2976331247946415"/>
    <n v="10"/>
    <n v="7.5806636804105656"/>
    <s v="NA"/>
    <s v="NA"/>
    <n v="3.7822121934668745E-3"/>
    <n v="0.59925837637399104"/>
    <s v="NA"/>
    <n v="0.30152029428372895"/>
    <n v="10"/>
    <n v="0"/>
    <n v="0"/>
    <n v="0"/>
    <n v="0"/>
    <n v="0"/>
    <n v="1.6666666666666665"/>
    <n v="3.1829502137869872"/>
    <n v="0"/>
    <n v="0.83959707835164465"/>
    <n v="3.0798909572119486"/>
    <n v="0"/>
    <n v="0.97987200889089832"/>
    <n v="2.4167026601740953E-2"/>
    <n v="0"/>
    <n v="0.9230769230769218"/>
    <n v="0.31574798322622089"/>
    <n v="0.64780999605855949"/>
    <n v="4.3197241090317497"/>
    <n v="5.8878440569211223"/>
    <n v="10"/>
    <n v="8.5804537847917501"/>
    <n v="7.1970054876861544"/>
    <n v="3.1746031746031744"/>
    <n v="1.4621773180627224"/>
    <n v="2.3183902463329482"/>
    <n v="4.7576978670095516"/>
    <n v="1.5869416549688675"/>
    <n v="0"/>
    <n v="1.0480520732223266"/>
    <n v="7.4005909520689155"/>
    <n v="2.508896170065027"/>
    <n v="9.739589898379009"/>
    <n v="2.0049713614376019"/>
    <n v="5.8722806299083068"/>
    <n v="0"/>
    <n v="0"/>
    <n v="0.13581722607359342"/>
    <n v="0"/>
    <n v="3.3954306518398356E-2"/>
    <n v="2.8050437021639101"/>
    <n v="0"/>
    <n v="0"/>
    <n v="0"/>
    <n v="0.70070276973956203"/>
    <n v="6.4344633069022406"/>
    <n v="1.4270332153283605"/>
    <n v="0"/>
    <n v="0"/>
    <n v="0"/>
    <n v="6.3023648411382416"/>
    <n v="1.9209844340702196"/>
    <n v="1.6446698550416921"/>
    <n v="1.5358515351850264"/>
    <n v="1.8150733368206468E-2"/>
    <n v="0.60959336447355583"/>
    <n v="0"/>
    <n v="0.20924803261392078"/>
    <n v="3.572809209691346"/>
    <n v="0"/>
    <n v="0"/>
    <n v="1.0080255338508344"/>
    <n v="1.145208685885545"/>
    <n v="0"/>
    <n v="4.6860986547085206"/>
    <n v="2.3430493273542603"/>
    <n v="1.2325020152845751"/>
    <n v="1.0307165166281393"/>
    <n v="0"/>
    <n v="8.8427355124782565"/>
    <n v="3.2911506763687988"/>
    <n v="0.44077055712795499"/>
    <n v="0"/>
    <n v="0.51973106388891555"/>
    <n v="0.32016720700562351"/>
    <n v="1.8056589416872111"/>
    <n v="4.3630477906308656"/>
    <n v="6.7484405960889333"/>
    <n v="4.6521312050820622"/>
    <n v="7.9980734246735929"/>
    <n v="5.189592509968751"/>
    <n v="5.7902571052888412"/>
    <n v="9.6949660276333702"/>
    <n v="10"/>
    <n v="5.6110270937323925"/>
    <n v="7.6708953027736193"/>
    <n v="8.2442221060348455"/>
    <n v="7.0172396056618425"/>
    <n v="0"/>
    <n v="0"/>
    <n v="2.5076346834580243"/>
    <n v="0"/>
    <n v="0.62690867086450608"/>
    <n v="0.69988829721779333"/>
    <n v="0.69988829721779333"/>
    <n v="5.8642021720031483"/>
    <n v="1.0173834113418555E-2"/>
    <n v="2.9371880030582833"/>
    <n v="1.8185381501380382"/>
    <n v="0.25136612021857907"/>
    <n v="0.233904425950483"/>
    <n v="0.24263527308453103"/>
    <n v="0"/>
    <n v="0"/>
    <n v="0"/>
    <n v="10"/>
    <n v="0"/>
    <n v="0"/>
    <n v="1.6666666666666665"/>
    <n v="0"/>
    <n v="0"/>
    <n v="0"/>
    <n v="0"/>
    <n v="0"/>
    <n v="0.83333333333333326"/>
    <n v="2.2680670583149145"/>
  </r>
  <r>
    <x v="15"/>
    <x v="2"/>
    <n v="1.9295765372992641"/>
    <n v="7.1994224266405222"/>
    <n v="3.9765291060734582"/>
    <n v="4.3685093566710815"/>
    <n v="2.0183755956362632"/>
    <n v="0.42886684720699619"/>
    <n v="0.2329327318387085"/>
    <n v="0.89339172489398933"/>
    <n v="6.9420409576853794"/>
    <n v="6.8231433294282384"/>
    <n v="6.8825921435568098"/>
    <n v="7.9276084414358952"/>
    <n v="7.7433078182253903"/>
    <n v="6.8664150717942967"/>
    <n v="4.8160109842457093"/>
    <n v="1.6943598236243875"/>
    <n v="5"/>
    <n v="5.6746170232209465"/>
    <n v="4.4547775620857069"/>
    <n v="4.0619195160973485"/>
    <n v="6.9469383538808671"/>
    <n v="8.0643602227316578"/>
    <n v="0.18522433026380347"/>
    <n v="4.6027593988818802"/>
    <n v="4.7722403643711111"/>
    <n v="4.5210258710299902"/>
    <n v="5.9986313597862031"/>
    <n v="1.5484948638017019E-3"/>
    <n v="0"/>
    <s v="NA"/>
    <n v="2.6303014314199986"/>
    <n v="6.6570218822174301"/>
    <n v="0"/>
    <n v="3.3414652368868096"/>
    <n v="0"/>
    <n v="0"/>
    <n v="0"/>
    <n v="1.6664145198507065"/>
    <n v="3.0229854385472716"/>
    <n v="1.9907407407407407"/>
    <n v="1.450628811130775"/>
    <n v="3.3374440673623522"/>
    <n v="3.8938697604438017"/>
    <n v="2.6681708449194175"/>
    <n v="2.288835799710021"/>
    <n v="5.5349939168854458"/>
    <n v="1.0256410256410229"/>
    <n v="2.9498235807454964"/>
    <n v="2.8089972128324572"/>
    <n v="6.2855283517926708"/>
    <n v="9.3586983415563534"/>
    <n v="5.7432894289809564"/>
    <n v="7.0871221814392316"/>
    <n v="7.1186595759423028"/>
    <n v="4.92063492063492"/>
    <n v="0.38154284329607069"/>
    <n v="2.6510888819654954"/>
    <n v="4.8848742289538993"/>
    <n v="9.7195427381159067"/>
    <n v="8.6663021189336966"/>
    <n v="8.7897533765630289"/>
    <n v="1.0751475701232871"/>
    <n v="7.0626864509339793"/>
    <n v="7.5181424300647546"/>
    <n v="10"/>
    <n v="8.7590712150323764"/>
    <n v="5.8546044279672671"/>
    <n v="5.5436279625169682"/>
    <n v="1.3821407041231095"/>
    <n v="2.3774943780756552"/>
    <n v="3.78946686817075"/>
    <n v="6.5370748447123681"/>
    <n v="3.8914027149321271"/>
    <n v="5.751138088012139"/>
    <n v="7.1593379033606404"/>
    <n v="7.1682513435303843"/>
    <n v="0.42094619764781238"/>
    <n v="4.8782152494966207"/>
    <n v="6.5269203158650431"/>
    <n v="7.7404563654230358"/>
    <n v="5.7770100914784113"/>
    <n v="9.7239536805715421"/>
    <n v="0.6161390939451451"/>
    <n v="6.0768959094566366"/>
    <n v="5.4775555794766282"/>
    <n v="0.74567563414178561"/>
    <n v="0.78241109116663099"/>
    <n v="5.2857235379201652"/>
    <n v="2.2712700877428604"/>
    <n v="4.1247869002088446"/>
    <n v="0.16826417475436448"/>
    <n v="0.43057111229310074"/>
    <n v="2.4449981033828747"/>
    <n v="1.7921550726597961"/>
    <n v="0"/>
    <n v="3.4080717488789243"/>
    <n v="1.7040358744394621"/>
    <n v="1.9224870116140393"/>
    <n v="1.1862577158206014"/>
    <n v="8.2132600346446409"/>
    <n v="9.4252987383778635"/>
    <n v="6.274938829614368"/>
    <n v="8.9512002719071155"/>
    <n v="2.2874187223678843"/>
    <n v="1.4976988837808403"/>
    <n v="4.2454392926852798"/>
    <n v="5.2601890611498252"/>
    <n v="4.5262888655378957"/>
    <n v="1.5728366613846612"/>
    <n v="4.5460639835428518"/>
    <n v="7.4981662146573296"/>
    <n v="6.873424344616339"/>
    <n v="5.0033560139478155"/>
    <n v="8.9645185761778823"/>
    <n v="7.6152410173949603"/>
    <n v="8.304331744407321"/>
    <n v="10"/>
    <n v="8.7210228344950398"/>
    <n v="6.8621894242214276"/>
    <n v="2.3788049126703337"/>
    <n v="8.2792767440879835"/>
    <n v="1.9470682212404573"/>
    <n v="3.6276747164022844"/>
    <n v="4.0582061486002647"/>
    <n v="2.2299988360627574"/>
    <n v="2.2299988360627574"/>
    <n v="8.7019564948281811"/>
    <n v="4.7598113354545104"/>
    <n v="6.7308839151413462"/>
    <n v="4.4804413756020516"/>
    <n v="2.0765027322404359"/>
    <n v="0"/>
    <n v="1.038251366120218"/>
    <n v="0"/>
    <n v="0"/>
    <n v="0"/>
    <n v="0.75428962152951762"/>
    <n v="0"/>
    <n v="0"/>
    <n v="0.12571493692158628"/>
    <n v="0"/>
    <n v="0"/>
    <n v="0"/>
    <n v="0.49037816918835753"/>
    <n v="0.12259454229708938"/>
    <n v="0.12415473960933784"/>
    <n v="3.9178603071942679"/>
  </r>
  <r>
    <x v="16"/>
    <x v="2"/>
    <n v="4.4571871278213422"/>
    <n v="7.5995049371204484"/>
    <n v="5.0424975125608782"/>
    <n v="5.6997298591675563"/>
    <n v="1.8715392132419526"/>
    <n v="4.1201751422056985"/>
    <n v="6.9525991005639254"/>
    <n v="4.3147711520038596"/>
    <n v="6.5498231450097313"/>
    <n v="4.7036948910010592"/>
    <n v="5.6267590180053952"/>
    <n v="8.5419581138714413"/>
    <n v="8.1859971350445253"/>
    <n v="9.5110723090667477"/>
    <n v="4.5195744577932562"/>
    <n v="7.4521150323961463"/>
    <n v="4.2585551330798479"/>
    <n v="7.0782120302086602"/>
    <n v="5.6798680148463676"/>
    <n v="8.3151662127597881"/>
    <n v="9.7398712788466639"/>
    <n v="9.9206898668105676"/>
    <n v="5.3764766429153221"/>
    <n v="4.5043661290781403"/>
    <n v="7.5713140260820966"/>
    <n v="5.5595831980818922"/>
    <n v="5.579047277236179"/>
    <n v="1.0861936106220744"/>
    <n v="2.4466958018805491"/>
    <n v="2.3564950771343787"/>
    <n v="3.4056029929910152"/>
    <n v="1.2918792880607233"/>
    <n v="0"/>
    <n v="4.4525625678342005"/>
    <n v="0"/>
    <n v="0.17324644284371585"/>
    <n v="0"/>
    <n v="0.98628138312310665"/>
    <n v="3.9877328007320729"/>
    <n v="4.383903133903134"/>
    <n v="7.3190866822833911"/>
    <n v="2.6234765915949887"/>
    <n v="4.1394669605552838"/>
    <n v="4.6164833420841997"/>
    <n v="0.77858078645664386"/>
    <n v="0.98418390215790486"/>
    <n v="1.8060200668896291"/>
    <n v="1.1895949185013928"/>
    <n v="2.9030391302927958"/>
    <n v="7.5526937669396235"/>
    <n v="5.7638998460550583"/>
    <n v="9.7087793185862985"/>
    <n v="10"/>
    <n v="8.2563432328952455"/>
    <n v="1.9047619047619047"/>
    <n v="0.31120076205701402"/>
    <n v="1.1079813334094593"/>
    <n v="4.6821622831523522"/>
    <n v="2.2372049093337236"/>
    <n v="1.2204864751520228"/>
    <n v="8.8847206836095793"/>
    <n v="0.62082758161538854"/>
    <n v="3.2408099124276784"/>
    <n v="1.5653377738234531"/>
    <n v="5.1772433854930009"/>
    <n v="3.3712905796582273"/>
    <n v="4.3718271513225417"/>
    <n v="6.2570358323065118"/>
    <n v="2.9455920697517408"/>
    <n v="9.0553971305806051"/>
    <n v="5.657463045990351"/>
    <n v="4.089854512692086"/>
    <n v="3.9865813699485111"/>
    <n v="8.5432473444613048"/>
    <n v="7.5806721284066194"/>
    <n v="7.0276973956180235"/>
    <n v="6.8956770084969756"/>
    <n v="6.8067750493862871"/>
    <n v="6.4829083172814341"/>
    <n v="5.9388509658399062"/>
    <n v="4.247379205327749"/>
    <n v="5.3168938454458514"/>
    <n v="5.0676183384740572"/>
    <n v="5.4107301344737992"/>
    <n v="6.1087525919300418"/>
    <n v="4.5638557478447233"/>
    <n v="2.2738562944428908"/>
    <n v="1.1824010707886272"/>
    <n v="2.6733710376920801"/>
    <n v="6.4010737413301264"/>
    <n v="1.9066728166794968"/>
    <n v="10"/>
    <n v="5.6538197597188216"/>
    <n v="5.9903915794321101"/>
    <n v="8.3868200564004756"/>
    <n v="0"/>
    <n v="4.1934100282002378"/>
    <n v="4.2857242151081429"/>
    <n v="2.1704682607619006"/>
    <n v="7.13519560512196"/>
    <n v="7.4361994352816705"/>
    <n v="5.5806211003885107"/>
    <n v="1.8765716420712839"/>
    <n v="1.9536862951745129"/>
    <n v="7.8714596808075123"/>
    <n v="3.9005725393511033"/>
    <n v="4.7405968198698067"/>
    <n v="5.5428833927515067"/>
    <n v="5.184468131527316"/>
    <n v="1.113516982268234"/>
    <n v="5.1670552575212518"/>
    <n v="3.5484518659989996"/>
    <n v="4.111275126013461"/>
    <n v="3.2751417395969784"/>
    <n v="6.5045220247199342"/>
    <n v="7.3262101117006413"/>
    <n v="7.900465678594446"/>
    <n v="6.2515848886530003"/>
    <n v="5.1814300073332307"/>
    <n v="3.0384788287675031"/>
    <n v="2.9311676888811897"/>
    <n v="2.3544713525825713"/>
    <n v="6.7301016417293589"/>
    <n v="3.7635548779901558"/>
    <n v="4.8820980979825688"/>
    <n v="4.8820980979825688"/>
    <n v="9.0995176638107171"/>
    <n v="2.2317427021431699"/>
    <n v="5.665630182976944"/>
    <n v="5.2738641404797555"/>
    <n v="8.4590163934426226"/>
    <n v="4.654049870601952"/>
    <n v="6.5565331320222873"/>
    <n v="2.6789858706872263"/>
    <n v="0.85370894832451627"/>
    <n v="4.1516264695629381"/>
    <n v="0.73106739800430864"/>
    <n v="6.011560693641619"/>
    <n v="5.2717518077909968"/>
    <n v="3.2831168646686009"/>
    <n v="0.70155911685708516"/>
    <n v="0"/>
    <n v="0"/>
    <n v="0.74408557452555057"/>
    <n v="0.36141117284565899"/>
    <n v="1.8222640187571297"/>
    <n v="4.5442597342466327"/>
  </r>
  <r>
    <x v="17"/>
    <x v="2"/>
    <n v="3.9326065063193378"/>
    <n v="7.5995049371204484"/>
    <n v="8.8739179699424167"/>
    <n v="6.8020098044607336"/>
    <n v="3.2284657590389876"/>
    <n v="2.6938013697105201"/>
    <n v="4.7159648932098897"/>
    <n v="3.5460773406531327"/>
    <n v="9.9061788534800339"/>
    <n v="3.6588604922601098"/>
    <n v="6.7825196728700723"/>
    <n v="7.5301303401358322"/>
    <n v="2.8077415114534587"/>
    <n v="7.5786031840861101"/>
    <n v="4.9124404733997622"/>
    <n v="8.5918913752898618"/>
    <n v="6.4553314121037459"/>
    <n v="6.3126897160781281"/>
    <n v="5.860824133515516"/>
    <n v="9.5041965857179846"/>
    <n v="8.8521018294431055"/>
    <n v="9.8616874042565978"/>
    <n v="4.6530579185172218"/>
    <n v="9.5809590440858301"/>
    <n v="8.4904005564041487"/>
    <n v="9.7630153956216343"/>
    <n v="9.1180675267588764"/>
    <n v="0.17743754821747271"/>
    <n v="3.7610912461925627"/>
    <n v="1.9068069369094411"/>
    <n v="4.9452837307399973"/>
    <n v="2.9248555492004757"/>
    <n v="4.208123742885542"/>
    <n v="10"/>
    <n v="1.880978145429091"/>
    <n v="0.29797500632785789"/>
    <n v="0.89211792330984596"/>
    <n v="3.3673417278588018"/>
    <n v="5.6010086716676488"/>
    <n v="8.383190883190883"/>
    <n v="5.7005249291039073"/>
    <n v="5.2236508567852429"/>
    <n v="7.2060367973995607"/>
    <n v="6.6283508666198987"/>
    <n v="3.829127320237073"/>
    <n v="5.3276557597489917"/>
    <n v="3.6120401337792583"/>
    <n v="4.2562744045884404"/>
    <n v="5.4423126356041696"/>
    <n v="6.049001052234332"/>
    <n v="4.8393649881587617"/>
    <n v="8.558981692428933"/>
    <n v="9.2158753901713641"/>
    <n v="7.1658057807483475"/>
    <n v="2.0634920634920637"/>
    <n v="0.57767914276526844"/>
    <n v="1.320585603128666"/>
    <n v="4.2431956919385074"/>
    <n v="1.2794668887963356"/>
    <n v="1.2407324103230515"/>
    <n v="10"/>
    <n v="1.4201863108649204"/>
    <n v="3.4850964024960773"/>
    <n v="8.6509555386852917"/>
    <n v="6.6917122874914217"/>
    <n v="7.6713339130883558"/>
    <n v="6.8091509397503325"/>
    <n v="8.7729577879412766"/>
    <n v="8.4286419681479678"/>
    <n v="6.2057429883016111"/>
    <n v="7.554123421035297"/>
    <n v="6.2368512455399108"/>
    <n v="5.8745514120767677"/>
    <n v="8.6621143146181083"/>
    <n v="7.1827453603076403"/>
    <n v="6.9222819346837525"/>
    <n v="5.795859720078762"/>
    <n v="6.8875105483530064"/>
    <n v="7.975961325231741"/>
    <n v="8.278660198609149"/>
    <n v="7.1026190851594508"/>
    <n v="5.0867520404606488"/>
    <n v="5.6844754267169986"/>
    <n v="6.8256936152355969"/>
    <n v="6.8566020817943016"/>
    <n v="4.6308163185102043"/>
    <n v="2.7790924238218029"/>
    <n v="3.2341702467563298"/>
    <n v="3.5480263296961123"/>
    <n v="6.6683338076992875"/>
    <n v="1.4127489893646314"/>
    <n v="6.5439862011496741"/>
    <n v="5.007308233268331"/>
    <n v="4.9080943078704813"/>
    <n v="4.3609439068906894"/>
    <n v="3.9237668161434973"/>
    <n v="4.1423553615170929"/>
    <n v="4.1994919996945619"/>
    <n v="3.2227655218244604"/>
    <n v="9.6191189216965807"/>
    <n v="9.5744364027692583"/>
    <n v="7.4721069487634342"/>
    <n v="2.2087781840432861"/>
    <n v="3.6323602415808809"/>
    <n v="3.5488195481749552"/>
    <n v="3.1299859912663743"/>
    <n v="5.3010464700149038"/>
    <n v="6.5179688719371605"/>
    <n v="5.5614065703549702"/>
    <n v="3.0359590417555471"/>
    <n v="4.4102690240038385"/>
    <n v="3.0432672993337615"/>
    <n v="4.5137741614770555"/>
    <n v="2.6004319046567326"/>
    <n v="4.618549957244598"/>
    <n v="3.9838883887668928"/>
    <n v="5.8373494822422352"/>
    <n v="4.2600549332276145"/>
    <n v="4.386914547352335"/>
    <n v="8.1174405972884394"/>
    <n v="10"/>
    <n v="3.3127155361301486"/>
    <n v="6.6705473459607809"/>
    <n v="7.0251758698448423"/>
    <n v="5.1068662376291574"/>
    <n v="5.1068662376291574"/>
    <n v="9.047015622724512"/>
    <n v="1.5822425291854711"/>
    <n v="5.3146290759549917"/>
    <n v="5.2107476567920745"/>
    <n v="8.8743169398907114"/>
    <n v="2.7618229851967699"/>
    <n v="5.8180699625437402"/>
    <n v="2.0162486127192074"/>
    <n v="0"/>
    <n v="2.9162765611979506"/>
    <n v="0.18390783742556016"/>
    <n v="6.9942196531791909"/>
    <n v="6.9092605551667843"/>
    <n v="3.1699855366147829"/>
    <n v="6.2920580774012418"/>
    <n v="1.0720907697369233"/>
    <n v="0.92499269703116893"/>
    <n v="1.6844080308693068"/>
    <n v="2.4933873937596602"/>
    <n v="2.8316864651872216"/>
    <n v="5.308763648576134"/>
  </r>
  <r>
    <x v="18"/>
    <x v="2"/>
    <n v="5.1323763052809976"/>
    <n v="7.5995049371204484"/>
    <n v="3.230812159177483"/>
    <n v="5.3208978005263097"/>
    <n v="2.9911751997391089"/>
    <n v="3.3609815628425297"/>
    <n v="7.1927882871529114"/>
    <n v="4.5149816832448497"/>
    <n v="5.7010895175804608"/>
    <n v="2.6301321144492587"/>
    <n v="4.1656108160148602"/>
    <n v="8.3945433599640005"/>
    <n v="2.4081144066320368"/>
    <n v="6.8208267974445569"/>
    <n v="4.525434629302902"/>
    <n v="5.6616838208400599"/>
    <n v="5.428015564202334"/>
    <n v="5.5397697630643155"/>
    <n v="4.8853150157125835"/>
    <n v="6.3717209404021986"/>
    <n v="2.175105682944483"/>
    <n v="9.7181212989988168"/>
    <n v="2.2693317408684965"/>
    <n v="6.5963461163561412"/>
    <n v="5.4261251559140273"/>
    <n v="6.3318959862146063"/>
    <n v="6.7283283977820112"/>
    <n v="0.28009952041603331"/>
    <n v="3.7312938683618118"/>
    <n v="2.0193217028682433"/>
    <n v="3.8181878951285411"/>
    <n v="1.747953615424277"/>
    <n v="8.5330829390354292"/>
    <n v="5.1758743560813416"/>
    <n v="3.4919138540281276"/>
    <n v="3.5110660498609465"/>
    <n v="1.6698506243471174"/>
    <n v="4.0216235731295393"/>
    <n v="4.4219788747240356"/>
    <n v="7.3254985754985764"/>
    <n v="6.7397540663385751"/>
    <n v="5.568127725249572"/>
    <n v="6.544425630458953"/>
    <n v="6.5444514993864189"/>
    <n v="2.2203555381910527"/>
    <n v="2.8029711212140618"/>
    <n v="4.0384615384615321"/>
    <n v="3.0205960659555489"/>
    <n v="4.7825237826709834"/>
    <n v="2.6263274700153265"/>
    <n v="10"/>
    <n v="1.0221850696702739"/>
    <n v="10"/>
    <n v="5.9121281349213994"/>
    <n v="3.8095238095238093"/>
    <n v="1.4779770567573878"/>
    <n v="2.6437504331405988"/>
    <n v="4.2779392840309995"/>
    <n v="5.7782395244765965"/>
    <n v="2.6105478200096739"/>
    <n v="9.3410896596690982"/>
    <n v="1.7467693686389454"/>
    <n v="4.8691615931985783"/>
    <n v="7.8214667215825981"/>
    <n v="5.7655886010490249"/>
    <n v="6.793527661315812"/>
    <n v="7.561428761267333"/>
    <n v="8.9137934581954568"/>
    <n v="4.1429567377997998"/>
    <n v="8.4394662389570012"/>
    <n v="7.2644112990548981"/>
    <n v="6.3090335178564292"/>
    <n v="8.9561554064596667"/>
    <n v="9.5068285280728375"/>
    <n v="10"/>
    <n v="10"/>
    <n v="9.5742642754510126"/>
    <n v="9.6074496419967037"/>
    <n v="8.7738971211556098"/>
    <n v="9.068644068596516"/>
    <n v="9.1507530369610137"/>
    <n v="8.135636234295724"/>
    <n v="3.6615267376635718"/>
    <n v="7.7580914397344873"/>
    <n v="8.6827705408655955"/>
    <n v="6.6643102782224144"/>
    <n v="3.5429230234242262"/>
    <n v="1.7316120118304867"/>
    <n v="3.9796151044923755"/>
    <n v="8.5003686898217623"/>
    <n v="1.6437729739416682"/>
    <n v="4.9698299991689385"/>
    <n v="6.2452108262638166"/>
    <n v="5.3397956222990466"/>
    <n v="3.4988871862230009"/>
    <n v="3.1390134529147984"/>
    <n v="3.3189503195688994"/>
    <n v="4.2127870154534408"/>
    <n v="4.5741236896304631"/>
    <n v="9.7108580675175933"/>
    <n v="0"/>
    <n v="4.7616605857160188"/>
    <n v="2.0691499225668499"/>
    <n v="2.1921104393455799"/>
    <n v="7.6203685884847179"/>
    <n v="3.9605429834657162"/>
    <n v="4.3611017845908675"/>
    <n v="8.2372580323882509"/>
    <n v="7.9387421586386742"/>
    <n v="0.76706312680624766"/>
    <n v="5.031272110388322"/>
    <n v="1.2149215329382157"/>
    <n v="4.6378513922319424"/>
    <n v="3.6907321724727793"/>
    <n v="7.2900407190386272"/>
    <n v="7.5799219250433181"/>
    <n v="9.4240337147108928"/>
    <n v="6.9961821328164042"/>
    <n v="5.8170167625241733"/>
    <n v="4.3417735388999059"/>
    <n v="5.8131745202025797"/>
    <n v="2.5291719613268819"/>
    <n v="5.4910187318812298"/>
    <n v="4.5437846880776496"/>
    <n v="5.0416389307917289"/>
    <n v="5.0416389307917289"/>
    <n v="8.6093957560336491"/>
    <n v="1.0855083583719389"/>
    <n v="4.8474520572027942"/>
    <n v="4.9445454939972615"/>
    <n v="9.5081967213114744"/>
    <n v="7.9981114400174"/>
    <n v="8.7531540806644372"/>
    <n v="1.2295245407914863"/>
    <n v="3.2324406566240755"/>
    <n v="5.5494633130601736"/>
    <n v="0.78787836610908535"/>
    <n v="3.352601156069364"/>
    <n v="4.2897130860741779"/>
    <n v="3.07360351978806"/>
    <n v="0.88544939381069376"/>
    <n v="0.9806542975644108"/>
    <n v="0.42305096227155309"/>
    <n v="1.1665665300317056"/>
    <n v="0.8639302959195907"/>
    <n v="1.9687669078538255"/>
    <n v="5.2277475191555585"/>
  </r>
  <r>
    <x v="19"/>
    <x v="2"/>
    <n v="7.7239852068633876"/>
    <n v="6.9666278001904578"/>
    <n v="6.8168124396542904"/>
    <n v="7.1691418155693789"/>
    <n v="5.602937522531076"/>
    <n v="4.7299647445314603"/>
    <n v="6.2765970006314955"/>
    <n v="5.53649975589801"/>
    <n v="5.3391521210773627"/>
    <n v="3.9343684541479007"/>
    <n v="4.6367602876126321"/>
    <n v="7.5186463653383617"/>
    <n v="6.9858443752559429"/>
    <n v="8.7734388614507601"/>
    <n v="7.3322272374657604"/>
    <n v="8.7906951974286258"/>
    <n v="5.8302122347066163"/>
    <n v="7.5385107119410124"/>
    <n v="6.2202281427552588"/>
    <n v="7.0880366755140525"/>
    <n v="8.5760152926271793"/>
    <n v="9.8831354909030971"/>
    <n v="4.7877345612532718"/>
    <n v="7.0138447947436697"/>
    <n v="7.4697533630082535"/>
    <n v="3.7676373037810187"/>
    <n v="5.5089221707312408"/>
    <n v="1.5854537133384325"/>
    <n v="0.98000264865580866"/>
    <n v="5.116730100166837"/>
    <n v="3.3917491873346677"/>
    <n v="4.3504100699718853"/>
    <n v="2.1047665156491533"/>
    <n v="6.7035782691777532"/>
    <n v="9.4052262520002241"/>
    <n v="1.5484429348874853"/>
    <n v="2.3797778426930258"/>
    <n v="4.4153669807299218"/>
    <n v="5.0922898436909483"/>
    <n v="9.229461888767041"/>
    <n v="6.2245377981694183"/>
    <n v="7.3814825586021406"/>
    <n v="9.392192383585737"/>
    <n v="8.0569186572810843"/>
    <n v="5.198003122026055"/>
    <n v="5.1424729461484286"/>
    <n v="5.3846153846153921"/>
    <n v="5.2416971509299595"/>
    <n v="6.6493079041055214"/>
    <n v="6.1784394557199498"/>
    <n v="6.0010355435837592"/>
    <n v="8.1266967894690918"/>
    <n v="10"/>
    <n v="7.5765429471932002"/>
    <n v="5.0793650793650791"/>
    <n v="0.87443829008090046"/>
    <n v="2.9769016847229897"/>
    <n v="5.2767223159580947"/>
    <n v="8.5981996074376372"/>
    <n v="8.7164357843586622"/>
    <n v="9.3774398718627765"/>
    <n v="1.8259031129311647"/>
    <n v="7.1294945941475598"/>
    <n v="6.237063299408387"/>
    <n v="7.616222616978046"/>
    <n v="6.9266429581932165"/>
    <n v="4.1581597504071706"/>
    <n v="5.2939595664393124"/>
    <n v="7.4658806597362828"/>
    <n v="3.0122370377809653"/>
    <n v="4.9825592535909324"/>
    <n v="6.3462322686439032"/>
    <n v="6.004076992697053"/>
    <n v="9.7299699341819306"/>
    <n v="8.8275464301480273"/>
    <n v="8.3127167212772619"/>
    <n v="6.0280381309010966"/>
    <n v="7.7804696418410728"/>
    <n v="7.4080654071373306"/>
    <n v="7.2512424977140197"/>
    <n v="5.2630438835711102"/>
    <n v="5.1327830509267205"/>
    <n v="5.328908016242945"/>
    <n v="6.0768085711184252"/>
    <n v="6.9286391064797481"/>
    <n v="3.6504047955279058"/>
    <n v="4.0405992552045049"/>
    <n v="4.5443751214352019"/>
    <n v="4.0784597240558709"/>
    <n v="7.9050697467329272"/>
    <n v="1.9196377867569607"/>
    <n v="6.690486678325767"/>
    <n v="7.5142745176563004"/>
    <n v="6.0073671823679886"/>
    <n v="4.8367521040225334"/>
    <n v="8.699551569506724"/>
    <n v="6.7681518367646287"/>
    <n v="5.6179929143961624"/>
    <n v="1.4866582406529756"/>
    <n v="9.4231760721984443"/>
    <n v="9.2248562226268138"/>
    <n v="6.7115635118260775"/>
    <n v="0"/>
    <n v="3.429125436506177"/>
    <n v="7.8960252057138289"/>
    <n v="3.7750502140733349"/>
    <n v="5.2433068629497059"/>
    <n v="5.4826415525751671"/>
    <n v="6.8282952331908682"/>
    <n v="5.6143094808186511"/>
    <n v="6.6626155126285642"/>
    <n v="8.5922104145184335"/>
    <n v="6.6360144387463365"/>
    <n v="3.8963628811535358"/>
    <n v="5.9620913517220675"/>
    <n v="6.5176451738751728"/>
    <n v="6.1097007471597991"/>
    <n v="5.6214500384776445"/>
    <n v="6.12873223861199"/>
    <n v="1.7425190888265525"/>
    <n v="5.7264168929926083"/>
    <n v="6.205380350981744"/>
    <n v="6.2833272469252446"/>
    <n v="4.9894108949315372"/>
    <n v="6.030987363616088"/>
    <n v="6.030987363616088"/>
    <n v="9.2640854729432647"/>
    <n v="3.2981470946856435"/>
    <n v="6.2811162838144536"/>
    <n v="6.1560518237152717"/>
    <n v="9.442622950819672"/>
    <n v="7.9498760742455321"/>
    <n v="8.6962495125326029"/>
    <n v="4.4131766853394874"/>
    <n v="1.1899810857070765"/>
    <n v="4.1692225961274358"/>
    <n v="0.93266678376097856"/>
    <n v="5.3757225433526017"/>
    <n v="7.0515512013062756"/>
    <n v="3.855386815932309"/>
    <n v="5.8674006957786808"/>
    <n v="4.3321818638592475"/>
    <n v="3.737777340685438"/>
    <n v="4.2013793933224095"/>
    <n v="4.5346848234114434"/>
    <n v="4.195035819671876"/>
    <n v="5.9646307421878939"/>
  </r>
  <r>
    <x v="20"/>
    <x v="2"/>
    <n v="4.1184336470307086"/>
    <n v="7.5995049371204484"/>
    <n v="2.4059341819068973"/>
    <n v="4.7079575886860177"/>
    <n v="3.2982028333009703"/>
    <n v="2.7194875461554364"/>
    <n v="7.7748068360090903"/>
    <n v="4.5974990718218329"/>
    <n v="2.4733298132661092"/>
    <n v="4.5131556450640264"/>
    <n v="3.4932427291650683"/>
    <n v="7.47150601149702"/>
    <n v="1.8057247766166118"/>
    <n v="2.686152026622076"/>
    <n v="2.7310420734944865"/>
    <n v="5.9619749088258889"/>
    <n v="3.6440677966101691"/>
    <n v="4.0500779322777083"/>
    <n v="4.212194330487657"/>
    <n v="9.9960017367506442"/>
    <n v="7.86239413602922"/>
    <n v="9.5958954550596083"/>
    <n v="2.5667511975908939"/>
    <n v="9.9966207653966386"/>
    <n v="8.0035326581654012"/>
    <n v="4.7239301303668118"/>
    <n v="5.143532902773793"/>
    <n v="5.273245488280813E-2"/>
    <n v="2.979737783075094E-2"/>
    <n v="3.2230713236025283"/>
    <n v="2.6346128378913383"/>
    <n v="2.0438988481476748"/>
    <n v="5.4968842685330701"/>
    <n v="4.0151309656791359"/>
    <n v="2.1059659638608079"/>
    <n v="0.22023709569565733"/>
    <n v="9.9885757262634858"/>
    <n v="3.9784488113633047"/>
    <n v="4.8721981024733481"/>
    <n v="6.8696581196581192"/>
    <n v="6.1526318725042692"/>
    <n v="5.8797306150355801"/>
    <n v="6.8993266583686079"/>
    <n v="6.4503368163916441"/>
    <n v="10"/>
    <n v="6.8282000384196708"/>
    <n v="6.1538461538461284"/>
    <n v="7.6606820640885998"/>
    <n v="7.0555094402401224"/>
    <n v="2.4444483859359623"/>
    <n v="9.072018182085019"/>
    <n v="9.0067194696170318"/>
    <n v="10"/>
    <n v="7.6307965094095032"/>
    <n v="4.4444444444444446"/>
    <n v="0.32669448022873726"/>
    <n v="2.3855694623365911"/>
    <n v="5.0081829858730478"/>
    <n v="4.9080519480519449"/>
    <n v="1.3123455683723975"/>
    <n v="9.111023802464036"/>
    <n v="1.3494162460346393"/>
    <n v="4.1702093912307543"/>
    <n v="7.7256957087182148"/>
    <n v="7.7248359749574629"/>
    <n v="7.7252658418378388"/>
    <n v="8.5411990427724103"/>
    <n v="9.7356863551943995"/>
    <n v="5.7041650830268313"/>
    <n v="8.5728238471018905"/>
    <n v="8.1384685820238829"/>
    <n v="6.677981271697492"/>
    <n v="5.8917147760961157"/>
    <n v="10"/>
    <n v="8.7477010533355646"/>
    <n v="9.3137660190161213"/>
    <n v="8.598619906692921"/>
    <n v="8.5103603510281438"/>
    <n v="8.2688760806916459"/>
    <n v="7.9514958298582403"/>
    <n v="8.0460429200420087"/>
    <n v="4.8952827496327895"/>
    <n v="2.2477540876862676"/>
    <n v="6.281890333582191"/>
    <n v="7.3961253423051669"/>
    <n v="7.2888450626932482"/>
    <n v="5.5902377918540269"/>
    <n v="9.4818764707152265"/>
    <n v="7.4536531084208333"/>
    <n v="7.2703273145925538"/>
    <n v="2.1396417718283494"/>
    <n v="5.3621720925824636"/>
    <n v="5.3061108773459056"/>
    <n v="5.0195630140873178"/>
    <n v="4.9626679860481824"/>
    <n v="3.9237668161434973"/>
    <n v="4.4432174010958398"/>
    <n v="5.6388111745346645"/>
    <n v="2.7331628621247668"/>
    <n v="9.3758107523452043"/>
    <n v="9.2517059172143075"/>
    <n v="7.1202265105614257"/>
    <n v="0.46954946212408472"/>
    <n v="1.724409083578482"/>
    <n v="4.8009397993055263"/>
    <n v="2.3316327816693647"/>
    <n v="4.7259296461153957"/>
    <n v="4.7160122683807737"/>
    <n v="5.384291403356503"/>
    <n v="2.084226959217768"/>
    <n v="5.3283208627062812"/>
    <n v="1.6460506916505502"/>
    <n v="3.8317804370623749"/>
    <n v="2.6280239110271699"/>
    <n v="0"/>
    <n v="9.8141027829428964"/>
    <n v="6.0729200038994771"/>
    <n v="4.6287616744673867"/>
    <n v="4.2302710557648808"/>
    <n v="5.8942400339060406"/>
    <n v="6.2579537101384002"/>
    <n v="2.894271758196644"/>
    <n v="4.3604986748300902"/>
    <n v="4.8517410442677944"/>
    <n v="4.7683253361264839"/>
    <n v="4.7683253361264839"/>
    <n v="8.690866007622466"/>
    <n v="1.7922181686887708"/>
    <n v="5.2415420881556187"/>
    <n v="5.0049337121410513"/>
    <n v="9.5409836065573774"/>
    <n v="8.34166249711744"/>
    <n v="8.9413230518374078"/>
    <n v="4.5185833216102935"/>
    <n v="2.6398736448362148"/>
    <n v="6.5647988041567151"/>
    <n v="0.78270029231456228"/>
    <n v="6.1849710982658967"/>
    <n v="5.0618147888966645"/>
    <n v="4.2921236583467239"/>
    <n v="5.4234743190883927"/>
    <n v="1.2013229521463404"/>
    <n v="1.5547400307120915"/>
    <n v="1.2223487556237207"/>
    <n v="2.3504715143926367"/>
    <n v="3.3212975863696803"/>
    <n v="5.5335768264698251"/>
  </r>
  <r>
    <x v="21"/>
    <x v="2"/>
    <n v="3.2463275052076428"/>
    <n v="7.5995049371204484"/>
    <n v="4.8832402160097717"/>
    <n v="5.243024219445954"/>
    <n v="2.4941504940640935"/>
    <n v="4.1895821414068894"/>
    <n v="3.7567574714941347"/>
    <n v="3.480163368988372"/>
    <n v="0.44151294760209631"/>
    <n v="8.6658129932053754E-2"/>
    <n v="0.26408553876707502"/>
    <n v="5.750711334377856"/>
    <n v="7.2361401467974007"/>
    <n v="2.8231799703418616"/>
    <n v="9.3696562607899665"/>
    <n v="2.6412559608492669"/>
    <n v="0"/>
    <n v="4.6368239455260589"/>
    <n v="3.4060242681818655"/>
    <n v="5.4551495491415016"/>
    <s v="NA"/>
    <n v="0"/>
    <n v="3.6416950840795046"/>
    <n v="0"/>
    <n v="2.2742111583052518"/>
    <n v="8.2203554393830878"/>
    <n v="7.9769633922773515"/>
    <n v="1.7419218354647367E-2"/>
    <n v="2.6486558071778611E-2"/>
    <s v="NA"/>
    <n v="4.0603061520217167"/>
    <n v="8.8338042689884748"/>
    <n v="0"/>
    <n v="0"/>
    <n v="0"/>
    <n v="0"/>
    <n v="0"/>
    <n v="1.4723007114980793"/>
    <n v="2.6022726739416822"/>
    <n v="2.2827635327635325"/>
    <n v="0"/>
    <n v="1.5060255423247513"/>
    <n v="2.1443401464459195"/>
    <n v="1.4832823053835509"/>
    <n v="0.95951581713028089"/>
    <n v="3.0007043606326445"/>
    <n v="1.8461538461538436"/>
    <n v="1.9354580079722563"/>
    <n v="1.7093701566779034"/>
    <n v="1.24730089289135"/>
    <n v="5.1573652531021281"/>
    <n v="5.4395540502133706"/>
    <n v="9.4002284614583669"/>
    <n v="5.3111121644163042"/>
    <n v="0"/>
    <n v="0.41769256610844052"/>
    <n v="0.20884628305422026"/>
    <n v="2.7599792237352623"/>
    <n v="10"/>
    <n v="10"/>
    <n v="4.7602544142247449"/>
    <n v="4.7327960610346631"/>
    <n v="7.3732626188148522"/>
    <n v="0"/>
    <n v="3.0010732901765236"/>
    <n v="1.5005366450882618"/>
    <n v="6.2057316132092835"/>
    <n v="3.7504440849763938"/>
    <n v="0.68089372189733277"/>
    <n v="2.4386362051103792"/>
    <n v="3.268926406298347"/>
    <n v="4.0475752234004876"/>
    <n v="10"/>
    <n v="10"/>
    <n v="5.6094298612272198"/>
    <n v="3.4993799090533284"/>
    <n v="6.6473311691767334"/>
    <n v="7.1512281878914568"/>
    <n v="3.2857142857142856"/>
    <n v="3.7661328200906747"/>
    <n v="0.87617317633322922"/>
    <n v="1.3058868472478113"/>
    <n v="3.2040534354927415"/>
    <n v="2.4875921129757486"/>
    <n v="4.819410150433602"/>
    <n v="0.41671908444608852"/>
    <n v="0"/>
    <n v="3.5966408324518033"/>
    <n v="1.3377866389659641"/>
    <n v="4.8872891517696253"/>
    <n v="0"/>
    <n v="0"/>
    <n v="0.93048510817000107"/>
    <n v="1.4544435649849066"/>
    <n v="0"/>
    <n v="7.6681614349775788"/>
    <n v="3.8340807174887894"/>
    <n v="2.2087703071465534"/>
    <n v="0.3798772343002973"/>
    <n v="3.7686824267911847"/>
    <n v="9.3967328568065263"/>
    <n v="4.5150975059660023"/>
    <n v="4.5314706765218027"/>
    <n v="1.9456593382960372"/>
    <n v="1.3257049881527414"/>
    <n v="2.600945000990194"/>
    <n v="3.5580212534780982"/>
    <n v="5.8099948293737818"/>
    <n v="1.4020528057288051"/>
    <n v="2.5389795514272073"/>
    <n v="3.7316722400789946"/>
    <n v="6.2691581064346558"/>
    <n v="3.9503715066086889"/>
    <n v="7.8457149594132369"/>
    <n v="9.9167845008958739"/>
    <n v="9.723789572095237"/>
    <n v="6.1417433823378351"/>
    <n v="8.4070081036855466"/>
    <n v="6.1786898051471173"/>
    <n v="5.0400171055005689"/>
    <n v="4.9786079665773793"/>
    <n v="1.8912013951271964"/>
    <n v="4.383511416575482"/>
    <n v="4.0733344709451567"/>
    <n v="0"/>
    <n v="0"/>
    <n v="6.2626538946123889"/>
    <n v="7.2260111957725054E-2"/>
    <n v="3.1674570032850569"/>
    <n v="1.5837285016425284"/>
    <n v="0"/>
    <n v="0"/>
    <n v="0"/>
    <n v="0"/>
    <n v="0"/>
    <n v="0.44877216345739501"/>
    <n v="2.5886165082896481E-2"/>
    <n v="0"/>
    <n v="0"/>
    <n v="7.9109721423381921E-2"/>
    <n v="0"/>
    <n v="0"/>
    <n v="0"/>
    <n v="0"/>
    <n v="0"/>
    <n v="3.955486071169096E-2"/>
    <n v="2.8451331458032265"/>
  </r>
  <r>
    <x v="22"/>
    <x v="2"/>
    <n v="0"/>
    <n v="7.6168754175160078"/>
    <n v="2.032454444676226"/>
    <n v="3.2164432873974116"/>
    <n v="1.0447380201602772"/>
    <n v="1.1660858184039706"/>
    <n v="10"/>
    <n v="4.0702746128547496"/>
    <n v="1.5538683835510656"/>
    <n v="6.7510035125226278"/>
    <n v="4.1524359480368469"/>
    <n v="0"/>
    <n v="6.323015647356458"/>
    <n v="3.6081257717075998"/>
    <n v="2.8822755348776892"/>
    <n v="3.6964636118748322"/>
    <n v="4.901960784313725"/>
    <n v="3.5686402250217175"/>
    <n v="3.7519485183276813"/>
    <n v="3.2730588053380707"/>
    <n v="0"/>
    <n v="8.4551307410567347"/>
    <n v="1.7245921119990937"/>
    <n v="1.6886713286713304"/>
    <n v="3.0282905974130463"/>
    <n v="0"/>
    <n v="0"/>
    <n v="0.32482512380796436"/>
    <n v="1.9302079194808663"/>
    <n v="4.7766959241943985"/>
    <n v="1.4063457934966459"/>
    <n v="1.2851315633008014"/>
    <n v="1.9537892108034569"/>
    <n v="3.2257805377680344"/>
    <n v="5.2393921958304936"/>
    <n v="0"/>
    <n v="4.1420131151655895"/>
    <n v="2.6410177704780624"/>
    <n v="2.3585513871292516"/>
    <n v="4.8041310541310542"/>
    <n v="1.445660461881644"/>
    <n v="2.0055743015920844"/>
    <n v="4.091849563295435"/>
    <n v="3.0868038452250546"/>
    <n v="0.87792286695903554"/>
    <n v="1.9927002625344179"/>
    <n v="3.35664335664335"/>
    <n v="2.0757554953789348"/>
    <n v="2.5812796703019947"/>
    <n v="2.6383622708938375"/>
    <n v="9.689632328097856"/>
    <n v="8.6075639697031345"/>
    <n v="9.1811947549449489"/>
    <n v="7.5291883309099443"/>
    <n v="10"/>
    <n v="0.10782012234338127"/>
    <n v="5.0539100611716901"/>
    <n v="6.2915491960408172"/>
    <n v="7.7116843702579674"/>
    <n v="3.5079256583015974"/>
    <n v="6.8267828124260879"/>
    <n v="4.9536594623062467"/>
    <n v="5.7500130758229755"/>
    <n v="2.1641214024677913"/>
    <n v="3.1799595958589135"/>
    <n v="2.6720404991633524"/>
    <n v="4.9955951579636917"/>
    <n v="4.478391915882975"/>
    <n v="1.1686598963781196"/>
    <n v="4.4848915830050533"/>
    <n v="3.78188463830746"/>
    <n v="4.0679794044312629"/>
    <n v="6.0118583242315493"/>
    <n v="10"/>
    <n v="7.3934124728306294"/>
    <n v="6.2525837122778007"/>
    <n v="9.5565252869281387"/>
    <n v="7.8428759592536235"/>
    <n v="1.2857142857142856"/>
    <n v="1.3535595220774463"/>
    <n v="6.5898133509959811"/>
    <n v="7.8013479768344842"/>
    <n v="4.4411274872674342"/>
    <n v="4.2943125245779266"/>
    <n v="6.0685942419157746"/>
    <n v="6.9244028095585861"/>
    <n v="3.0372910210291693"/>
    <n v="1.0209192374948726"/>
    <n v="3.6608710226942094"/>
    <n v="0"/>
    <n v="0.45030650014690232"/>
    <n v="0.15372135891917385"/>
    <n v="1.0704695934699127"/>
    <n v="0.4186243631339972"/>
    <n v="0"/>
    <n v="1.4125560538116591"/>
    <n v="0.70627802690582953"/>
    <n v="1.5952578042446786"/>
    <n v="0"/>
    <n v="8.5767127687368667"/>
    <n v="9.2577663929063707"/>
    <n v="5.9448263872144125"/>
    <n v="3.8276479009968178"/>
    <n v="2.4478614802103649"/>
    <n v="0.54426519643654203"/>
    <n v="2.2732581925479081"/>
    <n v="4.1090422898811605"/>
    <n v="0"/>
    <n v="7.2622171040901486"/>
    <n v="0.71040920318221723"/>
    <n v="8.6513265253246967"/>
    <n v="3.3058856855998742"/>
    <n v="3.9859677036393877"/>
    <n v="1.9385066788455863"/>
    <n v="3.8055311288316584"/>
    <n v="0"/>
    <n v="4.4861292161353425"/>
    <n v="2.5575417559531468"/>
    <n v="3.2717547297962666"/>
    <n v="5.4830189416263568"/>
    <n v="5.5136211405919733"/>
    <n v="0.59553611365932035"/>
    <n v="3.2988363068044526"/>
    <n v="3.722753125670526"/>
    <n v="3.2206322031466312"/>
    <n v="3.2206322031466312"/>
    <n v="8.3662524876246813"/>
    <n v="0.94692944310148586"/>
    <n v="4.6565909653630841"/>
    <n v="3.9386115842548577"/>
    <n v="6.5792349726775958"/>
    <n v="0.59879972618785415"/>
    <n v="3.5890173494327247"/>
    <n v="0.91575704600963093"/>
    <n v="0"/>
    <n v="2.5544689206101454"/>
    <n v="0.22512025656175996"/>
    <n v="0"/>
    <n v="9.3305341730814089"/>
    <n v="2.1709800660438243"/>
    <n v="0"/>
    <n v="0"/>
    <n v="0"/>
    <n v="0.7868971042013535"/>
    <n v="0.19672427605033838"/>
    <n v="1.1838521710470813"/>
    <n v="3.5792454978826211"/>
  </r>
  <r>
    <x v="23"/>
    <x v="2"/>
    <n v="1.814576667236443"/>
    <n v="7.5995049371204484"/>
    <n v="2.355297843490062"/>
    <n v="3.9231264826156509"/>
    <n v="0"/>
    <n v="0"/>
    <n v="0"/>
    <n v="0"/>
    <n v="2.2011349378026823"/>
    <n v="3.2053750766337008"/>
    <n v="2.7032550072181918"/>
    <n v="7.031540675728893"/>
    <n v="5.6980329776408043"/>
    <n v="6.543181185159245"/>
    <n v="0"/>
    <n v="2.4821147403510384"/>
    <n v="4.6428571428571432"/>
    <n v="4.3996211202895212"/>
    <n v="2.7565006525308409"/>
    <n v="7.829957239780275"/>
    <n v="8.2531601483895791"/>
    <n v="5.0821546356126248"/>
    <n v="2.21359878279491"/>
    <n v="8.1659327741138501"/>
    <n v="6.3089607161382482"/>
    <n v="5.7625319978749987"/>
    <n v="4.9533807141859674"/>
    <n v="0.18521239525140393"/>
    <n v="1.873923983578337"/>
    <s v="NA"/>
    <n v="3.1937622727226769"/>
    <n v="4.078110367444693"/>
    <n v="0"/>
    <n v="7.0949117556214976"/>
    <n v="0"/>
    <n v="4.9551386410972151"/>
    <n v="1.5877352436555692"/>
    <n v="2.952649334636495"/>
    <n v="4.1517907744991405"/>
    <n v="4.2165242165242169"/>
    <n v="5.2087802095129341"/>
    <n v="1.0541529681086295"/>
    <n v="4.6501351334125927"/>
    <n v="3.7823981318895941"/>
    <n v="0.24274917513634223"/>
    <n v="0.80783761285778333"/>
    <n v="2.7692307692307647"/>
    <n v="1.2732725190749636"/>
    <n v="2.527835325482279"/>
    <n v="3.3059406469057984"/>
    <n v="6.063145416410042"/>
    <n v="5.9459790964016008"/>
    <n v="7.588175405883522"/>
    <n v="5.72581014140024"/>
    <n v="2.3809523809523809"/>
    <n v="0"/>
    <n v="1.1904761904761905"/>
    <n v="3.4581431659382158"/>
    <n v="5.2565318298717045"/>
    <n v="1.6655354232575941"/>
    <n v="5.6475505932607186"/>
    <n v="1.1924185350468057"/>
    <n v="3.4405090953592059"/>
    <n v="0.35497205229856776"/>
    <n v="0.49446022552600444"/>
    <n v="0.4247161389122861"/>
    <n v="4.082750490124802"/>
    <n v="4.6847028963931603"/>
    <n v="1.2849750127974771"/>
    <n v="3.2395718175724646"/>
    <n v="3.3230000542219762"/>
    <n v="2.3960750961644894"/>
    <n v="8.7548759556873144"/>
    <n v="10"/>
    <n v="7.0322688513626472"/>
    <n v="5.3844563869367521"/>
    <n v="9.8935660688627536"/>
    <n v="8.213033452569892"/>
    <n v="3.8571428571428572"/>
    <n v="2.9750432457356135"/>
    <n v="0.63043935522551175"/>
    <n v="6.0873056244129886"/>
    <n v="9.6557335810613054"/>
    <n v="4.6411329327156547"/>
    <n v="6.4270831926427725"/>
    <n v="3.5499979296670778"/>
    <n v="1.4735926072578664"/>
    <n v="2.1532350337859714"/>
    <n v="2.3922751902369721"/>
    <n v="4.6523366232775576"/>
    <n v="2.1155296244605144"/>
    <n v="0.71842710286383293"/>
    <n v="3.1890262343644578"/>
    <n v="2.6688298962415908"/>
    <n v="4.0098351940457206"/>
    <n v="0.5381165919282509"/>
    <n v="2.2739758929869858"/>
    <n v="2.4450269931551829"/>
    <n v="2.4513745468008503"/>
    <n v="8.5287552102230606"/>
    <n v="9.6024559478924836"/>
    <n v="6.8608619016387982"/>
    <n v="2.8050531528049412"/>
    <n v="1.26234056928448"/>
    <n v="2.088578702562887"/>
    <n v="2.0519908082174356"/>
    <n v="4.4564263549281167"/>
    <n v="6.1523169001705815"/>
    <n v="6.9480337461672637"/>
    <n v="0"/>
    <n v="0"/>
    <n v="0"/>
    <n v="2.6200701292675692"/>
    <n v="5.8193759666286695"/>
    <n v="6.9357244928370871"/>
    <n v="8.1142982127025221"/>
    <n v="5.6283200232883726"/>
    <n v="6.6244296738641628"/>
    <n v="4.6222499015658656"/>
    <n v="4.3175632758333613"/>
    <n v="3.9179206599457688"/>
    <n v="1.2755283340035319"/>
    <n v="2.9018207497293522"/>
    <n v="3.1032082548780036"/>
    <n v="3.7518707617176714"/>
    <n v="3.7518707617176714"/>
    <n v="9.2379849072836375"/>
    <n v="10"/>
    <n v="9.6189924536418197"/>
    <n v="6.685431607679746"/>
    <n v="9.0819672131147549"/>
    <n v="0.10359378371736172"/>
    <n v="4.5927804984160581"/>
    <n v="3.5981790750240568"/>
    <n v="0"/>
    <n v="5.2508283353630301"/>
    <n v="0.36279554296600769"/>
    <n v="3.2369942196531798"/>
    <n v="4.4436668999300215"/>
    <n v="2.8154106788227158"/>
    <n v="0.86375000392467027"/>
    <n v="3.8264870213513262"/>
    <n v="1.6507336178741032"/>
    <n v="0.48668237385734031"/>
    <n v="1.7069132542518601"/>
    <n v="2.261161966537288"/>
    <n v="3.837208752647538"/>
  </r>
  <r>
    <x v="24"/>
    <x v="2"/>
    <n v="3.1263196132971944"/>
    <n v="7.9995874476003737"/>
    <n v="8.0173489932714066"/>
    <n v="6.3810853513896584"/>
    <n v="2.1597357746093455"/>
    <n v="7.4272267709776143"/>
    <n v="4.6191163220666995"/>
    <n v="4.7353596225512202"/>
    <n v="5.2831525040736214"/>
    <n v="6.7214773824915932"/>
    <n v="6.0023149432826077"/>
    <n v="0.48475237780643221"/>
    <n v="6.2773073049785424"/>
    <n v="7.7562223364896621"/>
    <n v="2.5568918900570798"/>
    <n v="0.67659063759009896"/>
    <n v="7.1428571428571432"/>
    <n v="4.1491036149631597"/>
    <n v="5.3169658830466613"/>
    <n v="0.56645405771463508"/>
    <s v="NA"/>
    <n v="10"/>
    <n v="4.2698253158780268"/>
    <n v="0.67211474316210795"/>
    <n v="3.877098529188693"/>
    <s v="NA"/>
    <s v="NA"/>
    <n v="1.8654021610848264"/>
    <n v="4.2974440471460804"/>
    <s v="NA"/>
    <n v="3.0814231041154532"/>
    <n v="0"/>
    <n v="0"/>
    <n v="7.1029834338862052"/>
    <n v="10"/>
    <n v="0"/>
    <n v="1.8734945528044757"/>
    <n v="3.1627463311151134"/>
    <n v="3.3737559881397532"/>
    <n v="1.8554131054131053"/>
    <n v="6.1103932360202798E-2"/>
    <n v="4.3356844944308222"/>
    <n v="7.7410645607558362"/>
    <n v="3.4983165232399918"/>
    <n v="7.4398544010351788"/>
    <n v="4.1203816353973242"/>
    <n v="3.8461538461538387"/>
    <n v="5.1354632941954472"/>
    <n v="4.3168899087177195"/>
    <n v="0.40490659496046238"/>
    <n v="4.9232503952534321"/>
    <n v="9.0247841576186332"/>
    <n v="10"/>
    <n v="6.0882352869581329"/>
    <n v="5.2380952380952381"/>
    <n v="0.43934133653241031"/>
    <n v="2.8387182873138244"/>
    <n v="4.4634767871359777"/>
    <n v="1.3042170185027304"/>
    <n v="3.0110526315789428"/>
    <n v="9.350188572143745"/>
    <n v="10"/>
    <n v="5.9163645555563544"/>
    <n v="2.2936592264414637"/>
    <n v="10"/>
    <n v="6.1468296132207323"/>
    <n v="5.0038719764444348"/>
    <n v="4.5811109798154321"/>
    <n v="1.5986146825660765"/>
    <n v="3.1222756960257376"/>
    <n v="3.5764683337129206"/>
    <n v="5.2132208341633355"/>
    <n v="6.8216570447807783"/>
    <n v="8.3282751643904902"/>
    <n v="7.3532854037786324"/>
    <n v="7.7428689541132716"/>
    <n v="8.1374062050981859"/>
    <n v="7.6766985544322726"/>
    <n v="3.5714285714285716"/>
    <n v="2.3169319693064958"/>
    <n v="5.4401630799162728"/>
    <n v="10"/>
    <n v="10"/>
    <n v="6.2657047241302681"/>
    <n v="6.9712016392812703"/>
    <n v="0"/>
    <n v="5.6533220724912681E-2"/>
    <n v="5.7149025280110521"/>
    <n v="1.9238119162453216"/>
    <n v="3.5686141929751076"/>
    <n v="2.4560097815108195"/>
    <n v="0.54893211888181925"/>
    <n v="9.6770451249680107"/>
    <n v="4.0626503045839399"/>
    <n v="10"/>
    <n v="9.9551569506726452"/>
    <n v="9.9775784753363226"/>
    <n v="5.3213468987218615"/>
    <n v="0"/>
    <n v="3.2474876141065909"/>
    <n v="9.6426878389729431"/>
    <n v="4.2967251510265108"/>
    <n v="8.9122640696346362"/>
    <n v="6.4800940462178227"/>
    <n v="9.8396085795087167"/>
    <n v="8.4106555651203916"/>
    <n v="6.3536903580734521"/>
    <n v="6.4066912784268588"/>
    <n v="5.8898977572499298"/>
    <n v="10"/>
    <n v="10"/>
    <n v="9.5821836473295043"/>
    <n v="8.3757545366012582"/>
    <n v="7.6990298229325553"/>
    <n v="9.931177674677814"/>
    <n v="10"/>
    <n v="2.0338230789366971"/>
    <n v="7.4160076441367657"/>
    <n v="7.8958810903690129"/>
    <n v="4.8841832765956994"/>
    <n v="6.8952507326374199"/>
    <n v="0.14768900423524711"/>
    <n v="2.9550184803119652"/>
    <n v="3.7205353734450828"/>
    <n v="3.0598732112115892"/>
    <n v="3.0598732112115892"/>
    <n v="5.7383870851526186"/>
    <n v="0.28234487416716664"/>
    <n v="3.0103659796598925"/>
    <n v="3.0351195954357406"/>
    <n v="6.306010928961749"/>
    <n v="5.9332705527277385"/>
    <n v="6.1196407408447442"/>
    <n v="0"/>
    <n v="0"/>
    <n v="1.0270461198695882"/>
    <n v="0.62286264964425897"/>
    <n v="0"/>
    <n v="0"/>
    <n v="0.27498479491897448"/>
    <n v="0"/>
    <n v="0"/>
    <n v="0"/>
    <n v="6.063925543380754"/>
    <n v="1.5159813858451885"/>
    <n v="0.89548309038208151"/>
    <n v="4.8459390913658993"/>
  </r>
  <r>
    <x v="25"/>
    <x v="2"/>
    <n v="2.1638232876616459"/>
    <n v="0"/>
    <n v="2.067245216506687"/>
    <n v="1.4103561680561107"/>
    <n v="2.1005793848872845"/>
    <n v="1.0186417494253626"/>
    <n v="3.7410276158168143"/>
    <n v="2.286749583376487"/>
    <n v="1.4981434484168208"/>
    <n v="7.2240825907864143E-3"/>
    <n v="0.75268376550380367"/>
    <n v="6.6740461048614712"/>
    <n v="8.8437148646659534"/>
    <n v="0"/>
    <n v="3.3140647751511878"/>
    <n v="2.8088314440796198"/>
    <n v="10"/>
    <n v="5.2734428647930383"/>
    <n v="2.4308080954323601"/>
    <n v="1.373150309143369"/>
    <n v="3.1107092102900964"/>
    <n v="8.4261792478655693"/>
    <n v="2.1985368506040146"/>
    <n v="2.7087970012885099"/>
    <n v="3.5634745238383121"/>
    <n v="5.1295204118661522"/>
    <n v="2.0568391041688927"/>
    <n v="0"/>
    <n v="0.31452787710237101"/>
    <s v="NA"/>
    <n v="1.8752218482843539"/>
    <n v="8.7842596928482255"/>
    <n v="0"/>
    <n v="3.2635046985267326"/>
    <n v="0"/>
    <n v="0"/>
    <n v="0"/>
    <n v="2.0079607318958264"/>
    <n v="2.4822190346728306"/>
    <n v="1.3497150997150997"/>
    <n v="2.005152880506412"/>
    <n v="4.4871341264567901"/>
    <n v="6.0528159138986295"/>
    <n v="3.4737045051442328"/>
    <n v="5.1483733025551501"/>
    <n v="1.137478388935135"/>
    <n v="4.6153846153846079"/>
    <n v="3.6337454356249643"/>
    <n v="3.5537249703845983"/>
    <n v="8.7874634549456161"/>
    <n v="9.5289146190550245"/>
    <n v="7.7555998590452333"/>
    <n v="0"/>
    <n v="6.517994483261468"/>
    <n v="4.92063492063492"/>
    <n v="0.45054609238451404"/>
    <n v="2.6855905065097172"/>
    <n v="4.6017924948855926"/>
    <n v="10"/>
    <n v="10"/>
    <n v="5.6873334536921085"/>
    <n v="3.3933633649826147"/>
    <n v="7.270174204668681"/>
    <n v="6.9357927379992663"/>
    <n v="10"/>
    <n v="8.467896368999634"/>
    <n v="3.4412166512021676"/>
    <n v="4.8474930458061269"/>
    <n v="0"/>
    <n v="2.2321114368461386"/>
    <n v="2.6302052834636083"/>
    <n v="6.1227586190439744"/>
    <n v="2.2515212981744419"/>
    <n v="6.2898330804248843"/>
    <n v="6.4537702725296775"/>
    <n v="5.7213724679619684"/>
    <n v="1.0240718074255406"/>
    <n v="4.3481137853033029"/>
    <n v="3.7142857142857144"/>
    <n v="3.6513508720072747"/>
    <n v="3.778580489973467"/>
    <n v="5.2141571208088768"/>
    <n v="0.46034676189540041"/>
    <n v="3.3637441917941464"/>
    <n v="3.8559289885487247"/>
    <n v="0.76518597300573776"/>
    <n v="8.6798351314034683E-2"/>
    <n v="5.2019602340191273"/>
    <n v="2.0179815194463"/>
    <n v="4.547433218360565"/>
    <n v="0"/>
    <n v="0"/>
    <n v="1.3745802734329562"/>
    <n v="1.4805033729483803"/>
    <n v="0"/>
    <n v="2.7802690582959637"/>
    <n v="1.3901345291479819"/>
    <n v="1.6295398071808873"/>
    <n v="3.0854007027622248"/>
    <n v="4.4699040192959858"/>
    <n v="9.203989826091874"/>
    <n v="5.5864315160500286"/>
    <n v="8.1401133558776522"/>
    <n v="1.5423361537673697"/>
    <n v="0"/>
    <n v="3.2274831698816735"/>
    <n v="4.4069573429658515"/>
    <n v="10"/>
    <n v="4.2580654160965352"/>
    <n v="2.710116690567526"/>
    <n v="2.2815338292504341"/>
    <n v="6.865386073151809"/>
    <n v="5.2230204018132609"/>
    <n v="10"/>
    <n v="3.6337861356125623"/>
    <n v="8.4254844278942347"/>
    <n v="7.1423894055012527"/>
    <n v="7.3004149922520121"/>
    <n v="6.261717697032636"/>
    <n v="4.1355102337771417"/>
    <n v="5.0078977694400164"/>
    <n v="0.14068321322636806"/>
    <n v="4.3738379522876052"/>
    <n v="3.4144822921827829"/>
    <n v="1.8097586572036886"/>
    <n v="1.8097586572036886"/>
    <n v="7.2879305618562036"/>
    <n v="8.352743182968253E-2"/>
    <n v="3.6857289968429434"/>
    <n v="2.7477438270233163"/>
    <n v="1.4972677595628414"/>
    <n v="5.7716840327236607"/>
    <n v="3.6344758961432513"/>
    <n v="1.0977160547519611"/>
    <n v="0"/>
    <n v="0"/>
    <n v="2.3041285958504045"/>
    <n v="0"/>
    <n v="0"/>
    <n v="0.56697410843372764"/>
    <n v="0"/>
    <n v="0"/>
    <n v="0"/>
    <n v="0"/>
    <n v="0"/>
    <n v="0.28348705421686382"/>
    <n v="3.4942797015164362"/>
  </r>
  <r>
    <x v="26"/>
    <x v="2"/>
    <n v="5.0451786602570383"/>
    <n v="7.5995049371204484"/>
    <n v="4.1049904237193386"/>
    <n v="5.5832246736989424"/>
    <n v="3.6414250856053765"/>
    <n v="7.7695773541005142"/>
    <n v="6.7845544581987474"/>
    <n v="6.0651856326348783"/>
    <n v="1.148790970459822"/>
    <n v="2.8805017959198116"/>
    <n v="2.0146463831898167"/>
    <n v="7.0205782165087456"/>
    <n v="6.3889658593033811"/>
    <n v="8.0727294385913595"/>
    <n v="4.4930961622901044"/>
    <n v="6.5093934223097429"/>
    <n v="5.9333333333333336"/>
    <n v="6.4030160720561113"/>
    <n v="5.0165181903949376"/>
    <n v="0.61566019784326598"/>
    <n v="8.5789543400607613"/>
    <n v="9.6180494365718801"/>
    <n v="5.8080740016755232"/>
    <n v="1.69536731025686"/>
    <n v="5.2632210572816582"/>
    <n v="10"/>
    <n v="7.9034987253507136"/>
    <n v="2.0586753623519787"/>
    <n v="2.6916964640445014"/>
    <n v="10"/>
    <n v="6.5307741103494372"/>
    <n v="0.33542022140234784"/>
    <n v="4.7109202337937042"/>
    <n v="3.7230211434555782"/>
    <n v="1.2726108664855671"/>
    <n v="1.4913652761599892"/>
    <n v="3.3956148989319122"/>
    <n v="2.488158773371516"/>
    <n v="4.7607179803342046"/>
    <n v="5.9116809116809126"/>
    <n v="7.0362041631129522"/>
    <n v="3.3924875953976534"/>
    <n v="5.0225736131154815"/>
    <n v="5.3407365708267491"/>
    <n v="3.2718967473219935"/>
    <n v="2.9232246910418134"/>
    <n v="4.3438914027149238"/>
    <n v="3.5130042803595769"/>
    <n v="4.4268704255931635"/>
    <n v="5.4880106818472818"/>
    <n v="3.0888479079320295"/>
    <n v="9.7823229147393889"/>
    <n v="7.7737101665106403"/>
    <n v="6.5332229177573353"/>
    <n v="3.4920634920634921"/>
    <n v="0"/>
    <n v="1.746031746031746"/>
    <n v="4.1396273318945411"/>
    <n v="5.731966111407468"/>
    <n v="7.1063092962014363"/>
    <n v="6.6699531850835623"/>
    <n v="0.55375081855579578"/>
    <n v="5.0154948528120649"/>
    <n v="7.488470945254293"/>
    <n v="5.4028800549237417"/>
    <n v="6.4456755000890178"/>
    <n v="3.4170599399306263"/>
    <n v="4.7419511187344838"/>
    <n v="2.2395757969093424"/>
    <n v="6.1227802167809671"/>
    <n v="4.1303417680888552"/>
    <n v="5.197170706996646"/>
    <n v="5.3752535496957412"/>
    <n v="9.5397066262013155"/>
    <n v="7.7461962882461108"/>
    <n v="7.8007441091360077"/>
    <n v="0.70477001401380135"/>
    <n v="6.233334117458595"/>
    <n v="4.7368710338280131"/>
    <n v="3.8420797299173239"/>
    <n v="3.09891351206721"/>
    <n v="1.3657737165999095"/>
    <n v="3.6992937450834877"/>
    <n v="3.3485863474991886"/>
    <n v="4.7909602324788922"/>
    <n v="3.7354481192868056"/>
    <n v="2.2566166630946567"/>
    <n v="3.0830508840482711"/>
    <n v="3.025038555476578"/>
    <n v="6.9482203261811293"/>
    <n v="2.2511752787603583"/>
    <n v="8.9539666347653384"/>
    <n v="6.5380347709577489"/>
    <n v="6.1728492526661434"/>
    <n v="6.515787661749628"/>
    <n v="2.1524663677130036"/>
    <n v="4.3341270147313162"/>
    <n v="4.5106716076246789"/>
    <n v="1.4147607840987575"/>
    <n v="7.8010646814885547"/>
    <n v="9.2684575269690441"/>
    <n v="6.1614276641854513"/>
    <n v="5.6159574935470822"/>
    <n v="3.5152239579914255"/>
    <n v="7.4008815992627017"/>
    <n v="5.5106876836004037"/>
    <n v="5.8360576738929275"/>
    <n v="2.8172418874675369"/>
    <n v="7.4289994966930717"/>
    <n v="2.8540343053609325"/>
    <n v="5.2482440232569711"/>
    <n v="3.1102028681845431"/>
    <n v="4.2917445161926109"/>
    <n v="2.7574721087769816"/>
    <n v="2.472445296331216"/>
    <n v="5.1278664389482742"/>
    <n v="6.430601273993739"/>
    <n v="4.1970962795125528"/>
    <n v="4.2444203978525818"/>
    <n v="3.5002913449404236"/>
    <n v="3.8898414427156993"/>
    <n v="1.5360956244779431"/>
    <n v="6.5589926921200803"/>
    <n v="3.8713052760635369"/>
    <n v="5.0630505144543649"/>
    <n v="5.0630505144543649"/>
    <n v="9.2356748031972877"/>
    <n v="4.2429162668144329"/>
    <n v="6.7392955350058603"/>
    <n v="5.9011730247301131"/>
    <n v="9.7377049180327866"/>
    <n v="7.0470672153360381"/>
    <n v="8.3923860666844128"/>
    <n v="3.3805439279239851"/>
    <n v="3.2689679935832121"/>
    <n v="4.1368704165158618"/>
    <n v="1.0408990111104712"/>
    <n v="4.9132947976878611"/>
    <n v="7.5763937485421042"/>
    <n v="4.0528283158939162"/>
    <n v="0.67159138460281997"/>
    <n v="2.9752077628449758"/>
    <n v="0.64174730593412344"/>
    <n v="1.4412971337259806"/>
    <n v="1.4324608967769747"/>
    <n v="2.7426446063354462"/>
    <n v="4.9100402708366211"/>
  </r>
  <r>
    <x v="27"/>
    <x v="2"/>
    <n v="4.6012561483934444"/>
    <n v="7.1994224266405222"/>
    <n v="4.2059958903238952"/>
    <n v="5.3355581551192879"/>
    <n v="2.2515799712362612"/>
    <n v="4.2781338442060708"/>
    <n v="7.4617231722050388"/>
    <n v="4.6638123292157907"/>
    <n v="2.3468770758460926"/>
    <n v="6.4191369785528343"/>
    <n v="4.3830070271994632"/>
    <n v="8.5349417989238745"/>
    <n v="5.9236895813146537"/>
    <n v="8.1831298723871111"/>
    <n v="1.4209630550756356"/>
    <n v="4.2513006437508603"/>
    <n v="7.3225806451612909"/>
    <n v="5.9394342661022383"/>
    <n v="5.0804529444091955"/>
    <n v="7.6363432128215605"/>
    <n v="9.9664360312436457"/>
    <n v="9.7981642927025092"/>
    <n v="6.2787796642003784"/>
    <n v="7.3939731508530997"/>
    <n v="8.2147392703642392"/>
    <n v="5.6310182865409741"/>
    <n v="5.7597112307111136"/>
    <n v="3.0856592773804647E-2"/>
    <n v="1.6487882399682185"/>
    <s v="NA"/>
    <n v="3.2675935874985274"/>
    <n v="1.6551752690612123"/>
    <n v="1.7290190890219128"/>
    <n v="2.6894636547777102"/>
    <n v="1.1659145300058924"/>
    <n v="0.20450726265694141"/>
    <n v="0"/>
    <n v="1.2406799675872782"/>
    <n v="4.241004275150015"/>
    <n v="5.0605413105413106"/>
    <n v="5.4988001143298915"/>
    <n v="2.6152444123422969"/>
    <n v="3.4980524367020394"/>
    <n v="4.1681595684788846"/>
    <n v="1.0343207801122281"/>
    <n v="1.9098418390215794"/>
    <n v="4.2603550295857922"/>
    <n v="2.401505882906533"/>
    <n v="3.2848327256927092"/>
    <n v="0.46026180580677928"/>
    <n v="5.9345651943337163"/>
    <n v="9.5113345816946833"/>
    <n v="9.6201106470732665"/>
    <n v="6.3815680572271116"/>
    <n v="2.2222222222222223"/>
    <n v="0.25722568290311604"/>
    <n v="1.2397239525626693"/>
    <n v="3.8106460048948905"/>
    <n v="5.2266434211875703"/>
    <n v="10"/>
    <n v="9.2392368580948308"/>
    <n v="0.73555177312974451"/>
    <n v="6.300358013103037"/>
    <n v="8.0250210399595296"/>
    <n v="8.2470353960203973"/>
    <n v="8.1360282179899635"/>
    <n v="5.1460237921484513"/>
    <n v="5.9722087559247514"/>
    <n v="4.2246157195705472"/>
    <n v="10"/>
    <n v="6.3357120669109381"/>
    <n v="6.9240327660013135"/>
    <n v="5.9416445623342176"/>
    <n v="10"/>
    <n v="7.9936465474000995"/>
    <n v="7.52997106242249"/>
    <n v="8.4567079985099252"/>
    <n v="7.9843940341333468"/>
    <n v="6.1428571428571432"/>
    <n v="5.7617156793153885"/>
    <n v="5.6774859049181696"/>
    <n v="4.0828746470534858"/>
    <n v="3.1921741264589212"/>
    <n v="4.9714215001206217"/>
    <n v="6.4779077671269842"/>
    <n v="5.3541944225217586"/>
    <n v="1.1316221717953776"/>
    <n v="2.3300446881544006"/>
    <n v="2.9386204274905121"/>
    <n v="5.9052185216058239"/>
    <n v="1.2939720956307004"/>
    <n v="0.44390578352995858"/>
    <n v="3.9842906476317577"/>
    <n v="2.9068467620995597"/>
    <n v="5.6508289722712668"/>
    <n v="1.4798206278026906"/>
    <n v="3.5653248000369784"/>
    <n v="3.136930663209017"/>
    <n v="2.5633471630925904"/>
    <n v="9.4999908037731711"/>
    <n v="8.7845679441737321"/>
    <n v="6.9493019703464975"/>
    <n v="2.2988504655968005"/>
    <n v="1.9850774457870632"/>
    <n v="5.0969872163690439"/>
    <n v="3.1269717092509692"/>
    <n v="5.0381368397987334"/>
    <n v="6.149903559528509"/>
    <n v="6.9276279712446476"/>
    <n v="0.89618597767988761"/>
    <n v="3.6383590529357757"/>
    <n v="1.689479760970567"/>
    <n v="3.8603112644718776"/>
    <n v="1.6156123128196531"/>
    <n v="0.8306731949648416"/>
    <n v="5.7438319472140043"/>
    <n v="5.1185825097608699"/>
    <n v="3.3271749911898416"/>
    <n v="3.5937431278308596"/>
    <n v="3.9977672985430828"/>
    <n v="3.8190505142331395"/>
    <n v="1.2059508959907377"/>
    <n v="4.5817517327382129"/>
    <n v="3.4011301103762932"/>
    <n v="4.3671153080784268"/>
    <n v="4.3671153080784268"/>
    <n v="9.4230046880203737"/>
    <n v="8.2583970389199912"/>
    <n v="8.8407008634701825"/>
    <n v="6.6039080857743047"/>
    <n v="8.4480874316939882"/>
    <n v="0.11091976659585612"/>
    <n v="4.2795035991449222"/>
    <n v="2.5132874797387634"/>
    <n v="0"/>
    <n v="5.1931247271206837"/>
    <n v="0.82958695189607179"/>
    <n v="3.4104046242774566"/>
    <n v="7.1938418474457668"/>
    <n v="3.1900409384131239"/>
    <n v="0.60331963063113181"/>
    <n v="0"/>
    <n v="0"/>
    <n v="0.5399081143982678"/>
    <n v="0.28580693625734988"/>
    <n v="1.7379239373352371"/>
    <n v="4.4315502189803437"/>
  </r>
  <r>
    <x v="28"/>
    <x v="2"/>
    <n v="6.8030582007663263"/>
    <n v="9.1998349790401495"/>
    <n v="5.468564222880917"/>
    <n v="7.1571524675624643"/>
    <n v="7.9570070933327912"/>
    <n v="5.30425242803088"/>
    <n v="4.767751960702391"/>
    <n v="6.0096704940220205"/>
    <n v="9.4710957060857357"/>
    <n v="4.3244175446648017"/>
    <n v="6.8977566253752691"/>
    <n v="10"/>
    <n v="6.5482695724389082"/>
    <n v="6.4480875864956619"/>
    <n v="4.1361104875129371"/>
    <n v="5.3420008311157474"/>
    <n v="6.480836236933798"/>
    <n v="6.4925507857495077"/>
    <n v="6.639282593177315"/>
    <n v="9.1529012266403083"/>
    <n v="10"/>
    <n v="9.9224601312711762"/>
    <n v="3.7036849890966614"/>
    <n v="9.0954309671001194"/>
    <n v="8.3748954628216534"/>
    <n v="3.9422151701969685"/>
    <n v="6.4291156557335682"/>
    <s v="NA"/>
    <s v="NA"/>
    <n v="0.75404356723405974"/>
    <n v="3.7084581310548654"/>
    <n v="1.9894097425996515"/>
    <n v="9.9892677938071692"/>
    <n v="6.0580233956980241"/>
    <n v="3.8236751812673244"/>
    <n v="0.19424869041559631"/>
    <n v="6.6556742709383929"/>
    <n v="4.7850498457876931"/>
    <n v="5.6228011465547372"/>
    <n v="9.1310541310541318"/>
    <n v="7.8233440725568739"/>
    <n v="6.6225477106378792"/>
    <n v="7.4905357001977846"/>
    <n v="7.7668704036116676"/>
    <n v="7.4364572710768133"/>
    <n v="9.861945316001794"/>
    <n v="6.7692307692307727"/>
    <n v="8.0225444521031264"/>
    <n v="7.894707427857397"/>
    <n v="5.222032428054618"/>
    <n v="7.0658866802750371"/>
    <n v="8.2145368684561735"/>
    <n v="10"/>
    <n v="7.6256139941964571"/>
    <n v="0.79365079365079361"/>
    <n v="0.78157238747573543"/>
    <n v="0.78761159056326457"/>
    <n v="4.2066127923798611"/>
    <n v="1.4545904400086227"/>
    <n v="5.3747654365114803"/>
    <n v="9.2300457126893658"/>
    <n v="2.0962662344047316"/>
    <n v="4.5389169559035505"/>
    <n v="10"/>
    <n v="7.9214482507340209"/>
    <n v="8.96072412536701"/>
    <n v="10"/>
    <n v="10"/>
    <n v="9.6453688395978645"/>
    <n v="5.78029853089099"/>
    <n v="8.856416842622215"/>
    <n v="7.4520193079642585"/>
    <n v="7.6064908722109532"/>
    <n v="10"/>
    <n v="9.6906871760575157"/>
    <n v="8.420835055808185"/>
    <n v="7.1617618363400926"/>
    <n v="8.5759549880833497"/>
    <n v="10"/>
    <n v="10"/>
    <n v="10"/>
    <n v="2.28437457565146"/>
    <n v="4.773616155241827"/>
    <n v="7.4115981461786582"/>
    <n v="7.9937765671310039"/>
    <n v="10"/>
    <n v="10"/>
    <n v="10"/>
    <n v="10"/>
    <n v="9.0600637675968496"/>
    <n v="2.4147323061913113"/>
    <n v="9.0422633509906554"/>
    <n v="7.4971148167213428"/>
    <n v="7.0035435603750393"/>
    <n v="0.3119571511291257"/>
    <n v="7.0627802690582966"/>
    <n v="3.6873687100937107"/>
    <n v="6.8969707568229168"/>
    <n v="2.2297781450609198"/>
    <n v="9.7345228225544744"/>
    <n v="9.3864235489603747"/>
    <n v="7.1169081721919225"/>
    <n v="10"/>
    <n v="4.2722820197765454"/>
    <n v="2.4285738989453383"/>
    <n v="5.5669519729072947"/>
    <n v="6.3419300725496086"/>
    <n v="2.6909028369672066"/>
    <n v="7.4047598964737027"/>
    <n v="4.3704821816160289"/>
    <n v="5.5559926211653536"/>
    <n v="4.4526223893383499"/>
    <n v="4.8949519851121277"/>
    <n v="2.9524291187420673"/>
    <n v="4.7132070087841695"/>
    <n v="7.8508884162467441"/>
    <n v="5.3469672451472228"/>
    <n v="5.2158729472300518"/>
    <n v="5.0554124661710897"/>
    <n v="10"/>
    <n v="9.6013224303108338"/>
    <n v="5.4435362395252982"/>
    <n v="5.7183498070666001"/>
    <n v="7.6908021192256832"/>
    <n v="4.4421145839529004"/>
    <n v="4.4421145839529004"/>
    <n v="8.634975951396779"/>
    <n v="1.0069956655017049"/>
    <n v="4.8209858084492421"/>
    <n v="4.6315501962010712"/>
    <n v="7.3879781420765038"/>
    <n v="2.7400143879138463"/>
    <n v="5.0639962649951737"/>
    <n v="10"/>
    <n v="10"/>
    <n v="10"/>
    <n v="1.2784662817257419"/>
    <n v="4.9710982658959537"/>
    <n v="6.097504082108701"/>
    <n v="7.057844771621733"/>
    <n v="5.9599111763228771"/>
    <n v="4.4004867652645334"/>
    <n v="2.8475327622568041"/>
    <n v="2.9630547776543761"/>
    <n v="4.0427463703746476"/>
    <n v="5.5502955709981903"/>
    <n v="6.2338582524637154"/>
  </r>
  <r>
    <x v="29"/>
    <x v="2"/>
    <n v="5.362674064306912"/>
    <n v="7.5995049371204484"/>
    <n v="2.1125373503412681"/>
    <n v="5.0249054505895421"/>
    <n v="2.5628756320138675"/>
    <n v="4.6841514134847833"/>
    <n v="8.8292842234151863"/>
    <n v="5.3587704229712783"/>
    <n v="1.9246535288673881"/>
    <n v="5.836202172560002"/>
    <n v="3.8804278507136951"/>
    <n v="8.7888178865562221"/>
    <n v="6.8928867266748961"/>
    <n v="8.2229904859795546"/>
    <n v="3.2886820164495707"/>
    <n v="6.6760970968089346"/>
    <n v="8.804347826086957"/>
    <n v="7.112303673092689"/>
    <n v="5.3441018493418015"/>
    <n v="8.5742869208293602"/>
    <n v="8.7857033994930394"/>
    <n v="9.6256100006798135"/>
    <n v="5.6916472811545678"/>
    <n v="8.79502207055158"/>
    <n v="8.2944539345416732"/>
    <n v="7.8616767609752847"/>
    <n v="7.6646408777008377"/>
    <n v="0.32713707519869267"/>
    <n v="2.1056813667063996"/>
    <n v="0"/>
    <n v="3.591827216116243"/>
    <n v="1.884115239477524"/>
    <n v="0.94711024804928445"/>
    <n v="3.6411171732025882"/>
    <n v="1.9291746898980147"/>
    <n v="10"/>
    <n v="1.0039320125313416"/>
    <n v="3.2342415605264585"/>
    <n v="5.040174237061458"/>
    <n v="5.4095441595441596"/>
    <n v="7.1033387913106214"/>
    <n v="3.3106958915687028"/>
    <n v="6.5186386728342862"/>
    <n v="5.5855543788144422"/>
    <n v="3.2550186300004835"/>
    <n v="3.8207082025997314"/>
    <n v="5.1583710407239769"/>
    <n v="4.0780326244413976"/>
    <n v="4.8317935016279199"/>
    <n v="1.1868491080764345"/>
    <n v="4.9345244084171984"/>
    <n v="4.3616313648528742"/>
    <n v="9.9589983769757175"/>
    <n v="5.1105008145805559"/>
    <n v="4.6031746031746037"/>
    <n v="0.38727660085092536"/>
    <n v="2.4952256020127646"/>
    <n v="3.8028632082966607"/>
    <n v="4.5249252601991783"/>
    <n v="5.94735129766722"/>
    <n v="8.5473054064070393"/>
    <n v="0.71659999632365246"/>
    <n v="4.9340454901492734"/>
    <n v="4.9880600835038713"/>
    <n v="4.7324549130261317"/>
    <n v="4.8602574982650015"/>
    <n v="6.3784252577940137"/>
    <n v="6.6275534790138222"/>
    <n v="2.6218200656816659"/>
    <n v="8.5702872099490222"/>
    <n v="6.0495215031096308"/>
    <n v="5.281274830507968"/>
    <n v="3.6339522546419096"/>
    <n v="6.4820435002529084"/>
    <n v="5.9689015214847014"/>
    <n v="6.814799503927242"/>
    <n v="8.6163588952157948"/>
    <n v="6.3032111351045117"/>
    <n v="6.0991652474943496"/>
    <n v="5.3184114425877782"/>
    <n v="3.1521777906076998"/>
    <n v="0.54073421176868752"/>
    <n v="3.9041548665031591"/>
    <n v="3.8029287117923349"/>
    <n v="5.0530699234484233"/>
    <n v="3.3209044036339104"/>
    <n v="3.9796092705236417"/>
    <n v="3.0502363938602355"/>
    <n v="3.4502500226725958"/>
    <n v="6.6852613562364205"/>
    <n v="1.9666007375619843"/>
    <n v="0.19167239795681701"/>
    <n v="5.2729735384058145"/>
    <n v="3.529127007540259"/>
    <n v="8.2085738916040043"/>
    <n v="2.8026905829596411"/>
    <n v="5.5056322372818229"/>
    <n v="4.161669755831559"/>
    <n v="1.0348625145272727"/>
    <n v="7.6638057967565345"/>
    <n v="9.8675448916858883"/>
    <n v="6.1887377343232322"/>
    <n v="3.18524872242011"/>
    <n v="2.0348141593351348"/>
    <n v="5.2173187494543036"/>
    <n v="3.479127210403183"/>
    <n v="4.8339324723632071"/>
    <n v="2.8760320045449794"/>
    <n v="5.8338833803870846"/>
    <n v="2.1980224594491258"/>
    <n v="5.6646466201254198"/>
    <n v="3.4130969879045447"/>
    <n v="3.997136290482231"/>
    <n v="2.0506837858808402"/>
    <n v="0.50157641502124761"/>
    <n v="7.0534027951588731"/>
    <n v="6.9519273316513717"/>
    <n v="4.1393975819280833"/>
    <n v="4.0682669362051573"/>
    <n v="2.2273518483006707"/>
    <n v="2.8191809248500492"/>
    <n v="1.4675137797199578"/>
    <n v="5.830609644901898"/>
    <n v="3.0861640494431439"/>
    <n v="4.9379321104595348"/>
    <n v="4.9379321104595348"/>
    <n v="9.5516884862879365"/>
    <n v="8.8056804483770872"/>
    <n v="9.1786844673325128"/>
    <n v="7.0583082888960238"/>
    <n v="9.8688524590163933"/>
    <n v="0.43140060075251729"/>
    <n v="5.1501265298844556"/>
    <n v="0.93942022561969141"/>
    <n v="0"/>
    <n v="1.4376224949269552"/>
    <n v="0.16523289176362854"/>
    <n v="3.2947976878612719"/>
    <n v="2.3326335432703522"/>
    <n v="1.3616178072403164"/>
    <n v="0"/>
    <n v="0"/>
    <n v="0.32323277595576561"/>
    <n v="0.44285564371734054"/>
    <n v="0.19152210491827651"/>
    <n v="0.77656995607929657"/>
    <n v="4.4991011953066975"/>
  </r>
  <r>
    <x v="30"/>
    <x v="2"/>
    <n v="4.5070401587999909"/>
    <n v="5.6529922146935974"/>
    <n v="7.5673669674458015"/>
    <n v="5.9091331136464635"/>
    <n v="4.5207249464799322"/>
    <n v="1.8038993600001869"/>
    <n v="3.0058541090091322"/>
    <n v="3.1101594718297503"/>
    <n v="3.2320462377862174"/>
    <n v="2.1681222881059123"/>
    <n v="2.7000842629460649"/>
    <n v="7.9870402415854205"/>
    <n v="3.8532773316130644"/>
    <n v="5.3001431319350072"/>
    <n v="3.5993031451161732"/>
    <n v="8.0573367989352853"/>
    <n v="6.3141524105754279"/>
    <n v="5.8518755099600641"/>
    <n v="4.3928130895955855"/>
    <n v="3.9092066076661909"/>
    <n v="9.1594358112267589"/>
    <n v="9.7256303657639975"/>
    <n v="8.5589526673302192"/>
    <n v="5.0551101087939996"/>
    <n v="7.2816671121562333"/>
    <n v="6.3217164039227969"/>
    <n v="8.5624453661360427"/>
    <n v="0.10414032618002979"/>
    <n v="2.8208184346444218"/>
    <n v="2.1640682133676119"/>
    <n v="3.9946377488501805"/>
    <n v="4.0209587855820308"/>
    <n v="0.46857089524700724"/>
    <n v="6.2234977589426075"/>
    <n v="1.8854968916843993"/>
    <n v="0.8932661825767646"/>
    <n v="0"/>
    <n v="2.2486317523388015"/>
    <n v="4.508312204448405"/>
    <n v="6.9943019943019946"/>
    <n v="8.7986352578588285"/>
    <n v="5.5591567254292054"/>
    <n v="8.5677675661665695"/>
    <n v="7.4799653859391491"/>
    <n v="0.92340193307537488"/>
    <n v="1.4578984440033298"/>
    <n v="2.9370629370629309"/>
    <n v="1.7727877713805451"/>
    <n v="4.6263765786598467"/>
    <n v="4.344169555676979"/>
    <n v="2.4033175792933759"/>
    <n v="8.5592403959666399"/>
    <n v="9.8198525218284143"/>
    <n v="6.281645013191353"/>
    <n v="3.8095238095238093"/>
    <n v="0.28044405176091186"/>
    <n v="2.0449839306423607"/>
    <n v="4.1633144719168573"/>
    <n v="5.2483414212590551"/>
    <n v="2.4657271594286243"/>
    <n v="8.3362843888610794"/>
    <n v="0.8416662982643861"/>
    <n v="4.2230048169532859"/>
    <n v="6.8019600750920688"/>
    <n v="7.1993274121016002"/>
    <n v="7.0006437435968349"/>
    <n v="3.7033116798662462"/>
    <n v="3.8893903376794867"/>
    <n v="2.6177883512960571"/>
    <n v="5.1326751703037292"/>
    <n v="3.83579138478638"/>
    <n v="5.0198133151121667"/>
    <n v="4.7012014354813543"/>
    <n v="7.8806272129489132"/>
    <n v="7.4368834643036275"/>
    <n v="7.5754443985117828"/>
    <n v="8.1551451936210597"/>
    <n v="7.1498603409733477"/>
    <n v="6.9446680080482928"/>
    <n v="8.0883530061384743"/>
    <n v="8.2335912202457404"/>
    <n v="2.3771023211338447"/>
    <n v="3.7222915894911894"/>
    <n v="5.8732012290115083"/>
    <n v="6.5115307849924271"/>
    <n v="3.0058838102696077"/>
    <n v="1.7760012813004813"/>
    <n v="1.7834243647589643"/>
    <n v="2.1884364854430181"/>
    <n v="7.0033935830896157"/>
    <n v="1.8585542938777564"/>
    <n v="2.6407982108031436"/>
    <n v="4.9258154953123254"/>
    <n v="4.1071403957707098"/>
    <n v="8.7146501754059909"/>
    <n v="5.9192825112107625"/>
    <n v="7.3169663433083763"/>
    <n v="4.5375144081740348"/>
    <n v="2.0906732181251622"/>
    <n v="9.7370790898893862"/>
    <n v="8.5254846393285284"/>
    <n v="6.7844123157810268"/>
    <n v="7.3090505985257446"/>
    <n v="3.8014255838922373"/>
    <n v="4.3329752826391115"/>
    <n v="5.1478171550190313"/>
    <n v="5.966114735400029"/>
    <n v="6.3251957392499651"/>
    <n v="4.4822702661566804"/>
    <n v="4.4678152111483556"/>
    <n v="5.6037245400918154"/>
    <n v="7.245332000409535"/>
    <n v="5.6248675514112705"/>
    <n v="4.0128665968919872"/>
    <n v="6.1284139812219003"/>
    <n v="6.2255053735371915"/>
    <n v="6.0159082412741185"/>
    <n v="5.5956735482313"/>
    <n v="5.6102705498212853"/>
    <n v="5.9863142750034735"/>
    <n v="5.0747160556227664"/>
    <n v="2.3916611943473045"/>
    <n v="5.3824963094485092"/>
    <n v="4.7087969586055136"/>
    <n v="5.5054420655669514"/>
    <n v="5.5054420655669514"/>
    <n v="9.0880634459134626"/>
    <n v="1.3600112494609045"/>
    <n v="5.224037347687184"/>
    <n v="5.3647397066270672"/>
    <n v="2.8306010928961745"/>
    <n v="0.49496164078286387"/>
    <n v="1.662781366839519"/>
    <n v="0.44664851916905507"/>
    <n v="0"/>
    <n v="2.1284275302897755"/>
    <n v="3.3436401739164297E-2"/>
    <n v="3.1213872832369942"/>
    <n v="3.7811989736412417"/>
    <n v="1.5851831180127052"/>
    <n v="1.2866263256204615"/>
    <n v="2.1374496008446666"/>
    <n v="0.92208856137184347"/>
    <n v="1.1513963049308249"/>
    <n v="1.3743901981919493"/>
    <n v="1.4797866581023271"/>
    <n v="4.5040126790996204"/>
  </r>
  <r>
    <x v="31"/>
    <x v="2"/>
    <n v="5.348065007563612"/>
    <n v="5.9991748952007473"/>
    <n v="5.4112476287362608"/>
    <n v="5.5861625105002064"/>
    <n v="5.1979575830223324"/>
    <n v="0.60267248782930372"/>
    <n v="0.41371013756659464"/>
    <n v="2.0714467361394098"/>
    <n v="10"/>
    <n v="2.4575490649084819"/>
    <n v="6.2287745324542412"/>
    <n v="7.5898140346441325"/>
    <n v="3.4586600359921729"/>
    <n v="5.5788454321913523"/>
    <n v="2.4236287183914547"/>
    <n v="6.1950466873930186"/>
    <n v="4.4578313253012052"/>
    <n v="4.9506377056522233"/>
    <n v="4.7092553711865204"/>
    <n v="4.3030843957294813"/>
    <n v="9.7491987276721197"/>
    <n v="9.4623060859326973"/>
    <n v="4.9884943350455488"/>
    <n v="5.2282722381138402"/>
    <n v="6.7462711564987377"/>
    <n v="9.671613310876312"/>
    <n v="8.6148958093135448"/>
    <n v="0.2047628173384613"/>
    <n v="0.49993378360482127"/>
    <s v="NA"/>
    <n v="4.7478014302832854"/>
    <n v="4.9942872510600065"/>
    <n v="1.4366894921023932"/>
    <n v="9.7811283233064543"/>
    <n v="1.9287838346414057"/>
    <n v="0.33715290015224936"/>
    <n v="0"/>
    <n v="3.0796736335437513"/>
    <n v="4.8579154067752581"/>
    <n v="7.0227920227920224"/>
    <n v="5.2699721529363162"/>
    <n v="5.7182682338055359"/>
    <n v="7.356052306018527"/>
    <n v="6.3417711788881004"/>
    <n v="2.3281890994334828"/>
    <n v="3.7676890567970807"/>
    <n v="3.3846153846153775"/>
    <n v="3.1601645136153134"/>
    <n v="4.7509678462517071"/>
    <n v="0.69551338205684432"/>
    <n v="3.0919507951580396"/>
    <n v="5.733836614178327"/>
    <n v="8.640374877794228"/>
    <n v="4.5404189172968596"/>
    <n v="1.4285714285714288"/>
    <n v="0.41410998035776941"/>
    <n v="0.92134070446459915"/>
    <n v="2.7308798108807291"/>
    <n v="5.5004929687094597"/>
    <n v="6.4261854937418583"/>
    <n v="8.4517415626803363"/>
    <n v="1.4260044668599909"/>
    <n v="5.4511061229979116"/>
    <n v="6.9548860720656478"/>
    <n v="1.7739011695716367"/>
    <n v="4.3643936208186425"/>
    <n v="6.5180720756220589"/>
    <n v="6.8532981197757836"/>
    <n v="2.5342753999993106"/>
    <n v="3.861226873270911"/>
    <n v="4.9417181171670164"/>
    <n v="4.9190726203278565"/>
    <n v="7.2257762521454216"/>
    <n v="9.8634294385432479"/>
    <n v="8.3815415482360809"/>
    <n v="8.0735841256717666"/>
    <n v="6.4167243183793659"/>
    <n v="7.9922111365951771"/>
    <n v="7.275960986804364"/>
    <n v="7.7362475677728915"/>
    <n v="7.70009291133697"/>
    <n v="4.2016361165406968"/>
    <n v="6.0004392640892421"/>
    <n v="6.5828753693088329"/>
    <n v="7.2875432529520046"/>
    <n v="2.853472034196503"/>
    <n v="1.3390340920605759"/>
    <n v="2.842123442930852"/>
    <n v="2.3448765230626436"/>
    <n v="7.1398890154975616"/>
    <n v="0.60953697304768528"/>
    <n v="2.0734223916085597"/>
    <n v="4.3068167863868627"/>
    <n v="3.5324162916351671"/>
    <n v="1.8943859384964215"/>
    <n v="6.8385650224215242"/>
    <n v="4.3664754804589725"/>
    <n v="3.414589431718928"/>
    <n v="2.7928453583133752"/>
    <n v="8.3513480535014537"/>
    <n v="9.7135836248251088"/>
    <n v="6.9525923455466465"/>
    <n v="4.4128364296612306"/>
    <n v="4.929321440344884"/>
    <n v="3.9516144453105397"/>
    <n v="4.4312574384388848"/>
    <n v="5.6919248919927661"/>
    <n v="9.555664908650515"/>
    <n v="8.6997661675073665"/>
    <n v="4.3357778317963298"/>
    <n v="6.526361511252416"/>
    <n v="7.0040806731376986"/>
    <n v="7.2243302184688645"/>
    <n v="7.8533536068120036"/>
    <n v="9.0127214356907555"/>
    <n v="6.5364210063047956"/>
    <n v="6.6559019968042401"/>
    <n v="7.5145995114029489"/>
    <n v="7.3694648649359067"/>
    <n v="8.2183811374213338"/>
    <n v="5.8704089690196657"/>
    <n v="1.0167757122459733"/>
    <n v="2.0286032716268849"/>
    <n v="4.2835422725784653"/>
    <n v="4.8586932276542907"/>
    <n v="4.8586932276542907"/>
    <n v="9.3803735356249902"/>
    <n v="5.1785731126484418"/>
    <n v="7.279473324136716"/>
    <n v="6.0690832758955038"/>
    <n v="4.4262295081967213"/>
    <n v="8.2376250689792929E-2"/>
    <n v="2.2543028794432574"/>
    <n v="0"/>
    <n v="0"/>
    <n v="0.69104550931288522"/>
    <n v="0"/>
    <n v="0"/>
    <n v="0"/>
    <n v="0.11517425155214754"/>
    <n v="0"/>
    <n v="0"/>
    <n v="1.8883866262569748"/>
    <n v="1.1298732103327862"/>
    <n v="0.75456495914744026"/>
    <n v="0.43486960534979391"/>
    <n v="4.5210316561760528"/>
  </r>
  <r>
    <x v="0"/>
    <x v="3"/>
    <n v="1.3241240636669402"/>
    <n v="2.404365613907177"/>
    <n v="4.6450135104599077"/>
    <n v="2.7911677293446751"/>
    <n v="2.0849806525508279"/>
    <n v="0.53484320401303809"/>
    <n v="4.7961309954465605"/>
    <n v="2.4719849506701421"/>
    <n v="1.4376567144154722"/>
    <n v="1.7631222614630464"/>
    <n v="1.6003894879392595"/>
    <n v="0.8214998603446988"/>
    <n v="8.0239098473554495"/>
    <n v="0.88261229916568151"/>
    <n v="1.4221997245608773"/>
    <n v="5.8111330376724277"/>
    <n v="6.404494382022472"/>
    <n v="3.8943081918536011"/>
    <n v="2.68946258995192"/>
    <n v="3.8580322449663216"/>
    <s v="NA"/>
    <n v="9.3410854767375575"/>
    <n v="2.2955057886820907"/>
    <n v="4.7935733170632506"/>
    <n v="5.0720492068623049"/>
    <n v="3.7448229961154968"/>
    <n v="2.814341985748209"/>
    <n v="0.13166768537480081"/>
    <n v="8.7813445214167341E-2"/>
    <s v="NA"/>
    <n v="1.6946615281131685"/>
    <n v="6.2119549092848949"/>
    <n v="0"/>
    <n v="0"/>
    <n v="0"/>
    <n v="6.4715230704040767"/>
    <n v="0"/>
    <n v="2.1139129966148285"/>
    <n v="2.9602079105301007"/>
    <n v="3.8345348438036386"/>
    <n v="1.1278223056820489"/>
    <n v="1.3362801683190275"/>
    <n v="7.0901254172457033"/>
    <n v="3.3471906837626042"/>
    <n v="0.25968148593668328"/>
    <n v="0.30163171507966269"/>
    <n v="0.79999999999999871"/>
    <n v="0.45377106700544823"/>
    <n v="1.9004808753840263"/>
    <n v="4.168375626304381"/>
    <n v="9.8791165760738728"/>
    <n v="0"/>
    <n v="6.7497412100273664"/>
    <n v="5.1993083531014053"/>
    <n v="0"/>
    <n v="1.6179235029290906"/>
    <n v="0.8089617514645453"/>
    <n v="3.0041350522829751"/>
    <n v="8.6559012111137505"/>
    <n v="8.0875408645114426"/>
    <n v="7.3847958661326905"/>
    <n v="2.9823559603655596"/>
    <n v="6.777648475530861"/>
    <n v="5.2700748332703924"/>
    <n v="10"/>
    <n v="7.6350374166351962"/>
    <n v="4.7316589950599877"/>
    <n v="3.8454139188304275"/>
    <n v="2.0508942046828276"/>
    <n v="3.9929550127176543"/>
    <n v="3.6552305328227241"/>
    <n v="6.0226388083295932"/>
    <n v="4.2034336348532397"/>
    <n v="9.3156281920326851"/>
    <n v="6.3177603423680466"/>
    <n v="5.5498007968127494"/>
    <n v="6.8934911242603549"/>
    <n v="6.4560228180654153"/>
    <n v="4.5747680319885156"/>
    <n v="4.3459492258678143"/>
    <n v="5.1387465809228754"/>
    <n v="6.4193337825014734"/>
    <n v="4.3149024725486296"/>
    <n v="4.9587400187658615"/>
    <n v="5.707381418415638"/>
    <n v="0.47486998105961514"/>
    <n v="0.46280585269888108"/>
    <n v="0.63307735530998321"/>
    <n v="0.52358439635615983"/>
    <n v="5.6163994380468694"/>
    <n v="10"/>
    <n v="0.46765337409042884"/>
    <n v="3.0822132691288218"/>
    <n v="4.7915665203165299"/>
    <n v="7.9150579150579148"/>
    <n v="2.7437370833833148"/>
    <n v="5.3293974992206152"/>
    <n v="3.5481828052977682"/>
    <n v="1.9654097707398641"/>
    <n v="9.0684333353240323"/>
    <n v="7.6206031909958947"/>
    <n v="6.2181487656865961"/>
    <n v="3.7320859502777632"/>
    <n v="2.622627587884458"/>
    <n v="3.4105133024689427"/>
    <n v="3.2550756135437213"/>
    <n v="4.7366121896151592"/>
    <n v="0"/>
    <n v="0"/>
    <n v="1.0236424563929691"/>
    <n v="7.4200140692333676"/>
    <n v="0.57930635535997088"/>
    <n v="1.8045925761972614"/>
    <n v="4.4960502443200712"/>
    <n v="7.2701801943174118"/>
    <n v="5.2762577919388747"/>
    <n v="3.8448816417509812"/>
    <n v="5.2218424680818343"/>
    <n v="3.5132175221395476"/>
    <n v="4.3255277006031232"/>
    <n v="4.836794358701038"/>
    <n v="0"/>
    <n v="1.7900659714048104"/>
    <n v="2.7380970076772431"/>
    <n v="3.1836164878908377"/>
    <n v="3.1836164878908377"/>
    <n v="8.5247109356363371"/>
    <n v="1.5121842319825161"/>
    <n v="5.0184475838094267"/>
    <n v="4.1010320358501327"/>
    <n v="6.8983957219251346"/>
    <n v="6.435330738317143"/>
    <n v="6.6668632301211384"/>
    <n v="0"/>
    <n v="0"/>
    <n v="0.6720686894783312"/>
    <n v="7.6666173945973332E-2"/>
    <n v="0"/>
    <n v="0"/>
    <n v="0.12478914390405076"/>
    <n v="0"/>
    <n v="0"/>
    <n v="0"/>
    <n v="0.38782070064485247"/>
    <n v="9.6955175161213117E-2"/>
    <n v="0.11087215953263194"/>
    <n v="3.6691679696252208"/>
  </r>
  <r>
    <x v="1"/>
    <x v="3"/>
    <n v="5.994821713620536"/>
    <n v="7.5995049371204484"/>
    <n v="4.1707692755326571"/>
    <n v="5.9216986420912141"/>
    <n v="5.2249870732638692"/>
    <n v="3.2255396651171346"/>
    <n v="6.9387292851025206"/>
    <n v="5.1297520078278414"/>
    <n v="7.6491154182632268"/>
    <n v="3.507355570644747"/>
    <n v="5.5782354944539865"/>
    <n v="5.2930135983723661"/>
    <n v="6.0242671631324773"/>
    <n v="8.4728131159769795"/>
    <n v="6.7840893051387567"/>
    <n v="6.4333448760685723"/>
    <n v="2.3629242819843341"/>
    <n v="5.8950753901122486"/>
    <n v="5.6311903836213233"/>
    <n v="8.0256394305283205"/>
    <n v="9.2753221196928983"/>
    <n v="9.9291747647291846"/>
    <n v="2.7495400758535449"/>
    <n v="7.5335990085416817"/>
    <n v="7.5026550798691263"/>
    <n v="0"/>
    <n v="2.1099609805882134"/>
    <n v="0.34811479603530099"/>
    <n v="4.0686896282564202"/>
    <n v="3.3370361727010911"/>
    <n v="1.9727603155162052"/>
    <n v="1.5372284166271231"/>
    <n v="2.1801641972030166"/>
    <n v="9.0600149953808717"/>
    <n v="4.4870310052832876"/>
    <n v="0.58720162802712816"/>
    <n v="1.3919839622379813"/>
    <n v="3.2072707007932348"/>
    <n v="4.227562032059522"/>
    <n v="10"/>
    <n v="7.1129935174607164"/>
    <n v="5.8436328235758754"/>
    <n v="7.5537572838678528"/>
    <n v="7.6275959062261123"/>
    <n v="9.5609046053259803"/>
    <n v="6.5953211988346263"/>
    <n v="3.079999999999993"/>
    <n v="6.4120752680535329"/>
    <n v="7.0198355871398217"/>
    <n v="5.6512931196620366"/>
    <n v="6.6751475347575084"/>
    <n v="7.8472287330458945"/>
    <n v="10"/>
    <n v="7.5434173468663603"/>
    <n v="1.2820512820512822"/>
    <n v="1.1356400208911759"/>
    <n v="1.2088456514712289"/>
    <n v="4.3761314991687943"/>
    <n v="6.1933032533839949"/>
    <n v="7.420995277878677"/>
    <n v="9.2215594035353714"/>
    <n v="1.2480791993433948"/>
    <n v="6.0209842835353591"/>
    <n v="6.9700957766664642"/>
    <n v="8.7794432548179877"/>
    <n v="7.8747695157422264"/>
    <n v="5.3093459921940358"/>
    <n v="5.3395615163513268"/>
    <n v="7.7045546167925725"/>
    <n v="4.5782984365587014"/>
    <n v="5.7329401404741596"/>
    <n v="6.5428979799172469"/>
    <n v="6.8728078272106341"/>
    <n v="7.8651685393258415"/>
    <n v="8.118758915834519"/>
    <n v="9.2848605577689263"/>
    <n v="4.0236686390532537"/>
    <n v="7.2330528958386351"/>
    <n v="7.5643577963725575"/>
    <n v="7.015186603008253"/>
    <n v="6.933336850404574"/>
    <n v="7.9016224799068526"/>
    <n v="4.4780239584745756"/>
    <n v="6.7785055376333636"/>
    <n v="7.0057792167359985"/>
    <n v="4.1020060065087947"/>
    <n v="1.5229821459613242"/>
    <n v="8.1434309379617478"/>
    <n v="4.5894730301439557"/>
    <n v="9.03733954194443"/>
    <n v="2.0410557184750799"/>
    <n v="6.8906546395093411"/>
    <n v="8.9615081252798579"/>
    <n v="6.7326395063021769"/>
    <n v="7.7123695976154991"/>
    <n v="7.2010116616040012"/>
    <n v="7.4566906296097502"/>
    <n v="6.2596010553519612"/>
    <n v="0.58046002163518196"/>
    <n v="7.5232592742320374"/>
    <n v="8.2904793057877271"/>
    <n v="5.4647328672183146"/>
    <n v="7.0064984520756246"/>
    <n v="3.4554651886381844"/>
    <n v="6.8416465901131893"/>
    <n v="5.7678700769423328"/>
    <n v="5.6163014720803242"/>
    <n v="1.0572113483858212"/>
    <n v="7.5094862368733217"/>
    <n v="6.8356088767007233"/>
    <n v="6.907148291013816"/>
    <n v="6.8750499108253438"/>
    <n v="5.8369009327598054"/>
    <n v="1.2178369267506095"/>
    <n v="9.9423039150231922"/>
    <n v="9.7600337715023411"/>
    <n v="7.6713484882869487"/>
    <n v="7.1478807753907727"/>
    <n v="6.492390854075289"/>
    <n v="3.1959805391680645"/>
    <n v="6.9961240580493804"/>
    <n v="4.2620473378313148"/>
    <n v="5.8852922061502086"/>
    <n v="5.0848610352997419"/>
    <n v="4.337321816692298"/>
    <n v="4.337321816692298"/>
    <n v="8.9272138427236296"/>
    <n v="2.6057565340672131"/>
    <n v="5.7664851883954205"/>
    <n v="5.0519035025438601"/>
    <n v="9.0267379679144391"/>
    <n v="2.0725965786437461"/>
    <n v="5.549667273279093"/>
    <n v="1.8073316028681958"/>
    <n v="0"/>
    <n v="4.9568727266895447"/>
    <n v="0.30922995531313496"/>
    <n v="5.1030927835051543"/>
    <n v="2.0711778235080498"/>
    <n v="2.37461748198068"/>
    <n v="10"/>
    <n v="10"/>
    <n v="4.0945879310671325"/>
    <n v="3.2302264752371612"/>
    <n v="6.8312036015760729"/>
    <n v="4.6029105417783764"/>
    <n v="5.6508486486962584"/>
  </r>
  <r>
    <x v="2"/>
    <x v="3"/>
    <n v="7.2084727404022564"/>
    <n v="9.0755665511303025"/>
    <n v="7.4534695899345387"/>
    <n v="7.9125029604890305"/>
    <n v="5.2401890518973726"/>
    <n v="9.600630981570287"/>
    <n v="8.0460984109951319"/>
    <n v="7.6289728148209299"/>
    <n v="7.5425988774392021"/>
    <n v="6.1131546314843419"/>
    <n v="6.8278767544617729"/>
    <n v="5.7100309025740117"/>
    <n v="5.3652246736002116"/>
    <n v="8.90508020366625"/>
    <n v="2.0060807486213319"/>
    <n v="4.4286681168433439"/>
    <n v="4.9336242953264229"/>
    <n v="5.2247848234385952"/>
    <n v="6.8985343383025821"/>
    <n v="9.3930815682467728"/>
    <n v="8.7120738748089348"/>
    <n v="9.9878705735331899"/>
    <n v="3.2853653262043361"/>
    <n v="8.6269198531291309"/>
    <n v="8.0010622391844741"/>
    <n v="6.8228588230668468"/>
    <n v="6.1886255848948233"/>
    <n v="2.344574238756568"/>
    <n v="5.288320811786523"/>
    <n v="4.11982739983271"/>
    <n v="4.9528413716674944"/>
    <n v="2.0305322872729406"/>
    <n v="1.3644766990441928"/>
    <n v="4.3058160954554578"/>
    <n v="2.8044102885344167"/>
    <n v="1.9083202482576862"/>
    <n v="1.0889831625719013"/>
    <n v="2.2504231301894331"/>
    <n v="5.0681089136804669"/>
    <n v="6.42243511336879"/>
    <n v="7.8986757025557184"/>
    <n v="4.8177355871890875"/>
    <n v="7.6101763242632678"/>
    <n v="6.6872556818442161"/>
    <n v="2.7883555085180269"/>
    <n v="3.8804434572744491"/>
    <n v="6.3636363636363686"/>
    <n v="4.3441451098096149"/>
    <n v="5.515700395826916"/>
    <n v="1.6518445392886438"/>
    <n v="3.2092427769435137"/>
    <n v="9.4364163561530319"/>
    <n v="10"/>
    <n v="6.0743759180962975"/>
    <n v="8.5897435897435894"/>
    <n v="10"/>
    <n v="9.2948717948717956"/>
    <n v="7.6846238564840466"/>
    <n v="9.2837550166762135"/>
    <n v="9.0514292709633555"/>
    <n v="8.1977880019782479"/>
    <n v="1.7604452914642812"/>
    <n v="7.0733543952705249"/>
    <n v="4.2810570291487879"/>
    <n v="5.4387196406008709"/>
    <n v="4.8598883348748299"/>
    <n v="6.06341073546613"/>
    <n v="4.7176065329316588"/>
    <n v="3.956822355994098"/>
    <n v="4.518570954886286"/>
    <n v="4.8141026448195436"/>
    <n v="5.5824484583216325"/>
    <n v="5.08362920553677"/>
    <n v="7.9187028722447685"/>
    <n v="7.3698853102873985"/>
    <n v="7.9992284158530875"/>
    <n v="9.3277755737649919"/>
    <n v="7.5398442755374031"/>
    <n v="5.5098461158465266"/>
    <n v="4.964904522357612"/>
    <n v="4.7797951086165105"/>
    <n v="3.9222906430930013"/>
    <n v="3.0957928042373988"/>
    <n v="4.45452583883021"/>
    <n v="5.997185057183807"/>
    <n v="2.6492994150455722"/>
    <n v="3.3577973093866191"/>
    <n v="3.9976275207591931"/>
    <n v="3.3349080817304615"/>
    <n v="7.993197257067286"/>
    <n v="2.8407557354925799"/>
    <n v="6.9097941962742304"/>
    <n v="8.8146401775314338"/>
    <n v="6.6395968415913824"/>
    <n v="6.402295564986038"/>
    <n v="4.7850330078769838"/>
    <n v="5.5936642864315109"/>
    <n v="5.1893897365844524"/>
    <n v="3.7204625466963237"/>
    <n v="9.7860381571028903"/>
    <n v="7.447033712880387"/>
    <n v="6.9845114722265347"/>
    <n v="8.9499701408650427"/>
    <n v="5.6718163462065965"/>
    <n v="7.352710365329961"/>
    <n v="7.3248322841338664"/>
    <n v="7.154671878180201"/>
    <n v="4.0124243781658357"/>
    <n v="7.0793872856013715"/>
    <n v="3.9485297180120171"/>
    <n v="1.8982453558383872"/>
    <n v="3.4437062863455337"/>
    <n v="4.076458604792629"/>
    <n v="3.2899100637723722"/>
    <n v="6.741746664492597"/>
    <n v="9.7938961829215074"/>
    <n v="7.8128325514043606"/>
    <n v="6.9095963656477091"/>
    <n v="5.4930274852201686"/>
    <n v="1.9147032187266499"/>
    <n v="4.900708370707731"/>
    <n v="4.1962253799886771"/>
    <n v="7.1114464817484997"/>
    <n v="4.5307708627928891"/>
    <n v="7.2241476781724332"/>
    <n v="7.2241476781724332"/>
    <n v="9.5574799799245138"/>
    <n v="4.8569577609374637"/>
    <n v="7.2072188704309887"/>
    <n v="7.2156832743017123"/>
    <n v="9.336898395721926"/>
    <n v="9.6485113308284873"/>
    <n v="9.4927048632752058"/>
    <n v="3.8871240857774279"/>
    <n v="5.9604536334007232"/>
    <n v="5.547472559640509"/>
    <n v="1.4136316018615782"/>
    <n v="7.8350515463917523"/>
    <n v="2.4779082435540492"/>
    <n v="4.5202736117710067"/>
    <n v="2.7068975208672668"/>
    <n v="3.8756782993528489"/>
    <n v="2.1697045236508519"/>
    <n v="3.6655992900606256"/>
    <n v="3.1044699084828982"/>
    <n v="3.8123717601269522"/>
    <n v="6.1257862215600802"/>
  </r>
  <r>
    <x v="3"/>
    <x v="3"/>
    <n v="9.2236221568755816"/>
    <n v="10"/>
    <n v="9.8784711039824256"/>
    <n v="9.7006977536193357"/>
    <n v="10"/>
    <n v="6.6135247301805764"/>
    <n v="8.3184099540806216"/>
    <n v="8.3106448947537324"/>
    <n v="9.4259506435381404"/>
    <n v="6.2960222876460712"/>
    <n v="7.8609864655921058"/>
    <n v="8.1804957536287937"/>
    <n v="0"/>
    <n v="7.2251538967724516"/>
    <n v="4.3471564092290951"/>
    <n v="10"/>
    <n v="4.5154258456646064"/>
    <n v="5.7113719842158241"/>
    <n v="7.8959252745452506"/>
    <n v="9.6587391011621353"/>
    <n v="9.6023079661706632"/>
    <n v="9.9964574824067629"/>
    <n v="3.8559466232318096"/>
    <n v="9.7189023776535279"/>
    <n v="8.56647071012498"/>
    <n v="2.3460143296175318"/>
    <n v="4.3342905977346629"/>
    <n v="10"/>
    <n v="10"/>
    <n v="7.0889796074967002"/>
    <n v="6.75385690696978"/>
    <n v="2.9951655141711764"/>
    <n v="2.1271719980616712"/>
    <n v="5.5517121781681142"/>
    <n v="4.8584978769311684"/>
    <n v="1.8800679571015242"/>
    <n v="2.2299349471494705"/>
    <n v="3.2737584119305203"/>
    <n v="6.1980286763417602"/>
    <n v="9.467902506007551"/>
    <n v="10"/>
    <n v="10"/>
    <n v="9.822463553234499"/>
    <n v="9.8225915148105116"/>
    <n v="10"/>
    <n v="6.7254161017682517"/>
    <n v="7.205882352941142"/>
    <n v="7.9770994849031318"/>
    <n v="8.8998454998568217"/>
    <n v="6.8467957580698133"/>
    <n v="4.7537783072431097"/>
    <n v="8.9109827315343608"/>
    <n v="10"/>
    <n v="7.6278891992118218"/>
    <n v="10"/>
    <n v="9.9951763870484545"/>
    <n v="9.9975881935242263"/>
    <n v="8.8127386963680241"/>
    <n v="6.2977914984564229"/>
    <n v="6.1968761351253177"/>
    <n v="8.4777330737481549"/>
    <n v="5.8534696119962941"/>
    <n v="6.7064675798315481"/>
    <n v="8.6921761757861038"/>
    <n v="7.4459314135500065"/>
    <n v="8.0690537946680543"/>
    <n v="6.5587381136724812"/>
    <n v="6.0219505667837652"/>
    <n v="10"/>
    <n v="2.9256908503038632"/>
    <n v="6.3765948826900267"/>
    <n v="7.0507054190632088"/>
    <n v="5.0027690603655159"/>
    <n v="7.4259448416751788"/>
    <n v="8.2435805991440798"/>
    <n v="8.874501992031874"/>
    <n v="9.3688362919132153"/>
    <n v="7.7831265570259731"/>
    <n v="8.4201398833731602"/>
    <n v="6.5688453864873448"/>
    <n v="6.3251760363840077"/>
    <n v="7.451157045675771"/>
    <n v="9.3186650314578223"/>
    <n v="7.6167966766756212"/>
    <n v="7.6999616168507963"/>
    <n v="3.9372979081862223"/>
    <n v="5.7180749352361815"/>
    <n v="9.9920917358639763"/>
    <n v="6.5491548597621261"/>
    <n v="10"/>
    <n v="2.0280362389814002"/>
    <n v="4.5059978900288673"/>
    <n v="10"/>
    <n v="6.6335085322525682"/>
    <n v="4.0327486400156989"/>
    <n v="8.6492687553587757"/>
    <n v="6.3410086976872373"/>
    <n v="6.5078906965673111"/>
    <n v="10"/>
    <n v="10"/>
    <n v="10"/>
    <n v="10"/>
    <n v="10"/>
    <n v="10"/>
    <n v="9.3571980677636777"/>
    <n v="9.7857326892545586"/>
    <n v="9.8928663446272793"/>
    <n v="5.7690612709680522"/>
    <n v="6.2069614530044159"/>
    <n v="9.4682924679320184"/>
    <n v="5.8136356552925594"/>
    <n v="8.9580304183556425"/>
    <n v="7.2431962531105381"/>
    <n v="7.9411769916718669"/>
    <n v="8.6375316886699807"/>
    <n v="8.8320198616148851"/>
    <n v="7.7847643936686763"/>
    <n v="8.2988732339063525"/>
    <n v="7.7710347435084444"/>
    <n v="7.5589495247546798"/>
    <n v="7.211174539432168"/>
    <n v="7.3113689252358949"/>
    <n v="7.4146977998642329"/>
    <n v="7.3740476973217444"/>
    <n v="10"/>
    <n v="10"/>
    <n v="9.8375232561394235"/>
    <n v="5.9389307123359956"/>
    <n v="7.8882269842377095"/>
    <n v="8.9441134921188556"/>
    <n v="8.7914438502673793"/>
    <n v="9.8514644822944604"/>
    <n v="9.3214541662809207"/>
    <n v="4.8006804601039219"/>
    <n v="8.7340455057599158"/>
    <n v="6.7590923312224058"/>
    <n v="6.5790031558394535"/>
    <n v="8.1443298969072178"/>
    <n v="2.6982205544122988"/>
    <n v="6.2858953173742025"/>
    <n v="5.8011409404091321"/>
    <n v="9.3128688910807593"/>
    <n v="6.5703423674563304"/>
    <n v="9.7044734089334668"/>
    <n v="7.8472064019699221"/>
    <n v="7.0665508596720628"/>
    <n v="7.9565510140863447"/>
  </r>
  <r>
    <x v="4"/>
    <x v="3"/>
    <n v="6.796279965973925"/>
    <n v="9.1397196264240055"/>
    <n v="7.6863734705713131"/>
    <n v="7.8741243543230812"/>
    <n v="7.7231369076501792"/>
    <n v="3.6172909584541131"/>
    <n v="9.2867891402882243"/>
    <n v="6.8757390021308398"/>
    <n v="4.6333375148534648"/>
    <n v="4.4501522337546193"/>
    <n v="4.5417448743040421"/>
    <n v="7.6938303980666998"/>
    <n v="4.8222002183419388"/>
    <n v="8.9516055033054922"/>
    <n v="4.5596415517372861"/>
    <n v="6.8928506364099977"/>
    <n v="4.9306827099136799"/>
    <n v="6.3084685029625165"/>
    <n v="6.4000191834301203"/>
    <n v="6.0640668782332448"/>
    <n v="9.6640696166049693"/>
    <n v="9.9090945532463408"/>
    <n v="10"/>
    <n v="7.2398634180218799"/>
    <n v="8.575418893221288"/>
    <n v="5.6916223752720452"/>
    <n v="6.4866781543834868"/>
    <n v="1.3689498977693355"/>
    <n v="4.693140794223833"/>
    <n v="2.1285967665174486"/>
    <n v="4.0737975976332299"/>
    <n v="3.0984621301844877"/>
    <n v="1.9303713850625464"/>
    <n v="3.6817462998110511"/>
    <n v="2.9632099569888726"/>
    <n v="1.2359528380939668"/>
    <n v="0.5882372432082138"/>
    <n v="2.2496633088915234"/>
    <n v="4.9662932665820136"/>
    <n v="8.4780579648563386"/>
    <n v="8.7861034453686351"/>
    <n v="5.425521628892934"/>
    <n v="8.4924805010973827"/>
    <n v="7.7955408850538221"/>
    <n v="2.6430770261404013"/>
    <n v="2.9574715627734349"/>
    <n v="5.8947368421052566"/>
    <n v="3.8317618103396978"/>
    <n v="5.8136513476967604"/>
    <n v="5.9109781063141122"/>
    <n v="5.0932989030005551"/>
    <n v="8.254517798116531"/>
    <n v="8.9077335688609072"/>
    <n v="7.0416320940730266"/>
    <n v="5.8974358974358978"/>
    <n v="1.2886914483291336"/>
    <n v="3.5930636728825154"/>
    <n v="5.3173478834777708"/>
    <n v="5.1877932956433694"/>
    <n v="5.6822587090581891"/>
    <n v="9.0469288619902741"/>
    <n v="1.1182693042280558"/>
    <n v="5.2588125427299728"/>
    <n v="10"/>
    <n v="7.2421376731911158"/>
    <n v="8.6210688365955583"/>
    <n v="7.4293938472682184"/>
    <n v="5.6037732465311594"/>
    <n v="6.7212258925172232"/>
    <n v="3.8688067830883877"/>
    <n v="5.9057999423512459"/>
    <n v="6.5952271072255915"/>
    <n v="5.9144450977045597"/>
    <n v="8.5674644964203388"/>
    <n v="8.0396891752865933"/>
    <n v="7.7819258703912482"/>
    <n v="6.7371834500197627"/>
    <n v="7.4081416179645014"/>
    <n v="8.9508146242934856"/>
    <n v="8.6655940974113719"/>
    <n v="8.7274046303030772"/>
    <n v="4.3530241887605969"/>
    <n v="5.8544445534224687"/>
    <n v="7.3102564188382004"/>
    <n v="7.35919901840135"/>
    <n v="2.871875098102822"/>
    <n v="9.3674896229494991"/>
    <n v="6.265842542298806"/>
    <n v="6.1684024211170421"/>
    <n v="9.1123005916860453"/>
    <n v="2.0224097385530602"/>
    <n v="7.3411231720852168"/>
    <n v="8.93535534294314"/>
    <n v="6.8527972113168651"/>
    <n v="7.9190992493744785"/>
    <n v="5.9701724805907812"/>
    <n v="6.9446358649826294"/>
    <n v="6.6552784991388449"/>
    <n v="2.0396008160789192"/>
    <n v="9.8667980017467105"/>
    <n v="9.8916113829107548"/>
    <n v="7.2660034002454621"/>
    <n v="5.2100045463896336"/>
    <n v="4.4502281735858764"/>
    <n v="6.9956098366471142"/>
    <n v="5.5519475188742087"/>
    <n v="6.4089754595598354"/>
    <n v="3.6992261740637034"/>
    <n v="7.3648705366365386"/>
    <n v="6.6799279355703849"/>
    <n v="6.9014142855683689"/>
    <n v="5.5082401628519673"/>
    <n v="6.0307358189381937"/>
    <n v="5.2795146424203061"/>
    <n v="9.2923602456119951"/>
    <n v="8.680976086764904"/>
    <n v="7.6978429028059283"/>
    <n v="7.7376734694007832"/>
    <n v="6.884204644169488"/>
    <n v="4.9637585855816351"/>
    <n v="5.0939257788558256"/>
    <n v="5.5413962721076189"/>
    <n v="4.6978427533953413"/>
    <n v="5.0742308474851052"/>
    <n v="6.8275470547964732"/>
    <n v="6.8275470547964732"/>
    <n v="9.1064522299899"/>
    <n v="1.3671676935832489"/>
    <n v="5.2368099617865749"/>
    <n v="6.0321785082915236"/>
    <n v="9.2727272727272734"/>
    <n v="7.3872448548671654"/>
    <n v="8.3299860637972181"/>
    <n v="4.4798851833596718"/>
    <n v="2.8726514820357996"/>
    <n v="6.6786607326246452"/>
    <n v="3.2412477287764436"/>
    <n v="6.7010309278350526"/>
    <n v="2.603800992615906"/>
    <n v="4.4295461745412528"/>
    <n v="9.6912711196564914"/>
    <n v="6.3220899537708766"/>
    <n v="3.8664280692392481"/>
    <n v="3.9100422648324438"/>
    <n v="5.9474578518747645"/>
    <n v="5.1885020132080086"/>
    <n v="6.2326995263433558"/>
  </r>
  <r>
    <x v="5"/>
    <x v="3"/>
    <n v="10"/>
    <n v="8.5047425803003289"/>
    <n v="7.4261919286703044"/>
    <n v="8.6436448363235439"/>
    <n v="9.3889280447830252"/>
    <n v="4.8001791538994807"/>
    <n v="9.2866723658541712"/>
    <n v="7.8252598548455587"/>
    <n v="10"/>
    <n v="6.0178056825773947"/>
    <n v="8.0089028412886982"/>
    <n v="1.5730407360241438"/>
    <n v="3.458411349454531"/>
    <n v="6.339898503636288"/>
    <n v="5.9033178009449303"/>
    <n v="7.2785679220434236"/>
    <n v="4.5102816489620894"/>
    <n v="4.8439196601775683"/>
    <n v="7.330431798158842"/>
    <n v="6.7481430760431858"/>
    <n v="8.0872890531591519"/>
    <n v="9.9132581162398132"/>
    <n v="4.1603215034011356"/>
    <n v="7.2295030967450806"/>
    <n v="7.227702969117674"/>
    <n v="3.8760409810345586"/>
    <n v="5.1208592386075003"/>
    <n v="5.5015937662834542"/>
    <n v="6.6705694864539726"/>
    <n v="5.2372187206905831"/>
    <n v="5.2812564386140153"/>
    <n v="6.4844222785860852"/>
    <n v="2.5634347121131622"/>
    <n v="5.556775477949448"/>
    <n v="4.6613285588432545"/>
    <n v="1.0368281203817267"/>
    <n v="0.9092740232041705"/>
    <n v="3.5353438618463078"/>
    <n v="5.3481010898593331"/>
    <n v="8.2259358292790612"/>
    <n v="8.9684125719815064"/>
    <n v="5.7957004533914507"/>
    <n v="9.6877092984802999"/>
    <n v="8.1694395382830791"/>
    <n v="2.5176160572175887"/>
    <n v="4.0203459582119399"/>
    <n v="6.6181818181817933"/>
    <n v="4.3853812778704411"/>
    <n v="6.2774104080767597"/>
    <n v="7.1742208851376175"/>
    <n v="4.3511190890460396"/>
    <n v="8.3811170164805215"/>
    <n v="9.9087996453213769"/>
    <n v="7.4538141589963889"/>
    <n v="6.2820512820512819"/>
    <n v="2.2811979488738037"/>
    <n v="4.2816246154625421"/>
    <n v="5.8677193872294664"/>
    <n v="10"/>
    <n v="9.9169868958759988"/>
    <n v="9.5617803080753543"/>
    <n v="4.2981233011804481"/>
    <n v="8.4442226262829507"/>
    <n v="8.3039388137558738"/>
    <n v="8.0434782608695663"/>
    <n v="8.1737085373127201"/>
    <n v="7.497766324037368"/>
    <n v="5.7404416800995364"/>
    <n v="7.0641606862696182"/>
    <n v="3.7147877611615128"/>
    <n v="6.0042891128920086"/>
    <n v="7.5407400921625598"/>
    <n v="3.6907430506000756"/>
    <n v="4.5720211311578813"/>
    <n v="5.9148424112169717"/>
    <n v="7.2336890900565463"/>
    <n v="6.9308215542472258"/>
    <n v="5.6684234474557407"/>
    <n v="6.7471735451375245"/>
    <n v="5.3680813207750591"/>
    <n v="5.0518861858972599"/>
    <n v="2.8786480011250006"/>
    <n v="3.2002524076947769"/>
    <n v="4.649208292125925"/>
    <n v="5.1588158697908328"/>
    <n v="2.3880581396565614"/>
    <n v="2.5074939476038445"/>
    <n v="2.7993173919377328"/>
    <n v="2.5649564930660462"/>
    <n v="7.0414602774233623"/>
    <n v="3.0315874457563803"/>
    <n v="7.9913914028869275"/>
    <n v="8.1393885721602413"/>
    <n v="6.5509569245567274"/>
    <n v="7.5520518770463143"/>
    <n v="6.2552274240903643"/>
    <n v="6.9036396505683388"/>
    <n v="5.3398510227303708"/>
    <n v="4.8902745015849742"/>
    <n v="9.8210259653485679"/>
    <n v="9.7056796401158767"/>
    <n v="8.1389933690164735"/>
    <n v="5.8807163496057422"/>
    <n v="5.5877403730386206"/>
    <n v="8.5848730431938609"/>
    <n v="6.68444325527941"/>
    <n v="7.4117183121479417"/>
    <n v="3.6617784824596997"/>
    <n v="7.0703539141533831"/>
    <n v="7.0912027294448308"/>
    <n v="6.8700936719515404"/>
    <n v="6.8842866977311807"/>
    <n v="6.3155430991481278"/>
    <n v="4.6432588755615818"/>
    <n v="8.776737509992742"/>
    <n v="9.9366828931007447"/>
    <n v="8.8673008466725936"/>
    <n v="8.055995031331916"/>
    <n v="7.1857690652400219"/>
    <n v="3.6355066291279883"/>
    <n v="5.4437029734083664"/>
    <n v="5.569976309273259"/>
    <n v="6.4133684429634723"/>
    <n v="5.2656385886932711"/>
    <n v="7.7817943303971955"/>
    <n v="7.7817943303971955"/>
    <n v="9.5650495110226874"/>
    <n v="3.6464767166755694"/>
    <n v="6.605763113849128"/>
    <n v="7.1937787221231622"/>
    <n v="9.5080213903743314"/>
    <n v="10"/>
    <n v="9.7540106951871657"/>
    <n v="3.7951346525022651"/>
    <n v="3.3387347350639276"/>
    <n v="4.9288803223308779"/>
    <n v="0.87729486091496112"/>
    <n v="6.2886597938144329"/>
    <n v="3.0214259774845664"/>
    <n v="3.7083550570185047"/>
    <n v="2.9651357031506103"/>
    <n v="2.6942077269886644"/>
    <n v="5.0330000382073781"/>
    <n v="5.9474199176171521"/>
    <n v="4.1599408464909509"/>
    <n v="3.9341479517547278"/>
    <n v="6.4313948463964969"/>
  </r>
  <r>
    <x v="6"/>
    <x v="3"/>
    <n v="5.5086577149757074"/>
    <n v="7.5995049371204484"/>
    <n v="5.1038698152685846"/>
    <n v="6.0706774891215796"/>
    <n v="6.7640296831309366"/>
    <n v="4.6629915518369724"/>
    <n v="6.6387085486687099"/>
    <n v="6.0219099278788732"/>
    <n v="1.048953634985788"/>
    <n v="6.4475942893610485"/>
    <n v="3.7482739621734185"/>
    <n v="6.9490313143561133"/>
    <n v="6.8659497275494434"/>
    <n v="8.5193888008628278"/>
    <n v="3.2895176688803085"/>
    <n v="5.7609665966341597"/>
    <n v="4.3014128728414445"/>
    <n v="5.947711163520716"/>
    <n v="5.4471431356736471"/>
    <n v="3.4176012004571104"/>
    <n v="9.5796591934181485"/>
    <n v="9.4508213347197128"/>
    <n v="3.919367575916425"/>
    <n v="4.3087036033191799"/>
    <n v="6.1352305815661161"/>
    <n v="7.0715377752340158"/>
    <n v="7.0403324089763775"/>
    <n v="4.7303990587724556"/>
    <n v="7.0380850164243753"/>
    <n v="5.0588632590192404"/>
    <n v="6.1878435036852935"/>
    <n v="1.9091992825162643"/>
    <n v="2.1528906623950865"/>
    <n v="3.1770438959415221"/>
    <n v="3.6460710564756713"/>
    <n v="1.8181597339979301"/>
    <n v="10"/>
    <n v="3.7838941052210795"/>
    <n v="5.3689893968241629"/>
    <n v="5.9388946103673188"/>
    <n v="7.7172471114971577"/>
    <n v="2.5595851296409018"/>
    <n v="6.5723716491665769"/>
    <n v="5.6970246251679892"/>
    <n v="2.6455473288850744"/>
    <n v="4.6765896481764599"/>
    <n v="4.234146341463406"/>
    <n v="3.8520944395083134"/>
    <n v="4.7745595323381513"/>
    <n v="0"/>
    <n v="0"/>
    <n v="8.4665055618525784"/>
    <n v="6.4433695649387506"/>
    <n v="3.7274687816978327"/>
    <n v="4.6153846153846159"/>
    <n v="2.1818404366748472"/>
    <n v="3.3986125260297317"/>
    <n v="3.5630406538637822"/>
    <n v="8.1975777725005923"/>
    <n v="7.0831819832909559"/>
    <n v="9.0139799626645214"/>
    <n v="1.5430246865467423"/>
    <n v="6.459441101250702"/>
    <n v="5.6550544692354539"/>
    <n v="5.5230506545247584"/>
    <n v="5.5890525618801057"/>
    <n v="6.3793634516307138"/>
    <n v="5.6042391023644669"/>
    <n v="4.8005410001377617"/>
    <n v="5.7124448929479623"/>
    <n v="5.6241471117702257"/>
    <n v="5.8908802583003448"/>
    <n v="5.6913420712571527"/>
    <n v="10"/>
    <n v="9.5524251069900146"/>
    <n v="9.0139442231075719"/>
    <n v="7.2386587771203148"/>
    <n v="8.2992740356950101"/>
    <n v="3.6609006207985901"/>
    <n v="1.6597893203959293"/>
    <n v="4.2166832114040238"/>
    <n v="1.2292991024031441"/>
    <n v="2.8021026740615769"/>
    <n v="2.7137549858126531"/>
    <n v="5.5065145107538314"/>
    <n v="2.2589286648598308"/>
    <n v="2.2139516741076157"/>
    <n v="5.4392208278703871"/>
    <n v="3.3040337222792777"/>
    <n v="7.2619798235062172"/>
    <n v="1.76345393736698"/>
    <n v="5.7705574994240481"/>
    <n v="7.252098445021387"/>
    <n v="5.5120224263296578"/>
    <n v="7.0183382386235005"/>
    <n v="3.1523177094844792"/>
    <n v="5.0853279740539907"/>
    <n v="4.6337947075543084"/>
    <n v="5.689153635741965"/>
    <n v="6.7158650020340858"/>
    <n v="9.6406191197192346"/>
    <n v="7.3485459191650948"/>
    <n v="9.5678009016632473"/>
    <n v="4.7929305155330626"/>
    <n v="7.3290260490777817"/>
    <n v="7.2299191554246978"/>
    <n v="7.2892325372948967"/>
    <n v="6.571007499557675"/>
    <n v="8.2963974368324944"/>
    <n v="3.4819018509626676"/>
    <n v="0"/>
    <n v="1.342175377783692"/>
    <n v="3.9382964330273058"/>
    <n v="7.9894905640794347"/>
    <n v="6.1877105147359499"/>
    <n v="9.2555503459148518"/>
    <n v="8.5679095297199641"/>
    <n v="8.000165238612551"/>
    <n v="5.9692308358199284"/>
    <n v="2.2545643885736286"/>
    <n v="4.4381111742113717"/>
    <n v="1.7407415027064645"/>
    <n v="3.4057357702834512"/>
    <n v="2.9597882089437286"/>
    <n v="6.5699946520915118"/>
    <n v="6.5699946520915118"/>
    <n v="9.5678089558957797"/>
    <n v="6.8146155160659543"/>
    <n v="8.191212235980867"/>
    <n v="7.380603444036189"/>
    <n v="9.4759358288770059"/>
    <n v="9.3813833530110227"/>
    <n v="9.4286595909440134"/>
    <n v="2.6143920434966255"/>
    <n v="1.5395833397701146"/>
    <n v="4.3510945139238091"/>
    <n v="0.34372209333905546"/>
    <n v="0"/>
    <n v="3.5564701609974581"/>
    <n v="2.0675436919211774"/>
    <n v="1.087630128450908"/>
    <n v="1.129430937030548"/>
    <n v="4.8351169571989479"/>
    <n v="2.0702962018462703"/>
    <n v="2.2806185561316688"/>
    <n v="2.1740811240264231"/>
    <n v="5.4143475335671862"/>
  </r>
  <r>
    <x v="7"/>
    <x v="3"/>
    <n v="4.5203883299252574"/>
    <n v="7.6102358154603049"/>
    <n v="2.4114763505031345"/>
    <n v="4.8473668319628986"/>
    <n v="2.8555697919335299"/>
    <n v="2.7737682919853563"/>
    <n v="9.1974736888622992"/>
    <n v="4.9422705909270617"/>
    <n v="2.9900333315355967"/>
    <n v="3.5103009468546005"/>
    <n v="3.2501671391950984"/>
    <n v="5.328048284339685"/>
    <n v="7.7973884567735432"/>
    <n v="7.1239762927598065"/>
    <n v="4.7127482881664324"/>
    <n v="8.4567502054745933"/>
    <n v="4.8009367681498825"/>
    <n v="6.3699747159439903"/>
    <n v="4.8524448195072623"/>
    <n v="7.588257975713665"/>
    <n v="7.8006546973080892"/>
    <n v="9.8911122789340702"/>
    <n v="2.5323315500926591"/>
    <n v="7.9526585538552998"/>
    <n v="7.1530030111807577"/>
    <n v="7.5505717105637693"/>
    <n v="8.2342264385213717"/>
    <n v="1.0537644469537064"/>
    <n v="4.1402413243568539"/>
    <n v="2.6551413208936756"/>
    <n v="4.7267890482578752"/>
    <n v="1.7202466594851327"/>
    <n v="0.87833017209876973"/>
    <n v="3.1685070177697892"/>
    <n v="3.6987500934859083"/>
    <n v="4.4842858073452341"/>
    <n v="2.4184211822469117"/>
    <n v="2.7280901554052912"/>
    <n v="4.8692940716146413"/>
    <n v="5.5158413747749746"/>
    <n v="7.5746472949622472"/>
    <n v="3.5156756205931821"/>
    <n v="7.395958017752843"/>
    <n v="6.0005305770208119"/>
    <n v="2.471781400464061"/>
    <n v="1.7960404226882432"/>
    <n v="2.9119999999999928"/>
    <n v="2.3932739410507655"/>
    <n v="4.1969022590357881"/>
    <n v="3.1071906764617263"/>
    <n v="6.7575637301844438"/>
    <n v="2.2532803453640602"/>
    <n v="2.4700049670000777"/>
    <n v="3.6470099297525769"/>
    <n v="5.6410256410256405"/>
    <n v="0.98424384327355519"/>
    <n v="3.3126347421495983"/>
    <n v="3.4798223359510878"/>
    <n v="5.5753662482388204"/>
    <n v="6.3052427267990829"/>
    <n v="7.7908132331801392"/>
    <n v="0"/>
    <n v="4.9178555520545109"/>
    <n v="6.6920374622523244"/>
    <n v="6.5744664457970572"/>
    <n v="6.6332519540246899"/>
    <n v="2.106439997643327"/>
    <n v="1.7603764848528751"/>
    <n v="1.2539325960707006"/>
    <n v="2.1783021883965765"/>
    <n v="1.8247628167408698"/>
    <n v="4.4586234409400234"/>
    <n v="5.3259552609113854"/>
    <n v="7.1425599455878919"/>
    <n v="7.506169558427219"/>
    <n v="7.2045124714676021"/>
    <n v="7.326307075086814"/>
    <n v="6.9011008622961825"/>
    <n v="6.7080617226010633"/>
    <n v="7.0057809202429677"/>
    <n v="7.3875140213123949"/>
    <n v="4.1470165202598919"/>
    <n v="1.3184184941886004"/>
    <n v="5.3133583357209844"/>
    <n v="6.1072295990085834"/>
    <n v="1.8985381371451293"/>
    <n v="1.1276409010544524"/>
    <n v="3.6611100705500403"/>
    <n v="2.2290963695832073"/>
    <n v="6.4169739160577208"/>
    <n v="1.736111111111112"/>
    <n v="4.2869953548284405"/>
    <n v="5.0287499717374615"/>
    <n v="4.3672075884336836"/>
    <n v="4.5837791568585491"/>
    <n v="2.0385426781669262"/>
    <n v="3.3111609175127379"/>
    <n v="3.3024882918432095"/>
    <n v="2.0424517448595689"/>
    <n v="7.3096789819464032"/>
    <n v="8.2098292038263949"/>
    <n v="5.8539866435441219"/>
    <n v="4.3837499005169391"/>
    <n v="2.426481435662224"/>
    <n v="5.0043488983751487"/>
    <n v="3.9381934115181032"/>
    <n v="4.8960900275311126"/>
    <n v="4.1672081643878904"/>
    <n v="6.3506221916442822"/>
    <n v="1.4728772759716711"/>
    <n v="3.6834643773919717"/>
    <n v="0"/>
    <n v="3.134834401879163"/>
    <n v="4.1615381739177435"/>
    <n v="7.6476112988557805"/>
    <n v="9.8346001506868923"/>
    <n v="8.3709783331602221"/>
    <n v="7.5036819891551598"/>
    <n v="5.3192581955171612"/>
    <n v="3.0646723935425726"/>
    <n v="2.5684104292795156"/>
    <n v="2.7265231633463607"/>
    <n v="4.0925017309378795"/>
    <n v="3.1130269292765824"/>
    <n v="5.5172075971352719"/>
    <n v="5.5172075971352719"/>
    <n v="9.065573847612983"/>
    <n v="1.6334105587785661"/>
    <n v="5.3494922031957746"/>
    <n v="5.4333499001655223"/>
    <n v="10"/>
    <n v="5.2211709440645002"/>
    <n v="7.6105854720322501"/>
    <n v="1.3370849319138742"/>
    <n v="2.5721500802323689"/>
    <n v="2.4031549748506182"/>
    <n v="0.39909919662696935"/>
    <n v="7.1134020618556697"/>
    <n v="2.6812734535770488"/>
    <n v="2.7510274498427583"/>
    <n v="1.7132479760958024"/>
    <n v="0.56607508023576392"/>
    <n v="1.9387032033613705"/>
    <n v="1.7815827269851778"/>
    <n v="1.4999022466695286"/>
    <n v="2.1254648482561436"/>
    <n v="4.5972753992830286"/>
  </r>
  <r>
    <x v="8"/>
    <x v="3"/>
    <n v="1.2563586605003794"/>
    <n v="7.5995049371204484"/>
    <n v="5.0239427643229826"/>
    <n v="4.6266021206479362"/>
    <n v="2.4570372290990585"/>
    <n v="2.0556364689864184"/>
    <n v="2.0081130310916899"/>
    <n v="2.1735955763923887"/>
    <n v="5.8176224330081761"/>
    <n v="1.9449425732386283"/>
    <n v="3.8812825031234022"/>
    <n v="7.8026005856975846"/>
    <n v="5.7018359180991505"/>
    <n v="8.356544603324533"/>
    <n v="4.6976953389701448"/>
    <n v="9.1535094111176534"/>
    <n v="2.9361702127659575"/>
    <n v="6.4413926783291711"/>
    <n v="4.2807182196232239"/>
    <n v="5.2869801250886699"/>
    <n v="9.0798265280089687"/>
    <n v="8.8809871503160149"/>
    <n v="2.1491380093400947"/>
    <n v="7.4675274914747707"/>
    <n v="6.5728918608457025"/>
    <n v="1.480724765691902"/>
    <n v="2.0590386781264636"/>
    <n v="8.4313391893697867E-2"/>
    <n v="3.3499203174293473"/>
    <n v="1.9434903708250166"/>
    <n v="1.7834975047932855"/>
    <n v="3.0599838953568952"/>
    <n v="1.2853977793623308"/>
    <n v="4.0599559662830362"/>
    <n v="3.9581644970020955"/>
    <n v="0"/>
    <n v="0.61552236395685955"/>
    <n v="2.1631707503268696"/>
    <n v="3.5065200386552857"/>
    <n v="5.1253003776175756"/>
    <n v="3.7359544078356959"/>
    <n v="2.0154479673724364"/>
    <n v="6.4730511605111376"/>
    <n v="4.337438478334211"/>
    <n v="0.63134709141868384"/>
    <n v="1.4820049807213391"/>
    <n v="9.3333333333333304"/>
    <n v="3.8155618018244515"/>
    <n v="4.0765001400793306"/>
    <n v="7.6585761765564966"/>
    <n v="8.5216602226157256"/>
    <n v="7.9377516750852797"/>
    <n v="5.4373156292311142"/>
    <n v="7.3888259258721547"/>
    <n v="6.5384615384615383"/>
    <n v="0.67066025388315953"/>
    <n v="3.604560896172349"/>
    <n v="5.4966934110222523"/>
    <n v="7.3308002849679426"/>
    <n v="6.2477297493643293"/>
    <n v="8.5249102194006205"/>
    <n v="1.6802304993966919"/>
    <n v="5.9459176882823961"/>
    <n v="6.9779035603595823"/>
    <n v="7.3932926829268286"/>
    <n v="7.1855981216432054"/>
    <n v="2.2956330191039878"/>
    <n v="3.5078089824574867"/>
    <n v="1.1624632035089402"/>
    <n v="4.6542664089689056"/>
    <n v="2.9050429035098304"/>
    <n v="5.345519571145144"/>
    <n v="5.2575226139929851"/>
    <n v="8.1945863125638407"/>
    <n v="6.3284593437945782"/>
    <n v="5.2948207171314738"/>
    <n v="3.3037475345167646"/>
    <n v="5.6758273043999283"/>
    <n v="5.837749344391189"/>
    <n v="5.7085369402544517"/>
    <n v="8.8628115898957081"/>
    <n v="5.5035395359974917"/>
    <n v="6.1262570574227837"/>
    <n v="6.407778893592325"/>
    <n v="6.0418030989961267"/>
    <n v="3.1573412303925159"/>
    <n v="1.5612341376342445"/>
    <n v="2.0290940875319969"/>
    <n v="2.2492231518529193"/>
    <n v="5.8234245701701237"/>
    <n v="1.488372093023256"/>
    <n v="2.2608857838108496"/>
    <n v="2.6272086623911965"/>
    <n v="3.0499727773488567"/>
    <n v="1.8647166361974408"/>
    <n v="1.9191525589130989"/>
    <n v="1.8919345975552697"/>
    <n v="2.3970435089190154"/>
    <n v="2.399753057377064"/>
    <n v="9.5489025379368506"/>
    <n v="9.3954141468068162"/>
    <n v="7.1146899140402429"/>
    <n v="3.2665466467423832"/>
    <n v="1.761945919502959"/>
    <n v="3.1968162859953435"/>
    <n v="2.7417696174135613"/>
    <n v="4.9282297657269023"/>
    <n v="3.1480211703749497"/>
    <n v="6.4969454759948375"/>
    <n v="3.6742016609333912"/>
    <n v="4.5324004484779561"/>
    <n v="3.9276391356842586"/>
    <n v="4.3558415782930782"/>
    <n v="5.0592824689598377"/>
    <n v="6.9468600971382255"/>
    <n v="9.0120231351628295"/>
    <n v="8.114528082462062"/>
    <n v="7.2831734459307391"/>
    <n v="5.8195075121119091"/>
    <n v="7.3505020748347842"/>
    <n v="4.3113158906283067"/>
    <n v="1.1675379321544115"/>
    <n v="5.4721106171931941"/>
    <n v="4.5753666287026737"/>
    <n v="3.4685937020018942"/>
    <n v="3.4685937020018942"/>
    <n v="7.0574366130023938"/>
    <n v="2.2425048857140063E-2"/>
    <n v="3.5399308309297668"/>
    <n v="3.5042622664658305"/>
    <n v="1.5080213903743311"/>
    <n v="3.7985668926342244"/>
    <n v="2.6532941415042774"/>
    <n v="1.5717766077392064"/>
    <n v="0"/>
    <n v="2.9808920542832951"/>
    <n v="3.9391608574936927"/>
    <n v="5.0515463917525771"/>
    <n v="1.861760077472461"/>
    <n v="2.5675226647902054"/>
    <n v="0"/>
    <n v="0"/>
    <n v="0"/>
    <n v="0.37456283826906234"/>
    <n v="9.3640709567265584E-2"/>
    <n v="1.3305816871787355"/>
    <n v="4.1504646146254389"/>
  </r>
  <r>
    <x v="9"/>
    <x v="3"/>
    <n v="5.0878408831358355"/>
    <n v="7.2830204642638421"/>
    <n v="10"/>
    <n v="7.4569537824665586"/>
    <n v="4.5272314171926844"/>
    <n v="2.1960832558248731"/>
    <n v="7.5434371097008679"/>
    <n v="4.7555839275728085"/>
    <n v="7.0859168417749174"/>
    <n v="6.2685708139375045"/>
    <n v="6.677243827856211"/>
    <n v="7.805748405364497"/>
    <n v="4.6094520852258718"/>
    <n v="6.766815067641387"/>
    <n v="3.9780964105586438"/>
    <n v="7.6662709211136537"/>
    <n v="6.0482758620689658"/>
    <n v="6.1457764586621701"/>
    <n v="6.2588894991394373"/>
    <n v="4.2940409629879044"/>
    <n v="9.6302412509699238"/>
    <n v="9.857002045599323"/>
    <n v="5.7397016897751847"/>
    <n v="5.1452262828127502"/>
    <n v="6.9332424464290181"/>
    <n v="5.684409764939713"/>
    <n v="5.5722780123127"/>
    <n v="4.0181575753496498E-2"/>
    <n v="3.3856961654795636"/>
    <n v="3.8825419763537279"/>
    <n v="3.7130214989678398"/>
    <n v="6.2785510853792514"/>
    <n v="2.9229992149999351"/>
    <n v="4.0308970001776521"/>
    <n v="3.825378217057009"/>
    <n v="8.2204009699889516E-2"/>
    <n v="1.999571556255473"/>
    <n v="3.1899335139282012"/>
    <n v="4.6120658197750197"/>
    <n v="9.0559560590456574"/>
    <n v="7.6891491911862371"/>
    <n v="5.6536018619900643"/>
    <n v="8.1979525637045416"/>
    <n v="7.6491649189816258"/>
    <n v="4.4494052909580306"/>
    <n v="9.474812742185172"/>
    <n v="4.8363636363636262"/>
    <n v="6.2535272231689421"/>
    <n v="6.9513460710752835"/>
    <n v="2.472625693223744"/>
    <n v="7.0951051560395459"/>
    <n v="7.5544274212922167"/>
    <n v="8.8790339215857177"/>
    <n v="6.5002980480353063"/>
    <n v="5.6410256410256405"/>
    <n v="2.3284371922366849"/>
    <n v="3.9847314166311634"/>
    <n v="5.242514732333234"/>
    <n v="9.641415340774163"/>
    <n v="8.7123138394478765"/>
    <n v="8.7969650926631751"/>
    <n v="0.95305713950926518"/>
    <n v="7.0259378530986201"/>
    <n v="8.0928640811578223"/>
    <n v="8.2175121612230715"/>
    <n v="8.1551881211904469"/>
    <n v="5.6460946854522298"/>
    <n v="4.7171600306822619"/>
    <n v="4.2043984953549218"/>
    <n v="3.4673468275805708"/>
    <n v="4.5087500097674962"/>
    <n v="6.5632919946855219"/>
    <n v="8.1871884807088762"/>
    <n v="10"/>
    <n v="9.3830242510698998"/>
    <n v="8.7151394422310773"/>
    <n v="5.6508875739644964"/>
    <n v="8.3872479495948706"/>
    <n v="6.7469776909709243"/>
    <n v="6.5096076867065031"/>
    <n v="6.0120471264225204"/>
    <n v="6.0775907308200061"/>
    <n v="1.3788611837601552"/>
    <n v="5.3450168837360224"/>
    <n v="6.8661324166654474"/>
    <n v="3.0409258813557551"/>
    <n v="1.5095926769186412"/>
    <n v="5.374081704855258"/>
    <n v="3.3082000877098849"/>
    <n v="7.0893865312883273"/>
    <n v="2.0577617328519802"/>
    <n v="6.467795137905485"/>
    <n v="5.4768678650013145"/>
    <n v="5.2729528167617765"/>
    <n v="7.0657108721624855"/>
    <n v="4.7867922338872706"/>
    <n v="5.926251553024878"/>
    <n v="4.8358014858321798"/>
    <n v="9.7081155387554929"/>
    <n v="6.4528630588057547"/>
    <n v="0.35516895824398986"/>
    <n v="5.5053825186017455"/>
    <n v="6.3102961137482394"/>
    <n v="3.6693927539940492"/>
    <n v="3.8074158183447802"/>
    <n v="4.5957015620290225"/>
    <n v="5.0505420403153849"/>
    <n v="1.111872046892203"/>
    <n v="5.4320219547803816"/>
    <n v="6.5979618523931762"/>
    <n v="7.1571653821277099"/>
    <n v="6.1445155397347575"/>
    <n v="5.2887073551856458"/>
    <n v="4.5693747428030749"/>
    <n v="8.3416998628091275"/>
    <n v="9.6865603726862801"/>
    <n v="7.0243561696171941"/>
    <n v="7.4054977869789198"/>
    <n v="6.3471025710822824"/>
    <n v="6.377607595515423"/>
    <n v="5.808796366169517"/>
    <n v="2.430871838309177"/>
    <n v="5.679116649238436"/>
    <n v="5.074098112308139"/>
    <n v="5.3500530936849691"/>
    <n v="5.3500530936849691"/>
    <n v="8.3958014781922952"/>
    <n v="0.34815859680419614"/>
    <n v="4.3719800374982452"/>
    <n v="4.8610165655916067"/>
    <n v="6.6844919786096257"/>
    <n v="6.8259058173461344"/>
    <n v="6.7551988979778796"/>
    <n v="2.0477374590743218"/>
    <n v="0"/>
    <n v="4.1673555829388214"/>
    <n v="0.98412166470356288"/>
    <n v="8.0927835051546388"/>
    <n v="3.5431545817697612"/>
    <n v="3.1391921322735179"/>
    <n v="2.3852989804353815"/>
    <n v="3.251027062996835"/>
    <n v="10"/>
    <n v="3.4106039184673898"/>
    <n v="4.7617324904749019"/>
    <n v="3.9504623113742099"/>
    <n v="5.6437278860119715"/>
  </r>
  <r>
    <x v="10"/>
    <x v="3"/>
    <n v="0.80583225451363982"/>
    <n v="7.5908755680420548E-4"/>
    <n v="6.2860532160039559"/>
    <n v="2.3642148526914668"/>
    <n v="1.8212691377590966"/>
    <n v="1.0185044329981461"/>
    <n v="6.574345614922315"/>
    <n v="3.138039728559852"/>
    <n v="2.4902332931777007"/>
    <n v="3.0839116596578385E-4"/>
    <n v="1.245270842171833"/>
    <n v="7.8029527053074936"/>
    <n v="8.6941170915926911"/>
    <n v="7.1464626631810724"/>
    <n v="10"/>
    <n v="1.6813036893641342"/>
    <n v="5.5769230769230766"/>
    <n v="6.8169598710614121"/>
    <n v="3.3911213236211415"/>
    <n v="0"/>
    <s v="NA"/>
    <n v="5.3230466930393936"/>
    <n v="0.91234303645691739"/>
    <n v="1.1241170534813301"/>
    <n v="1.8398766957444102"/>
    <s v="NA"/>
    <s v="NA"/>
    <n v="2.9043156815753868E-2"/>
    <n v="8.4561095391420413E-2"/>
    <s v="NA"/>
    <n v="5.6802126103587133E-2"/>
    <n v="6.6254814620036973"/>
    <n v="6.4965105969167407"/>
    <n v="0"/>
    <n v="0"/>
    <n v="0"/>
    <n v="0"/>
    <n v="2.1869986764867395"/>
    <n v="1.3612258327782456"/>
    <n v="0.91314795743220045"/>
    <n v="1.1516818047004204E-2"/>
    <n v="0.94701618382909802"/>
    <n v="2.941273997821154"/>
    <n v="1.2032387392823642"/>
    <n v="3.100511278478264"/>
    <n v="3.5671772386803968"/>
    <n v="4.4799999999999898"/>
    <n v="3.7158961723862172"/>
    <n v="2.4595674558342906"/>
    <n v="2.1180176130246071"/>
    <n v="5.829386395632433"/>
    <n v="1.7736435175236631"/>
    <n v="7.9368028140336531"/>
    <n v="4.414462585053589"/>
    <n v="3.4615384615384617"/>
    <n v="0.29226413705155824"/>
    <n v="1.8769012992950098"/>
    <n v="3.1456819421742992"/>
    <n v="7.6775112799810019"/>
    <n v="4.7602615328732298"/>
    <n v="0"/>
    <n v="7.4344864458829125"/>
    <n v="4.9680648146842863"/>
    <n v="3.294973160340986"/>
    <n v="0"/>
    <n v="1.647486580170493"/>
    <n v="4.0685448671346149"/>
    <n v="2.8286828331380591"/>
    <n v="0.26280608793343396"/>
    <n v="0.64064842044947778"/>
    <n v="1.9501705521638966"/>
    <n v="2.8552406490062254"/>
    <n v="3.8397637068488084"/>
    <n v="4.4918283963227807"/>
    <n v="0.37446504992867363"/>
    <n v="0"/>
    <n v="0"/>
    <n v="1.7412114306200528"/>
    <n v="2.2873840159942578"/>
    <n v="2.4690671921983669"/>
    <n v="0.16250267416782799"/>
    <n v="1.0061968292292589"/>
    <n v="1.1220070536860236"/>
    <n v="1.4094315530551471"/>
    <n v="1.5753214918376"/>
    <n v="0.26929878718750982"/>
    <n v="0.81336572584235345"/>
    <n v="2.5747643129175253"/>
    <n v="1.2191429419824629"/>
    <n v="5.2727131953711881"/>
    <n v="0"/>
    <n v="3.8240118530451284"/>
    <n v="0.63538098420443512"/>
    <n v="2.4330265081551881"/>
    <n v="0"/>
    <n v="0.85150565094774455"/>
    <n v="0.42575282547387228"/>
    <n v="1.3593074252038413"/>
    <n v="0"/>
    <n v="5.6377599329491801"/>
    <n v="8.3836448332297682"/>
    <n v="4.6738015887263158"/>
    <n v="0.69334565151084693"/>
    <n v="0.53464927923092753"/>
    <n v="0"/>
    <n v="0.40933164358059149"/>
    <n v="2.5415666161534531"/>
    <n v="0.96108199511351733"/>
    <n v="6.1686773490531799"/>
    <n v="2.1719333298209014"/>
    <n v="10"/>
    <n v="4.2686076280453866"/>
    <n v="4.714060060406597"/>
    <n v="0"/>
    <n v="8.5792706331242101"/>
    <n v="0.53725774965130424"/>
    <n v="1.5879337258171156"/>
    <n v="2.6761155271481574"/>
    <n v="3.6950877937773772"/>
    <n v="1.152751898535552"/>
    <n v="4.6696804582396219"/>
    <n v="6.6859144994108943E-2"/>
    <n v="0.68962687359622898"/>
    <n v="1.6447295938413782"/>
    <n v="0.92311981198502657"/>
    <n v="0.92311981198502657"/>
    <n v="6.0538517890067833"/>
    <n v="6.1301995223227081E-2"/>
    <n v="3.0575768921150055"/>
    <n v="1.9903483520500158"/>
    <n v="3.9893048128342246"/>
    <n v="3.8048393915230316"/>
    <n v="3.8970721021786279"/>
    <n v="0"/>
    <n v="0"/>
    <n v="0"/>
    <n v="10"/>
    <n v="0"/>
    <n v="0"/>
    <n v="1.6666666666666665"/>
    <n v="0"/>
    <n v="0"/>
    <n v="0"/>
    <n v="0.48849608818726054"/>
    <n v="0.12212402204681513"/>
    <n v="0.89439534435674084"/>
    <n v="2.3700512248317875"/>
  </r>
  <r>
    <x v="11"/>
    <x v="3"/>
    <n v="1.5800356117353231"/>
    <n v="7.5995049371204484"/>
    <n v="0.90252707292327372"/>
    <n v="3.3606892072596817"/>
    <n v="4.7490603104091953"/>
    <n v="2.9819221245668288"/>
    <n v="6.8874272746676146"/>
    <n v="4.8728032365478793"/>
    <n v="6.6760207791610409"/>
    <n v="1.0955987228876021E-2"/>
    <n v="3.3434883831949582"/>
    <n v="3.287080160404158"/>
    <n v="8.4117672600538977"/>
    <n v="10"/>
    <n v="4.5366197037290066"/>
    <n v="1.4232818360458759"/>
    <n v="0"/>
    <n v="4.609791493372156"/>
    <n v="4.046693080093668"/>
    <n v="7.5964125878095956"/>
    <s v="NA"/>
    <n v="7.5766473087811317"/>
    <n v="3.3107404195422054"/>
    <n v="7.9685465290994699"/>
    <n v="6.6130867113081004"/>
    <s v="NA"/>
    <s v="NA"/>
    <n v="0.13861069943999887"/>
    <n v="3.5385566071486698"/>
    <s v="NA"/>
    <n v="1.8385836532943343"/>
    <n v="3.208127053286645"/>
    <n v="8.735553718054728"/>
    <n v="0"/>
    <n v="6.8099577108436113"/>
    <n v="0"/>
    <n v="0"/>
    <n v="3.125606413697497"/>
    <n v="3.8590922594333104"/>
    <n v="0.73807071747339514"/>
    <n v="5.5678939329281335E-2"/>
    <n v="0"/>
    <n v="0"/>
    <n v="0.1984374142006691"/>
    <n v="1.5426339142082881"/>
    <n v="0"/>
    <n v="2.5454545454545419"/>
    <n v="1.3626961532209434"/>
    <n v="0.78056678371080634"/>
    <n v="8.1133547336092455"/>
    <n v="6.5821966485803056"/>
    <n v="4.9207413805193969"/>
    <n v="9.6549722643810849"/>
    <n v="7.3178162567725078"/>
    <n v="7.5641025641025648"/>
    <n v="1.7104635209774366"/>
    <n v="4.6372830425400009"/>
    <n v="5.9775496496562539"/>
    <n v="4.3291379719781551"/>
    <n v="3.7831456592807831"/>
    <n v="4.9661808656829294"/>
    <n v="2.6216518577210817"/>
    <n v="3.9250290886657373"/>
    <n v="3.6320308859748618"/>
    <n v="0.84337349397590522"/>
    <n v="2.2377021899753835"/>
    <n v="5.6682221424556056"/>
    <n v="3.8670928134775053"/>
    <n v="0.97284819530391187"/>
    <n v="5.1987192181109823"/>
    <n v="3.9267205923370008"/>
    <n v="3.363150623659374"/>
    <n v="4.8070887945357192"/>
    <n v="8.52400408580184"/>
    <n v="5.8630527817403717"/>
    <n v="4.9960159362549819"/>
    <n v="4.2504930966469416"/>
    <n v="5.68813093899597"/>
    <n v="1.7155380119956931"/>
    <n v="1.2487177102118856"/>
    <n v="0.35437051569381495"/>
    <n v="5.4599652363513034"/>
    <n v="0"/>
    <n v="1.7557182948505394"/>
    <n v="3.7219246169232543"/>
    <n v="0.18903759823362598"/>
    <n v="0.72627905892129541"/>
    <n v="2.0103639882624709"/>
    <n v="0.97522688180579742"/>
    <n v="4.2375222254180072"/>
    <n v="10"/>
    <n v="4.0871544372363395"/>
    <n v="2.6865705049290711"/>
    <n v="5.252811791895855"/>
    <n v="0"/>
    <n v="1.7878799213040195"/>
    <n v="0.89393996065200976"/>
    <n v="2.3739928781178872"/>
    <n v="3.6954915003695494"/>
    <n v="6.3251801454843548"/>
    <n v="8.6335430906974509"/>
    <n v="6.2180715788504513"/>
    <n v="2.957670921672082"/>
    <n v="1.7303269177745706"/>
    <n v="2.8667363232002288"/>
    <n v="2.518244720882294"/>
    <n v="4.3681581498663729"/>
    <n v="3.1515887252881507"/>
    <n v="8.8438047396954182"/>
    <n v="4.2527373835224562"/>
    <n v="9.8954854220593074"/>
    <n v="4.9356122808337286"/>
    <n v="6.2158457102798117"/>
    <n v="4.6720206975735188"/>
    <n v="8.5397658562500727"/>
    <n v="8.3552136970340172"/>
    <n v="4.6716556294563123"/>
    <n v="6.5596639700784802"/>
    <n v="6.3877548401791451"/>
    <n v="0.26874518939082331"/>
    <n v="3.1857225044781372"/>
    <n v="0.20771105755962818"/>
    <n v="3.0864741376241902"/>
    <n v="1.6871632222631947"/>
    <n v="1.8190633879942064"/>
    <n v="1.8190633879942064"/>
    <n v="0"/>
    <n v="0.19144631506922555"/>
    <n v="9.5723157534612774E-2"/>
    <n v="0.95739327276440966"/>
    <n v="0"/>
    <n v="0"/>
    <n v="0"/>
    <n v="4.2177761221915464"/>
    <n v="0"/>
    <n v="3.384217675480246"/>
    <n v="5.6659117893194519"/>
    <n v="5.6701030927835063"/>
    <n v="10"/>
    <n v="4.8230014466291253"/>
    <n v="0"/>
    <n v="0"/>
    <n v="0"/>
    <n v="0.98326837740798423"/>
    <n v="0.24581709435199606"/>
    <n v="2.5344092704905608"/>
    <n v="3.0813729728583263"/>
  </r>
  <r>
    <x v="12"/>
    <x v="3"/>
    <n v="5.1100411992185224"/>
    <n v="7.3710105402587134"/>
    <n v="8.8628709182425816"/>
    <n v="7.1146408859066055"/>
    <n v="5.1199400921325458"/>
    <n v="1.691381757474824"/>
    <n v="7.7876796611150398"/>
    <n v="4.8663338369074705"/>
    <n v="6.1477702665369014"/>
    <n v="1.8138262540419805"/>
    <n v="3.9807982602894407"/>
    <n v="8.7284673164395929"/>
    <n v="9.1034082838764991"/>
    <n v="9.583384069039397"/>
    <n v="8.4940696740115964"/>
    <n v="7.3366988055355051"/>
    <n v="5.1461754104925914"/>
    <n v="8.0653672598991974"/>
    <n v="6.0067850607506781"/>
    <n v="9.4084293075026988"/>
    <n v="7.1177673116454727"/>
    <n v="9.8986442604960825"/>
    <n v="2.4755772488596737"/>
    <n v="9.2706406432858905"/>
    <n v="7.6342117543579633"/>
    <n v="6.474400702764969"/>
    <n v="8.0664329433156663"/>
    <n v="0.11135216338603286"/>
    <n v="3.577584805021633E-2"/>
    <n v="2.4295073247703378"/>
    <n v="3.4234937964574446"/>
    <n v="3.4541428699597048"/>
    <n v="2.1727246117290542"/>
    <n v="3.9898406979028485"/>
    <n v="5.3429804050334448"/>
    <n v="0.57173387253148622"/>
    <n v="2.9131913171081258"/>
    <n v="3.0741022957107771"/>
    <n v="4.7106026155087282"/>
    <n v="7.2764901956623964"/>
    <n v="7.901160994812245"/>
    <n v="6.5449250400888479"/>
    <n v="8.1863412451907234"/>
    <n v="7.4772293689385529"/>
    <n v="3.5342951182469209"/>
    <n v="5.7764829184334765"/>
    <n v="9.7999999999999758"/>
    <n v="6.3702593455601244"/>
    <n v="6.9237443572493387"/>
    <n v="4.3054962375289314"/>
    <n v="4.7830405104447795"/>
    <n v="8.4772950947292429"/>
    <n v="3.0134945956181536"/>
    <n v="5.1448316095802769"/>
    <n v="2.5641025641025643"/>
    <n v="0.90117631416530064"/>
    <n v="1.7326394391339326"/>
    <n v="3.4387355243571047"/>
    <n v="1.4797371219491471"/>
    <n v="3.0301228305458312"/>
    <n v="10"/>
    <n v="1.0566483329905938"/>
    <n v="3.8916270713713925"/>
    <n v="8.6551297595157788"/>
    <n v="6.8709972552607512"/>
    <n v="7.7630635073882654"/>
    <n v="5.7432236658966023"/>
    <n v="6.3149668374149943"/>
    <n v="7.6451597502423621"/>
    <n v="5.3950629260149281"/>
    <n v="6.2746032948922226"/>
    <n v="5.9764312912172937"/>
    <n v="4.5539463658259791"/>
    <n v="3.8381237155968884"/>
    <n v="5.6410192514294852"/>
    <n v="7.278724916589109"/>
    <n v="8.2718552368883831"/>
    <n v="5.9167338972659689"/>
    <n v="7.7173958774360427"/>
    <n v="6.9991771218934655"/>
    <n v="7.4658160403813785"/>
    <n v="8.7416291264349137"/>
    <n v="2.2685743344311358"/>
    <n v="6.6385185001153877"/>
    <n v="6.2776261986906778"/>
    <n v="3.8405031235938596"/>
    <n v="4.3971983023611765"/>
    <n v="5.4032174148300758"/>
    <n v="4.5469729469283706"/>
    <n v="8.2554059652800902"/>
    <n v="3.9796954314720798"/>
    <n v="8.334121104706119"/>
    <n v="7.70683087262766"/>
    <n v="7.0690133435214877"/>
    <n v="5.2405138930385418"/>
    <n v="7.6238675280615853"/>
    <n v="6.4321907105500635"/>
    <n v="6.016059000333307"/>
    <n v="3.1569529199863151"/>
    <n v="6.0555961351858052"/>
    <n v="9.3767121189578067"/>
    <n v="6.1964203913766429"/>
    <n v="4.6619040028687229"/>
    <n v="3.6946262675588408"/>
    <n v="8.3160113927165131"/>
    <n v="5.5575138877146921"/>
    <n v="5.876967139545668"/>
    <n v="3.2377732384285558"/>
    <n v="7.2233575228835498"/>
    <n v="10"/>
    <n v="7.1291696858047633"/>
    <n v="9.9535243971650207"/>
    <n v="7.5087649688563776"/>
    <n v="4.966769777499195"/>
    <n v="8.881293271046772"/>
    <n v="9.4988429719062815"/>
    <n v="6.9794763644045617"/>
    <n v="7.5815955962142034"/>
    <n v="7.5451802825352914"/>
    <n v="0.90041555403750351"/>
    <n v="5.0778503996853006"/>
    <n v="4.272692946714721"/>
    <n v="5.4120562170231787"/>
    <n v="3.9157537793651764"/>
    <n v="5.0539656321360695"/>
    <n v="5.0539656321360695"/>
    <n v="9.3168810780029805"/>
    <n v="4.7268532498611906"/>
    <n v="7.0218671639320851"/>
    <n v="6.0379163980340778"/>
    <n v="9.6042780748663112"/>
    <n v="6.4073520000873119"/>
    <n v="8.0058150374768111"/>
    <n v="9.3696174060432611"/>
    <n v="9.2169877394910102"/>
    <n v="9.1488510331348785"/>
    <n v="1.9070574155564088"/>
    <n v="4.8453608247422677"/>
    <n v="3.8239922527539036"/>
    <n v="6.3853111119536221"/>
    <n v="8.0615971063647045"/>
    <n v="9.0153838641969024"/>
    <n v="5.3068183902468835"/>
    <n v="4.0486597471743302"/>
    <n v="6.6081147769957056"/>
    <n v="6.4967129444746643"/>
    <n v="5.9406407407337545"/>
  </r>
  <r>
    <x v="13"/>
    <x v="3"/>
    <n v="9.571512445493024"/>
    <n v="8.5425651124999629"/>
    <n v="8.8375395668732999"/>
    <n v="8.9838723749554283"/>
    <n v="7.718193921065768"/>
    <n v="4.0952693113355991"/>
    <n v="10"/>
    <n v="7.2711544108004542"/>
    <n v="8.9102312741458807"/>
    <n v="1.9069851798635118"/>
    <n v="5.4086082270046969"/>
    <n v="8.1697515467268023"/>
    <n v="4.0573747947917234"/>
    <n v="6.9885488692261744"/>
    <n v="5.7202333129865632"/>
    <n v="8.1865751595726906"/>
    <n v="4.5973060193629856"/>
    <n v="6.2866316171111567"/>
    <n v="6.9875666574679327"/>
    <n v="9.4188603341170811"/>
    <n v="8.2211811326569713"/>
    <n v="9.9488761296733479"/>
    <n v="7.3603725945274148"/>
    <n v="9.3258441822889022"/>
    <n v="8.8550268746527436"/>
    <n v="1.0798186092628037"/>
    <n v="3.7009200558707809"/>
    <n v="9.1958625515701673"/>
    <n v="9.3049728428789926"/>
    <n v="7.5293858842280699"/>
    <n v="6.1621919887621637"/>
    <n v="8.4356003122802434"/>
    <n v="1.7920731017759974"/>
    <n v="4.7555830192758961"/>
    <n v="6.132426926807196"/>
    <n v="9.1866889414060608"/>
    <n v="1.352232646279883"/>
    <n v="5.2757674913042134"/>
    <n v="6.7643287849063736"/>
    <n v="9.2983474421166985"/>
    <n v="8.8466600360424668"/>
    <n v="5.8717821711439191"/>
    <n v="8.3362969449002318"/>
    <n v="8.0882716485508297"/>
    <n v="3.8178121241841683"/>
    <n v="4.1457293679868465"/>
    <n v="6.9333333333333265"/>
    <n v="4.9656249418347809"/>
    <n v="6.5269482951928044"/>
    <n v="5.0471947566291249"/>
    <n v="5.048614637320064"/>
    <n v="7.9485650122741021"/>
    <n v="9.5961921914511237"/>
    <n v="6.9101416494186036"/>
    <n v="6.4102564102564106"/>
    <n v="4.4930884224261556"/>
    <n v="5.4516724163412835"/>
    <n v="6.1809070328799436"/>
    <n v="4.1138906733957192"/>
    <n v="4.7680531224997678"/>
    <n v="9.5489604930319008"/>
    <n v="3.9460062020788618"/>
    <n v="5.5942276227515624"/>
    <n v="9.0511978261983383"/>
    <n v="8.1360259315567536"/>
    <n v="8.593611878877546"/>
    <n v="4.9967950236551406"/>
    <n v="4.5672441618871007"/>
    <n v="8.6959931904778536"/>
    <n v="2.1798348555472393"/>
    <n v="5.1099668078918334"/>
    <n v="6.4326021031736467"/>
    <n v="7.4810398657627699"/>
    <n v="7.5411854992888987"/>
    <n v="7.9747436947853441"/>
    <n v="7.937844670582642"/>
    <n v="6.9908881511994654"/>
    <n v="7.5851403763238245"/>
    <n v="6.7946254516100399"/>
    <n v="6.1902868843364844"/>
    <n v="5.6183316853329082"/>
    <n v="3.6099442611990384"/>
    <n v="7.4179486154584371"/>
    <n v="5.9262273795873819"/>
    <n v="6.7556838779556028"/>
    <n v="3.0008476083839981"/>
    <n v="2.7313499281344198"/>
    <n v="5.6381761045555754"/>
    <n v="3.7901245470246643"/>
    <n v="8.7193597999804577"/>
    <n v="2.8812713204093598"/>
    <n v="4.7169384706007662"/>
    <n v="8.7963237141650072"/>
    <n v="6.2784733262888981"/>
    <n v="6.7106181967549805"/>
    <n v="8.3679760245012247"/>
    <n v="7.5392971106281026"/>
    <n v="5.8692983279805553"/>
    <n v="4.6548027224277186"/>
    <n v="9.8138339277355904"/>
    <n v="9.4618749945299712"/>
    <n v="7.9768372148977598"/>
    <n v="8.3200772095359756"/>
    <n v="6.3055700944187123"/>
    <n v="10"/>
    <n v="8.2085491013182299"/>
    <n v="8.0926931581079948"/>
    <n v="3.8576541538132303"/>
    <n v="6.78816073876032"/>
    <n v="9.600118472175847"/>
    <n v="6.7352346430924479"/>
    <n v="9.2542685203988029"/>
    <n v="7.2470873056481295"/>
    <n v="4.8142141201710835"/>
    <n v="8.4177348971821093"/>
    <n v="9.4378680105798249"/>
    <n v="9.2088839382937273"/>
    <n v="7.9696752415566863"/>
    <n v="7.6083812736024079"/>
    <n v="2.1436227441287259"/>
    <n v="6.9283144276962263"/>
    <n v="10"/>
    <n v="10"/>
    <n v="7.2679842929562373"/>
    <n v="8.438016079575414"/>
    <n v="8.438016079575414"/>
    <n v="10"/>
    <n v="5.1839929492583314"/>
    <n v="7.5919964746291662"/>
    <n v="8.015006277102291"/>
    <n v="9.3155080213903734"/>
    <n v="8.2718629845659759"/>
    <n v="8.7936855029781746"/>
    <n v="5.2597733161389879"/>
    <n v="5.5923352252971013"/>
    <n v="6.7421989036496175"/>
    <n v="3.2374094186577147"/>
    <n v="5.2061855670103094"/>
    <n v="2.9197433724730666"/>
    <n v="4.8262743005377997"/>
    <n v="5.5913197240505639"/>
    <n v="5.2951004234945565"/>
    <n v="9.2511714223008106"/>
    <n v="10"/>
    <n v="7.5343978924614818"/>
    <n v="6.1803360964996408"/>
    <n v="7.0365708985233555"/>
  </r>
  <r>
    <x v="14"/>
    <x v="3"/>
    <n v="0.97392761278289175"/>
    <n v="5.599092384720822"/>
    <n v="0"/>
    <n v="2.1910066658345713"/>
    <n v="0.6176208719866727"/>
    <n v="0.17962370952677686"/>
    <n v="6.9224405675425444"/>
    <n v="2.5732283830186646"/>
    <n v="0.54749365164426878"/>
    <n v="0"/>
    <n v="0.27374682582213439"/>
    <n v="10"/>
    <n v="10"/>
    <n v="9.5825399471892254"/>
    <n v="9.7614066497406498"/>
    <n v="0"/>
    <n v="0"/>
    <n v="6.5573244328216465"/>
    <n v="2.8988265768742538"/>
    <n v="10"/>
    <s v="NA"/>
    <n v="8.4424264906574624"/>
    <n v="1.061559437724251"/>
    <n v="10"/>
    <n v="7.3759964820954282"/>
    <s v="NA"/>
    <s v="NA"/>
    <n v="7.3251172728581084E-3"/>
    <n v="0.40003902819787351"/>
    <s v="NA"/>
    <n v="0.20368207273536582"/>
    <n v="10"/>
    <n v="0"/>
    <n v="0"/>
    <n v="0"/>
    <n v="0"/>
    <n v="0"/>
    <n v="1.6666666666666665"/>
    <n v="3.0821150738324872"/>
    <n v="0"/>
    <n v="0.76641779889269546"/>
    <n v="2.0038974803613332"/>
    <n v="1.2067553630080496"/>
    <n v="0.99426766056551963"/>
    <n v="0"/>
    <n v="0"/>
    <n v="0"/>
    <n v="0"/>
    <n v="0.49713383028275981"/>
    <n v="3.2888985492485467"/>
    <n v="5.9764091828488821"/>
    <n v="10"/>
    <n v="6.3258000312170282"/>
    <n v="6.3977769408286145"/>
    <n v="3.5897435897435903"/>
    <n v="1.4621773180627224"/>
    <n v="2.5259604539031564"/>
    <n v="4.4618686973658859"/>
    <n v="0"/>
    <n v="0"/>
    <n v="0.34282059174125351"/>
    <n v="7.4005909520689155"/>
    <n v="1.9358528859525421"/>
    <n v="4.7120902119616135"/>
    <n v="4.5104333868378808"/>
    <n v="4.6112617993997471"/>
    <n v="0"/>
    <n v="0"/>
    <n v="0.13581722607359342"/>
    <n v="0"/>
    <n v="3.3954306518398356E-2"/>
    <n v="2.1936896639568957"/>
    <n v="0"/>
    <n v="0"/>
    <n v="0"/>
    <n v="0.49800796812749004"/>
    <n v="5.9171597633136086"/>
    <n v="1.2830335462882196"/>
    <n v="0"/>
    <n v="0"/>
    <n v="0"/>
    <n v="4.9438101527830085"/>
    <n v="1.9209844340702196"/>
    <n v="1.3729589173706456"/>
    <n v="1.3279962318294325"/>
    <n v="5.6925797641346546E-2"/>
    <n v="0"/>
    <n v="0"/>
    <n v="1.8975265880448847E-2"/>
    <n v="2.0432109740725339"/>
    <n v="0"/>
    <n v="0"/>
    <n v="0"/>
    <n v="0.51080274351813348"/>
    <n v="0"/>
    <n v="2.2540286501380669"/>
    <n v="1.1270143250690334"/>
    <n v="0.55226411148920529"/>
    <n v="0.93808630393996251"/>
    <n v="1.7260698857798251"/>
    <n v="5.7884006949124354"/>
    <n v="2.8175189615440743"/>
    <n v="0"/>
    <n v="0"/>
    <n v="0.92086170381935406"/>
    <n v="0.30695390127311806"/>
    <n v="1.5622364314085964"/>
    <n v="1.8550606407055312"/>
    <n v="7.399065442289543"/>
    <n v="7.4485431309482211"/>
    <n v="8.6289867826972895"/>
    <n v="1.3275689735511687"/>
    <n v="5.3318449940383505"/>
    <n v="9.1968591784477294"/>
    <n v="10"/>
    <n v="5.5370072389195908"/>
    <n v="6.794003534638323"/>
    <n v="7.8819674880014103"/>
    <n v="6.6069062410198809"/>
    <n v="0"/>
    <n v="0"/>
    <n v="2.400653155142511"/>
    <n v="0"/>
    <n v="0.60016328878562775"/>
    <n v="0.63689985133658467"/>
    <n v="0.63689985133658467"/>
    <n v="4.9489154450952784"/>
    <n v="7.4342128726130136E-2"/>
    <n v="2.5116287869107041"/>
    <n v="1.5742643191236443"/>
    <n v="2.5561497326203222"/>
    <n v="2.4386359076107911"/>
    <n v="2.4973928201155564"/>
    <n v="0"/>
    <n v="0"/>
    <n v="0.24871753522918136"/>
    <n v="9.9901636673576419"/>
    <n v="0"/>
    <n v="0"/>
    <n v="1.7064802004311372"/>
    <n v="0"/>
    <n v="0"/>
    <n v="0"/>
    <n v="0"/>
    <n v="0"/>
    <n v="0.85324010021556862"/>
    <n v="2.2083151835615227"/>
  </r>
  <r>
    <x v="15"/>
    <x v="3"/>
    <n v="0.19474135596399975"/>
    <n v="7.1994224266405222"/>
    <n v="4.7430736052751117"/>
    <n v="4.0457457959598777"/>
    <n v="2.5847891606939086"/>
    <n v="7.527457942281536E-2"/>
    <n v="0.45261692719016527"/>
    <n v="1.03756022243563"/>
    <n v="6.2202726080692159"/>
    <n v="6.8180452825708349"/>
    <n v="6.5191589453200249"/>
    <n v="7.9502673697421011"/>
    <n v="8.6705573366014104"/>
    <n v="5.5291960641221616"/>
    <n v="4.8160109842457093"/>
    <n v="1.6943598236243875"/>
    <n v="5.5"/>
    <n v="5.6933985963892964"/>
    <n v="4.3239658900262077"/>
    <n v="4.1645709392431378"/>
    <n v="7.8455993649624727"/>
    <n v="7.3305991714989673"/>
    <n v="0.77438518975460613"/>
    <n v="4.58190558993505"/>
    <n v="4.9394120510788468"/>
    <n v="2.2236031692832259"/>
    <n v="3.850913667626009"/>
    <n v="2.3831754974864765E-3"/>
    <n v="2.6018798581975512E-2"/>
    <s v="NA"/>
    <n v="1.5257297027471743"/>
    <n v="5.5102847726667807"/>
    <n v="0"/>
    <n v="3.3228393150303588"/>
    <n v="0"/>
    <n v="0"/>
    <n v="0"/>
    <n v="1.4721873479495231"/>
    <n v="2.6457763672585148"/>
    <n v="1.6752488843117062"/>
    <n v="0.82530097582764905"/>
    <n v="2.244163964029751"/>
    <n v="5.9023549727893618"/>
    <n v="2.661767199239617"/>
    <n v="2.0181506651086298"/>
    <n v="3.1119893077951173"/>
    <n v="0.62222222222222001"/>
    <n v="1.9174540650419889"/>
    <n v="2.2896106321408025"/>
    <n v="3.531668986789871"/>
    <n v="8.0207254204005825"/>
    <n v="5.3392991903316158"/>
    <n v="2.6898974348001294"/>
    <n v="4.8953977580805494"/>
    <n v="4.8717948717948723"/>
    <n v="0.38154284329607069"/>
    <n v="2.6266688575454715"/>
    <n v="3.7610333078130109"/>
    <n v="5.3455236285917849"/>
    <n v="5.4213585179803845"/>
    <n v="8.229266773311835"/>
    <n v="1.0751475701232871"/>
    <n v="5.017824122501823"/>
    <n v="5.2111232444237761"/>
    <n v="10"/>
    <n v="7.605561622211888"/>
    <n v="6.1054738496756178"/>
    <n v="5.2923666086082966"/>
    <n v="1.3821407041231095"/>
    <n v="2.3793447628052404"/>
    <n v="3.7898314813030658"/>
    <n v="5.4710724086722582"/>
    <n v="3.333948680081225"/>
    <n v="5.4341164453524007"/>
    <n v="6.6779600570613393"/>
    <n v="6.5398406374501992"/>
    <n v="1.3905325443786976"/>
    <n v="4.6752796728647716"/>
    <n v="6.433267544983849"/>
    <n v="7.245117325159133"/>
    <n v="5.7452457437719708"/>
    <n v="10"/>
    <n v="0.6161390939451451"/>
    <n v="6.0079539415720191"/>
    <n v="5.3416168072183954"/>
    <n v="0.87962914517124835"/>
    <n v="0.18814790317862096"/>
    <n v="7.5245052132109622"/>
    <n v="2.864094087186944"/>
    <n v="4.475088568049256"/>
    <n v="0.257510729613734"/>
    <n v="0.3222805695500971"/>
    <n v="2.0034944823688496"/>
    <n v="1.7645935873954841"/>
    <n v="0"/>
    <n v="2.5090562408623751"/>
    <n v="1.2545281204311876"/>
    <n v="1.9610719316712053"/>
    <n v="1.0672117415062685"/>
    <n v="9.4627333520152774"/>
    <n v="0.26147830805450689"/>
    <n v="3.5971411338586838"/>
    <n v="7.0575301498241512"/>
    <n v="2.505510184495038"/>
    <n v="2.031597001577536"/>
    <n v="3.8648791119655752"/>
    <n v="3.7310101229121297"/>
    <n v="1.0903392868519941"/>
    <n v="3.0148580431369143"/>
    <n v="4.3972603329751916"/>
    <n v="7.6932202550875211"/>
    <n v="10"/>
    <n v="5.2391355836103237"/>
    <n v="2.8054078546617611"/>
    <n v="9.8513296335515008"/>
    <n v="8.5423335095596151"/>
    <n v="8.1856814641512674"/>
    <n v="7.346188115481036"/>
    <n v="6.2926618495456799"/>
    <n v="1.5187228188159669"/>
    <n v="7.6389983998781377"/>
    <n v="2.2200723824432775"/>
    <n v="3.6961454034076673"/>
    <n v="3.7684847511362616"/>
    <n v="1.6906448825719873"/>
    <n v="1.6906448825719873"/>
    <n v="8.4452125103354394"/>
    <n v="3.3415678524436916"/>
    <n v="5.8933901813895648"/>
    <n v="3.7920175319807758"/>
    <n v="6.3636363636363633"/>
    <n v="9.5423843015729481E-3"/>
    <n v="3.1865893739689684"/>
    <n v="0"/>
    <n v="0"/>
    <n v="0.13000558459184716"/>
    <n v="2.0167611420422857"/>
    <n v="0"/>
    <n v="0"/>
    <n v="0.35779445443902214"/>
    <n v="0"/>
    <n v="0"/>
    <n v="0"/>
    <n v="0.41549755872960537"/>
    <n v="0.10387438968240134"/>
    <n v="0.23083442206071172"/>
    <n v="3.5996727228003786"/>
  </r>
  <r>
    <x v="16"/>
    <x v="3"/>
    <n v="3.4092412105481333"/>
    <n v="7.5995049371204484"/>
    <n v="4.7596397604998888"/>
    <n v="5.2561286360561574"/>
    <n v="1.2581523354419937"/>
    <n v="2.5535831670940063"/>
    <n v="8.5554082374290843"/>
    <n v="4.1223812466550287"/>
    <n v="5.1891200886318352"/>
    <n v="3.2110316562668126"/>
    <n v="4.2000758724493243"/>
    <n v="8.4421596939004342"/>
    <n v="8.8434467914650998"/>
    <n v="9.4383730374904911"/>
    <n v="4.5195744577932562"/>
    <n v="7.4521150323961463"/>
    <n v="4.9396135265700476"/>
    <n v="7.2725470899359124"/>
    <n v="5.2127832112741057"/>
    <n v="8.3151662127597881"/>
    <n v="9.9673969519277126"/>
    <n v="9.8120576436620546"/>
    <n v="4.1680666392030519"/>
    <n v="4.5043661290781403"/>
    <n v="7.3534107153261496"/>
    <n v="3.5213653656310209"/>
    <n v="3.1662406901001106"/>
    <n v="1.1722495716642365"/>
    <n v="4.1044654763066371"/>
    <n v="1.0649900994879822"/>
    <n v="2.6058622406379972"/>
    <n v="0.73095813469694559"/>
    <n v="0"/>
    <n v="4.4519079434639943"/>
    <n v="0.67906060006059121"/>
    <n v="2.4327058854545305"/>
    <n v="0"/>
    <n v="1.3824387606126769"/>
    <n v="3.7805705721922744"/>
    <n v="4.5485753518709231"/>
    <n v="7.3009785911745508"/>
    <n v="1.4306789968640627"/>
    <n v="6.3466302816641562"/>
    <n v="4.9067158053934232"/>
    <n v="0.79540075611978389"/>
    <n v="1.7780598263478238"/>
    <n v="2.5666666666666589"/>
    <n v="1.7133757497114221"/>
    <n v="3.310045777552423"/>
    <n v="5.7759318298657325"/>
    <n v="5.7368513327677819"/>
    <n v="9.1805827902442605"/>
    <n v="10"/>
    <n v="7.6733414882194442"/>
    <n v="2.0512820512820515"/>
    <n v="0.31120076205701402"/>
    <n v="1.1812414066695327"/>
    <n v="4.4272914474444889"/>
    <n v="3.5549750653051544"/>
    <n v="4.9473301852524516"/>
    <n v="8.9636576739685552"/>
    <n v="0.62082758161538854"/>
    <n v="4.5216976265353876"/>
    <n v="4.2930513703986506"/>
    <n v="6.2162909694371464"/>
    <n v="5.2546711699178985"/>
    <n v="4.4790301510961923"/>
    <n v="6.5101115182299125"/>
    <n v="2.9455920697517408"/>
    <n v="9.0739056343636797"/>
    <n v="5.7521598433603813"/>
    <n v="5.1761762132712219"/>
    <n v="3.6846963263799148"/>
    <n v="8.0924412665985699"/>
    <n v="7.6497860199714696"/>
    <n v="7.2848605577689245"/>
    <n v="8.1065088757396442"/>
    <n v="6.9636586092917039"/>
    <n v="5.6283888683816787"/>
    <n v="4.708074739248219"/>
    <n v="4.5597126239439358"/>
    <n v="7.2029852492840654"/>
    <n v="5.0676183384740572"/>
    <n v="5.4333559638663917"/>
    <n v="6.1985072865790478"/>
    <n v="3.9747601058987265"/>
    <n v="1.2782999868564426"/>
    <n v="1.7504318328442694"/>
    <n v="2.334497308533146"/>
    <n v="6.3752581657539604"/>
    <n v="1.9881889763779519"/>
    <n v="10"/>
    <n v="5.4988853877191071"/>
    <n v="5.9655831324627551"/>
    <n v="6.5465753424657533"/>
    <n v="0"/>
    <n v="3.2732876712328767"/>
    <n v="3.8577893707429256"/>
    <n v="2.3466376940133036"/>
    <n v="8.8298787051882215"/>
    <n v="9.4683022781575197"/>
    <n v="6.8816062257863475"/>
    <n v="4.1259010223417478"/>
    <n v="2.2589861699655032"/>
    <n v="7.5396898221485813"/>
    <n v="4.6415256714852777"/>
    <n v="5.7615659486358126"/>
    <n v="4.4374390877959815"/>
    <n v="6.4990199996282838"/>
    <n v="3.4952021804377975"/>
    <n v="6.1831776409735584"/>
    <n v="4.992895560403344"/>
    <n v="5.1215468938477935"/>
    <n v="3.5879057231049725"/>
    <n v="4.8459663686245689"/>
    <n v="7.7165534162877947"/>
    <n v="4.6044187442717917"/>
    <n v="5.1887110630722821"/>
    <n v="5.1551289784600378"/>
    <n v="2.9889396764007041"/>
    <n v="2.9744872144884011"/>
    <n v="2.3753524550272829"/>
    <n v="5.9945913564089821"/>
    <n v="3.5833426755813425"/>
    <n v="4.5317710620630596"/>
    <n v="4.5317710620630596"/>
    <n v="8.9858119409109918"/>
    <n v="2.1661747709380901"/>
    <n v="5.5759933559245409"/>
    <n v="5.0538822089938007"/>
    <n v="9.0802139037433154"/>
    <n v="5.1935367786783724"/>
    <n v="7.1368753412108443"/>
    <n v="2.8942593343681851"/>
    <n v="1.0310530076816624"/>
    <n v="4.6758109413583311"/>
    <n v="0.3950585150316771"/>
    <n v="6.7010309278350526"/>
    <n v="2.7599564217407098"/>
    <n v="3.0761948580026028"/>
    <n v="0.62432716300573676"/>
    <n v="0"/>
    <n v="0"/>
    <n v="0.73303319897482633"/>
    <n v="0.33934009049514074"/>
    <n v="1.7077674742488718"/>
    <n v="4.6432097312451681"/>
  </r>
  <r>
    <x v="17"/>
    <x v="3"/>
    <n v="4.0483264189907002"/>
    <n v="7.5995049371204484"/>
    <n v="8.5370394132117724"/>
    <n v="6.7282902564409728"/>
    <n v="3.4818861261158869"/>
    <n v="1.3592507264607545"/>
    <n v="4.9171000047533715"/>
    <n v="3.2527456191100041"/>
    <n v="9.7994357085629957"/>
    <n v="3.9224733864135604"/>
    <n v="6.8609545474882783"/>
    <n v="6.143305033711151"/>
    <n v="2.6821411223911138"/>
    <n v="7.0623343013105693"/>
    <n v="4.9124404733997622"/>
    <n v="8.5918913752898618"/>
    <n v="6.0258899676375401"/>
    <n v="5.9030003789566665"/>
    <n v="5.6862477004989813"/>
    <n v="9.0347923949797764"/>
    <n v="8.9329964926128582"/>
    <n v="9.8606917812921218"/>
    <n v="7.8020249149516099"/>
    <n v="9.1842300681833517"/>
    <n v="8.9629471304039434"/>
    <n v="9.3794280518303186"/>
    <n v="10"/>
    <n v="0.14563101762235361"/>
    <n v="3.4767619605164777"/>
    <n v="2.2362924740515964"/>
    <n v="5.0476227008041494"/>
    <n v="2.3997412497332125"/>
    <n v="3.6801478729092283"/>
    <n v="10"/>
    <n v="2.8254280994475343"/>
    <n v="0.37881757834487828"/>
    <n v="0.88113320048197064"/>
    <n v="3.3608780001528045"/>
    <n v="5.7904826104536324"/>
    <n v="8.6337109509097161"/>
    <n v="6.2736383337658026"/>
    <n v="5.0988384443085346"/>
    <n v="7.8864018087066077"/>
    <n v="6.9731473844226652"/>
    <n v="2.9946511297870471"/>
    <n v="3.5191007778771355"/>
    <n v="4.0727272727272616"/>
    <n v="3.5288263934638149"/>
    <n v="5.2509868889432401"/>
    <n v="2.8898573361042788"/>
    <n v="5.1548855825993929"/>
    <n v="7.867933766314712"/>
    <n v="9.92728817352865"/>
    <n v="6.4599912146367586"/>
    <n v="1.9230769230769231"/>
    <n v="0.57767914276526844"/>
    <n v="1.2503780329210958"/>
    <n v="3.8551846237789271"/>
    <n v="4.4122536214675838"/>
    <n v="4.9364329822012341"/>
    <n v="9.8741765850611536"/>
    <n v="1.4201863108649204"/>
    <n v="5.1607623748987228"/>
    <n v="8.4293080664415871"/>
    <n v="7.301242848688104"/>
    <n v="7.8652754575648451"/>
    <n v="6.9029038122048902"/>
    <n v="8.48546310542282"/>
    <n v="8.4286419681479678"/>
    <n v="5.8181914699536055"/>
    <n v="7.4088000889323213"/>
    <n v="6.8116126404652952"/>
    <n v="5.5141222078641317"/>
    <n v="8.4525025536261484"/>
    <n v="7.3698288159771765"/>
    <n v="7.0318725099601611"/>
    <n v="5.2169625246548312"/>
    <n v="6.7170577224164898"/>
    <n v="7.3581159781896233"/>
    <n v="6.5265368685186242"/>
    <n v="8.6873942543083302"/>
    <n v="6.192050236683599"/>
    <n v="5.6844754267169986"/>
    <n v="6.8897145528834356"/>
    <n v="6.8033861376499623"/>
    <n v="3.9703650994631809"/>
    <n v="1.6624564884654687"/>
    <n v="3.1281346902249689"/>
    <n v="2.9203187593845392"/>
    <n v="6.3923553395027568"/>
    <n v="1.7554388597149282"/>
    <n v="6.9732794571418086"/>
    <n v="5.100360918537449"/>
    <n v="5.0553586437242357"/>
    <n v="1.9344080044469152"/>
    <n v="3.7006649339667588"/>
    <n v="2.8175364692068374"/>
    <n v="3.5977379574385377"/>
    <n v="3.4191969455208571"/>
    <n v="9.8147029443456741"/>
    <n v="7.8093793486727527"/>
    <n v="7.0144264128464284"/>
    <n v="5.0771057128198569"/>
    <n v="3.8454898495083727"/>
    <n v="3.9829504034846552"/>
    <n v="4.3018486552709616"/>
    <n v="5.658137534058695"/>
    <n v="3.147360965236667"/>
    <n v="5.645142255549171"/>
    <n v="6.4670216179729723"/>
    <n v="6.7735787195105646"/>
    <n v="3.7827034250742675"/>
    <n v="5.1631613966687286"/>
    <n v="5.850137020259587"/>
    <n v="8.5367899383348149"/>
    <n v="9.6051671012129205"/>
    <n v="8.3833352638867726"/>
    <n v="8.0938573309235231"/>
    <n v="6.6285093637961268"/>
    <n v="7.8576137521782838"/>
    <n v="10"/>
    <n v="3.3852451354771667"/>
    <n v="6.4887754153396493"/>
    <n v="6.9329085757487752"/>
    <n v="4.717889611465294"/>
    <n v="4.717889611465294"/>
    <n v="9.0456474544722241"/>
    <n v="2.2240380014200976"/>
    <n v="5.6348427279461601"/>
    <n v="5.1763661697057275"/>
    <n v="8.620320855614974"/>
    <n v="2.5148906559983377"/>
    <n v="5.567605755806655"/>
    <n v="1.7783921183905036"/>
    <n v="0"/>
    <n v="4.2159258741095522"/>
    <n v="0.22473362194919838"/>
    <n v="10"/>
    <n v="2.9560585885486019"/>
    <n v="3.195851700499643"/>
    <n v="4.3157356509225648"/>
    <n v="3.1371214008185113"/>
    <n v="1.3430080923557206"/>
    <n v="1.957773717301909"/>
    <n v="2.688409715349676"/>
    <n v="2.9421307079246595"/>
    <n v="5.438561282020709"/>
  </r>
  <r>
    <x v="18"/>
    <x v="3"/>
    <n v="4.0871539322559869"/>
    <n v="7.5995049371204484"/>
    <n v="4.152725587136513"/>
    <n v="5.27979481883765"/>
    <n v="3.0793987540526828"/>
    <n v="2.0988179352595746"/>
    <n v="8.5448278316301636"/>
    <n v="4.5743481736474738"/>
    <n v="5.4448883654404137"/>
    <n v="4.8736945063394517"/>
    <n v="5.1592914358899318"/>
    <n v="8.5160712190939218"/>
    <n v="2.6887715705319968"/>
    <n v="8.194040571374078"/>
    <n v="4.525434629302902"/>
    <n v="5.6616838208400599"/>
    <n v="4.8182727575858619"/>
    <n v="5.7340457614548033"/>
    <n v="5.1868700474574645"/>
    <n v="6.3717209404021986"/>
    <n v="2.6779411957254498"/>
    <n v="9.6900717817697988"/>
    <n v="2.3830332250690778"/>
    <n v="6.5963461163561412"/>
    <n v="5.5438226518645344"/>
    <n v="5.7280350307164056"/>
    <n v="6.3835305129853381"/>
    <n v="0.30380518042563931"/>
    <n v="3.7467069958044736"/>
    <n v="2.5040364713843206"/>
    <n v="3.7332228382632362"/>
    <n v="2.2298472768047284"/>
    <n v="8.0912269184675161"/>
    <n v="5.2186637166029461"/>
    <n v="3.5257243858569334"/>
    <n v="0"/>
    <n v="1.660519146055599"/>
    <n v="3.454330240631287"/>
    <n v="4.2437919102530186"/>
    <n v="7.239958805355303"/>
    <n v="7.3922381135409871"/>
    <n v="4.7791769245272366"/>
    <n v="7.2706689379651053"/>
    <n v="6.6705106953471578"/>
    <n v="1.9839542708251001"/>
    <n v="2.8201651907193197"/>
    <n v="4.3076923076922959"/>
    <n v="3.0372705897455718"/>
    <n v="4.8538906425463653"/>
    <n v="9.5697228163667436"/>
    <n v="10"/>
    <n v="0.84375764057398883"/>
    <n v="10"/>
    <n v="7.6033701142351831"/>
    <n v="4.3589743589743595"/>
    <n v="1.4779770567573878"/>
    <n v="2.9184757078658734"/>
    <n v="5.2609229110505282"/>
    <n v="6.152932795060555"/>
    <n v="6.5256084271703587"/>
    <n v="9.4574451317977015"/>
    <n v="1.7467693686389454"/>
    <n v="5.9706889306668911"/>
    <n v="7.6184226696853869"/>
    <n v="6.055363321799307"/>
    <n v="6.8368929957423479"/>
    <n v="7.8534428351681038"/>
    <n v="8.7677699850053479"/>
    <n v="4.1429567377997998"/>
    <n v="7.6533301977722612"/>
    <n v="7.1043749389363784"/>
    <n v="6.6373189551152043"/>
    <n v="9.7987816134391696"/>
    <n v="9.1062308478038805"/>
    <n v="10"/>
    <n v="10"/>
    <n v="9.4280078895463522"/>
    <n v="9.6666040701578808"/>
    <n v="8.3689873587298838"/>
    <n v="8.3998850253567809"/>
    <n v="8.8074951832803983"/>
    <n v="9.2093182392925392"/>
    <n v="3.6615267376635718"/>
    <n v="7.6894425088646354"/>
    <n v="8.678023289511259"/>
    <n v="5.7532727101493251"/>
    <n v="3.4011456094158743"/>
    <n v="1.8488689101163347"/>
    <n v="3.6677624098938448"/>
    <n v="8.2229991141340584"/>
    <n v="1.7878192534381139"/>
    <n v="5.8436122000557669"/>
    <n v="5.3053974392136896"/>
    <n v="5.2899570017104072"/>
    <n v="3.5993240705970706"/>
    <n v="2.7432493218712835"/>
    <n v="3.1712866962341768"/>
    <n v="4.0430020359461434"/>
    <n v="3.9886095476339376"/>
    <n v="8.1534787972708038"/>
    <n v="8.0556509771659126"/>
    <n v="6.7325797740235513"/>
    <n v="3.2834149014388556"/>
    <n v="2.3782334651253083"/>
    <n v="7.7731465589370536"/>
    <n v="4.4782649751670727"/>
    <n v="5.605422374595312"/>
    <n v="4.7046257040894712"/>
    <n v="7.7102223451324399"/>
    <n v="4.7942674397902509"/>
    <n v="3.0350502736933107"/>
    <n v="5.262717809429124"/>
    <n v="5.1013767144269195"/>
    <n v="7.7389326592694108"/>
    <n v="9.74053483129466"/>
    <n v="9.2371562916871"/>
    <n v="8.1992405260517778"/>
    <n v="8.7289660770757376"/>
    <n v="6.9151713957513294"/>
    <n v="3.950866031009995"/>
    <n v="5.4322020958213493"/>
    <n v="2.5265543859513246"/>
    <n v="4.9649797507695954"/>
    <n v="4.2186505658880664"/>
    <n v="4.9067755191532267"/>
    <n v="4.9067755191532267"/>
    <n v="8.485373976569571"/>
    <n v="1.3081374129398935"/>
    <n v="4.8967556947547326"/>
    <n v="4.9017656069539797"/>
    <n v="9.262032085561497"/>
    <n v="7.0851970805432956"/>
    <n v="8.1736145830523963"/>
    <n v="1.4930208102268339"/>
    <n v="3.9165325985925312"/>
    <n v="5.385848787812284"/>
    <n v="0.48383041743215"/>
    <n v="3.3505154639175263"/>
    <n v="2.6292216438687808"/>
    <n v="2.8764949536416839"/>
    <n v="1.1857769037485391"/>
    <n v="1.4365747434625866"/>
    <n v="0.61500058787674339"/>
    <n v="1.6031865383246302"/>
    <n v="1.2101346933531247"/>
    <n v="2.0433148234974046"/>
    <n v="5.4432122416629589"/>
  </r>
  <r>
    <x v="19"/>
    <x v="3"/>
    <n v="7.2254607760242271"/>
    <n v="6.9666278001904578"/>
    <n v="7.2411447964533266"/>
    <n v="7.1444111242226702"/>
    <n v="6.5629080444421746"/>
    <n v="3.6863170587420151"/>
    <n v="7.6746460908414527"/>
    <n v="5.9746237313418806"/>
    <n v="4.8038732539446674"/>
    <n v="5.4960296616097901"/>
    <n v="5.1499514577772292"/>
    <n v="6.6374753216273348"/>
    <n v="7.0529446840132834"/>
    <n v="9.2056613673688599"/>
    <n v="7.3322272374657604"/>
    <n v="8.7906951974286258"/>
    <n v="6.0476190476190474"/>
    <n v="7.5111038092538172"/>
    <n v="6.4450225306488997"/>
    <n v="6.7209314602274368"/>
    <n v="9.024770370970618"/>
    <n v="9.9240492630186594"/>
    <n v="3.1505352257694641"/>
    <n v="6.6993279987569885"/>
    <n v="7.1039228637486325"/>
    <n v="0.46085892296683917"/>
    <n v="1.6237863006279507"/>
    <n v="1.7166251646813744"/>
    <n v="4.3744105115946326"/>
    <n v="5.8317689886914348"/>
    <n v="2.8014899777124462"/>
    <n v="3.4746217827402219"/>
    <n v="1.8378456011457331"/>
    <n v="6.5047833783241646"/>
    <n v="9.4212477570246627"/>
    <n v="0.40263353777840805"/>
    <n v="2.3468430544328016"/>
    <n v="3.9979958519076653"/>
    <n v="4.6344695644562481"/>
    <n v="9.2932163013244615"/>
    <n v="6.7808918261040674"/>
    <n v="6.1568331348059839"/>
    <n v="9.4359097002149142"/>
    <n v="7.9167127406123559"/>
    <n v="4.3055547801937397"/>
    <n v="5.760425380525187"/>
    <n v="6.1419354838709683"/>
    <n v="5.4026385481966308"/>
    <n v="6.6596756444044933"/>
    <n v="4.9965566680493438"/>
    <n v="5.2977491192413604"/>
    <n v="7.5585179140912064"/>
    <n v="9.7037622436837605"/>
    <n v="6.8891464862664185"/>
    <n v="4.7435897435897436"/>
    <n v="0.87443829008090046"/>
    <n v="2.8090140168353224"/>
    <n v="4.8490802515508697"/>
    <n v="4.4956373463279089"/>
    <n v="5.3781559537282462"/>
    <n v="9.4735842819575957"/>
    <n v="1.8259031129311647"/>
    <n v="5.2933201737362285"/>
    <n v="8.8774303790362925"/>
    <n v="8.0305211632594293"/>
    <n v="8.4539757711478618"/>
    <n v="4.1789331723235241"/>
    <n v="4.6109991226084919"/>
    <n v="7.4658806597362828"/>
    <n v="3.5042225124376407"/>
    <n v="4.940008866776485"/>
    <n v="6.2291016038868587"/>
    <n v="6.3544849611575591"/>
    <n v="9.6304938846420445"/>
    <n v="9.2734294643276698"/>
    <n v="8.4811734768244111"/>
    <n v="5.3892269690999051"/>
    <n v="7.8257617512103188"/>
    <n v="7.0049225658283412"/>
    <n v="6.7044547316069272"/>
    <n v="5.3269811063456292"/>
    <n v="6.1273926149004936"/>
    <n v="5.328908016242945"/>
    <n v="6.0985318069848669"/>
    <n v="6.9621467790975933"/>
    <n v="2.9847325847869994"/>
    <n v="2.146961930322187"/>
    <n v="4.6429834967014214"/>
    <n v="3.2582260039368687"/>
    <n v="7.397240258264004"/>
    <n v="2.1983471074380203"/>
    <n v="6.9056511717797973"/>
    <n v="7.4266079590313394"/>
    <n v="5.9819616241282905"/>
    <n v="4.4752038043478262"/>
    <n v="7.6570047211120826"/>
    <n v="6.0661042627299544"/>
    <n v="5.1020972969317047"/>
    <n v="2.5866340908144423"/>
    <n v="9.6627245725229454"/>
    <n v="1.0032743591314452"/>
    <n v="4.4175443408229444"/>
    <n v="3.6541877239809066"/>
    <n v="3.7078921616108889"/>
    <n v="7.8255134381218472"/>
    <n v="5.0625311079045474"/>
    <n v="4.7400377243637459"/>
    <n v="3.1269683443256193"/>
    <n v="7.4842268777036756"/>
    <n v="8.0490765259631551"/>
    <n v="5.9288585692861462"/>
    <n v="8.3329128682733398"/>
    <n v="6.5844086371103874"/>
    <n v="4.0512959168800968"/>
    <n v="8.5141741649274412"/>
    <n v="10"/>
    <n v="8.4385513511977184"/>
    <n v="7.7510053582513141"/>
    <n v="7.1677069976808507"/>
    <n v="1.7657515861467568"/>
    <n v="5.5752946795824716"/>
    <n v="6.0972792037036392"/>
    <n v="5.1264655496098088"/>
    <n v="4.6411977547606691"/>
    <n v="5.8475330362386639"/>
    <n v="5.8475330362386639"/>
    <n v="9.1707627315351115"/>
    <n v="3.3420641067601049"/>
    <n v="6.2564134191476084"/>
    <n v="6.0519732276931357"/>
    <n v="9.7754010695187166"/>
    <n v="9.2246955453955675"/>
    <n v="9.500048307457142"/>
    <n v="3.6072246121537317"/>
    <n v="2.1685054493618177"/>
    <n v="4.4072742626598558"/>
    <n v="0.79289186024004898"/>
    <n v="7.6288659793814437"/>
    <n v="5.8201186297058456"/>
    <n v="4.0708134655837895"/>
    <n v="3.7203982023378348"/>
    <n v="4.772415519891771"/>
    <n v="8.5128368818550211"/>
    <n v="4.4966591286124844"/>
    <n v="5.3755774331742776"/>
    <n v="4.723195449379034"/>
    <n v="5.9773656255624026"/>
  </r>
  <r>
    <x v="20"/>
    <x v="3"/>
    <n v="3.1700957319161742"/>
    <n v="7.5995049371204484"/>
    <n v="2.4147913404471186"/>
    <n v="4.3947973364945803"/>
    <n v="3.6605424485070293"/>
    <n v="1.82233382596553"/>
    <n v="8.8129508133347496"/>
    <n v="4.7652756959357694"/>
    <n v="1.7693417561428262"/>
    <n v="6.1555286910213303"/>
    <n v="3.9624352235820783"/>
    <n v="6.6672107031605101"/>
    <n v="2.1049519356054325"/>
    <n v="4.7740404120184596"/>
    <n v="2.7310420734944865"/>
    <n v="5.9619749088258889"/>
    <n v="1.7585301837270342"/>
    <n v="3.9996250361386347"/>
    <n v="4.2805333230377656"/>
    <n v="9.9702232231083183"/>
    <n v="8.0837789646374301"/>
    <n v="8.8099408103429635"/>
    <n v="0"/>
    <n v="9.9748333942580807"/>
    <n v="7.3677552784693585"/>
    <n v="3.3096058498981149"/>
    <n v="4.5645577581317589"/>
    <n v="4.621681861436934E-2"/>
    <n v="3.3531726672520938"/>
    <n v="2.6984650699401276"/>
    <n v="2.7944036327672932"/>
    <n v="2.0390468284012959"/>
    <n v="4.8071428571428569"/>
    <n v="4.0152576581765373"/>
    <n v="3.163483413239585"/>
    <n v="1.2775078184477386"/>
    <n v="9.8654417093297795"/>
    <n v="4.1946467141229657"/>
    <n v="4.7856018751198723"/>
    <n v="6.7971163748712655"/>
    <n v="6.8290747071654874"/>
    <n v="4.5928641444454161"/>
    <n v="7.2286468317758565"/>
    <n v="6.3619255145645068"/>
    <n v="7.5930297062168766"/>
    <n v="8.4775146392823135"/>
    <n v="7.2000000000000064"/>
    <n v="7.7568481151663979"/>
    <n v="7.0593868148654524"/>
    <n v="0.19431917670094134"/>
    <n v="8.6091078209329215"/>
    <n v="8.5984267374931012"/>
    <n v="10"/>
    <n v="6.8504634337817416"/>
    <n v="4.3589743589743595"/>
    <n v="0.32669448022873726"/>
    <n v="2.3428344196015485"/>
    <n v="4.5966489266916453"/>
    <n v="5.9914509617668035"/>
    <n v="6.7017798764983656"/>
    <n v="9.3505102683187769"/>
    <n v="1.3494162460346393"/>
    <n v="5.8482893381546468"/>
    <n v="7.9997144432942164"/>
    <n v="8.0265435660703979"/>
    <n v="8.0131290046823072"/>
    <n v="8.9500321957317404"/>
    <n v="10"/>
    <n v="5.7041650830268313"/>
    <n v="7.6845022272096939"/>
    <n v="8.0846748764920662"/>
    <n v="7.315364406443007"/>
    <n v="7.2235554735093208"/>
    <n v="10"/>
    <n v="9.058487874465051"/>
    <n v="9.2529880478087669"/>
    <n v="8.5009861932938851"/>
    <n v="8.8072035178154042"/>
    <n v="7.6733168642274308"/>
    <n v="7.0301884242487791"/>
    <n v="7.8785019683593172"/>
    <n v="5.0466104564788221"/>
    <n v="2.2477540876862676"/>
    <n v="5.9752743602001237"/>
    <n v="7.3912389390077635"/>
    <n v="5.8584912570764835"/>
    <n v="4.006605697520107"/>
    <n v="9.6971967284759923"/>
    <n v="6.5207645610241949"/>
    <n v="7.6655531610476126"/>
    <n v="2.3513513513513602"/>
    <n v="5.6064165212261674"/>
    <n v="5.2063220606985787"/>
    <n v="5.2074107735809294"/>
    <n v="5.1337227174915467"/>
    <n v="3.5603574578463504"/>
    <n v="4.3470400876689483"/>
    <n v="5.3584051407580233"/>
    <n v="2.8568197831978321"/>
    <n v="9.5674466633080009"/>
    <n v="8.0411991615540135"/>
    <n v="6.8218218693532817"/>
    <n v="2.5658113616604163"/>
    <n v="1.8531845502919906"/>
    <n v="5.0008958621790045"/>
    <n v="3.1399639247104707"/>
    <n v="4.9808928970318762"/>
    <n v="4.0446926483707708"/>
    <n v="5.7567026604349891"/>
    <n v="5.0350047348636906"/>
    <n v="3.8690748281564691"/>
    <n v="6.2859262485464296"/>
    <n v="4.9982802240744704"/>
    <n v="7.0393826950974638"/>
    <n v="7.8555582658789529"/>
    <n v="8.3470158353652995"/>
    <n v="8.2890196316504436"/>
    <n v="7.8827441069980395"/>
    <n v="6.4405121655362549"/>
    <n v="5.7895973830607232"/>
    <n v="6.0209650123915992"/>
    <n v="2.8448856551655259"/>
    <n v="4.0549588289671785"/>
    <n v="4.6776017198962565"/>
    <n v="4.6506867801009948"/>
    <n v="4.6506867801009948"/>
    <n v="8.5838641453330222"/>
    <n v="1.7160858074022984"/>
    <n v="5.1499749763676608"/>
    <n v="4.9003308782343282"/>
    <n v="9.4866310160427805"/>
    <n v="8.7233661972911811"/>
    <n v="9.1049986066669817"/>
    <n v="4.4741821552033301"/>
    <n v="1.5938858392055799"/>
    <n v="7.8809681676342542"/>
    <n v="0.37904300547665054"/>
    <n v="8.0927835051546388"/>
    <n v="2.7430093209054593"/>
    <n v="4.193978665596652"/>
    <n v="4.8256792654324734"/>
    <n v="5.2617014530899926"/>
    <n v="3.003393548074988"/>
    <n v="1.4164781378949676"/>
    <n v="3.6268131011231053"/>
    <n v="3.9103958833598784"/>
    <n v="5.7539931982037773"/>
  </r>
  <r>
    <x v="21"/>
    <x v="3"/>
    <n v="2.2144619371683967"/>
    <n v="7.5995049371204484"/>
    <n v="4.8853637855666028"/>
    <n v="4.8997768866184828"/>
    <n v="2.756305422176812"/>
    <n v="2.808589453553036"/>
    <n v="5.3294452492236015"/>
    <n v="3.6314467083178164"/>
    <n v="0.25666782321321974"/>
    <n v="3.1058458861442616E-2"/>
    <n v="0.14386314103733117"/>
    <n v="6.0911344424598157"/>
    <n v="8.9831080689400551"/>
    <n v="6.5456267692851009"/>
    <n v="9.3696562607899665"/>
    <n v="2.6412559608492669"/>
    <n v="0"/>
    <n v="5.6051302503873668"/>
    <n v="3.5700542465902494"/>
    <n v="5.4551495491415016"/>
    <s v="NA"/>
    <n v="0"/>
    <n v="1.1489619324878886"/>
    <n v="0"/>
    <n v="1.6510278704073476"/>
    <n v="10"/>
    <n v="9.5299231914861728"/>
    <n v="2.2488872025400654E-2"/>
    <n v="3.2523498227469388E-2"/>
    <s v="NA"/>
    <n v="4.8962338904347611"/>
    <n v="9.9718751428988597"/>
    <n v="0"/>
    <n v="0"/>
    <n v="0"/>
    <n v="0"/>
    <n v="0"/>
    <n v="1.6619791904831431"/>
    <n v="2.7364136504417509"/>
    <n v="1.9636113971850326"/>
    <n v="0"/>
    <n v="0.62990535874938569"/>
    <n v="0.98423850479713892"/>
    <n v="0.89443881518288948"/>
    <n v="0.65095672628986812"/>
    <n v="1.3486408784530917"/>
    <n v="2.2399999999999949"/>
    <n v="1.4131992015809849"/>
    <n v="1.1538190083819373"/>
    <n v="8.2994797816727042E-3"/>
    <n v="5.5644776157604436"/>
    <n v="3.9243323009169728"/>
    <n v="8.8930224891229379"/>
    <n v="4.5975329713955073"/>
    <n v="0.64102564102564108"/>
    <n v="0.41769256610844052"/>
    <n v="0.52935910356704086"/>
    <n v="2.563446037481274"/>
    <n v="10"/>
    <n v="10"/>
    <n v="2.8778058848004306"/>
    <n v="4.7327960610346631"/>
    <n v="6.9026504864587732"/>
    <n v="0.6925739763774208"/>
    <n v="5"/>
    <n v="2.8462869881887105"/>
    <n v="9.720530259752282"/>
    <n v="5.3116755791695809"/>
    <n v="0.68089372189733277"/>
    <n v="2.2755117361278039"/>
    <n v="4.4971528242367507"/>
    <n v="4.7486967662947439"/>
    <n v="10"/>
    <n v="10"/>
    <n v="6.1501426533523551"/>
    <n v="4.5776892430278897"/>
    <n v="5.6804733727810639"/>
    <n v="7.2816610538322628"/>
    <n v="4.0029220279899507"/>
    <n v="4.5182201617028781"/>
    <n v="0.84488534932648207"/>
    <n v="3.6728791856781573E-2"/>
    <n v="3.2040534354927415"/>
    <n v="2.5213619532737668"/>
    <n v="4.9015115035530146"/>
    <n v="0.63220074715109398"/>
    <n v="0.7582306227926241"/>
    <n v="3.0825581153357891"/>
    <n v="1.4909964950931689"/>
    <n v="4.9626995608633404"/>
    <n v="0"/>
    <n v="6.7091968572603751"/>
    <n v="3.6221529591957484"/>
    <n v="3.8235123443298664"/>
    <n v="0"/>
    <n v="1.8970116040417808"/>
    <n v="0.94850580202089041"/>
    <n v="2.0876715471479752"/>
    <n v="0.33875338753387529"/>
    <n v="9.0507467417619516"/>
    <n v="8.013849018458064"/>
    <n v="5.801116382584631"/>
    <n v="3.7473724766415772"/>
    <n v="1.8883036542450291"/>
    <n v="1.9094076334513495"/>
    <n v="2.5150279214459852"/>
    <n v="4.1580721520153086"/>
    <n v="7.0978917656460316"/>
    <n v="1.0801391969904517"/>
    <n v="4.0388097581291831"/>
    <n v="5.407389951972581"/>
    <n v="5.7588439710607631"/>
    <n v="4.6766149287598022"/>
    <n v="7.9696290089372983"/>
    <n v="9.5021898112113803"/>
    <n v="9.087752307111991"/>
    <n v="7.3503610422367487"/>
    <n v="8.4774830423743541"/>
    <n v="6.5770489855670782"/>
    <n v="1.5710821364178691"/>
    <n v="5.269596476831115"/>
    <n v="3.2847480229607773"/>
    <n v="5.2996356957346489"/>
    <n v="3.8562655829861026"/>
    <n v="0"/>
    <n v="0"/>
    <n v="0"/>
    <n v="5.0192288922521852E-2"/>
    <n v="2.5096144461260926E-2"/>
    <n v="1.2548072230630463E-2"/>
    <n v="0"/>
    <n v="0"/>
    <n v="0"/>
    <n v="0"/>
    <n v="0"/>
    <n v="0"/>
    <n v="0.98658400612578867"/>
    <n v="0"/>
    <n v="0"/>
    <n v="0.16443066768763145"/>
    <n v="0"/>
    <n v="0"/>
    <n v="0"/>
    <n v="0"/>
    <n v="0"/>
    <n v="8.2215333843815727E-2"/>
    <n v="2.8036740681949142"/>
  </r>
  <r>
    <x v="22"/>
    <x v="3"/>
    <n v="3.2153663354186768"/>
    <n v="7.6168754175160078"/>
    <n v="2.5216513982406914"/>
    <n v="4.4512977170584591"/>
    <n v="0.9032663556358036"/>
    <n v="1.639833153108742"/>
    <n v="9.3788342425253095"/>
    <n v="3.9739779170899521"/>
    <n v="0"/>
    <n v="8.785301229696092"/>
    <n v="4.392650614848046"/>
    <n v="0"/>
    <n v="5.8442461046539629"/>
    <n v="0"/>
    <n v="2.8822755348776892"/>
    <n v="3.6964636118748322"/>
    <n v="4.2740286298568506"/>
    <n v="2.7828356468772224"/>
    <n v="3.9001904739684194"/>
    <n v="3.4857182981565309"/>
    <n v="0"/>
    <n v="7.5749125257119658"/>
    <n v="2.4175797767654608"/>
    <n v="1.9558581192425102"/>
    <n v="3.0868137439752936"/>
    <n v="1.979442666673048E-2"/>
    <n v="0"/>
    <n v="0.27638430572564432"/>
    <n v="0.22766448759228575"/>
    <n v="4.7317959572018795"/>
    <n v="1.0511278354373079"/>
    <n v="0.99610038034278703"/>
    <n v="3.4177086624836366"/>
    <n v="3.2261021412914896"/>
    <n v="5.2472705404011757"/>
    <n v="0"/>
    <n v="4.0914885435140773"/>
    <n v="2.8297783780055279"/>
    <n v="2.3225733191393769"/>
    <n v="4.4799176107106069"/>
    <n v="0.84542870369147149"/>
    <n v="2.573989349100037"/>
    <n v="3.937473247864216"/>
    <n v="2.9592022278415833"/>
    <n v="0.5101061311988585"/>
    <n v="1.190950087018394"/>
    <n v="4.0727272727272616"/>
    <n v="1.9245944969815045"/>
    <n v="2.4418983624115436"/>
    <n v="1.9954738373956427"/>
    <n v="9.5600161809608721"/>
    <n v="8.0830068556248698"/>
    <n v="6.4824535790691691"/>
    <n v="6.5302376132626394"/>
    <n v="8.0769230769230784"/>
    <n v="0.10782012234338127"/>
    <n v="4.0923715996332302"/>
    <n v="5.3113046064479352"/>
    <n v="9.6366658750890526"/>
    <n v="6.9324373410824549"/>
    <n v="6.4129466656918899"/>
    <n v="4.9536594623062467"/>
    <n v="6.9839273360424112"/>
    <n v="0.63014697245396545"/>
    <n v="4.4190600522193213"/>
    <n v="2.5246035123366433"/>
    <n v="5.5129481278226784"/>
    <n v="4.1238138204299108"/>
    <n v="1.1686598963781196"/>
    <n v="4.4374384241268308"/>
    <n v="3.8107150671893852"/>
    <n v="4.4397486385228131"/>
    <n v="5.3553627469078826"/>
    <n v="10"/>
    <n v="7.3163338088445071"/>
    <n v="6.7430278884462167"/>
    <n v="8.7376725838264306"/>
    <n v="7.6304794056050067"/>
    <n v="0.71480750499820556"/>
    <n v="0.66664318758414765"/>
    <n v="6.3812084772191691"/>
    <n v="7.1830618690879531"/>
    <n v="4.4411274872674342"/>
    <n v="3.8773697052313816"/>
    <n v="5.7539245554181937"/>
    <n v="6.6973096282033833"/>
    <n v="2.7528629635753865"/>
    <n v="1.3860273459449335"/>
    <n v="3.6120666459079009"/>
    <n v="0"/>
    <n v="0.55154300722258798"/>
    <n v="0.60777398481188027"/>
    <n v="0.57839858947330502"/>
    <n v="0.43442889537694329"/>
    <n v="0"/>
    <n v="0.88975142672577512"/>
    <n v="0.44487571336288756"/>
    <n v="1.4971237515492439"/>
    <n v="0"/>
    <n v="0.74246558770789339"/>
    <n v="8.3165002319292132"/>
    <n v="3.0196552732123689"/>
    <n v="6.2971322478730727"/>
    <n v="2.9387608231650852"/>
    <n v="1.25071584692021"/>
    <n v="3.4955363059861226"/>
    <n v="3.2575957895992458"/>
    <n v="1.3775926351233991"/>
    <n v="1.2554726915023662"/>
    <n v="2.8242723041936397"/>
    <n v="7.8938259157821458"/>
    <n v="2.7837777870324896"/>
    <n v="3.2269882667268082"/>
    <n v="5.5793345680791093"/>
    <n v="0"/>
    <n v="2.978392031680043"/>
    <n v="4.8207948826330949E-2"/>
    <n v="2.151483637146371"/>
    <n v="2.6892359519365892"/>
    <n v="4.5517546646376452"/>
    <n v="5.7373389366246759"/>
    <n v="0.63800492439117473"/>
    <n v="3.3239154036361125"/>
    <n v="3.5627534823224023"/>
    <n v="2.973244847179513"/>
    <n v="2.973244847179513"/>
    <n v="8.4695701849088163"/>
    <n v="1.5201800880781953"/>
    <n v="4.9948751364935049"/>
    <n v="3.9840599918365092"/>
    <n v="6.3208556149732615"/>
    <n v="1.5139839587001624"/>
    <n v="3.917419786836712"/>
    <n v="0.80242747458262864"/>
    <n v="0"/>
    <n v="2.8680317227278147"/>
    <n v="0.46237365539272496"/>
    <n v="0"/>
    <n v="3.631521607553565"/>
    <n v="1.2940590767094553"/>
    <n v="0"/>
    <n v="0"/>
    <n v="0"/>
    <n v="0.6027674986326429"/>
    <n v="0.15069187465816072"/>
    <n v="0.722375475683808"/>
    <n v="3.3692464758209844"/>
  </r>
  <r>
    <x v="23"/>
    <x v="3"/>
    <n v="1.2925884240582681E-2"/>
    <n v="7.5995049371204484"/>
    <n v="3.6626717691229409"/>
    <n v="3.758367530161324"/>
    <n v="0"/>
    <n v="0"/>
    <n v="5.0570920173627538"/>
    <n v="1.6856973391209182"/>
    <n v="2.2625490201758689"/>
    <n v="3.9756353133821283"/>
    <n v="3.1190921667789984"/>
    <n v="6.6517200498750544"/>
    <n v="6.9563309761299319"/>
    <n v="8.4311536292643261"/>
    <n v="0"/>
    <n v="2.4821147403510384"/>
    <n v="3.2520325203252032"/>
    <n v="4.6288919859909257"/>
    <n v="3.2980122555130418"/>
    <n v="7.829957239780275"/>
    <n v="8.3289968362823874"/>
    <n v="4.7871587850069446"/>
    <n v="2.1974125608685782"/>
    <n v="8.1659327741138501"/>
    <n v="6.2618916392104076"/>
    <n v="6.3638723533663839"/>
    <n v="6.9398526143382693"/>
    <n v="0.19688254295268257"/>
    <n v="3.5450613067941639"/>
    <s v="NA"/>
    <n v="4.2614172043628749"/>
    <n v="3.7710554461525851"/>
    <n v="0"/>
    <n v="6.9939093941189583"/>
    <n v="0"/>
    <n v="0"/>
    <n v="1.5576046577182581"/>
    <n v="2.0537615829983"/>
    <n v="4.1923568088571939"/>
    <n v="4.6858908341915555"/>
    <n v="6.3263982107999297"/>
    <n v="0.64976647256536457"/>
    <n v="4.6757350776731608"/>
    <n v="4.0844476488075019"/>
    <n v="0.70567507064199075"/>
    <n v="0.85979942500552875"/>
    <n v="5.0399999999999876"/>
    <n v="2.2018248318825027"/>
    <n v="3.1431362403450027"/>
    <n v="3.6171101216325017"/>
    <n v="5.9693532769142941"/>
    <n v="5.4521499924445909"/>
    <n v="3.8064156071441957"/>
    <n v="4.7112572495338956"/>
    <n v="2.1794871794871797"/>
    <n v="0"/>
    <n v="1.0897435897435899"/>
    <n v="2.9005004196387429"/>
    <n v="10"/>
    <n v="9.88739556847076"/>
    <n v="5.7194426246006387"/>
    <n v="1.1924185350468057"/>
    <n v="6.6998141820295496"/>
    <n v="2.2300283355338859"/>
    <n v="2.4372137103143277"/>
    <n v="2.3336210229241066"/>
    <n v="4.4552761745742968"/>
    <n v="4.4578169028407562"/>
    <n v="1.2849750127974771"/>
    <n v="4.1139221000049284"/>
    <n v="3.5779975475543644"/>
    <n v="4.2038109175026745"/>
    <n v="9.4074210817795798"/>
    <n v="10"/>
    <n v="7.3341654778887291"/>
    <n v="5.7270916334661361"/>
    <n v="8.2840236686390529"/>
    <n v="8.1505403723546994"/>
    <n v="3.2730893009354656"/>
    <n v="2.0963465719352663"/>
    <n v="0.78003372323875753"/>
    <n v="5.523082771419217"/>
    <n v="9.6557335810613054"/>
    <n v="4.2656571897180022"/>
    <n v="6.2080987810363508"/>
    <n v="2.8042757134037228"/>
    <n v="1.0268510156577926"/>
    <n v="1.9531331293833634"/>
    <n v="1.9280866194816262"/>
    <n v="5.1161570451668226"/>
    <n v="1.75609756097561"/>
    <n v="1.9927689177076267"/>
    <n v="2.4608680060624142"/>
    <n v="2.8314728824781183"/>
    <n v="1.2673267326732673"/>
    <n v="0.59546975672347946"/>
    <n v="0.93139824469837351"/>
    <n v="1.896985915552706"/>
    <n v="2.8824833702882486"/>
    <n v="9.4476104212573979"/>
    <n v="6.3837640798536652"/>
    <n v="6.2379526237997709"/>
    <n v="3.7830500608453983"/>
    <n v="1.4592221805700325"/>
    <n v="2.5112707639180067"/>
    <n v="2.5845143351111459"/>
    <n v="4.4112334794554586"/>
    <n v="4.2894348982010939"/>
    <n v="5.2188330137848826"/>
    <n v="1.3765156807283574"/>
    <n v="3.9999285106015359"/>
    <n v="0.3853044888256929"/>
    <n v="3.054003318428312"/>
    <n v="4.6890584554121171"/>
    <n v="4.9793765501220939"/>
    <n v="5.4437715351389908"/>
    <n v="2.712963275033399"/>
    <n v="4.4562924539266504"/>
    <n v="3.7551478861774812"/>
    <n v="2.4529749610894798"/>
    <n v="3.8293561310993551"/>
    <n v="1.3158624978127873"/>
    <n v="2.8342558314338566"/>
    <n v="2.6081123553588696"/>
    <n v="3.1683147909091156"/>
    <n v="3.1683147909091156"/>
    <n v="9.0526669711077528"/>
    <n v="7.2957281803181937"/>
    <n v="8.1741975757129737"/>
    <n v="5.6712561833110442"/>
    <n v="8.7486631016042775"/>
    <n v="5.8891075382911939E-2"/>
    <n v="4.4037770884935954"/>
    <n v="2.0733860981224272"/>
    <n v="0"/>
    <n v="4.6127732026082802"/>
    <n v="0.22030399655684899"/>
    <n v="1.3917525773195876"/>
    <n v="2.9342694589032803"/>
    <n v="1.872080888918404"/>
    <n v="0.75474240545098892"/>
    <n v="8.2293683293811011"/>
    <n v="2.3486729497623888"/>
    <n v="0.56391743253838489"/>
    <n v="2.9741752792832159"/>
    <n v="2.42312808410081"/>
    <n v="3.7781197242571518"/>
  </r>
  <r>
    <x v="24"/>
    <x v="3"/>
    <n v="0"/>
    <n v="7.9995874476003737"/>
    <n v="7.8096024899500485"/>
    <n v="5.2697299791834737"/>
    <n v="4.70308509377743"/>
    <n v="10"/>
    <n v="0"/>
    <n v="4.9010283645924773"/>
    <n v="4.2790927304850914"/>
    <n v="10"/>
    <n v="7.1395463652425466"/>
    <n v="0.45626148258943067"/>
    <n v="6.6752222782349779"/>
    <n v="5.6478668299804635"/>
    <n v="2.5568918900570798"/>
    <n v="0.67659063759009896"/>
    <n v="2.6086956521739131"/>
    <n v="3.1035881284376607"/>
    <n v="5.10347320936404"/>
    <n v="0.56645405771463508"/>
    <s v="NA"/>
    <n v="10"/>
    <n v="2.6090197046638619"/>
    <n v="0.67211474316210795"/>
    <n v="3.4618971263851517"/>
    <s v="NA"/>
    <s v="NA"/>
    <n v="2.5843362711515145"/>
    <n v="4.3581487624808988"/>
    <s v="NA"/>
    <n v="3.4712425168162064"/>
    <n v="0"/>
    <n v="0"/>
    <n v="7.0528691400786023"/>
    <n v="10"/>
    <n v="0"/>
    <n v="1.8492356775313399"/>
    <n v="3.15035080293499"/>
    <n v="3.3611634820454501"/>
    <n v="2.4030209406110536"/>
    <n v="0.14704346785182218"/>
    <n v="4.2274395154296194"/>
    <n v="10"/>
    <n v="4.194375980973124"/>
    <n v="6.1810647438215991"/>
    <n v="2.7362236901568253"/>
    <n v="4.7999999999999874"/>
    <n v="4.572429477992805"/>
    <n v="4.3834027294829649"/>
    <n v="0.27733875275516046"/>
    <n v="5.5982597899845903"/>
    <n v="7.9023774763081898"/>
    <n v="10"/>
    <n v="5.9444940047619852"/>
    <n v="5.5128205128205128"/>
    <n v="0.43934133653241031"/>
    <n v="2.9760809246764621"/>
    <n v="4.4602874647192241"/>
    <n v="4.8824507242935162"/>
    <n v="5.2088630584816551"/>
    <n v="9.3332119815795398"/>
    <n v="10"/>
    <n v="7.356131441088678"/>
    <n v="0"/>
    <n v="10"/>
    <n v="5"/>
    <n v="5.8550801048117069"/>
    <n v="4.4298465853326965"/>
    <n v="1.5986146825660765"/>
    <n v="3.281105746558314"/>
    <n v="3.7911617798171982"/>
    <n v="5.3824310736352921"/>
    <n v="6.5091378992062019"/>
    <n v="7.7349336057201228"/>
    <n v="7.4696861626248197"/>
    <n v="7.3545816733067735"/>
    <n v="10"/>
    <n v="7.8136678681715841"/>
    <n v="3.2881145229917452"/>
    <n v="2.033824667415447"/>
    <n v="5.4377465381729264"/>
    <n v="9.6761545842387804"/>
    <n v="10"/>
    <n v="6.0871680625637792"/>
    <n v="6.9504179653676808"/>
    <n v="0"/>
    <n v="0.58599914354884519"/>
    <n v="9.3983475890199983"/>
    <n v="3.3281155775229481"/>
    <n v="4.2003833205903689"/>
    <n v="2.9333333333333398"/>
    <n v="4.095737938658052E-2"/>
    <n v="9.1795542882040095"/>
    <n v="4.0885570803785747"/>
    <n v="10"/>
    <n v="10"/>
    <n v="10"/>
    <n v="5.8055575526338412"/>
    <n v="0"/>
    <n v="9.11931355599555"/>
    <n v="7.8591566091073783"/>
    <n v="5.6594900550343095"/>
    <n v="9.1123618893228748"/>
    <n v="7.1864411719694434"/>
    <n v="9.1022561119165317"/>
    <n v="8.4670197244029506"/>
    <n v="7.06325488971863"/>
    <n v="4.1739049987187222"/>
    <n v="10"/>
    <n v="9.1900215163337879"/>
    <n v="9.9180657367311937"/>
    <n v="6.8364252571632615"/>
    <n v="8.0236835017893924"/>
    <n v="4.257520657103826"/>
    <n v="9.2346958954125498"/>
    <n v="0"/>
    <n v="0"/>
    <n v="3.3730541381290942"/>
    <n v="5.698368819959243"/>
    <n v="1.5874131068531709"/>
    <n v="6.9648735485327808"/>
    <n v="0.24495692960998955"/>
    <n v="3.1338677985192969"/>
    <n v="2.9827778458788097"/>
    <n v="2.7456220537056986"/>
    <n v="2.7456220537056986"/>
    <n v="6.5514801192620506"/>
    <n v="1.332132449583465E-2"/>
    <n v="3.2824007218789424"/>
    <n v="3.01401138779232"/>
    <n v="1.0695187165775411"/>
    <n v="1.0233312411248363"/>
    <n v="1.0464249788511886"/>
    <n v="0.97942933766218343"/>
    <n v="0"/>
    <n v="0.85730712895505146"/>
    <n v="0.40514645339708771"/>
    <n v="0"/>
    <n v="0"/>
    <n v="0.37364715333572046"/>
    <n v="0"/>
    <n v="0"/>
    <n v="0"/>
    <n v="4.9217650444588807"/>
    <n v="1.2304412611147202"/>
    <n v="0.8020442072252203"/>
    <n v="4.3118165851287618"/>
  </r>
  <r>
    <x v="25"/>
    <x v="3"/>
    <n v="2.3432329464784947"/>
    <n v="0"/>
    <n v="3.4229445791271034"/>
    <n v="1.9220591752018659"/>
    <n v="0.74131002987446881"/>
    <n v="0.15663897140411198"/>
    <n v="5.6857355520395725"/>
    <n v="2.1945615177727178"/>
    <n v="1.4932057680808983"/>
    <n v="4.0802060079756237E-2"/>
    <n v="0.76700391408032731"/>
    <n v="6.1428748790583079"/>
    <n v="9.1380251319899504"/>
    <n v="4.2468469708347456"/>
    <n v="3.3140647751511878"/>
    <n v="2.8088314440796198"/>
    <n v="10"/>
    <n v="5.9417738668523015"/>
    <n v="2.7063496184768034"/>
    <n v="2.3609126667108282"/>
    <n v="3.242354613199919"/>
    <n v="8.1686483657612889"/>
    <n v="2.3942541694843156"/>
    <n v="3.4693041493533099"/>
    <n v="3.9270947929019324"/>
    <n v="7.0908481252729638"/>
    <n v="8.8256434675816671"/>
    <n v="0"/>
    <n v="0.3577584805021633"/>
    <s v="NA"/>
    <n v="4.0685625183391991"/>
    <n v="7.0931269113507796"/>
    <n v="0"/>
    <n v="3.2219588717356"/>
    <n v="0"/>
    <n v="0"/>
    <n v="0"/>
    <n v="1.7191809638477298"/>
    <n v="3.2382794250296203"/>
    <n v="0.96807415036045297"/>
    <n v="1.7654556819627556"/>
    <n v="2.4456933111861843"/>
    <n v="7.2991200187038832"/>
    <n v="3.1195857905533186"/>
    <n v="3.8606512725842084"/>
    <n v="3.8316939260199421"/>
    <n v="5.5999999999999863"/>
    <n v="4.4307817328680459"/>
    <n v="3.7751837617106823"/>
    <n v="6.7258056712291108"/>
    <n v="8.9733389403065562"/>
    <n v="7.1071831633515448"/>
    <n v="0"/>
    <n v="5.7015819437218029"/>
    <n v="6.0256410256410264"/>
    <n v="0.45054609238451404"/>
    <n v="3.2380935590127704"/>
    <n v="4.4698377513672867"/>
    <n v="5.7990976015198301"/>
    <n v="5.3323646930621136"/>
    <n v="5.5323066135125227"/>
    <n v="3.3933633649826147"/>
    <n v="5.0142830682692709"/>
    <n v="7.5056647504388359"/>
    <n v="10"/>
    <n v="8.7528323752194179"/>
    <n v="3.6764868854632713"/>
    <n v="4.824651137930088"/>
    <n v="0"/>
    <n v="2.0829475322089501"/>
    <n v="2.6460213889005773"/>
    <n v="5.4710456107964225"/>
    <n v="2.3038582241092849"/>
    <n v="7.142492339121552"/>
    <n v="6.6119828815977186"/>
    <n v="5.713147410358566"/>
    <n v="2.1400394477317555"/>
    <n v="4.7823040605837752"/>
    <n v="4.445709209067739"/>
    <n v="4.642343502844688"/>
    <n v="3.6436747141920156"/>
    <n v="6.5319216930682664"/>
    <n v="0.46034676189540041"/>
    <n v="3.9447991762136221"/>
    <n v="4.3635516183986987"/>
    <n v="0.82013959377583379"/>
    <n v="0.37692330522308004"/>
    <n v="4.7740941915881034"/>
    <n v="1.990385696862339"/>
    <n v="5.1737123687442157"/>
    <n v="0"/>
    <n v="4.6956073532754852"/>
    <n v="1.8092091765486793"/>
    <n v="2.9196322246420947"/>
    <n v="0"/>
    <n v="1.1847178007541745"/>
    <n v="0.59235890037708727"/>
    <n v="1.8341256072938403"/>
    <n v="2.6132404181184672"/>
    <n v="1.854264510790864"/>
    <n v="0"/>
    <n v="1.4891683096364436"/>
    <n v="7.0070892874573518"/>
    <n v="1.9726751477587354"/>
    <n v="0.26308809069637523"/>
    <n v="3.0809508419708207"/>
    <n v="2.2850595758036323"/>
    <n v="10"/>
    <n v="8.8842785841824892"/>
    <n v="0"/>
    <n v="1.6893988364406054"/>
    <n v="4.7653197032370107"/>
    <n v="5.0677994247720211"/>
    <n v="10"/>
    <n v="6.9220489778570924"/>
    <n v="8.173639833601321"/>
    <n v="7.7754095730571677"/>
    <n v="8.2177745961288942"/>
    <n v="6.6427870104504585"/>
    <n v="2.9625836971990953"/>
    <n v="4.7410529470078853"/>
    <n v="0.1832843983894506"/>
    <n v="4.8679782733015315"/>
    <n v="3.1887248289744905"/>
    <n v="1.7738929456764818"/>
    <n v="1.7738929456764818"/>
    <n v="5.8939110458548356"/>
    <n v="0"/>
    <n v="2.9469555229274178"/>
    <n v="2.3604242343019499"/>
    <n v="0"/>
    <n v="0"/>
    <n v="0"/>
    <n v="0"/>
    <n v="0"/>
    <n v="0.27838678744348411"/>
    <n v="5.1268580427015404"/>
    <n v="0"/>
    <n v="0"/>
    <n v="0.90087413835750418"/>
    <n v="0"/>
    <n v="0"/>
    <n v="0"/>
    <n v="0"/>
    <n v="0"/>
    <n v="0.45043706917875209"/>
    <n v="3.1373697009063561"/>
  </r>
  <r>
    <x v="26"/>
    <x v="3"/>
    <n v="3.6281907067980517"/>
    <n v="7.5995049371204484"/>
    <n v="5.2846684905846555"/>
    <n v="5.504121378167719"/>
    <n v="4.5516199595658762"/>
    <n v="6.4239380341299306"/>
    <n v="4.5848686856463132"/>
    <n v="5.1868088931140397"/>
    <n v="0.32731935321317468"/>
    <n v="2.8313753744187657"/>
    <n v="1.5793473638159703"/>
    <n v="5.555803244860317"/>
    <n v="6.4402346661378189"/>
    <n v="8.0596494401123238"/>
    <n v="4.4930961622901044"/>
    <n v="6.5093934223097429"/>
    <n v="5.3168316831683171"/>
    <n v="6.0625014364797707"/>
    <n v="4.5831947678943745"/>
    <n v="0.61566019784326598"/>
    <n v="8.6538277658882254"/>
    <n v="9.5063607105673587"/>
    <n v="2.5163534617384107"/>
    <n v="1.69536731025686"/>
    <n v="4.5975138892588241"/>
    <n v="9.5678510311911165"/>
    <n v="8.5882153879095622"/>
    <n v="2.7690875894332567"/>
    <n v="4.4882427553907753"/>
    <n v="10"/>
    <n v="7.0826793527849414"/>
    <n v="0.27111800346761716"/>
    <n v="4.9342766265199831"/>
    <n v="2.8340340534582484"/>
    <n v="1.2652067492378125"/>
    <n v="2.2854798782140318"/>
    <n v="3.3473217564571729"/>
    <n v="2.4895728445591443"/>
    <n v="4.7232553622009705"/>
    <n v="6.4778578784757981"/>
    <n v="7.066387495399022"/>
    <n v="1.6065551919093568"/>
    <n v="5.8878270344093018"/>
    <n v="5.2596569000483697"/>
    <n v="3.2949894062723213"/>
    <n v="2.4918991163546504"/>
    <n v="4.6117647058823428"/>
    <n v="3.4662177428364376"/>
    <n v="4.3629373214424039"/>
    <n v="10"/>
    <n v="2.7716050077872554"/>
    <n v="9.24741575720412"/>
    <n v="3.6323160925342659"/>
    <n v="6.4128342143814097"/>
    <n v="3.8461538461538463"/>
    <n v="0"/>
    <n v="1.9230769230769231"/>
    <n v="4.1679555687291661"/>
    <n v="9.1997150320588919"/>
    <n v="7.9004722121322191"/>
    <n v="6.7935089739551167"/>
    <n v="0.55375081855579578"/>
    <n v="6.1118617591755058"/>
    <n v="3.5319563439485089"/>
    <n v="5.7013574660633477"/>
    <n v="4.6166569050059287"/>
    <n v="3.4396262344339901"/>
    <n v="4.3310913753264089"/>
    <n v="2.2395757969093424"/>
    <n v="7.7337919888900242"/>
    <n v="4.4360213488899412"/>
    <n v="5.0548466710237916"/>
    <n v="5.711648513937603"/>
    <n v="9.4152196118488245"/>
    <n v="7.8191868758915826"/>
    <n v="7.5557768924302806"/>
    <n v="8.9644970414201186"/>
    <n v="7.8932657871056815"/>
    <n v="4.188845683040209"/>
    <n v="3.1443028405293876"/>
    <n v="2.9888766632300419"/>
    <n v="1.127481205848293"/>
    <n v="3.6992937450834877"/>
    <n v="3.0297600275462839"/>
    <n v="5.4615129073259823"/>
    <n v="3.1139667025941002"/>
    <n v="1.7968599617564878"/>
    <n v="3.985140787912842"/>
    <n v="2.9653224840878103"/>
    <n v="7.0183225725723357"/>
    <n v="2.6116504854369"/>
    <n v="9.3480873929628778"/>
    <n v="6.5270955650092102"/>
    <n v="6.3762890039953311"/>
    <n v="5.9123862409378365"/>
    <n v="2.3623542214344293"/>
    <n v="4.1373702311861331"/>
    <n v="4.4929939064230915"/>
    <n v="1.524390243902439"/>
    <n v="8.6835444750195361"/>
    <n v="7.6731373458545935"/>
    <n v="5.9603573549255229"/>
    <n v="6.4266659701825652"/>
    <n v="3.7738659196197286"/>
    <n v="8.0019890254313939"/>
    <n v="6.0675069717445629"/>
    <n v="6.0139321633350429"/>
    <n v="3.037429929818698"/>
    <n v="7.195478410192182"/>
    <n v="2.8716226766106541"/>
    <n v="5.6457327313367216"/>
    <n v="2.3315881243371628"/>
    <n v="4.2163703744590837"/>
    <n v="3.4040068437987991"/>
    <n v="5.051148577775372"/>
    <n v="8.7442468509469826"/>
    <n v="5.6776155057273936"/>
    <n v="5.7192544445621358"/>
    <n v="4.9678124095106106"/>
    <n v="3.3405739347856604"/>
    <n v="3.8656739398217033"/>
    <n v="1.5960432232309265"/>
    <n v="6.0044249597811516"/>
    <n v="3.7016790144048608"/>
    <n v="4.6817995417736737"/>
    <n v="4.6817995417736737"/>
    <n v="9.1760745329629501"/>
    <n v="4.5285182755641342"/>
    <n v="6.8522964042635426"/>
    <n v="5.7670479730186086"/>
    <n v="9.5401069518716568"/>
    <n v="7.134503102701288"/>
    <n v="8.3373050272864724"/>
    <n v="3.6699065201630896"/>
    <n v="4.9026379269897662"/>
    <n v="4.0005237898326644"/>
    <n v="0.53872226488234765"/>
    <n v="4.0206185567010309"/>
    <n v="2.583222370173103"/>
    <n v="3.2859385714570006"/>
    <n v="0.29686640797297242"/>
    <n v="4.3158619385645069"/>
    <n v="1.3857219967969381"/>
    <n v="1.6794058274040902"/>
    <n v="1.9194640426846268"/>
    <n v="2.6027013070708138"/>
    <n v="4.9413211076666288"/>
  </r>
  <r>
    <x v="27"/>
    <x v="3"/>
    <n v="3.5074016933899292"/>
    <n v="7.1994224266405222"/>
    <n v="3.9997350342785341"/>
    <n v="4.9021863847696618"/>
    <n v="2.3136330018230113"/>
    <n v="3.3242085850490124"/>
    <n v="5.2863061294683646"/>
    <n v="3.6413825721134625"/>
    <n v="1.6505356089778813"/>
    <n v="7.1764749251226156"/>
    <n v="4.4135052670502484"/>
    <n v="6.4879689638210358"/>
    <n v="7.0915035027684681"/>
    <n v="7.3384663739258951"/>
    <n v="1.4209630550756356"/>
    <n v="4.2513006437508603"/>
    <n v="4.5355191256830603"/>
    <n v="5.1876202775041591"/>
    <n v="4.5361736253593836"/>
    <n v="7.8800307272974424"/>
    <n v="9.9421277557433942"/>
    <n v="9.7854082320384848"/>
    <n v="4.4083572125399604"/>
    <n v="7.5345445387001897"/>
    <n v="7.9100936932638941"/>
    <n v="5.6084662722751633"/>
    <n v="5.5445501000870667"/>
    <n v="2.7425292078118238E-2"/>
    <n v="0"/>
    <s v="NA"/>
    <n v="2.795110416110087"/>
    <n v="1.3619489886390224"/>
    <n v="1.508587767246933"/>
    <n v="2.674146892677582"/>
    <n v="1.1609019641741476"/>
    <n v="0"/>
    <n v="0"/>
    <n v="1.1175976021229477"/>
    <n v="3.9409339038323092"/>
    <n v="4.9227600411946435"/>
    <n v="6.2600956990206775"/>
    <n v="1.7237054840334363"/>
    <n v="4.6987473873515251"/>
    <n v="4.4013271529000706"/>
    <n v="0.77095335322111902"/>
    <n v="2.93160642686128"/>
    <n v="3.5999999999999921"/>
    <n v="2.4341865933607973"/>
    <n v="3.4177568731304344"/>
    <n v="0.31992197072432049"/>
    <n v="5.9771553067968544"/>
    <n v="8.9283675325372798"/>
    <n v="10"/>
    <n v="6.306361202514613"/>
    <n v="2.5641025641025643"/>
    <n v="0.25722568290311604"/>
    <n v="1.4106641235028403"/>
    <n v="3.8585126630087268"/>
    <n v="8.4872951792923281"/>
    <n v="7.7152197602615322"/>
    <n v="8.8441422383156407"/>
    <n v="0.73555177312974451"/>
    <n v="6.4455522377498111"/>
    <n v="5.0446101940383468"/>
    <n v="8.6749321968229367"/>
    <n v="6.8597711954306417"/>
    <n v="5.3507907867098101"/>
    <n v="6.0638765907555134"/>
    <n v="4.2246157195705472"/>
    <n v="10"/>
    <n v="6.4098207742589679"/>
    <n v="6.5717147358131403"/>
    <n v="5.9793243492708124"/>
    <n v="9.8008171603677212"/>
    <n v="8.3059914407988593"/>
    <n v="8.0298804780876516"/>
    <n v="7.7613412228796843"/>
    <n v="7.9754709302809452"/>
    <n v="5.0036525349874381"/>
    <n v="4.1036707467674445"/>
    <n v="5.4028694203424497"/>
    <n v="4.9322472004978168"/>
    <n v="3.1921741264589212"/>
    <n v="4.5269228058108144"/>
    <n v="6.2511968680458807"/>
    <n v="4.0443477077948584"/>
    <n v="0.91980310103155716"/>
    <n v="1.8132817215042352"/>
    <n v="2.2591441767768834"/>
    <n v="7.1217934652718418"/>
    <n v="1.372351160443996"/>
    <n v="3.1251501564680463E-2"/>
    <n v="4.8313922386685624"/>
    <n v="3.3391970914872706"/>
    <n v="8.3369978013192085"/>
    <n v="1.2836885333592818"/>
    <n v="4.8103431673392452"/>
    <n v="3.4695614785344664"/>
    <n v="2.3329798515376461"/>
    <n v="9.7030502610622875"/>
    <n v="6.6175257528947391"/>
    <n v="6.2178519551648916"/>
    <n v="3.4839099217826446"/>
    <n v="2.1374424829117777"/>
    <n v="5.0571639381168962"/>
    <n v="3.5595054476037724"/>
    <n v="4.8886787013843316"/>
    <n v="4.1428249593253899"/>
    <n v="6.0995748278980706"/>
    <n v="1.3231515851854745"/>
    <n v="6.1194820764389917"/>
    <n v="1.4764602726402554"/>
    <n v="3.8322987442976357"/>
    <n v="3.9151846334444143"/>
    <n v="2.5961225787228503"/>
    <n v="5.6025721902660983"/>
    <n v="1.6573894985085535"/>
    <n v="3.4428172252354794"/>
    <n v="3.6375579847665573"/>
    <n v="2.8519601672331918"/>
    <n v="3.6363745626122985"/>
    <n v="1.2178452321394646"/>
    <n v="4.350875481716832"/>
    <n v="3.0142638609254471"/>
    <n v="3.8491656321126815"/>
    <n v="3.8491656321126815"/>
    <n v="9.1014596148484088"/>
    <n v="4.4060746000209923"/>
    <n v="6.753767107434701"/>
    <n v="5.3014663697736903"/>
    <n v="7.4331550802139041"/>
    <n v="0.14113886130160069"/>
    <n v="3.7871469707577528"/>
    <n v="2.0075339552712825"/>
    <n v="0"/>
    <n v="4.2865526917612016"/>
    <n v="0.67600463272667988"/>
    <n v="7.0103092783505163"/>
    <n v="5.2996005326231685"/>
    <n v="3.2133335151221414"/>
    <n v="0"/>
    <n v="0"/>
    <n v="0"/>
    <n v="0.60509870435570146"/>
    <n v="0.15127467608892536"/>
    <n v="1.6823040956055335"/>
    <n v="4.1813283177644349"/>
  </r>
  <r>
    <x v="28"/>
    <x v="3"/>
    <n v="6.2621736402913086"/>
    <n v="9.1998349790401495"/>
    <n v="6.6590299534117579"/>
    <n v="7.3736795242477395"/>
    <n v="8.318539881317724"/>
    <n v="4.2450182293472718"/>
    <n v="7.1910716562368018"/>
    <n v="6.5848765889672656"/>
    <n v="9.2799435335324176"/>
    <n v="3.7292057854479217"/>
    <n v="6.5045746594901699"/>
    <n v="9.6230179661903605"/>
    <n v="6.23275408823479"/>
    <n v="5.2310641228698458"/>
    <n v="4.1361104875129371"/>
    <n v="5.3420008311157474"/>
    <n v="4.7918834547346512"/>
    <n v="5.8928051584430552"/>
    <n v="6.5889839827870578"/>
    <n v="9.1529012266403083"/>
    <n v="9.9660668369442593"/>
    <n v="9.856053753103609"/>
    <n v="2.8921320898300804"/>
    <n v="9.0954309671001194"/>
    <n v="8.1925169747236755"/>
    <n v="3.7947099560074182"/>
    <n v="3.8744918248158222"/>
    <s v="NA"/>
    <s v="NA"/>
    <n v="0.49225191550768743"/>
    <n v="2.7204845654436429"/>
    <n v="5.1557464992420021"/>
    <n v="10"/>
    <n v="6.0636212730368841"/>
    <n v="5.7488718030715535"/>
    <n v="0.10743848876858464"/>
    <n v="6.5842905910460026"/>
    <n v="5.6099947758608373"/>
    <n v="5.5076654386760513"/>
    <n v="9.3923789907312045"/>
    <n v="8.6306899086692574"/>
    <n v="6.1762897512451271"/>
    <n v="8.5150172419312149"/>
    <n v="8.178593973144201"/>
    <n v="5.6541358729681157"/>
    <n v="10"/>
    <n v="10"/>
    <n v="8.5513786243227052"/>
    <n v="8.364986298733454"/>
    <n v="3.9830191430804756"/>
    <n v="6.1985659506535118"/>
    <n v="7.5300570677637504"/>
    <n v="7.5317440446234087"/>
    <n v="6.310846551530287"/>
    <n v="0.76923076923076927"/>
    <n v="0.78157238747573543"/>
    <n v="0.77540157835325241"/>
    <n v="3.5431240649417695"/>
    <n v="6.167181192115887"/>
    <n v="7.3937522702506362"/>
    <n v="9.0297056778820082"/>
    <n v="2.0962662344047316"/>
    <n v="6.1717263436633152"/>
    <n v="9.1226862265573434"/>
    <n v="8.085106382978724"/>
    <n v="8.6038963047680319"/>
    <n v="10"/>
    <n v="8.939966503014281"/>
    <n v="9.6453688395978645"/>
    <n v="5.7349568251191698"/>
    <n v="8.5800730419328293"/>
    <n v="7.7852318967880585"/>
    <n v="7.509691711279304"/>
    <n v="10"/>
    <n v="9.9268901569186863"/>
    <n v="8.7589641434262973"/>
    <n v="8.6390532544378686"/>
    <n v="8.9669198532124312"/>
    <n v="10"/>
    <n v="10"/>
    <n v="10"/>
    <n v="3.7953962185089996"/>
    <n v="4.773616155241827"/>
    <n v="7.7138024747501657"/>
    <n v="8.3403611639812976"/>
    <n v="10"/>
    <n v="10"/>
    <n v="10"/>
    <n v="10"/>
    <n v="9.5122523566945762"/>
    <n v="2.5329428989750999"/>
    <n v="9.1454161535579921"/>
    <n v="7.8974410155164545"/>
    <n v="7.2720131061860318"/>
    <n v="0.78228086710650335"/>
    <n v="6.2010207009836567"/>
    <n v="3.4916507840450799"/>
    <n v="6.9212212967437035"/>
    <n v="2.9367844698855157"/>
    <n v="9.8588862499368339"/>
    <n v="7.3415770311310267"/>
    <n v="6.7124159169844591"/>
    <n v="6.4145669890242463"/>
    <n v="4.4834407182853022"/>
    <n v="2.1487014082995373"/>
    <n v="4.3489030385363625"/>
    <n v="5.5306594777604108"/>
    <n v="2.0511768148980649"/>
    <n v="4.0860998930156045"/>
    <n v="8.7153600607466419"/>
    <n v="7.5396478828518809"/>
    <n v="8.3656627065712446"/>
    <n v="6.1515894716166866"/>
    <n v="8.4302072608109242"/>
    <n v="9.9730170583267608"/>
    <n v="7.8444969633918715"/>
    <n v="5.7023994391868964"/>
    <n v="7.9875301804291121"/>
    <n v="7.0695598260228998"/>
    <n v="10"/>
    <n v="9.6261047174520957"/>
    <n v="5.5514548539171304"/>
    <n v="5.3927992684876926"/>
    <n v="7.6425897099642306"/>
    <n v="4.1975584312009904"/>
    <n v="4.1975584312009904"/>
    <n v="8.5023957215865238"/>
    <n v="0.79713498455872067"/>
    <n v="4.6497653530726222"/>
    <n v="4.4236618921368063"/>
    <n v="7.3048128342245988"/>
    <n v="3.5961151795156576"/>
    <n v="5.4504640068701278"/>
    <n v="10"/>
    <n v="10"/>
    <n v="10"/>
    <n v="0.95265965295928112"/>
    <n v="4.8969072164948448"/>
    <n v="2.247911875075657"/>
    <n v="6.3495797907549631"/>
    <n v="6.1772141340590725"/>
    <n v="3.2073112748382222"/>
    <n v="2.7461130421587212"/>
    <n v="3.4850985960869334"/>
    <n v="3.9039342617857371"/>
    <n v="5.1267570262703499"/>
    <n v="6.3304050832058625"/>
  </r>
  <r>
    <x v="29"/>
    <x v="3"/>
    <n v="3.5157993477119569"/>
    <n v="7.5995049371204484"/>
    <n v="1.9590469656240903"/>
    <n v="4.3581170834854985"/>
    <n v="2.5987670115536514"/>
    <n v="4.1687489474172024"/>
    <n v="7.7897988865299244"/>
    <n v="4.8524382818335923"/>
    <n v="1.3476277994792092"/>
    <n v="6.241468898809643"/>
    <n v="3.7945483491444265"/>
    <n v="7.6349680136355538"/>
    <n v="6.7482796898487063"/>
    <n v="8.2487275566948242"/>
    <n v="3.2886820164495707"/>
    <n v="6.6760970968089346"/>
    <n v="6.133474576271186"/>
    <n v="6.455038158284796"/>
    <n v="4.8650354681870782"/>
    <n v="8.5742869208293602"/>
    <n v="8.8655604614596744"/>
    <n v="9.6764619183963987"/>
    <n v="4.1676615661582925"/>
    <n v="8.79502207055158"/>
    <n v="8.0157985874790612"/>
    <n v="6.4623376854534111"/>
    <n v="6.6168773434466672"/>
    <n v="0.29747286888597879"/>
    <n v="0.45532897518457149"/>
    <n v="0"/>
    <n v="2.7664033745941259"/>
    <n v="1.5309414595993265"/>
    <n v="0.82289040083470999"/>
    <n v="4.6577292996478938"/>
    <n v="1.907732807979329"/>
    <n v="10"/>
    <n v="0.9851180952141918"/>
    <n v="3.3174020105459086"/>
    <n v="4.6998679908730328"/>
    <n v="5.3347064881565389"/>
    <n v="7.5224434493645651"/>
    <n v="2.7613827260624606"/>
    <n v="5.9590814089997446"/>
    <n v="5.3944035181458272"/>
    <n v="2.3670700931325435"/>
    <n v="4.2666897433678521"/>
    <n v="5.5999999999999863"/>
    <n v="4.0779199455001276"/>
    <n v="4.7361617318229774"/>
    <n v="1.6343146053413142"/>
    <n v="6.5070117801183471"/>
    <n v="4.0333382744200765"/>
    <n v="9.5555960737994319"/>
    <n v="5.4325651834197934"/>
    <n v="4.2307692307692308"/>
    <n v="0.38727660085092536"/>
    <n v="2.3090229158100781"/>
    <n v="3.8707940496149358"/>
    <n v="6.7109950130610319"/>
    <n v="6.3458045768252802"/>
    <n v="7.9540667570057817"/>
    <n v="0.71659999632365246"/>
    <n v="5.4318665858039363"/>
    <n v="5.4437374818208699"/>
    <n v="5.6859035004730369"/>
    <n v="5.5648204911469534"/>
    <n v="6.6278936083067785"/>
    <n v="6.2309027700902053"/>
    <n v="2.6218200656816659"/>
    <n v="8.1953987354967754"/>
    <n v="5.9190037948938556"/>
    <n v="5.6385636239482482"/>
    <n v="3.1899575410743966"/>
    <n v="5.7303370786516847"/>
    <n v="5.6847360912981459"/>
    <n v="6.330677290836654"/>
    <n v="8.2445759368836296"/>
    <n v="5.8360567877489018"/>
    <n v="5.8466506109927021"/>
    <n v="4.8304645670525179"/>
    <n v="3.089736912093378"/>
    <n v="0"/>
    <n v="3.9041548665031591"/>
    <n v="3.5342013913283514"/>
    <n v="4.6851290895386271"/>
    <n v="2.6665655117566422"/>
    <n v="1.8905353667688471"/>
    <n v="2.6781960833281304"/>
    <n v="2.4117656539512069"/>
    <n v="6.5871065712168972"/>
    <n v="1.9744058500914079"/>
    <n v="3.0949423409232963"/>
    <n v="4.7288971462714544"/>
    <n v="4.0963379771257644"/>
    <n v="4.7864768683274024"/>
    <n v="1.1179924272487183"/>
    <n v="2.9522346477880603"/>
    <n v="3.1534460929550105"/>
    <n v="0.86337146557306288"/>
    <n v="0"/>
    <n v="9.1119463237031653"/>
    <n v="3.3251059297587431"/>
    <n v="3.7531667180390356"/>
    <n v="2.0506966150910992"/>
    <n v="5.5115588503753044"/>
    <n v="3.7718073945018133"/>
    <n v="3.5484566621302784"/>
    <n v="3.3508621220447035"/>
    <n v="6.2147780245925759"/>
    <n v="2.3815614676658519"/>
    <n v="4.7452069697838457"/>
    <n v="2.3936478944097352"/>
    <n v="3.8172112956993427"/>
    <n v="3.409847796866774"/>
    <n v="3.4980441046926813"/>
    <n v="7.3244528470169001"/>
    <n v="3.1911501460675264"/>
    <n v="4.3558737236609701"/>
    <n v="4.0865425096801564"/>
    <n v="1.6225255265604213"/>
    <n v="2.8368199822872948"/>
    <n v="1.4742058881879267"/>
    <n v="5.6557958799090882"/>
    <n v="2.8973368192361826"/>
    <n v="3.8576133441605336"/>
    <n v="3.8576133441605336"/>
    <n v="9.4935471892315988"/>
    <n v="10"/>
    <n v="9.7467735946157994"/>
    <n v="6.8021934693881656"/>
    <n v="9.6149732620320858"/>
    <n v="0.36476434433479255"/>
    <n v="4.9898688031834393"/>
    <n v="0.81796200065568292"/>
    <n v="0"/>
    <n v="1.8197639121787925"/>
    <n v="0.26232901143699555"/>
    <n v="3.7113402061855671"/>
    <n v="3.3736835734172619"/>
    <n v="1.66417978397905"/>
    <n v="0.29774995043201102"/>
    <n v="0"/>
    <n v="0"/>
    <n v="0.44493693841336562"/>
    <n v="0.18567172221134415"/>
    <n v="0.92492575309519709"/>
    <n v="4.2229478510502565"/>
  </r>
  <r>
    <x v="30"/>
    <x v="3"/>
    <n v="2.978014451338995"/>
    <n v="5.6529922146935974"/>
    <n v="6.274697424316658"/>
    <n v="4.9685680301164163"/>
    <n v="4.9432548972162653"/>
    <n v="1.2193147815832959"/>
    <n v="5.2012941461453375"/>
    <n v="3.7879546083149656"/>
    <n v="3.6872159543997984"/>
    <n v="2.4719459356834803"/>
    <n v="3.0795809450416396"/>
    <n v="7.3067633508806749"/>
    <n v="3.8135569057244698"/>
    <n v="5.1407834767405944"/>
    <n v="3.5993031451161732"/>
    <n v="8.0573367989352853"/>
    <n v="5.3304140127388528"/>
    <n v="5.5413596150226754"/>
    <n v="4.3443657996239242"/>
    <n v="3.9092066076661909"/>
    <n v="9.1663120874140631"/>
    <n v="9.566236664470205"/>
    <n v="2.8522768492406305"/>
    <n v="5.0551101087939996"/>
    <n v="6.109828463517017"/>
    <n v="5.9413174337457679"/>
    <n v="7.4632690185957777"/>
    <n v="5.3515431618488027E-2"/>
    <n v="4.3841675610628741"/>
    <n v="1.6826081531945665"/>
    <n v="3.9049755196434943"/>
    <n v="3.1397778776953418"/>
    <n v="0.40986749625117064"/>
    <n v="6.22188218300575"/>
    <n v="2.5168715653905442"/>
    <n v="0"/>
    <n v="0"/>
    <n v="2.0480665203904675"/>
    <n v="4.0209568345169933"/>
    <n v="6.8623412289735652"/>
    <n v="9.0874032867210417"/>
    <n v="3.9968951930674552"/>
    <n v="9.197973838308517"/>
    <n v="7.2861533867676442"/>
    <n v="1.1980740600141797"/>
    <n v="1.1295083701118258"/>
    <n v="2.9333333333333274"/>
    <n v="1.7536385878197778"/>
    <n v="4.5198959872937108"/>
    <n v="3.3077037487398342"/>
    <n v="4.7537660023746264"/>
    <n v="7.9825832345595584"/>
    <n v="10"/>
    <n v="6.5110132464185044"/>
    <n v="3.333333333333333"/>
    <n v="0.28044405176091186"/>
    <n v="1.8068886925471226"/>
    <n v="4.158950969482814"/>
    <n v="5.331275231536452"/>
    <n v="6.127860515800946"/>
    <n v="8.1270496243981576"/>
    <n v="0.8416662982643861"/>
    <n v="5.1069629174999864"/>
    <n v="6.7212292132646123"/>
    <n v="7.6718856364874064"/>
    <n v="7.1965574248760085"/>
    <n v="3.7991735361023689"/>
    <n v="3.7587911206788793"/>
    <n v="2.6177883512960571"/>
    <n v="4.9593123778313828"/>
    <n v="3.7837663464771722"/>
    <n v="5.3624288962843893"/>
    <n v="4.9603101347609355"/>
    <n v="7.1450459652706808"/>
    <n v="7.4999999999999991"/>
    <n v="7.6952191235059777"/>
    <n v="6.9723865877712026"/>
    <n v="6.8545923622617586"/>
    <n v="7.1204455944447904"/>
    <n v="7.1192205451104771"/>
    <n v="8.1967371631223109"/>
    <n v="3.3883681019202427"/>
    <n v="3.7222915894911894"/>
    <n v="5.9094125988178021"/>
    <n v="6.3820024805397813"/>
    <n v="2.5495223046576596"/>
    <n v="1.346103783224581"/>
    <n v="1.7491831595596348"/>
    <n v="1.8816030824806251"/>
    <n v="6.9181556794427301"/>
    <n v="1.7007534983853601"/>
    <n v="4.8971232020561466"/>
    <n v="5.7597103325522774"/>
    <n v="4.8189356781091286"/>
    <n v="6.8630177808681836"/>
    <n v="4.5544671953891882"/>
    <n v="5.7087424881286868"/>
    <n v="4.1364270829061471"/>
    <n v="1.9027849852966616"/>
    <n v="9.8537244699253907"/>
    <n v="9.8980113163952073"/>
    <n v="7.2181735905390862"/>
    <n v="6.6455174657115554"/>
    <n v="4.1524837231068492"/>
    <n v="4.3224026708436876"/>
    <n v="5.0401346198873647"/>
    <n v="6.1291541052132263"/>
    <n v="4.815743718692433"/>
    <n v="7.8121539593131146"/>
    <n v="4.6619459135510164"/>
    <n v="6.1781529368426753"/>
    <n v="5.4616575065916484"/>
    <n v="5.785930806998179"/>
    <n v="5.4232225417178705"/>
    <n v="8.0302124800904124"/>
    <n v="9.3364511197239644"/>
    <n v="9.4188091043532225"/>
    <n v="8.0521738114713663"/>
    <n v="6.9190523092347718"/>
    <n v="7.0601413130983204"/>
    <n v="4.97638744798933"/>
    <n v="2.4697875187346616"/>
    <n v="4.9629961311604305"/>
    <n v="4.8673281027456854"/>
    <n v="5.2266322458899106"/>
    <n v="5.2266322458899106"/>
    <n v="8.8048201563816768"/>
    <n v="0.92428795227904426"/>
    <n v="4.8645540543303598"/>
    <n v="5.0455931501101343"/>
    <n v="7.3368983957219243"/>
    <n v="1.1059560066874219"/>
    <n v="4.2214272012046736"/>
    <n v="0.58810318285536944"/>
    <n v="0"/>
    <n v="2.4022800644203595"/>
    <n v="0.74590944155409666"/>
    <n v="3.7113402061855671"/>
    <n v="2.0953879675584068"/>
    <n v="1.590503477095633"/>
    <n v="1.1417494922174991"/>
    <n v="2.0748529660542978"/>
    <n v="1.7764976026316035"/>
    <n v="1.2491466313412174"/>
    <n v="1.5605616730611542"/>
    <n v="1.5755325750783937"/>
    <n v="4.7448550380180494"/>
  </r>
  <r>
    <x v="31"/>
    <x v="3"/>
    <n v="4.1654183654298045"/>
    <n v="5.9991748952007473"/>
    <n v="5.9125665625201549"/>
    <n v="5.3590532743835695"/>
    <n v="5.4032499821848177"/>
    <n v="0.47873657966140265"/>
    <n v="3.9981832832708482"/>
    <n v="3.2933899483723561"/>
    <n v="8.143758382187082"/>
    <n v="3.7641698842296476"/>
    <n v="5.9539641332083644"/>
    <n v="7.8574883377143223"/>
    <n v="3.4656949854675378"/>
    <n v="6.9473055700913005"/>
    <n v="2.4236287183914547"/>
    <n v="6.1950466873930186"/>
    <n v="2.9778393351800552"/>
    <n v="4.9778339390396145"/>
    <n v="4.8960603237509766"/>
    <n v="4.3410778245342971"/>
    <n v="10"/>
    <n v="9.458012214744274"/>
    <n v="0.52347694849149251"/>
    <n v="5.4304287378348901"/>
    <n v="5.9505991451209912"/>
    <n v="5.4686830261247588"/>
    <n v="8.6217449626173313"/>
    <n v="0.16712487522549507"/>
    <n v="3.6621459004130532"/>
    <s v="NA"/>
    <n v="4.4799246910951593"/>
    <n v="4.04482712217448"/>
    <n v="1.2582888767014009"/>
    <n v="8.3345600101235622"/>
    <n v="1.9292507108565402"/>
    <n v="0.88239432121908701"/>
    <n v="0"/>
    <n v="2.7415535068458445"/>
    <n v="4.3906924476873321"/>
    <n v="7.0065224854102297"/>
    <n v="5.7593243019165632"/>
    <n v="3.6932164607259028"/>
    <n v="7.1349375816200054"/>
    <n v="5.8985002074181745"/>
    <n v="1.5621127985922432"/>
    <n v="3.5380429034336207"/>
    <n v="4.1066666666666549"/>
    <n v="3.0689407895641723"/>
    <n v="4.4837204984911736"/>
    <n v="9.2031948215037407E-2"/>
    <n v="4.6544472445155609"/>
    <n v="5.3602021866082357"/>
    <n v="8.8709397606759683"/>
    <n v="4.7444052850037002"/>
    <n v="1.153846153846154"/>
    <n v="0.41410998035776941"/>
    <n v="0.78397806710196161"/>
    <n v="2.7641916760528313"/>
    <n v="6.231298978864876"/>
    <n v="7.5681075190701055"/>
    <n v="8.1191867667894115"/>
    <n v="1.4260044668599909"/>
    <n v="5.8361494328960966"/>
    <n v="9.1604973911227567"/>
    <n v="3.3463035019455258"/>
    <n v="6.2534004465341404"/>
    <n v="6.7792032586940376"/>
    <n v="6.4559797555202181"/>
    <n v="2.5342753999993106"/>
    <n v="4.433210504997886"/>
    <n v="5.0506672298028636"/>
    <n v="5.7134057030776999"/>
    <n v="7.2087871515599025"/>
    <n v="9.9387129724208396"/>
    <n v="8.359486447931527"/>
    <n v="8.1972111553784881"/>
    <n v="6.8934911242603549"/>
    <n v="8.1195377703102221"/>
    <n v="6.8564279344973738"/>
    <n v="6.8844583561945285"/>
    <n v="7.706217110573796"/>
    <n v="4.4347167635723714"/>
    <n v="6.0004392640892421"/>
    <n v="6.3764518857854613"/>
    <n v="7.2479948280478412"/>
    <n v="2.0207611732574322"/>
    <n v="1.4787519556341342"/>
    <n v="3.0690308214189086"/>
    <n v="2.1895146501034914"/>
    <n v="6.783078617837381"/>
    <n v="0.65359477124182996"/>
    <n v="4.416295253229169"/>
    <n v="5.147054311847735"/>
    <n v="4.2500057385390289"/>
    <n v="2.675213675213675"/>
    <n v="4.888336941737891"/>
    <n v="3.7817753084757832"/>
    <n v="3.407098565706101"/>
    <n v="2.8434265133324912"/>
    <n v="9.5112413232328343"/>
    <n v="7.9196332455211405"/>
    <n v="6.7581003606954884"/>
    <n v="5.7098882107702922"/>
    <n v="4.9427014943064869"/>
    <n v="4.3880016901968455"/>
    <n v="5.0135304650912085"/>
    <n v="5.885815412893348"/>
    <n v="7.8998130214550679"/>
    <n v="5.5269166545036574"/>
    <n v="5.0463502423951603"/>
    <n v="3.5015886432295638"/>
    <n v="7.4690424418718369"/>
    <n v="5.8887422006910572"/>
    <n v="8.3208083659498744"/>
    <n v="6.8322452054734377"/>
    <n v="9.5520603609644876"/>
    <n v="10"/>
    <n v="8.676278483096949"/>
    <n v="7.282510341894004"/>
    <n v="7.7100848111218276"/>
    <n v="5.6984368109096808"/>
    <n v="1.1941149299332277"/>
    <n v="2.272779212530406"/>
    <n v="4.2188539411237862"/>
    <n v="4.3406024025025474"/>
    <n v="4.3406024025025474"/>
    <n v="8.9889054687580803"/>
    <n v="2.564048652705007"/>
    <n v="5.7764770607315432"/>
    <n v="5.058539731617044"/>
    <n v="5.668449197860963"/>
    <n v="3.6326544326581445E-3"/>
    <n v="2.8360409261468105"/>
    <n v="0.29798971845367189"/>
    <n v="0"/>
    <n v="0.91291985094502537"/>
    <n v="0"/>
    <n v="0"/>
    <n v="0"/>
    <n v="0.20181826156644955"/>
    <n v="0"/>
    <n v="3.1539610864816869"/>
    <n v="4.0506515887604273"/>
    <n v="1.0806258554892558"/>
    <n v="2.0713096326828424"/>
    <n v="1.136563947124646"/>
    <n v="4.5631914110471996"/>
  </r>
  <r>
    <x v="0"/>
    <x v="4"/>
    <n v="3.8729316227010973"/>
    <n v="2.2447250435558299"/>
    <n v="4.6450135104599077"/>
    <n v="3.5875567255722784"/>
    <n v="2.0849806525508279"/>
    <n v="0"/>
    <n v="5.0909369859931539"/>
    <n v="2.3919725461813273"/>
    <n v="1.4376567144154722"/>
    <n v="3.9420965716955343"/>
    <n v="2.689876643055503"/>
    <n v="2.8810908551729297"/>
    <n v="8.4953192970096563"/>
    <n v="5.8450914595728376"/>
    <n v="2.6077899045218493"/>
    <n v="6.3915325313352946"/>
    <n v="6.40625"/>
    <n v="5.4378456746020944"/>
    <n v="3.5268128973528006"/>
    <n v="3.8580812037258201"/>
    <s v="NA"/>
    <n v="9.7345915167021904"/>
    <n v="6.5829491937660016"/>
    <n v="4.7939999999999996"/>
    <n v="6.2424054785485028"/>
    <n v="5.1891346834416732"/>
    <n v="4.6081772986195046"/>
    <n v="0.10259443626811154"/>
    <n v="1.7157408881107776"/>
    <s v="NA"/>
    <n v="2.9039118266100168"/>
    <n v="5.1090450042276636"/>
    <n v="0"/>
    <n v="0"/>
    <n v="0"/>
    <n v="6.4715230704040767"/>
    <n v="0"/>
    <n v="1.93009467910529"/>
    <n v="3.6921373280879366"/>
    <n v="3.4693877551020416"/>
    <n v="0.67037485462708213"/>
    <n v="0.89326660321522688"/>
    <n v="6.2516732327732392"/>
    <n v="2.8211756114293971"/>
    <n v="0.31240283541425462"/>
    <n v="0"/>
    <n v="0.7407407407407407"/>
    <n v="0.35104785871833183"/>
    <n v="1.5861117350738647"/>
    <n v="4.5714429475043215"/>
    <n v="10"/>
    <n v="1.1911970781601744"/>
    <n v="8.2270468791605857"/>
    <n v="5.9974217262062703"/>
    <n v="0"/>
    <n v="1.6179235029290906"/>
    <n v="0.8089617514645453"/>
    <n v="3.4031917388354076"/>
    <n v="8.9605352881009193"/>
    <n v="9.7414803755548665"/>
    <n v="7.3534679659051649"/>
    <n v="2.9823559603655596"/>
    <n v="7.2594598974816282"/>
    <n v="7.7738859700330813"/>
    <n v="1.6715758468335795"/>
    <n v="4.7227309084333307"/>
    <n v="4.7316589950599877"/>
    <n v="3.8454139188304275"/>
    <n v="2.0508942046828276"/>
    <n v="4.3671674621852858"/>
    <n v="3.7487836451896324"/>
    <n v="5.2436581503681969"/>
    <n v="4.2034336348532397"/>
    <n v="9.3156281920326851"/>
    <n v="6.3177603423680466"/>
    <n v="5.5498007968127494"/>
    <n v="6.8934911242603549"/>
    <n v="6.4560228180654153"/>
    <n v="4.3661971830985911"/>
    <n v="3.2402149778633573"/>
    <n v="5.093570485101103"/>
    <n v="6.2600229202753921"/>
    <n v="4.3149024725486296"/>
    <n v="4.6549816077774144"/>
    <n v="5.5555022129214144"/>
    <n v="0.41497456504082425"/>
    <n v="0.40767251646013825"/>
    <n v="0.80612757408337521"/>
    <n v="0.54292488519477922"/>
    <n v="3.7237150428446042"/>
    <n v="9.9516240497581201"/>
    <n v="7.6260321389226032E-2"/>
    <n v="2.6475174862370912"/>
    <n v="4.0997792250572598"/>
    <n v="6.1764705882352944"/>
    <n v="3.4997341690092174"/>
    <n v="4.8381023786222563"/>
    <n v="3.1602688296247647"/>
    <n v="1.3121077405857742"/>
    <n v="6.1436461075930584"/>
    <n v="9.4314682652723487"/>
    <n v="5.6290740378170598"/>
    <n v="2.3541238716268009"/>
    <n v="2.4903728684173028"/>
    <n v="3.1086138836533483"/>
    <n v="2.6510368745658175"/>
    <n v="4.1400554561914387"/>
    <n v="3.6248891514545249"/>
    <n v="0"/>
    <n v="3.2665818244325133"/>
    <n v="3.6948695858690939"/>
    <n v="3.687410054916457"/>
    <n v="2.8547501233345178"/>
    <n v="5.3710340703230202"/>
    <n v="10"/>
    <n v="6.2665569699703099"/>
    <n v="7.3691646126694268"/>
    <n v="7.251688913240689"/>
    <n v="5.0532195182876034"/>
    <n v="4.7949015094894571"/>
    <n v="6.4059921966616091"/>
    <n v="0.19658212594777788"/>
    <n v="1.4719827275853121"/>
    <n v="3.2173646399210392"/>
    <n v="4.1958066539713421"/>
    <n v="4.1958066539713421"/>
    <n v="6.2816210549594462"/>
    <n v="2.103264354136811E-2"/>
    <n v="3.151326849250407"/>
    <n v="3.673566751610875"/>
    <n v="7.9788359788359786"/>
    <n v="9.1421473986702679"/>
    <n v="8.5604916887531228"/>
    <n v="0"/>
    <n v="0"/>
    <n v="0.66134637981469946"/>
    <n v="7.6666173945973332E-2"/>
    <n v="0"/>
    <n v="0"/>
    <n v="0.12300209229344544"/>
    <n v="0"/>
    <n v="0"/>
    <n v="0"/>
    <n v="0.55304783468135743"/>
    <n v="0.13826195867033936"/>
    <n v="0.1306320254818924"/>
    <n v="3.9186933055777207"/>
  </r>
  <r>
    <x v="1"/>
    <x v="4"/>
    <n v="8.0115782681112346"/>
    <n v="7.0943498408833765"/>
    <n v="4.1707692755326571"/>
    <n v="6.4255657948424227"/>
    <n v="5.2249870732638692"/>
    <n v="4.6568855760136767"/>
    <n v="6.1403387316855795"/>
    <n v="5.3407371269877082"/>
    <n v="7.6491154182632268"/>
    <n v="8.6215413832135859"/>
    <n v="8.1353284007384055"/>
    <n v="6.4320213827882711"/>
    <n v="6.1616701583325266"/>
    <n v="7.8161820205157966"/>
    <n v="6.1752979396161756"/>
    <n v="6.3216193657787256"/>
    <n v="3.7765293383270908"/>
    <n v="6.1138867008930973"/>
    <n v="6.5038795058654086"/>
    <n v="8.0252624791019826"/>
    <n v="9.6781225309195893"/>
    <n v="9.9704612152208618"/>
    <n v="3.1337801130944545"/>
    <n v="7.5340000000000007"/>
    <n v="7.6683252676673783"/>
    <n v="0.46934654455604186"/>
    <n v="3.8596113146523914"/>
    <n v="0.42910386329593286"/>
    <n v="4.1349673722743967"/>
    <n v="3.109257055240795"/>
    <n v="2.4004572300039113"/>
    <n v="1.4908080311968817"/>
    <n v="2.1632967948353872"/>
    <n v="9.0125310109513652"/>
    <n v="3.8009651395621979"/>
    <n v="0.58720162802712816"/>
    <n v="1.386476052070043"/>
    <n v="3.0735464427738339"/>
    <n v="4.3807763134817073"/>
    <n v="10"/>
    <n v="8.1877855228039671"/>
    <n v="6.6059037649542507"/>
    <n v="8.2224591642049614"/>
    <n v="8.2540371129907939"/>
    <n v="9.5600678026322221"/>
    <n v="8.665478161212274"/>
    <n v="3.4567901234567899"/>
    <n v="7.2274453624337607"/>
    <n v="7.7407412377122773"/>
    <n v="5.7082431893080363"/>
    <n v="5.5220033288995047"/>
    <n v="8.3133608949659994"/>
    <n v="10"/>
    <n v="7.3859018532933867"/>
    <n v="1.7021276595744683"/>
    <n v="1.1356400208911759"/>
    <n v="1.4188838402328221"/>
    <n v="4.4023928467631039"/>
    <n v="7.6128054602462756"/>
    <n v="7.8238317282877716"/>
    <n v="9.2378123247233166"/>
    <n v="1.2480791993433948"/>
    <n v="6.4806321781501897"/>
    <n v="7.0505776794493613"/>
    <n v="5.8188539741219971"/>
    <n v="6.4347158267856797"/>
    <n v="5.3093459921940358"/>
    <n v="5.3395615163513268"/>
    <n v="7.7045546167925725"/>
    <n v="4.9720446221863268"/>
    <n v="5.8313766868810655"/>
    <n v="6.248908230605644"/>
    <n v="6.8728078272106341"/>
    <n v="7.8651685393258415"/>
    <n v="8.118758915834519"/>
    <n v="9.2848605577689263"/>
    <n v="4.0236686390532537"/>
    <n v="7.2330528958386351"/>
    <n v="7.605633802816901"/>
    <n v="7.6468111103196321"/>
    <n v="7.3160129994569179"/>
    <n v="8.5393825686144567"/>
    <n v="4.4780239584745756"/>
    <n v="7.1171728879364977"/>
    <n v="7.1751128918875668"/>
    <n v="4.4355148976189458"/>
    <n v="1.3283874955450228"/>
    <n v="6.4430321060155302"/>
    <n v="4.0689781663931663"/>
    <n v="8.459835664421572"/>
    <n v="1.6130682909272398"/>
    <n v="6.7866173588736363"/>
    <n v="8.5561988681563186"/>
    <n v="6.3539300455946908"/>
    <n v="7.9973649538866942"/>
    <n v="6.5385289049356796"/>
    <n v="7.2679469294111865"/>
    <n v="5.8969517137996821"/>
    <n v="0.99553571428571419"/>
    <n v="7.2676146862661639"/>
    <n v="9.4985007483281461"/>
    <n v="5.9205503829600081"/>
    <n v="8.6719048766976297"/>
    <n v="3.9457734574819376"/>
    <n v="6.0714333802757681"/>
    <n v="6.2297039048184457"/>
    <n v="6.0751271438892278"/>
    <n v="0.85971167230301138"/>
    <n v="6.9888866941976966"/>
    <n v="7.8878664104510809"/>
    <n v="6.7287684077006871"/>
    <n v="8.9553076378794909"/>
    <n v="6.2841081645063941"/>
    <n v="2.7926093279748132"/>
    <n v="9.5484988187232585"/>
    <n v="8.7597316285714513"/>
    <n v="8.7575118680081037"/>
    <n v="7.4645879108194073"/>
    <n v="6.8743480376629007"/>
    <n v="2.886234555368512"/>
    <n v="6.7248287031912852"/>
    <n v="4.9110104024370118"/>
    <n v="5.8873662314577153"/>
    <n v="5.1023599731136304"/>
    <n v="4.7677279288013734"/>
    <n v="4.7677279288013734"/>
    <n v="8.4134818172683925"/>
    <n v="2.4997521214110043"/>
    <n v="5.4566169693396986"/>
    <n v="5.1121724490705356"/>
    <n v="8.3915343915343925"/>
    <n v="1.1057664965251934"/>
    <n v="4.748650444029793"/>
    <n v="1.8171306297598568"/>
    <n v="0"/>
    <n v="4.9633727495950639"/>
    <n v="0.30922995531313496"/>
    <n v="5.5033557046979862"/>
    <n v="5.4456418094959709"/>
    <n v="3.006455141477002"/>
    <n v="9.4629413683985515"/>
    <n v="10"/>
    <n v="3.931519630107621"/>
    <n v="3.9697709498511742"/>
    <n v="6.8410579870893358"/>
    <n v="4.9237565642831695"/>
    <n v="5.783475180935743"/>
  </r>
  <r>
    <x v="2"/>
    <x v="4"/>
    <n v="7.4806138811896963"/>
    <n v="8.3547906714382698"/>
    <n v="7.4534695899345387"/>
    <n v="7.7629580475208346"/>
    <n v="5.2401890518973726"/>
    <n v="10"/>
    <n v="7.6830694078274018"/>
    <n v="7.6410861532415906"/>
    <n v="7.5425988774392021"/>
    <n v="8.3434033847816735"/>
    <n v="7.9430011311104378"/>
    <n v="6.3308545856632259"/>
    <n v="6.0050213155885661"/>
    <n v="7.1321741551574043"/>
    <n v="2.1767406403217429"/>
    <n v="5.9815293259558819"/>
    <n v="6.7172933905939036"/>
    <n v="5.7239355688801208"/>
    <n v="7.2677452251882455"/>
    <n v="9.0605502746596613"/>
    <n v="8.7912837744428831"/>
    <n v="9.6652344268677943"/>
    <n v="7.8476859022166945"/>
    <n v="8.1129999999999995"/>
    <n v="8.6955508756374069"/>
    <n v="6.7715263354954836"/>
    <n v="5.8897113942110284"/>
    <n v="2.0433084665798358"/>
    <n v="5.198153748209462"/>
    <n v="4.2473087923647075"/>
    <n v="4.8300017473721031"/>
    <n v="1.6427066700906776"/>
    <n v="1.3576282866206471"/>
    <n v="4.2780235658627053"/>
    <n v="2.5275499417920617"/>
    <n v="1.9083202482576862"/>
    <n v="1.0876449728871138"/>
    <n v="2.1336456142518152"/>
    <n v="5.2197327457537748"/>
    <n v="6.9727891156462585"/>
    <n v="7.7878991876441015"/>
    <n v="5.6936640814328374"/>
    <n v="7.5953538968660252"/>
    <n v="7.0124265703973059"/>
    <n v="2.6812555041764847"/>
    <n v="4.0801816715480284"/>
    <n v="5.8175248419150858"/>
    <n v="4.1929873392131993"/>
    <n v="5.6027069548052522"/>
    <n v="5.2423079623869242"/>
    <n v="4.4498135206996317"/>
    <n v="10"/>
    <n v="10"/>
    <n v="7.4230303707716399"/>
    <n v="7.127659574468086"/>
    <n v="10"/>
    <n v="8.5638297872340434"/>
    <n v="7.9934300790028416"/>
    <n v="9.2565606690383095"/>
    <n v="9.6539071326195174"/>
    <n v="8.8326293199374888"/>
    <n v="1.7604452914642812"/>
    <n v="7.3758856032648987"/>
    <n v="5.6413191563463538"/>
    <n v="6.286699246126453"/>
    <n v="5.9640092012364034"/>
    <n v="6.06341073546613"/>
    <n v="4.7176065329316588"/>
    <n v="3.956822355994098"/>
    <n v="4.7581274771334607"/>
    <n v="4.8739917753813362"/>
    <n v="6.0712955266275461"/>
    <n v="5.08362920553677"/>
    <n v="7.9187028722447685"/>
    <n v="7.3698853102873985"/>
    <n v="7.9992284158530875"/>
    <n v="9.3277755737649919"/>
    <n v="7.5398442755374031"/>
    <n v="4.5468260631466331"/>
    <n v="5.4785010030805861"/>
    <n v="4.8900741161855379"/>
    <n v="4.5430288025636392"/>
    <n v="3.0957928042373988"/>
    <n v="4.5108445578427592"/>
    <n v="6.025344416690082"/>
    <n v="2.7951737699311763"/>
    <n v="1.8426942231423689"/>
    <n v="3.8409380674574045"/>
    <n v="2.8262686868436497"/>
    <n v="7.2725456526219663"/>
    <n v="2.3561602629916569"/>
    <n v="6.5137782972765566"/>
    <n v="8.9370041238664282"/>
    <n v="6.269872084189152"/>
    <n v="6.6679324472868995"/>
    <n v="5.0370131383631804"/>
    <n v="5.85247279282504"/>
    <n v="4.9828711879526137"/>
    <n v="1.6658366533864541"/>
    <n v="9.1003356771238124"/>
    <n v="9.5161753100295225"/>
    <n v="6.7607825468465963"/>
    <n v="8.4890210280993053"/>
    <n v="5.7285118806745636"/>
    <n v="6.5391684530298111"/>
    <n v="6.91890045393456"/>
    <n v="6.8398415003905777"/>
    <n v="3.8434409485085301"/>
    <n v="7.0979862949438015"/>
    <n v="4.011887409124574"/>
    <n v="0.23811825299778655"/>
    <n v="5.7621887410114709"/>
    <n v="4.1907243293172325"/>
    <n v="3.5030683124402682"/>
    <n v="2.3631909387770254"/>
    <n v="7.7546070226748665"/>
    <n v="9.6547336318966952"/>
    <n v="5.8188999764472138"/>
    <n v="5.0048121528822236"/>
    <n v="2.5497933547212055"/>
    <n v="5.1629983712603629"/>
    <n v="4.8707643612589786"/>
    <n v="6.9028941987174921"/>
    <n v="4.8716125714895098"/>
    <n v="7.2588075694734453"/>
    <n v="7.2588075694734453"/>
    <n v="9.2249215716228203"/>
    <n v="5.6982015534810113"/>
    <n v="7.4615615625519158"/>
    <n v="7.3601845660126806"/>
    <n v="9.0370370370370363"/>
    <n v="9.589329407781884"/>
    <n v="9.3131832224094602"/>
    <n v="3.8788710467231242"/>
    <n v="5.9233015874550148"/>
    <n v="5.5130625196837659"/>
    <n v="1.4136316018615782"/>
    <n v="8.1879194630872494"/>
    <n v="4.6813832361439189"/>
    <n v="4.9330282424924414"/>
    <n v="2.9274956016201603"/>
    <n v="3.1590958219517793"/>
    <n v="2.0271192604129276"/>
    <n v="3.6947231100965929"/>
    <n v="2.9521084485203652"/>
    <n v="3.9425683455064031"/>
    <n v="6.1919483457470168"/>
  </r>
  <r>
    <x v="3"/>
    <x v="4"/>
    <n v="10"/>
    <n v="9.3351474370570422"/>
    <n v="9.8784711039824256"/>
    <n v="9.7378728470131559"/>
    <n v="10"/>
    <n v="9.4645790075236711"/>
    <n v="6.397549441661603"/>
    <n v="8.6207094830617574"/>
    <n v="9.4259506435381404"/>
    <n v="8.7414855643737983"/>
    <n v="9.0837181039559702"/>
    <n v="8.4061644362431025"/>
    <n v="0"/>
    <n v="8.3855638188831065"/>
    <n v="3.7342051102509362"/>
    <n v="9.3372033103093628"/>
    <n v="3.8542883093291813"/>
    <n v="5.619570830835948"/>
    <n v="8.2654678162167077"/>
    <n v="9.6592424170050162"/>
    <n v="9.7313226060451026"/>
    <n v="9.7846491125057984"/>
    <n v="8.5819925790247904"/>
    <n v="9.7189999999999994"/>
    <n v="9.4952413429161417"/>
    <n v="2.8908818045001694"/>
    <n v="4.9555157304780124"/>
    <n v="10"/>
    <n v="10"/>
    <n v="8.3318688016194162"/>
    <n v="7.2356532673195195"/>
    <n v="2.2537907899749903"/>
    <n v="2.2084569774833254"/>
    <n v="5.859186045895056"/>
    <n v="4.1345621000720829"/>
    <n v="1.8800679571015242"/>
    <n v="2.2609949655987251"/>
    <n v="3.0995098060209507"/>
    <n v="6.6101348054188698"/>
    <n v="9.6938775510204085"/>
    <n v="9.533073972051989"/>
    <n v="10"/>
    <n v="9.6389446656816009"/>
    <n v="9.7164740471884983"/>
    <n v="10"/>
    <n v="8.9386221826053731"/>
    <n v="7.2976680384087791"/>
    <n v="8.7454300736713844"/>
    <n v="9.2309520604299422"/>
    <n v="5.9928300596009798"/>
    <n v="4.0498344441580727"/>
    <n v="9.4331941020978167"/>
    <n v="10"/>
    <n v="7.3689646514642178"/>
    <n v="10"/>
    <n v="9.9951763870484545"/>
    <n v="9.9975881935242263"/>
    <n v="8.683276422494222"/>
    <n v="3.8914387755102045"/>
    <n v="2.6758598382749326"/>
    <n v="8.6130250273148903"/>
    <n v="5.8534696119962941"/>
    <n v="5.25844831327408"/>
    <n v="8.5915063884665628"/>
    <n v="7.9045207509881426"/>
    <n v="8.2480135697273518"/>
    <n v="6.5587381136724812"/>
    <n v="6.0219505667837652"/>
    <n v="10"/>
    <n v="3.0879751876162453"/>
    <n v="6.4171659670181223"/>
    <n v="6.6412092833398519"/>
    <n v="5.0027690603655159"/>
    <n v="7.4259448416751788"/>
    <n v="8.2435805991440798"/>
    <n v="8.874501992031874"/>
    <n v="9.3688362919132153"/>
    <n v="7.7831265570259731"/>
    <n v="8.0291258547542128"/>
    <n v="6.5339191373532675"/>
    <n v="3.8543841788901205"/>
    <n v="7.7882936844197346"/>
    <n v="9.3186650314578223"/>
    <n v="7.1048775773750314"/>
    <n v="7.4440020672005023"/>
    <n v="4.2810883597657421"/>
    <n v="4.3599142905574615"/>
    <n v="10"/>
    <n v="6.2136675501077345"/>
    <n v="9.8186386297055179"/>
    <n v="1.8876673334498641"/>
    <n v="4.8244974052313871"/>
    <n v="10"/>
    <n v="6.6327008420966926"/>
    <n v="3.797068521237982"/>
    <n v="9.1476952997070278"/>
    <n v="6.4723819104725049"/>
    <n v="6.4395834342256446"/>
    <n v="8.1642259414225951"/>
    <n v="10"/>
    <n v="10"/>
    <n v="9.3880753138075317"/>
    <n v="9.0613478298899981"/>
    <n v="10"/>
    <n v="9.6051304817402627"/>
    <n v="9.5554927705434203"/>
    <n v="9.4717840421754769"/>
    <n v="4.564796068411642"/>
    <n v="7.3796321084885621"/>
    <n v="9.8338720150926768"/>
    <n v="6.2219119779582339"/>
    <n v="9.6762692404354222"/>
    <n v="7.5352962820773079"/>
    <n v="6.7025609502208212"/>
    <n v="9.1295350569206803"/>
    <n v="8.1954053989818796"/>
    <n v="7.8108477436320545"/>
    <n v="7.9595872874388585"/>
    <n v="7.7474417847580836"/>
    <n v="7.7237433577265655"/>
    <n v="7.4556562431722782"/>
    <n v="8.0972142589089842"/>
    <n v="7.7478663053607377"/>
    <n v="7.7561200412921414"/>
    <n v="10"/>
    <n v="10"/>
    <n v="9.2315824890646372"/>
    <n v="7.2333845348566701"/>
    <n v="8.2324835119606536"/>
    <n v="9.1162417559803259"/>
    <n v="8.6878306878306883"/>
    <n v="9.7199090708675495"/>
    <n v="9.2038698793491172"/>
    <n v="4.8188438010109085"/>
    <n v="8.7309820275439858"/>
    <n v="6.7569273004138308"/>
    <n v="6.5790031558394535"/>
    <n v="10"/>
    <n v="6.13802653582432"/>
    <n v="7.1706304701054169"/>
    <n v="5.7493467315564502"/>
    <n v="6.5736833676596511"/>
    <n v="5.2231847153241908"/>
    <n v="8.9208924040563673"/>
    <n v="6.6167768046491648"/>
    <n v="6.8937036373772909"/>
    <n v="7.9618297715583219"/>
  </r>
  <r>
    <x v="4"/>
    <x v="4"/>
    <n v="6.6881498909631967"/>
    <n v="8.2966859120339276"/>
    <n v="7.6863734705713131"/>
    <n v="7.5570697578561461"/>
    <n v="7.7231369076501792"/>
    <n v="5.7921353765090551"/>
    <n v="7.6802259755838644"/>
    <n v="7.0651660865810326"/>
    <n v="4.6333375148534648"/>
    <n v="8.6369515175981206"/>
    <n v="6.6351445162257932"/>
    <n v="8.0492712019781365"/>
    <n v="5.1087517223489272"/>
    <n v="9.1558135713675028"/>
    <n v="3.5814285143944384"/>
    <n v="8.0511640035682284"/>
    <n v="4.4391315585422593"/>
    <n v="6.3975934286999152"/>
    <n v="6.9137434473407211"/>
    <n v="6.0640668782332448"/>
    <n v="9.72283946400883"/>
    <n v="9.8486540843307537"/>
    <n v="8.1247825060733785"/>
    <n v="7.2398634180218799"/>
    <n v="8.2000412701336174"/>
    <n v="5.4823731783879026"/>
    <n v="6.5357014698457236"/>
    <n v="1.4199735146683046"/>
    <n v="4.7588731497692258"/>
    <n v="2.3993727302554535"/>
    <n v="4.1192588085853217"/>
    <n v="4.4452245009241684"/>
    <n v="1.9285062215198616"/>
    <n v="3.6828267758171829"/>
    <n v="2.524101516222137"/>
    <n v="1.2359528380939668"/>
    <n v="0.58990751433566546"/>
    <n v="2.4010865611521637"/>
    <n v="4.9067955466237017"/>
    <n v="8.6054421768707492"/>
    <n v="8.8893286213788247"/>
    <n v="7.0151422971918134"/>
    <n v="9.126424069214945"/>
    <n v="8.4090842911640848"/>
    <n v="2.5443583111453516"/>
    <n v="2.3198140837896344"/>
    <n v="4.3443443443443446"/>
    <n v="3.0695055797597766"/>
    <n v="5.7392949354619303"/>
    <n v="3.8781994361983201"/>
    <n v="4.4435489489947164"/>
    <n v="8.7178411904552586"/>
    <n v="9.1050324971930294"/>
    <n v="6.5361555182103315"/>
    <n v="5.3191489361702127"/>
    <n v="1.2886914483291336"/>
    <n v="3.3039201922496728"/>
    <n v="4.9200378552300021"/>
    <n v="4.8346091516417431"/>
    <n v="4.4161038856845236"/>
    <n v="9.2042583459687215"/>
    <n v="1.1182693042280558"/>
    <n v="4.8933101718807617"/>
    <n v="9.4357759107089727"/>
    <n v="8.5497768887521168"/>
    <n v="8.9927763997305448"/>
    <n v="7.4293938472682184"/>
    <n v="5.6037732465311594"/>
    <n v="6.7212258925172232"/>
    <n v="4.1019457359025786"/>
    <n v="5.9640846805547945"/>
    <n v="6.6167237507220333"/>
    <n v="5.9144450977045597"/>
    <n v="8.5674644964203388"/>
    <n v="8.0396891752865933"/>
    <n v="7.7819258703912482"/>
    <n v="6.7371834500197627"/>
    <n v="7.4081416179645014"/>
    <n v="9.0607231309705476"/>
    <n v="8.6765761741684955"/>
    <n v="8.7674633596463032"/>
    <n v="4.8742728689445372"/>
    <n v="5.8544445534224687"/>
    <n v="7.4466960174304706"/>
    <n v="7.427418817697486"/>
    <n v="2.8844633009874747"/>
    <n v="9.8891117552067129"/>
    <n v="5.1788818915890742"/>
    <n v="5.9841523159277532"/>
    <n v="8.612654734475333"/>
    <n v="1.7256340575003526"/>
    <n v="6.7861670798380782"/>
    <n v="9.3443944641238126"/>
    <n v="6.6172125839843936"/>
    <n v="4.2886831664462495"/>
    <n v="5.7188885269961016"/>
    <n v="5.0037858467211755"/>
    <n v="5.8683835822111075"/>
    <n v="3.7380268199233719"/>
    <n v="8.839389530963027"/>
    <n v="9.9675517368873727"/>
    <n v="7.5149893625912565"/>
    <n v="3.1264407034129285"/>
    <n v="4.4761219109952837"/>
    <n v="6.4882255136617903"/>
    <n v="4.696929376023335"/>
    <n v="6.1059593693072953"/>
    <n v="4.0750315670610631"/>
    <n v="8.8218646987266087"/>
    <n v="6.5499162418725785"/>
    <n v="7.0875766865630183"/>
    <n v="6.664995155059227"/>
    <n v="6.6398768698564989"/>
    <n v="5.5280473889319364"/>
    <n v="9.6665750474461767"/>
    <n v="8.7117097574293165"/>
    <n v="9.7082377038013927"/>
    <n v="8.4036424744022042"/>
    <n v="7.5217596721293507"/>
    <n v="5.7055971003141002"/>
    <n v="5.1629983712603629"/>
    <n v="6.0109817501082397"/>
    <n v="4.8343660401878266"/>
    <n v="5.4284858154676332"/>
    <n v="7.676962973193219"/>
    <n v="7.676962973193219"/>
    <n v="8.9330771940372813"/>
    <n v="1.8540888249340506"/>
    <n v="5.393583009485666"/>
    <n v="6.5352729913394425"/>
    <n v="9.1216931216931219"/>
    <n v="8.9466985905813274"/>
    <n v="9.0341958561372238"/>
    <n v="4.4806062981633081"/>
    <n v="2.8612805015433618"/>
    <n v="6.6524267564245392"/>
    <n v="3.2412477287764436"/>
    <n v="5.5033557046979862"/>
    <n v="5.5342862208252068"/>
    <n v="4.7122005350718084"/>
    <n v="10"/>
    <n v="3.9967113493329895"/>
    <n v="3.5391451210754576"/>
    <n v="3.979787083144589"/>
    <n v="5.3789108883882584"/>
    <n v="5.0455557117300334"/>
    <n v="6.3125867193383041"/>
  </r>
  <r>
    <x v="5"/>
    <x v="4"/>
    <n v="9.5946048605724208"/>
    <n v="7.8700621352847211"/>
    <n v="7.4261919286703044"/>
    <n v="8.2969529748424833"/>
    <n v="9.3889280447830252"/>
    <n v="8.158566552296195"/>
    <n v="7.6442358890108855"/>
    <n v="8.3972434953633677"/>
    <n v="10"/>
    <n v="9.5079993647843022"/>
    <n v="9.753999682392152"/>
    <n v="3.5425627210732715"/>
    <n v="3.5491153715354873"/>
    <n v="8.6136208154236797"/>
    <n v="5.4196483574893053"/>
    <n v="9.4000897102515317"/>
    <n v="4.9073504873979097"/>
    <n v="5.9053979105285306"/>
    <n v="8.088398515781634"/>
    <n v="7.7294659660855034"/>
    <n v="8.1428384188573659"/>
    <n v="9.8230674429567486"/>
    <n v="9.5637695798867952"/>
    <n v="8.0680000000000014"/>
    <n v="8.6654282815572827"/>
    <n v="3.8422661727379182"/>
    <n v="5.3009816976528619"/>
    <n v="4.8363229934118648"/>
    <n v="6.5510106636956964"/>
    <n v="6.8063840297605092"/>
    <n v="5.46739311145177"/>
    <n v="5.2463102661145218"/>
    <n v="2.6557272000604271"/>
    <n v="5.3296831483994058"/>
    <n v="4.2208834505666486"/>
    <n v="1.0368281203817267"/>
    <n v="0.86623666179657233"/>
    <n v="3.2259448078865511"/>
    <n v="5.7862554002985345"/>
    <n v="8.4693877551020424"/>
    <n v="7.9558885897794394"/>
    <n v="6.8688275348478891"/>
    <n v="9.3299215979554422"/>
    <n v="8.1560063694212026"/>
    <n v="3.0476311256840205"/>
    <n v="3.9648329725370344"/>
    <n v="5.6565656565656566"/>
    <n v="4.2230099182622372"/>
    <n v="6.1895081438417199"/>
    <n v="8.5838651076544235"/>
    <n v="4.0904593893594301"/>
    <n v="8.7498977520304351"/>
    <n v="9.7906107112397809"/>
    <n v="7.8037082400710167"/>
    <n v="5.5319148936170217"/>
    <n v="2.2811979488738037"/>
    <n v="3.9065564212454129"/>
    <n v="5.8551323306582148"/>
    <n v="3.2143504420901174"/>
    <n v="2.2830912370097014"/>
    <n v="9.0388232402591413"/>
    <n v="4.2981233011804481"/>
    <n v="4.7085970551348515"/>
    <n v="8.3985818223156947"/>
    <n v="8.0456194919647483"/>
    <n v="8.2221006571402206"/>
    <n v="7.497766324037368"/>
    <n v="5.7404416800995364"/>
    <n v="7.0641606862696182"/>
    <n v="4.1042513574592601"/>
    <n v="6.1016550119664457"/>
    <n v="6.3441175747471723"/>
    <n v="3.6907430506000756"/>
    <n v="4.5720211311578813"/>
    <n v="5.9148424112169717"/>
    <n v="7.2336890900565463"/>
    <n v="6.9308215542472258"/>
    <n v="5.6684234474557407"/>
    <n v="6.2939074917658075"/>
    <n v="5.5445606055279262"/>
    <n v="5.0887131928861171"/>
    <n v="3.7251124673657765"/>
    <n v="3.2002524076947769"/>
    <n v="4.7705092330480809"/>
    <n v="5.2194663402519108"/>
    <n v="2.4647330397982299"/>
    <n v="1.8387208189427695"/>
    <n v="2.4800061816636405"/>
    <n v="2.2611533468015468"/>
    <n v="7.7515195810721167"/>
    <n v="2.717686197914817"/>
    <n v="7.57889491788836"/>
    <n v="9.0236939846954947"/>
    <n v="6.7679486703926974"/>
    <n v="6.1715927966883752"/>
    <n v="6.3630973532240631"/>
    <n v="6.2673450749562187"/>
    <n v="5.0988156973834879"/>
    <n v="6.350029205607477"/>
    <n v="9.4495243289960591"/>
    <n v="9.9421575834575933"/>
    <n v="8.5805703726870437"/>
    <n v="4.9185849725012396"/>
    <n v="5.6427162195271761"/>
    <n v="8.7013050732958348"/>
    <n v="6.4208687551080832"/>
    <n v="7.5007195638975634"/>
    <n v="4.5655495231196088"/>
    <n v="7.3476887136939153"/>
    <n v="6.3687784639062741"/>
    <n v="3.3855340061711248"/>
    <n v="7.8833781991642917"/>
    <n v="5.9101857812110428"/>
    <n v="5.4570964179594394"/>
    <n v="6.0061715785436176"/>
    <n v="6.9775716157477108"/>
    <n v="10"/>
    <n v="7.1102099030626924"/>
    <n v="6.5101978421368667"/>
    <n v="4.2703334422353745"/>
    <n v="5.4056237791720596"/>
    <n v="5.7989433023916224"/>
    <n v="6.542876212471799"/>
    <n v="5.5044441840677134"/>
    <n v="8.3612975623370698"/>
    <n v="8.3612975623370698"/>
    <n v="9.0926988302364169"/>
    <n v="3.9792691951949215"/>
    <n v="6.5359840127156685"/>
    <n v="7.4486407875263696"/>
    <n v="9.4074074074074083"/>
    <n v="10"/>
    <n v="9.7037037037037024"/>
    <n v="3.8258175061502593"/>
    <n v="3.3518654000019339"/>
    <n v="4.9484154199009831"/>
    <n v="0.87729486091496112"/>
    <n v="7.9194630872483218"/>
    <n v="7.3215492168146445"/>
    <n v="4.7074009151718501"/>
    <n v="2.1259764577109945"/>
    <n v="2.7675663514631541"/>
    <n v="3.8695573068835643"/>
    <n v="5.7053266280590176"/>
    <n v="3.6171066860291829"/>
    <n v="4.1622538006005163"/>
    <n v="6.4162810680688773"/>
  </r>
  <r>
    <x v="6"/>
    <x v="4"/>
    <n v="7.7065509553259304"/>
    <n v="7.0943498408833765"/>
    <n v="5.1038698152685846"/>
    <n v="6.6349235371592972"/>
    <n v="6.7640296831309366"/>
    <n v="6.6825122534166042"/>
    <n v="6.4190523118130649"/>
    <n v="6.6218647494535352"/>
    <n v="1.048953634985788"/>
    <n v="8.9528643665464394"/>
    <n v="5.0009090007661143"/>
    <n v="4.9372123242482981"/>
    <n v="6.9670958691386069"/>
    <n v="6.9733308446773918"/>
    <n v="3.1567595931614956"/>
    <n v="6.6851133430438505"/>
    <n v="4.3915929203539825"/>
    <n v="5.5185174824372707"/>
    <n v="5.9440536924540543"/>
    <n v="3.4179359923572976"/>
    <n v="9.5077894590702403"/>
    <n v="9.2678037547648522"/>
    <n v="7.3907669335534019"/>
    <n v="4.3090000000000011"/>
    <n v="6.7786592279491593"/>
    <n v="7.9297799064717944"/>
    <n v="7.7969181375348544"/>
    <n v="4.8317654190805577"/>
    <n v="7.3181601145949493"/>
    <n v="6.339173875438938"/>
    <n v="6.8431594906242186"/>
    <n v="1.6034045031657642"/>
    <n v="2.1447206659346643"/>
    <n v="2.6740005305776919"/>
    <n v="3.9410864034591899"/>
    <n v="1.8181597339979301"/>
    <n v="10"/>
    <n v="3.6968953061892069"/>
    <n v="5.7729046749208628"/>
    <n v="6.2585034013605458"/>
    <n v="8.0493153649825508"/>
    <n v="3.30419573511747"/>
    <n v="6.8986055838881635"/>
    <n v="6.1276550213371825"/>
    <n v="3.6576912211993355"/>
    <n v="5.8185831317118719"/>
    <n v="3.7226970560303894"/>
    <n v="4.3996571363138655"/>
    <n v="5.263656078825524"/>
    <n v="0.26518906726222935"/>
    <n v="0"/>
    <n v="9.008911086331203"/>
    <n v="6.2517418214542424"/>
    <n v="3.8814604937619186"/>
    <n v="5.6382978723404262"/>
    <n v="2.1818404366748472"/>
    <n v="3.9100691545076369"/>
    <n v="3.8957648241347775"/>
    <n v="5.2647740907169291"/>
    <n v="6.3834473254757427"/>
    <n v="9.4659948005845465"/>
    <n v="1.5430246865467423"/>
    <n v="5.6643102258309899"/>
    <n v="5.3524148391031288"/>
    <n v="7.3548500263111727"/>
    <n v="6.3536324327071503"/>
    <n v="6.3793634516307138"/>
    <n v="5.6042391023644669"/>
    <n v="4.8005410001377617"/>
    <n v="5.9084495414076947"/>
    <n v="5.6731482738851593"/>
    <n v="5.8970303108077671"/>
    <n v="5.6913420712571527"/>
    <n v="10"/>
    <n v="9.5524251069900146"/>
    <n v="9.0139442231075719"/>
    <n v="7.2386587771203148"/>
    <n v="8.2992740356950101"/>
    <n v="3.5048291411229076"/>
    <n v="2.516640105984254"/>
    <n v="4.338019887085423"/>
    <n v="1.8891110087782181"/>
    <n v="2.8021026740615769"/>
    <n v="3.0101405634064755"/>
    <n v="5.6547072995507435"/>
    <n v="2.424817253024409"/>
    <n v="2.0555017803528814"/>
    <n v="5.3776610130201297"/>
    <n v="3.2859933487991402"/>
    <n v="6.5155195935183272"/>
    <n v="1.5715589506058869"/>
    <n v="5.4041431759016039"/>
    <n v="7.1956768040421561"/>
    <n v="5.1717246310169944"/>
    <n v="7.1991848307637785"/>
    <n v="3.9595958346510338"/>
    <n v="5.5793903327074057"/>
    <n v="4.6790361041745125"/>
    <n v="6.3167032163742682"/>
    <n v="6.3024501674910738"/>
    <n v="9.9170167942764849"/>
    <n v="7.5120567260472759"/>
    <n v="8.6624641082857998"/>
    <n v="4.9198865003066725"/>
    <n v="7.2374330737439854"/>
    <n v="6.9399278941121523"/>
    <n v="7.2259923100797145"/>
    <n v="4.51149439177322"/>
    <n v="7.6949894124679696"/>
    <n v="3.4886456856587129"/>
    <n v="0"/>
    <n v="2.5175665635155866"/>
    <n v="3.6425392106830978"/>
    <n v="5.6367152402881668"/>
    <n v="0"/>
    <n v="9.9293267696588821"/>
    <n v="7.6946512653312045"/>
    <n v="5.8151733188195642"/>
    <n v="4.7288562647513306"/>
    <n v="3.3751996175080983"/>
    <n v="4.4370068039651249"/>
    <n v="1.6909123925607159"/>
    <n v="3.3216607082213261"/>
    <n v="3.2061948805638165"/>
    <n v="6.9148935506184825"/>
    <n v="6.9148935506184825"/>
    <n v="9.015507754789521"/>
    <n v="10"/>
    <n v="9.5077538773947605"/>
    <n v="8.2113237140066211"/>
    <n v="9.174603174603174"/>
    <n v="9.3370866889771236"/>
    <n v="9.2558449317901488"/>
    <n v="2.6130691540374382"/>
    <n v="1.532466492502099"/>
    <n v="4.3311131016529183"/>
    <n v="0.34372209333905546"/>
    <n v="0"/>
    <n v="9.3100589844704551"/>
    <n v="3.021738304333661"/>
    <n v="1.3885605674502177"/>
    <n v="0.66596109349974508"/>
    <n v="3.6536881223964111"/>
    <n v="2.0708759565609354"/>
    <n v="1.9447714349768275"/>
    <n v="2.4832548696552443"/>
    <n v="5.5552784581319319"/>
  </r>
  <r>
    <x v="7"/>
    <x v="4"/>
    <n v="6.8202081294901635"/>
    <n v="6.7000796478100666"/>
    <n v="2.4114763505031345"/>
    <n v="5.3105880426011218"/>
    <n v="2.8555697919335299"/>
    <n v="5.8884794374707656"/>
    <n v="8.8310346924165408"/>
    <n v="5.8583613072736131"/>
    <n v="2.9900333315355967"/>
    <n v="7.5795193830420295"/>
    <n v="5.2847763572888127"/>
    <n v="5.9231997694748229"/>
    <n v="8.5042615147569531"/>
    <n v="7.5902023941563641"/>
    <n v="4.020178228978577"/>
    <n v="9.2798013272682773"/>
    <n v="4.6041055718475068"/>
    <n v="6.6536248010804169"/>
    <n v="5.7768376270609911"/>
    <n v="6.7320401241939347"/>
    <n v="8.2900828502085915"/>
    <n v="9.4399062560265072"/>
    <n v="3.6022994541557463"/>
    <n v="7.3972499999999997"/>
    <n v="7.0923157369169569"/>
    <n v="7.5969279166367691"/>
    <n v="7.7192637693147308"/>
    <n v="1.1061025481302897"/>
    <n v="4.1858984561515262"/>
    <n v="2.8222798507139113"/>
    <n v="4.686094508189445"/>
    <n v="1.8895117930224783"/>
    <n v="0.87970991340899862"/>
    <n v="2.6934693243809567"/>
    <n v="3.7325626783291472"/>
    <n v="4.4842858073452341"/>
    <n v="2.4314472941519947"/>
    <n v="2.6851644684398019"/>
    <n v="4.8211915711820676"/>
    <n v="5.0680272108843543"/>
    <n v="6.1693817377947022"/>
    <n v="4.3160994652188363"/>
    <n v="7.7823083486547286"/>
    <n v="5.8339541906381553"/>
    <n v="1.9258468400267477"/>
    <n v="1.7411604906829661"/>
    <n v="2.5925925925925926"/>
    <n v="2.0865333077674353"/>
    <n v="3.9602437492027951"/>
    <n v="3.245293539558491"/>
    <n v="6.3443814663063183"/>
    <n v="5.2192309315561145"/>
    <n v="3.596221536867199"/>
    <n v="4.6012818685720305"/>
    <n v="6.0638297872340416"/>
    <n v="0.98424384327355519"/>
    <n v="3.5240368152537989"/>
    <n v="4.0626593419129149"/>
    <n v="7.2024178037405662"/>
    <n v="6.6736108717813458"/>
    <n v="7.3162380829578311"/>
    <n v="0"/>
    <n v="5.2980666896199358"/>
    <n v="7.4183968239256037"/>
    <n v="7.6681614349775788"/>
    <n v="7.5432791294515908"/>
    <n v="2.106439997643327"/>
    <n v="1.7603764848528751"/>
    <n v="1.2539325960707006"/>
    <n v="2.2782804352041994"/>
    <n v="1.8497573784427757"/>
    <n v="4.8970343991714333"/>
    <n v="5.3259552609113854"/>
    <n v="7.1425599455878919"/>
    <n v="7.506169558427219"/>
    <n v="7.2045124714676021"/>
    <n v="7.326307075086814"/>
    <n v="6.9011008622961825"/>
    <n v="6.8009444742747815"/>
    <n v="7.304402418625827"/>
    <n v="7.4454739618615937"/>
    <n v="3.9313903413532323"/>
    <n v="1.3184184941886004"/>
    <n v="5.3601259380608068"/>
    <n v="6.1306134001784951"/>
    <n v="1.878019065532424"/>
    <n v="0.86327499956622611"/>
    <n v="2.8373836108642743"/>
    <n v="1.8595592253209747"/>
    <n v="5.7474951991401468"/>
    <n v="1.6732114094869557"/>
    <n v="9.0707340721527228"/>
    <n v="5.638621284378571"/>
    <n v="5.5325154912895993"/>
    <n v="7.4340021119324176"/>
    <n v="2.9215410601146723"/>
    <n v="5.1777715860235451"/>
    <n v="4.1899487675447062"/>
    <n v="0.46020047169811329"/>
    <n v="2.8435278291033441"/>
    <n v="7.9375556837090455"/>
    <n v="3.7470946615035006"/>
    <n v="3.8913173780456463"/>
    <n v="2.5030477978625321"/>
    <n v="4.7390151608448683"/>
    <n v="3.7111267789176821"/>
    <n v="3.7291107202105911"/>
    <n v="2.7106638295279351"/>
    <n v="6.2903596823443113"/>
    <n v="1.1831074348350483"/>
    <n v="4.5230302860499911"/>
    <n v="2.1844016653379503"/>
    <n v="3.3783125796190472"/>
    <n v="2.2390695306708586"/>
    <n v="6.6763781236237163"/>
    <n v="8.6819242627921209"/>
    <n v="6.8961175395500636"/>
    <n v="6.1233723641591897"/>
    <n v="4.7508424718891185"/>
    <n v="3.2828009265459501"/>
    <n v="2.8397349959426572"/>
    <n v="2.9901728010478221"/>
    <n v="4.3042269994343911"/>
    <n v="3.3542339307427049"/>
    <n v="5.6298154821951938"/>
    <n v="5.6298154821951938"/>
    <n v="9.1215526141085661"/>
    <n v="2.2317620679523817"/>
    <n v="5.6766573410304746"/>
    <n v="5.6532364116128342"/>
    <n v="10"/>
    <n v="5.8559635991569685"/>
    <n v="7.9279817995784843"/>
    <n v="1.3312218490761545"/>
    <n v="2.5503239069798345"/>
    <n v="2.3828353731028424"/>
    <n v="0.39909919662696935"/>
    <n v="5.5033557046979862"/>
    <n v="3.8644171749744838"/>
    <n v="2.6718755342430449"/>
    <n v="1.559814507807729"/>
    <n v="0"/>
    <n v="1.3440998029785423"/>
    <n v="2.1269560976385491"/>
    <n v="1.2577176021062051"/>
    <n v="1.9647965681746249"/>
    <n v="4.7091331352662893"/>
  </r>
  <r>
    <x v="8"/>
    <x v="4"/>
    <n v="5.4740534783806929"/>
    <n v="7.0943498408833765"/>
    <n v="5.0239427643229826"/>
    <n v="5.8641153611956831"/>
    <n v="2.4570372290990585"/>
    <n v="3.9720513933300508"/>
    <n v="1.7259789582535767"/>
    <n v="2.7183558602275619"/>
    <n v="5.8176224330081761"/>
    <n v="3.8691235820456265"/>
    <n v="4.8433730075269015"/>
    <n v="7.5889158061441595"/>
    <n v="5.2097310666282866"/>
    <n v="8.4347842389107193"/>
    <n v="3.9849391472230797"/>
    <n v="9.6758952936379963"/>
    <n v="3.8923395445134572"/>
    <n v="6.4644341828429495"/>
    <n v="4.9725696029482735"/>
    <n v="5.2873699546214494"/>
    <n v="9.163766223720593"/>
    <n v="8.7788504271271428"/>
    <n v="4.3321628953316083"/>
    <n v="7.4675274914747707"/>
    <n v="7.0059353984551134"/>
    <n v="1.9307291884931299"/>
    <n v="5.7056957463318518"/>
    <n v="7.7441115340501229E-2"/>
    <n v="3.2977876810440918"/>
    <n v="2.3091646923405391"/>
    <n v="2.6641636847100223"/>
    <n v="2.4371576221194111"/>
    <n v="1.2793047469771608"/>
    <n v="4.0489648945603101"/>
    <n v="3.3615028786099641"/>
    <n v="0"/>
    <n v="0.61493829668376421"/>
    <n v="1.9569780731584352"/>
    <n v="3.87569238544119"/>
    <n v="5.1020408163265305"/>
    <n v="4.6185735484373183"/>
    <n v="3.4089428048736847"/>
    <n v="6.3683466129105977"/>
    <n v="4.874475945637033"/>
    <n v="1.046019023901225"/>
    <n v="2.0426376331762803"/>
    <n v="6.9135802469135799"/>
    <n v="3.3340789679970291"/>
    <n v="4.104277456817031"/>
    <n v="7.6514971314360096"/>
    <n v="8.0041578735646155"/>
    <n v="8.1908689074231482"/>
    <n v="7.4524193229780895"/>
    <n v="7.8247358088504644"/>
    <n v="6.0638297872340416"/>
    <n v="0.67066025388315953"/>
    <n v="3.3672450205586006"/>
    <n v="5.5959904147045325"/>
    <n v="5.5351322698261463"/>
    <n v="4.8174574672544237"/>
    <n v="7.8720866901718942"/>
    <n v="1.6802304993966919"/>
    <n v="4.9762267316622886"/>
    <n v="9.4132447665056365"/>
    <n v="5.4832268370607036"/>
    <n v="7.44823580178317"/>
    <n v="2.2956330191039878"/>
    <n v="3.5078089824574867"/>
    <n v="1.1624632035089402"/>
    <n v="4.983123368585022"/>
    <n v="2.9872571434138591"/>
    <n v="5.1372398922864395"/>
    <n v="5.2575226139929851"/>
    <n v="8.1945863125638407"/>
    <n v="6.3284593437945782"/>
    <n v="5.2948207171314738"/>
    <n v="3.3037475345167646"/>
    <n v="5.6758273043999283"/>
    <n v="5.774647887323944"/>
    <n v="6.4039048339870845"/>
    <n v="8.8953591888940888"/>
    <n v="6.7647532970426782"/>
    <n v="6.1262570574227837"/>
    <n v="6.7929844529341157"/>
    <n v="6.2344058786670224"/>
    <n v="3.225858162698243"/>
    <n v="0.94142899533545998"/>
    <n v="1.9134180736390685"/>
    <n v="2.026901743890924"/>
    <n v="5.0966969787736582"/>
    <n v="1.3756194381577198"/>
    <n v="2.0917801467116726"/>
    <n v="3.4189201663143187"/>
    <n v="2.9957541824893426"/>
    <n v="1.9111667187988739"/>
    <n v="1.1028524759095855E-2"/>
    <n v="0.96109762177898483"/>
    <n v="1.9945845160530837"/>
    <n v="2.3622881355932206"/>
    <n v="8.5637505726760139"/>
    <n v="0"/>
    <n v="3.6420129027564112"/>
    <n v="0.26483630403769065"/>
    <n v="1.6490781007993427"/>
    <n v="2.1818882050990176"/>
    <n v="1.3652675366453502"/>
    <n v="2.5036402197008805"/>
    <n v="3.6175132252912547"/>
    <n v="5.5089292859525436"/>
    <n v="3.2976252351445363"/>
    <n v="2.0718985740948148"/>
    <n v="5.3964710903905839"/>
    <n v="3.9784874821747467"/>
    <n v="4.2209778836628198"/>
    <n v="4.3597634114000652"/>
    <n v="9.5174183376441555"/>
    <n v="8.1198875396747958"/>
    <n v="6.5545117930954593"/>
    <n v="5.2664996376351025"/>
    <n v="7.9101877692011069"/>
    <n v="3.8514528443741103"/>
    <n v="1.2623648301928609"/>
    <n v="6.032007700824483"/>
    <n v="4.7640032861481405"/>
    <n v="3.7698268815971119"/>
    <n v="3.7698268815971119"/>
    <n v="6.7687154461975396"/>
    <n v="5.7350408847906043E-2"/>
    <n v="3.4130329275227229"/>
    <n v="3.5914299045599174"/>
    <n v="3.2804232804232814"/>
    <n v="3.779744808058533"/>
    <n v="3.5300840442409069"/>
    <n v="1.5747865337402789"/>
    <n v="0"/>
    <n v="2.9743901790155221"/>
    <n v="3.9391608574936927"/>
    <n v="3.8926174496644297"/>
    <n v="1.2601881178156096"/>
    <n v="2.2735238562882558"/>
    <n v="0"/>
    <n v="0"/>
    <n v="0"/>
    <n v="0.55395257616701521"/>
    <n v="0.1384881440417538"/>
    <n v="1.2060060001650048"/>
    <n v="4.059724864566733"/>
  </r>
  <r>
    <x v="9"/>
    <x v="4"/>
    <n v="5.1272503410875814"/>
    <n v="6.7758646554787871"/>
    <n v="10"/>
    <n v="7.3010383321887895"/>
    <n v="4.5272314171926844"/>
    <n v="3.8620246098176088"/>
    <n v="5.9355010157589216"/>
    <n v="4.7749190142564046"/>
    <n v="7.0859168417749174"/>
    <n v="9.9338992027209851"/>
    <n v="8.5099080222479522"/>
    <n v="8.2232746679236843"/>
    <n v="4.492883772843884"/>
    <n v="6.7173269920989362"/>
    <n v="3.5039395179709194"/>
    <n v="8.2959627536074088"/>
    <n v="6.0688836104513069"/>
    <n v="6.2170452191493562"/>
    <n v="6.7007276469606243"/>
    <n v="4.4520406018629108"/>
    <n v="9.6583295868623846"/>
    <n v="9.7907793073833904"/>
    <n v="0"/>
    <n v="5.2479999999999993"/>
    <n v="5.8298298992217372"/>
    <n v="6.0037437859816754"/>
    <n v="6.4701720808439669"/>
    <n v="8.8809478744214188E-2"/>
    <n v="1.7825879356995091"/>
    <n v="4.1626966167038173"/>
    <n v="3.7016019795946367"/>
    <n v="2.9249143279760821"/>
    <n v="2.9341813246272079"/>
    <n v="4.0537617047828238"/>
    <n v="3.2760298906753338"/>
    <n v="8.2204009699889516E-2"/>
    <n v="2.0148672496760449"/>
    <n v="2.5476597512395633"/>
    <n v="4.0263638766853118"/>
    <n v="9.3877551020408188"/>
    <n v="7.6146069263276672"/>
    <n v="6.309062363695487"/>
    <n v="8.7382454595795558"/>
    <n v="8.0124174629108822"/>
    <n v="4.3135575838377003"/>
    <n v="9.9088458763105383"/>
    <n v="4.0329218106995883"/>
    <n v="6.0851084236159423"/>
    <n v="7.0487629432634122"/>
    <n v="1.4827247794697049"/>
    <n v="5.5871920403169941"/>
    <n v="7.8274966585653782"/>
    <n v="9.3083571677407999"/>
    <n v="6.05144266152322"/>
    <n v="5.212765957446809"/>
    <n v="2.3284371922366849"/>
    <n v="3.7706015748417472"/>
    <n v="4.9110221181824834"/>
    <n v="6.1946908277632353"/>
    <n v="5.1534507915616556"/>
    <n v="8.7931926387814237"/>
    <n v="0.95305713950926518"/>
    <n v="5.2735978494038953"/>
    <n v="9.2857638888888889"/>
    <n v="10"/>
    <n v="9.6428819444444454"/>
    <n v="5.6460946854522298"/>
    <n v="4.7171600306822619"/>
    <n v="4.2043984953549218"/>
    <n v="3.7499016379318286"/>
    <n v="4.5793887123553105"/>
    <n v="6.4986228354012168"/>
    <n v="8.1871884807088762"/>
    <n v="10"/>
    <n v="9.3830242510698998"/>
    <n v="8.7151394422310773"/>
    <n v="5.6508875739644964"/>
    <n v="8.3872479495948706"/>
    <n v="7.464788732394366"/>
    <n v="6.6266920921824255"/>
    <n v="6.7410986137894193"/>
    <n v="6.556785527238171"/>
    <n v="1.3788611837601552"/>
    <n v="5.7536452298729071"/>
    <n v="7.0704465897338888"/>
    <n v="3.1024238019920491"/>
    <n v="1.0753974870871525"/>
    <n v="3.7018506355522933"/>
    <n v="2.626557308210498"/>
    <n v="7.0099488543966846"/>
    <n v="2.008010834487393"/>
    <n v="6.5508723921425336"/>
    <n v="6.0345488681750572"/>
    <n v="5.4008452373004179"/>
    <n v="7.8009177550300031"/>
    <n v="3.5617418813124315"/>
    <n v="5.6813298181712168"/>
    <n v="4.5695774545607106"/>
    <n v="1.495977631444779"/>
    <n v="9.6927669886440206"/>
    <n v="9.6639075134284376"/>
    <n v="6.9508840445057452"/>
    <n v="5.0993319427151818"/>
    <n v="3.7327262396999288"/>
    <n v="3.1890300421889051"/>
    <n v="4.0070294082013387"/>
    <n v="5.4789567263535419"/>
    <n v="0.42498052836047245"/>
    <n v="4.7377591143752849"/>
    <n v="6.2554996696861629"/>
    <n v="6.6564963129147099"/>
    <n v="6.5849092565742486"/>
    <n v="4.9319289763821761"/>
    <n v="4.7361787416981382"/>
    <n v="7.6059518436317486"/>
    <n v="8.1858485376270842"/>
    <n v="7.4462982935901323"/>
    <n v="6.9935693541367758"/>
    <n v="5.962749165259476"/>
    <n v="5.6457416775690259"/>
    <n v="5.8381585692871338"/>
    <n v="2.5576616031663097"/>
    <n v="6.1256528928621776"/>
    <n v="5.0418036857211623"/>
    <n v="6.1521915160199789"/>
    <n v="6.1521915160199789"/>
    <n v="7.8544442048992806"/>
    <n v="0.34900965070297968"/>
    <n v="4.1017269278011295"/>
    <n v="5.1269592219105542"/>
    <n v="5.5132275132275135"/>
    <n v="5.1590394028655071"/>
    <n v="5.3361334580465103"/>
    <n v="2.0613774686531268"/>
    <n v="0"/>
    <n v="4.1779633519858379"/>
    <n v="0.98412166470356288"/>
    <n v="7.4496644295302019"/>
    <n v="4.465761695072807"/>
    <n v="3.1898147683242559"/>
    <n v="2.3482567899862175"/>
    <n v="3.217818707549545"/>
    <n v="10"/>
    <n v="3.5969647080126266"/>
    <n v="4.7907600513870978"/>
    <n v="3.9902874098556769"/>
    <n v="5.5201856255334292"/>
  </r>
  <r>
    <x v="10"/>
    <x v="4"/>
    <n v="1.0729622203899305"/>
    <n v="0"/>
    <n v="6.2860532160039559"/>
    <n v="2.4530051454646289"/>
    <n v="1.8212691377590966"/>
    <n v="2.5842939992836724"/>
    <n v="5.4295333611886933"/>
    <n v="3.2783654994104872"/>
    <n v="2.4902332931777007"/>
    <n v="0"/>
    <n v="1.2451166465888504"/>
    <n v="10"/>
    <n v="8.8079263421748362"/>
    <n v="9.1307936248578656"/>
    <n v="10"/>
    <n v="2.4925746257813923"/>
    <n v="5.2631578947368416"/>
    <n v="7.6157420812584888"/>
    <n v="3.6480573431806143"/>
    <n v="0"/>
    <s v="NA"/>
    <n v="3.575882636167603"/>
    <n v="5.0619718752025307"/>
    <n v="1.1241170534813301"/>
    <n v="2.4404928912128661"/>
    <s v="NA"/>
    <s v="NA"/>
    <n v="2.7596197817473401E-2"/>
    <n v="1.7189240808530981"/>
    <s v="NA"/>
    <n v="0.87326013933528579"/>
    <n v="6.2958957992018503"/>
    <n v="6.4377869799149279"/>
    <n v="0"/>
    <n v="0"/>
    <n v="0"/>
    <n v="0"/>
    <n v="2.1222804631861294"/>
    <n v="1.8120111645780936"/>
    <n v="0.68027210884353728"/>
    <n v="0"/>
    <n v="1.7144373617256061"/>
    <n v="2.1603308072969636"/>
    <n v="1.1387600694665267"/>
    <n v="1.507451869800307"/>
    <n v="3.2402691115921729"/>
    <n v="5.1851851851851851"/>
    <n v="3.310968722192555"/>
    <n v="2.2248643958295409"/>
    <n v="2.2876735126426491"/>
    <n v="6.9964134896724639"/>
    <n v="0"/>
    <n v="7.9358287941195238"/>
    <n v="4.3049789491086594"/>
    <n v="3.8297872340425529"/>
    <n v="0.29226413705155824"/>
    <n v="2.0610256855470559"/>
    <n v="3.1830023173278574"/>
    <n v="9.1855339611300337"/>
    <n v="10"/>
    <n v="0"/>
    <n v="7.4344864458829125"/>
    <n v="6.6550051017532379"/>
    <n v="2.246117084826762"/>
    <n v="0"/>
    <n v="1.123058542413381"/>
    <n v="4.0685448671346149"/>
    <n v="2.8286828331380591"/>
    <n v="0.26280608793343396"/>
    <n v="0.58875777141865149"/>
    <n v="1.9371978899061899"/>
    <n v="3.2384205113576026"/>
    <n v="3.8397637068488084"/>
    <n v="4.4918283963227807"/>
    <n v="0.37446504992867363"/>
    <n v="0"/>
    <n v="0"/>
    <n v="1.7412114306200528"/>
    <n v="2.535211267605634"/>
    <n v="6.4129254770212274"/>
    <n v="0.12489744211058831"/>
    <n v="0.64584885934250158"/>
    <n v="1.1220070536860236"/>
    <n v="2.1681780199531948"/>
    <n v="1.9546947252866236"/>
    <n v="0.30420424913435645"/>
    <n v="0.15559178231753668"/>
    <n v="1.3790905227369317"/>
    <n v="0.61296218472960828"/>
    <n v="4.6386169528152985"/>
    <n v="0"/>
    <n v="4.3475642520884863"/>
    <n v="0"/>
    <n v="2.2465453012259462"/>
    <n v="0"/>
    <n v="2.679998462904805"/>
    <n v="1.3399992314524025"/>
    <n v="1.399835572469319"/>
    <n v="0"/>
    <n v="5.5594355596674019"/>
    <n v="9.5759083370097748"/>
    <n v="5.0451146322257259"/>
    <n v="2.7070297954083486E-2"/>
    <n v="0.56748894381674386"/>
    <n v="0"/>
    <n v="0.19818641392360908"/>
    <n v="2.6216505230746674"/>
    <n v="2.2391502237793803"/>
    <n v="7.244693909939139"/>
    <n v="1.0304316583746538"/>
    <n v="7.0195167897386535"/>
    <n v="0"/>
    <n v="3.5067585163663653"/>
    <n v="0"/>
    <n v="8.4393888715934242"/>
    <n v="0.45906510109494092"/>
    <n v="1.1858476053403832"/>
    <n v="2.5210753945071875"/>
    <n v="3.013916955436776"/>
    <n v="1.3252068081736821"/>
    <n v="1.9066614797742871"/>
    <n v="0"/>
    <n v="0.84868566888488539"/>
    <n v="1.0201384892082135"/>
    <n v="0.40472920551053421"/>
    <n v="0.40472920551053421"/>
    <n v="3.642261078055407"/>
    <n v="3.1449204766172772E-2"/>
    <n v="1.8368551414107901"/>
    <n v="1.1207921734606621"/>
    <n v="0.61375661375661417"/>
    <n v="0.59779918165437596"/>
    <n v="0.60577789770549506"/>
    <n v="0"/>
    <n v="0"/>
    <n v="0"/>
    <n v="10"/>
    <n v="0"/>
    <n v="0"/>
    <n v="1.6666666666666665"/>
    <n v="0"/>
    <n v="9.6424692333240554"/>
    <n v="0"/>
    <n v="0.50033347994513844"/>
    <n v="2.5357006783172986"/>
    <n v="2.1011836724919823"/>
    <n v="2.1495650570313414"/>
  </r>
  <r>
    <x v="11"/>
    <x v="4"/>
    <n v="3.6046398680896581"/>
    <n v="7.0943498408833765"/>
    <n v="0.90252707292327372"/>
    <n v="3.8671722606321031"/>
    <n v="4.7490603104091953"/>
    <n v="3.9156584959994998"/>
    <n v="2.3732019852817765"/>
    <n v="3.6793069305634907"/>
    <n v="6.6760207791610409"/>
    <n v="4.3689007036013354E-2"/>
    <n v="3.3598548930985266"/>
    <n v="0.68746814198982764"/>
    <n v="8.4650835072896982"/>
    <n v="10"/>
    <n v="3.2462935971154492"/>
    <n v="0.99588609269994011"/>
    <n v="0"/>
    <n v="3.8991218898491526"/>
    <n v="3.7013639935358182"/>
    <n v="7.5969491282541206"/>
    <s v="NA"/>
    <n v="7.0600814597526584"/>
    <n v="5.0395165603650938"/>
    <n v="7.9689999999999994"/>
    <n v="6.9163867870929678"/>
    <s v="NA"/>
    <s v="NA"/>
    <n v="0.2336566638238512"/>
    <n v="3.7848161706191368"/>
    <s v="NA"/>
    <n v="2.0092364172214943"/>
    <n v="2.4851290193640536"/>
    <n v="8.5765485148143288"/>
    <n v="0"/>
    <n v="5.711187120624313"/>
    <n v="0"/>
    <n v="0"/>
    <n v="2.7954774424671158"/>
    <n v="3.9070335489271923"/>
    <n v="0.51020408163265318"/>
    <n v="0.58969616507279377"/>
    <n v="2.1188961606519752"/>
    <n v="2.1543514710622516"/>
    <n v="1.3432869696049181"/>
    <n v="7.1851784370105004E-2"/>
    <n v="0"/>
    <n v="1.2962962962962963"/>
    <n v="0.45604936022213377"/>
    <n v="0.89966816491352608"/>
    <n v="7.0834682061238388"/>
    <n v="6.5194603472959649"/>
    <n v="4.0682450811348705"/>
    <n v="9.3000456862539718"/>
    <n v="6.7428048302021617"/>
    <n v="7.340425531914895"/>
    <n v="1.7104635209774366"/>
    <n v="4.525444526446166"/>
    <n v="5.6341246783241639"/>
    <n v="0"/>
    <n v="0"/>
    <n v="4.3375646858143444"/>
    <n v="2.6216518577210817"/>
    <n v="1.7398041358838565"/>
    <n v="5.0630643894778178"/>
    <n v="10"/>
    <n v="7.5315321947389089"/>
    <n v="5.6682221424556056"/>
    <n v="3.8670928134775053"/>
    <n v="0.97284819530391187"/>
    <n v="5.3047304225979319"/>
    <n v="3.9532233934587384"/>
    <n v="4.4081865746938345"/>
    <n v="4.8070887945357192"/>
    <n v="8.52400408580184"/>
    <n v="5.8630527817403717"/>
    <n v="4.9960159362549819"/>
    <n v="4.2504930966469416"/>
    <n v="5.68813093899597"/>
    <n v="0.98591549295774639"/>
    <n v="1.4836622660163343"/>
    <n v="0"/>
    <n v="5.8836224607864507"/>
    <n v="0"/>
    <n v="1.6706400439521063"/>
    <n v="3.6793854914740383"/>
    <n v="0.1909759329714017"/>
    <n v="0.47995982452400765"/>
    <n v="0.93903334234825941"/>
    <n v="0.53665636661455629"/>
    <n v="6.4195614495473432"/>
    <n v="10"/>
    <n v="6.7891533752651432"/>
    <n v="1.5456728299908793"/>
    <n v="6.1885969137008416"/>
    <n v="0"/>
    <n v="3.4883432850634257"/>
    <n v="1.7441716425317129"/>
    <n v="2.8231416409490366"/>
    <n v="0.93540268456375841"/>
    <n v="4.5474072800062739"/>
    <n v="9.600364401291003"/>
    <n v="5.027724788620346"/>
    <n v="2.4286808539284022"/>
    <n v="1.7224170527868106"/>
    <n v="2.3788620279908717"/>
    <n v="2.1766533115686948"/>
    <n v="3.6021890500945202"/>
    <n v="1.9011641909743724"/>
    <n v="8.8889548248802903"/>
    <n v="4.5584791086459298"/>
    <n v="10"/>
    <n v="1.9181268534298768"/>
    <n v="5.4533449955860931"/>
    <n v="2.3253673991818591"/>
    <n v="9.4680291086120665"/>
    <n v="3.3142844056647212"/>
    <n v="5.7535861718981094"/>
    <n v="5.2153167713391895"/>
    <n v="5.3343308834626413"/>
    <n v="0"/>
    <n v="3.133650179646037"/>
    <n v="0.3069972991777084"/>
    <n v="2.7206096189050264"/>
    <n v="1.5403142744321929"/>
    <n v="1.4224820037299024"/>
    <n v="1.4224820037299024"/>
    <n v="0"/>
    <n v="0.1396062016013821"/>
    <n v="6.9803100800691048E-2"/>
    <n v="0.74614255226529669"/>
    <n v="0"/>
    <n v="0"/>
    <n v="0"/>
    <n v="4.1826964975026097"/>
    <n v="0"/>
    <n v="3.3423500775807446"/>
    <n v="5.6659117893194519"/>
    <n v="6.1073825503355703"/>
    <n v="10"/>
    <n v="4.8830568191230626"/>
    <n v="0"/>
    <n v="0"/>
    <n v="0"/>
    <n v="0.67758174776954072"/>
    <n v="0.16939543694238518"/>
    <n v="2.5262261280327234"/>
    <n v="2.9847774600849988"/>
  </r>
  <r>
    <x v="12"/>
    <x v="4"/>
    <n v="7.1620665839084303"/>
    <n v="7.1105020568147257"/>
    <n v="8.8628709182425816"/>
    <n v="7.7118131863219128"/>
    <n v="5.1199400921325458"/>
    <n v="3.8452022526407257"/>
    <n v="5.912568022758304"/>
    <n v="4.9592367891771918"/>
    <n v="6.1477702665369014"/>
    <n v="4.5824149132876784"/>
    <n v="5.3650925899122903"/>
    <n v="9.3481687721849642"/>
    <n v="9.4952207151710368"/>
    <n v="9.5572578650937707"/>
    <n v="6.5270955208532024"/>
    <n v="8.1650741454843452"/>
    <n v="5.2645914396887159"/>
    <n v="8.059568076412674"/>
    <n v="6.5239276604560175"/>
    <n v="9.0954542631956059"/>
    <n v="7.4294104546550352"/>
    <n v="9.8407627709847407"/>
    <n v="2.7568933132158993"/>
    <n v="8.3689999999999998"/>
    <n v="7.4983041604102567"/>
    <n v="5.8485840165377461"/>
    <n v="7.2875597247156989"/>
    <n v="9.211400427246165E-2"/>
    <n v="3.2436734044246429"/>
    <n v="2.5496175214634316"/>
    <n v="3.8043097342827958"/>
    <n v="2.888627569041637"/>
    <n v="2.1652767434677402"/>
    <n v="8.5109228185034667"/>
    <n v="4.5455936856384884"/>
    <n v="0.57173387253148622"/>
    <n v="2.9142645391920952"/>
    <n v="3.5994032047291524"/>
    <n v="4.9673390331407345"/>
    <n v="7.4149659863945585"/>
    <n v="8.5372344899801309"/>
    <n v="7.5141926504199645"/>
    <n v="8.3584742005355359"/>
    <n v="7.9562168318325464"/>
    <n v="5.3598897613885121"/>
    <n v="5.7777282567171788"/>
    <n v="10"/>
    <n v="7.045872672701897"/>
    <n v="7.5010447522672221"/>
    <n v="3.9600518578774802"/>
    <n v="3.5728689119596102"/>
    <n v="8.9610790678952021"/>
    <n v="5.8501899552756429"/>
    <n v="5.5860474482519837"/>
    <n v="2.5531914893617018"/>
    <n v="0.90117631416530064"/>
    <n v="1.7271839017635013"/>
    <n v="3.6566156750077425"/>
    <n v="2.214111327612954"/>
    <n v="4.1391901274532401"/>
    <n v="10"/>
    <n v="1.0566483329905938"/>
    <n v="4.3524874470141963"/>
    <n v="10"/>
    <n v="10"/>
    <n v="10"/>
    <n v="5.7432236658966023"/>
    <n v="6.3149668374149943"/>
    <n v="7.6451597502423621"/>
    <n v="5.9835210329800077"/>
    <n v="6.4217178216334929"/>
    <n v="6.9247350895492286"/>
    <n v="4.5539463658259791"/>
    <n v="3.8381237155968884"/>
    <n v="5.6410192514294852"/>
    <n v="7.278724916589109"/>
    <n v="8.2718552368883831"/>
    <n v="5.9167338972659689"/>
    <n v="7.7483452232701611"/>
    <n v="7.1105327366334858"/>
    <n v="7.4024200021827911"/>
    <n v="9.0710005882199969"/>
    <n v="2.2685743344311358"/>
    <n v="6.7201745769475139"/>
    <n v="6.3184542371067405"/>
    <n v="3.8035416577608681"/>
    <n v="3.1910608419982287"/>
    <n v="3.8386199435923194"/>
    <n v="3.611074147783806"/>
    <n v="8.7462372722412614"/>
    <n v="3.5899039592423905"/>
    <n v="8.1472535603397702"/>
    <n v="8.8497798181345786"/>
    <n v="7.3332936524895"/>
    <n v="5.4977691020635806"/>
    <n v="6.6166667317950614"/>
    <n v="6.0572179169293205"/>
    <n v="5.6671952390675431"/>
    <n v="3.085123697916667"/>
    <n v="6.9309735156698116"/>
    <n v="9.8637926627730881"/>
    <n v="6.6266299587865216"/>
    <n v="3.2663644675709316"/>
    <n v="3.7464332806423433"/>
    <n v="8.1622776087570941"/>
    <n v="5.0583584523234562"/>
    <n v="5.8424942055549884"/>
    <n v="2.1769797878398176"/>
    <n v="8.1513872399375096"/>
    <n v="10"/>
    <n v="7.4338574847532417"/>
    <n v="10"/>
    <n v="7.5524449025061138"/>
    <n v="4.3544825587734355"/>
    <n v="7.8256726380672239"/>
    <n v="9.0945068408500713"/>
    <n v="8.0013145609206227"/>
    <n v="7.3189941496528377"/>
    <n v="7.4357195260794757"/>
    <n v="3.121227395036243"/>
    <n v="5.2631276881616902"/>
    <n v="4.6106060793237011"/>
    <n v="5.5460365857526828"/>
    <n v="4.6352494370685795"/>
    <n v="5.7126084590141124"/>
    <n v="5.7126084590141124"/>
    <n v="8.8731965334783141"/>
    <n v="5.4895381586309986"/>
    <n v="7.1813673460546568"/>
    <n v="6.446987902534385"/>
    <n v="9.4285714285714288"/>
    <n v="6.8575398247431885"/>
    <n v="8.1430556266573078"/>
    <n v="9.4148236470633488"/>
    <n v="9.2233127696111534"/>
    <n v="9.1554080624755514"/>
    <n v="1.9070574155564088"/>
    <n v="5.1677852348993287"/>
    <n v="9.0608963147882822"/>
    <n v="7.3215472407323459"/>
    <n v="5.5714664239222875"/>
    <n v="7.348289219342905"/>
    <n v="5.4010799013999931"/>
    <n v="4.1248847657673302"/>
    <n v="5.6114300776081283"/>
    <n v="6.4664886591702375"/>
    <n v="6.1945620802815551"/>
  </r>
  <r>
    <x v="13"/>
    <x v="4"/>
    <n v="9.3090385779807114"/>
    <n v="9.8217821739615356"/>
    <n v="8.8375395668732999"/>
    <n v="9.3227867729385174"/>
    <n v="7.718193921065768"/>
    <n v="6.5937380904719092"/>
    <n v="8.7432530126674362"/>
    <n v="7.6850616747350387"/>
    <n v="8.9102312741458807"/>
    <n v="5.3517085481335602"/>
    <n v="7.1309699111397205"/>
    <n v="8.4172133880324154"/>
    <n v="4.3378152481721699"/>
    <n v="6.9836782447806121"/>
    <n v="4.952477407627681"/>
    <n v="10"/>
    <n v="4.4976537119480211"/>
    <n v="6.5314730000934826"/>
    <n v="7.6675728397266898"/>
    <n v="9.1960250776212078"/>
    <n v="8.334387998298844"/>
    <n v="10"/>
    <n v="5.3291015484629378"/>
    <n v="9.3258441822889022"/>
    <n v="8.4370717613343782"/>
    <n v="2.0617715877615095"/>
    <n v="3.9160935141717248"/>
    <n v="9.173041790417841"/>
    <n v="9.342670698710819"/>
    <n v="9.0096948612340881"/>
    <n v="6.7006544904591969"/>
    <n v="6.8684853875533758"/>
    <n v="1.9092560209631535"/>
    <n v="4.724641083010634"/>
    <n v="5.3778175193999225"/>
    <n v="9.1866889414060608"/>
    <n v="1.3447509685710048"/>
    <n v="4.901939986817359"/>
    <n v="6.6798887462036447"/>
    <n v="9.7278911564625847"/>
    <n v="10"/>
    <n v="6.4768807592179014"/>
    <n v="8.0783918826906227"/>
    <n v="8.5707909495927765"/>
    <n v="4.7152309037633477"/>
    <n v="4.5725625026529144"/>
    <n v="6.7695473251028808"/>
    <n v="5.352446910506381"/>
    <n v="6.9616189300495792"/>
    <n v="5.3170216383313109"/>
    <n v="4.5710754193491008"/>
    <n v="8.4593645344537833"/>
    <n v="9.618943866549488"/>
    <n v="6.9916013646709203"/>
    <n v="5.8510638297872353"/>
    <n v="4.4930884224261556"/>
    <n v="5.1720761261066954"/>
    <n v="6.0818387453888079"/>
    <n v="5.1975382991307182"/>
    <n v="4.8014767002455052"/>
    <n v="9.6286186176038751"/>
    <n v="3.9460062020788618"/>
    <n v="5.8934099547647403"/>
    <n v="9.4158305330746046"/>
    <n v="8.7664713406109644"/>
    <n v="9.0911509368427836"/>
    <n v="4.9967950236551406"/>
    <n v="4.5672441618871007"/>
    <n v="8.6959931904778536"/>
    <n v="3.1342812063793275"/>
    <n v="5.3485783955998558"/>
    <n v="6.7777130957357947"/>
    <n v="7.4810398657627699"/>
    <n v="7.5411854992888987"/>
    <n v="7.9747436947853441"/>
    <n v="7.937844670582642"/>
    <n v="6.9908881511994654"/>
    <n v="7.5851403763238245"/>
    <n v="6.0367235235930004"/>
    <n v="5.8289258098054404"/>
    <n v="6.3956124093856568"/>
    <n v="5.1560401677383849"/>
    <n v="7.4179486154584371"/>
    <n v="6.1670501051961839"/>
    <n v="6.8760952407600042"/>
    <n v="3.106057367588595"/>
    <n v="2.0007896237800291"/>
    <n v="4.4573658385813086"/>
    <n v="3.1880709433166441"/>
    <n v="8.6976630020890067"/>
    <n v="2.5821516980356241"/>
    <n v="7.7408370322369757"/>
    <n v="9.022299694229492"/>
    <n v="7.0107378566477756"/>
    <n v="7.2513039712278982"/>
    <n v="7.728052171809332"/>
    <n v="7.4896780715186146"/>
    <n v="5.8961622904943454"/>
    <n v="3.4389180374361885"/>
    <n v="9.9033203948099242"/>
    <n v="9.8832343599303645"/>
    <n v="7.741824264058824"/>
    <n v="8.8651705047058886"/>
    <n v="6.6151210735108714"/>
    <n v="10"/>
    <n v="8.4934305260722525"/>
    <n v="8.1176273950655382"/>
    <n v="4.1309557229625007"/>
    <n v="7.7479572673531933"/>
    <n v="9.1493734065364034"/>
    <n v="5.7782563174016888"/>
    <n v="9.0776685097671859"/>
    <n v="7.1768422448041944"/>
    <n v="4.8677119811128424"/>
    <n v="7.1425615078456062"/>
    <n v="8.9441180466291996"/>
    <n v="9.1157544578770828"/>
    <n v="7.5175364983661819"/>
    <n v="7.3471893715851877"/>
    <n v="1.8626330220967946"/>
    <n v="6.9454959398167118"/>
    <n v="10"/>
    <n v="10"/>
    <n v="7.2020322404783768"/>
    <n v="8.9200301447655583"/>
    <n v="8.9200301447655583"/>
    <n v="10"/>
    <n v="5.9235738668654196"/>
    <n v="7.9617869334327098"/>
    <n v="8.4409085390991336"/>
    <n v="9.3968253968253972"/>
    <n v="8.8193416558658342"/>
    <n v="9.1080835263456166"/>
    <n v="5.265322698197231"/>
    <n v="5.5751782440001483"/>
    <n v="6.7217188608472789"/>
    <n v="3.2374094186577147"/>
    <n v="7.2483221476510078"/>
    <n v="6.4734378219349384"/>
    <n v="5.7535648652147202"/>
    <n v="4.3614470473164157"/>
    <n v="3.2116116689160066"/>
    <n v="6.9308545563450359"/>
    <n v="10"/>
    <n v="6.125978318144365"/>
    <n v="5.9397715916795422"/>
    <n v="7.1612694271240196"/>
  </r>
  <r>
    <x v="14"/>
    <x v="4"/>
    <n v="2.4912283990181514"/>
    <n v="5.2270185107386533"/>
    <n v="0"/>
    <n v="2.5727489699189348"/>
    <n v="0.6176208719866727"/>
    <n v="2.8410534041500219"/>
    <n v="8.1327087397015045"/>
    <n v="3.8637943386127334"/>
    <n v="0.54749365164426878"/>
    <n v="1.1896320649384111E-2"/>
    <n v="0.27969498614682642"/>
    <n v="9.9624188838136689"/>
    <n v="10"/>
    <n v="9.7312556177371832"/>
    <n v="7.5305488244552423"/>
    <n v="0.32793164693171123"/>
    <n v="0"/>
    <n v="6.2586924954896341"/>
    <n v="3.2437326975420322"/>
    <n v="10"/>
    <s v="NA"/>
    <n v="7.2445317191563241"/>
    <n v="4.6258509687877458"/>
    <n v="10"/>
    <n v="7.9675956719860173"/>
    <s v="NA"/>
    <s v="NA"/>
    <n v="1.2588736330954814E-2"/>
    <n v="1.9226484163616138"/>
    <s v="NA"/>
    <n v="0.96761857634628423"/>
    <n v="10"/>
    <n v="0"/>
    <n v="0"/>
    <n v="0"/>
    <n v="0"/>
    <n v="0"/>
    <n v="1.6666666666666665"/>
    <n v="3.5339603049996566"/>
    <n v="0"/>
    <n v="2.0676464704145303"/>
    <n v="2.7044129537584904"/>
    <n v="1.7378174049162651"/>
    <n v="1.6274692072723216"/>
    <n v="0"/>
    <n v="0"/>
    <n v="0"/>
    <n v="0"/>
    <n v="0.81373460363616079"/>
    <n v="3.4212052222162308"/>
    <n v="5.1989008887899608"/>
    <n v="9.922485116716615"/>
    <n v="7.4416638256630225"/>
    <n v="6.4960637633464575"/>
    <n v="3.6170212765957448"/>
    <n v="1.4621773180627224"/>
    <n v="2.5395992973292336"/>
    <n v="4.5178315303378458"/>
    <n v="4.9674541486388168"/>
    <n v="3.860764824797843"/>
    <n v="0.39399776544975451"/>
    <n v="7.4005909520689155"/>
    <n v="4.1557019227388325"/>
    <n v="0"/>
    <n v="4.1368584758942459"/>
    <n v="2.068429237947123"/>
    <n v="0"/>
    <n v="0"/>
    <n v="0.13581722607359342"/>
    <n v="0"/>
    <n v="3.3954306518398356E-2"/>
    <n v="2.0860284890681178"/>
    <n v="0"/>
    <n v="0"/>
    <n v="0"/>
    <n v="0.49800796812749004"/>
    <n v="5.9171597633136086"/>
    <n v="1.2830335462882196"/>
    <n v="0"/>
    <n v="0"/>
    <n v="0.1125468065923793"/>
    <n v="4.6541382722001128"/>
    <n v="1.9209844340702196"/>
    <n v="1.3375339025725421"/>
    <n v="1.3102837244303811"/>
    <n v="1.8381567135467888E-2"/>
    <n v="0"/>
    <n v="0"/>
    <n v="6.1271890451559639E-3"/>
    <n v="2.6983307414065179"/>
    <n v="0"/>
    <n v="0"/>
    <n v="0.27858056819603211"/>
    <n v="0.74422782740063753"/>
    <n v="0"/>
    <n v="4.2826023497244634"/>
    <n v="2.1413011748622317"/>
    <n v="0.96388539710267507"/>
    <n v="0.88212025316455689"/>
    <n v="0.84095612726750146"/>
    <n v="0.21476643434731102"/>
    <n v="0.64594760492645653"/>
    <n v="0"/>
    <n v="0"/>
    <n v="1.5998748222340127"/>
    <n v="0.53329160741133752"/>
    <n v="0.58961960616889697"/>
    <n v="2.4071335839973331"/>
    <n v="8.2808303446706208"/>
    <n v="7.3242152092033947"/>
    <n v="9.0596204369133559"/>
    <n v="0.87293636004403652"/>
    <n v="5.5889471869657488"/>
    <n v="8.0914151056195962"/>
    <n v="7.5388741409881765"/>
    <n v="4.9551974292088898"/>
    <n v="4.2307699218574104"/>
    <n v="6.2040641494185191"/>
    <n v="5.896505668192134"/>
    <n v="1.5361189255953791"/>
    <n v="0"/>
    <n v="2.1507155572171492"/>
    <n v="0"/>
    <n v="0.92170862070313209"/>
    <n v="0"/>
    <n v="0"/>
    <n v="3.1044528635176989"/>
    <n v="1.0716019853980501E-2"/>
    <n v="1.5575844416858398"/>
    <n v="0.77879222084291988"/>
    <n v="6.105820105820106"/>
    <n v="6.3778557552411925"/>
    <n v="6.2418379305306493"/>
    <n v="0"/>
    <n v="0"/>
    <n v="0.24369289090384638"/>
    <n v="9.9901636673576419"/>
    <n v="0"/>
    <n v="0"/>
    <n v="1.7056427597102484"/>
    <n v="0"/>
    <n v="0"/>
    <n v="0"/>
    <n v="7.7633160678400939E-2"/>
    <n v="1.9408290169600235E-2"/>
    <n v="0.86252552493992429"/>
    <n v="2.4431112552688097"/>
  </r>
  <r>
    <x v="15"/>
    <x v="4"/>
    <n v="0"/>
    <n v="6.7208835748544304"/>
    <n v="4.7430736052751117"/>
    <n v="3.8213190600431806"/>
    <n v="2.5847891606939086"/>
    <n v="1.3457570256152129"/>
    <n v="1.8048231053529042"/>
    <n v="1.9117897638873418"/>
    <n v="6.2202726080692159"/>
    <n v="8.4828737991368612"/>
    <n v="7.3515732036030386"/>
    <n v="7.6903752142049893"/>
    <n v="8.0952990702224277"/>
    <n v="7.0613432710416628"/>
    <n v="2.3256476221316476"/>
    <n v="1.517370766602832"/>
    <n v="6.5217391304347831"/>
    <n v="5.5352958457730574"/>
    <n v="4.6549944683266551"/>
    <n v="4.1645263912108916"/>
    <n v="8.3257551081397292"/>
    <n v="5.6283528170820185"/>
    <n v="3.8652172280163235"/>
    <n v="4.5819999999999999"/>
    <n v="5.3131703088897915"/>
    <n v="4.3619394849790192"/>
    <n v="4.1076422073116214"/>
    <n v="2.4244079165753741E-3"/>
    <n v="0"/>
    <s v="NA"/>
    <n v="2.1180015250518043"/>
    <n v="4.2866296290086794"/>
    <n v="0"/>
    <n v="3.3040556053648649"/>
    <n v="0"/>
    <n v="0"/>
    <n v="0"/>
    <n v="1.2651142057289242"/>
    <n v="2.8987620132235072"/>
    <n v="1.5306122448979593"/>
    <n v="0.64514621139368544"/>
    <n v="2.1597230484376055"/>
    <n v="4.8784808163153182"/>
    <n v="2.3034905802611423"/>
    <n v="3.0421358450741138"/>
    <n v="5.561993293433507"/>
    <n v="0.7407407407407407"/>
    <n v="3.1149566264161206"/>
    <n v="2.7092236033386312"/>
    <n v="2.80315053076444"/>
    <n v="9.0961882370152622"/>
    <n v="4.9390366044544862"/>
    <n v="2.6537575549112602"/>
    <n v="4.8730332317863621"/>
    <n v="4.4680851063829792"/>
    <n v="0.38154284329607069"/>
    <n v="2.424813974839525"/>
    <n v="3.6489236033129435"/>
    <n v="3.8135572077241653"/>
    <n v="4.7522562567118731"/>
    <n v="8.862010851333137"/>
    <n v="1.0751475701232871"/>
    <n v="4.625742971473116"/>
    <n v="8.3403689806128831"/>
    <n v="10"/>
    <n v="9.1701844903064416"/>
    <n v="6.1054738496756178"/>
    <n v="5.2923666086082966"/>
    <n v="1.3821407041231095"/>
    <n v="2.3668296220999103"/>
    <n v="3.7867026961267336"/>
    <n v="5.8608767193020963"/>
    <n v="3.333948680081225"/>
    <n v="5.4341164453524007"/>
    <n v="6.6779600570613393"/>
    <n v="6.5398406374501992"/>
    <n v="1.3905325443786976"/>
    <n v="4.6752796728647716"/>
    <n v="6.3380281690140849"/>
    <n v="5.3328538177334419"/>
    <n v="5.7505391551936169"/>
    <n v="10"/>
    <n v="0.6161390939451451"/>
    <n v="5.6075120471772593"/>
    <n v="5.1413958600210155"/>
    <n v="0.89529987603129146"/>
    <n v="0.20773181360130633"/>
    <n v="6.3099331607618891"/>
    <n v="2.4709882834648287"/>
    <n v="3.7692270171733671"/>
    <n v="0.16826417475436448"/>
    <n v="0.35553925479243381"/>
    <n v="2.1487497411044671"/>
    <n v="1.6104450469561582"/>
    <n v="0"/>
    <n v="1.2429610087480862"/>
    <n v="0.62148050437404312"/>
    <n v="1.5676379449316766"/>
    <n v="0.60335497835497842"/>
    <n v="2.3362877859297324"/>
    <n v="9.6146201492065586"/>
    <n v="4.1847543044970896"/>
    <n v="2.0377163977337625"/>
    <n v="2.3107740495368234"/>
    <n v="1.5998748222340127"/>
    <n v="1.9827884231681994"/>
    <n v="3.0837713638326445"/>
    <n v="2.182039311102594"/>
    <n v="0.23243681748692513"/>
    <n v="5.5722044794947472"/>
    <n v="3.1356166000013341"/>
    <n v="9.4594786541411686"/>
    <n v="4.1163551724453535"/>
    <n v="1.8242326962183519"/>
    <n v="7.5536856368231078"/>
    <n v="10"/>
    <n v="6.9282929135778613"/>
    <n v="6.57655281165483"/>
    <n v="5.3464539920500922"/>
    <n v="2.7478619696476887"/>
    <n v="6.6794436193839299"/>
    <n v="2.5844568775115655"/>
    <n v="3.4739890771804962"/>
    <n v="3.8714378859309195"/>
    <n v="3.5421716016752325"/>
    <n v="3.5421716016752325"/>
    <n v="7.6118821294877588"/>
    <n v="2.8922558635316387"/>
    <n v="5.2520689965096992"/>
    <n v="4.3971202990924656"/>
    <n v="6.7830687830687832"/>
    <n v="2.1620516229814424E-3"/>
    <n v="3.3926154173458825"/>
    <n v="0"/>
    <n v="0"/>
    <n v="0.1283761453717896"/>
    <n v="2.0167611420422857"/>
    <n v="6.7114093959731544"/>
    <n v="0"/>
    <n v="1.4760911138978716"/>
    <n v="0"/>
    <n v="0"/>
    <n v="0"/>
    <n v="0.81793489206496961"/>
    <n v="0.2044837230162424"/>
    <n v="0.84028741845705701"/>
    <n v="3.6471923530127368"/>
  </r>
  <r>
    <x v="16"/>
    <x v="4"/>
    <n v="5.4343766191219718"/>
    <n v="7.0943498408833765"/>
    <n v="4.7596397604998888"/>
    <n v="5.7627887401684132"/>
    <n v="1.2581523354419937"/>
    <n v="4.3146845096553612"/>
    <n v="7.5921469129679595"/>
    <n v="4.3883279193551044"/>
    <n v="5.1891200886318352"/>
    <n v="7.3276243657533744"/>
    <n v="6.2583722271926057"/>
    <n v="7.1330044497348162"/>
    <n v="8.8586068225262196"/>
    <n v="9.7146542588759637"/>
    <n v="3.4057980850644465"/>
    <n v="7.4303134903617627"/>
    <n v="5.3122326775021387"/>
    <n v="6.9757682973442234"/>
    <n v="5.8463142960150876"/>
    <n v="8.3151662127597881"/>
    <n v="9.4419606682963249"/>
    <n v="9.9524857277307781"/>
    <n v="2.952355363366812"/>
    <n v="4.5043661290781403"/>
    <n v="7.0332668202463688"/>
    <n v="4.5840642803957001"/>
    <n v="4.5703461692162142"/>
    <n v="1.0784623089149763"/>
    <n v="4.1477001432436795"/>
    <n v="0"/>
    <n v="2.8761145803541139"/>
    <n v="0.83807796458885808"/>
    <n v="0"/>
    <n v="4.4572109055159217"/>
    <n v="0.57895192503972004"/>
    <n v="2.4327058854545305"/>
    <n v="0"/>
    <n v="1.3844911134331717"/>
    <n v="3.7646241713445523"/>
    <n v="4.4557823129251704"/>
    <n v="6.9416445391746979"/>
    <n v="1.8947500754719846"/>
    <n v="5.0469632622786378"/>
    <n v="4.5847850474626224"/>
    <n v="1.1826851246307053"/>
    <n v="1.2276624644509528"/>
    <n v="1.6498316498316499"/>
    <n v="1.3533930796377693"/>
    <n v="2.9690890635501961"/>
    <n v="5.8289061242703841"/>
    <n v="5.4605575294722755"/>
    <n v="9.6564252017358303"/>
    <n v="10"/>
    <n v="7.7364722138696234"/>
    <n v="2.3404255319148937"/>
    <n v="0.31120076205701402"/>
    <n v="1.3258131469859538"/>
    <n v="4.5311426804277879"/>
    <n v="3.9875296676430185"/>
    <n v="4.2059336572818857"/>
    <n v="9.1983370954972266"/>
    <n v="0.62082758161538854"/>
    <n v="4.5031570005093799"/>
    <n v="4.2693790623437566"/>
    <n v="5.6864988558352403"/>
    <n v="4.9779389590894985"/>
    <n v="4.4790301510961923"/>
    <n v="6.5101115182299125"/>
    <n v="2.9455920697517408"/>
    <n v="9.7289741396213536"/>
    <n v="5.9159269696748007"/>
    <n v="5.13234097642456"/>
    <n v="3.6846963263799148"/>
    <n v="8.0924412665985699"/>
    <n v="7.6497860199714696"/>
    <n v="7.2848605577689245"/>
    <n v="8.1065088757396442"/>
    <n v="6.9636586092917039"/>
    <n v="5.774647887323944"/>
    <n v="5.6877263121129573"/>
    <n v="5.0166274567369893"/>
    <n v="7.5930286153708888"/>
    <n v="5.0676183384740572"/>
    <n v="5.8279297220037671"/>
    <n v="6.395794165647736"/>
    <n v="3.9485102381054156"/>
    <n v="0.97752594007037741"/>
    <n v="1.7003438550399879"/>
    <n v="2.2087933444052603"/>
    <n v="6.1558748444752878"/>
    <n v="1.9066728166794968"/>
    <n v="9.2432933393435608"/>
    <n v="5.3367533707396833"/>
    <n v="5.6606485928095074"/>
    <n v="7.4820544985713289"/>
    <n v="0"/>
    <n v="3.7410272492856644"/>
    <n v="3.8701563955001439"/>
    <n v="1.8974319306930694"/>
    <n v="5.0013791187259411"/>
    <n v="9.8399154876929291"/>
    <n v="5.5795755123706456"/>
    <n v="2.7717889895209114"/>
    <n v="2.2177505632846315"/>
    <n v="7.3583957277694392"/>
    <n v="4.1159784268583275"/>
    <n v="4.847776969614487"/>
    <n v="3.1748506951596145"/>
    <n v="5.7409421987286491"/>
    <n v="3.2618320921866895"/>
    <n v="5.9989327915665189"/>
    <n v="6.3493035172026584"/>
    <n v="4.9051722589688254"/>
    <n v="3.1764532117629942"/>
    <n v="2.4090393887479342"/>
    <n v="5.2384646166191065"/>
    <n v="6.2940087289999909"/>
    <n v="4.2794914865325069"/>
    <n v="4.5923318727506661"/>
    <n v="3.5097412733042055"/>
    <n v="3.16652199984286"/>
    <n v="2.4426565835650536"/>
    <n v="6.0090793418703523"/>
    <n v="3.7819997996456181"/>
    <n v="5.8092192600437045"/>
    <n v="5.8092192600437045"/>
    <n v="8.4728734103018066"/>
    <n v="2.7124727078126165"/>
    <n v="5.592673059057212"/>
    <n v="5.7009461595504574"/>
    <n v="8.7830687830687832"/>
    <n v="3.255228008091672"/>
    <n v="6.0191483955802276"/>
    <n v="2.8962810937250212"/>
    <n v="1.0275237160378052"/>
    <n v="4.6599475358454825"/>
    <n v="0.3950585150316771"/>
    <n v="5.771812080536912"/>
    <n v="7.3383197811201759"/>
    <n v="3.6814904537161786"/>
    <n v="0.69827574755670718"/>
    <n v="0.6697935852537289"/>
    <n v="0"/>
    <n v="0.81425061432944712"/>
    <n v="0.54557998678497077"/>
    <n v="2.1135352202505748"/>
    <n v="4.5819384743309302"/>
  </r>
  <r>
    <x v="17"/>
    <x v="4"/>
    <n v="6.2117334403041795"/>
    <n v="7.0943498408833765"/>
    <n v="8.5370394132117724"/>
    <n v="7.2810408981331101"/>
    <n v="3.4818861261158869"/>
    <n v="2.7362008136339306"/>
    <n v="3.8935839395298926"/>
    <n v="3.3705569597599032"/>
    <n v="9.7994357085629957"/>
    <n v="8.0562926203624468"/>
    <n v="8.9278641644627204"/>
    <n v="6.8801183730589841"/>
    <n v="1.018501774227355"/>
    <n v="8.4286270981831191"/>
    <n v="4.6661366526486079"/>
    <n v="9.7157073953539008"/>
    <n v="5.3805899143672695"/>
    <n v="6.0149468679732063"/>
    <n v="6.3986022225822348"/>
    <n v="9.0345201815142122"/>
    <n v="8.9999142706518125"/>
    <n v="9.7817215705860754"/>
    <n v="8.8610836756032505"/>
    <n v="9.1839999999999993"/>
    <n v="9.1722479396710686"/>
    <n v="8.3742166396293669"/>
    <n v="8.5562034546198245"/>
    <n v="0.2674655401172602"/>
    <n v="1.9353811873308957"/>
    <n v="1.9335696003479286"/>
    <n v="4.2133672844090553"/>
    <n v="2.3822076663620901"/>
    <n v="3.6748952775045627"/>
    <n v="10"/>
    <n v="3.208041346451711"/>
    <n v="0.37881757834487828"/>
    <n v="0.88322733413581611"/>
    <n v="3.4211982004665091"/>
    <n v="5.6022711415155433"/>
    <n v="8.7074829931972797"/>
    <n v="5.8675826790694776"/>
    <n v="4.510617877826097"/>
    <n v="7.5574264190116534"/>
    <n v="6.6607774922761278"/>
    <n v="3.7078250453835331"/>
    <n v="5.1693620272507328"/>
    <n v="3.2098765432098766"/>
    <n v="4.0290212052813805"/>
    <n v="5.3448993487787542"/>
    <n v="1.3346451240643844"/>
    <n v="7.061327893862237"/>
    <n v="8.2262613497299295"/>
    <n v="9.9545547964837748"/>
    <n v="6.6441972910350824"/>
    <n v="2.021276595744681"/>
    <n v="0.57767914276526844"/>
    <n v="1.2994778692549747"/>
    <n v="3.9718375801450283"/>
    <n v="4.7661335761948465"/>
    <n v="3.9861194754167366"/>
    <n v="9.8086689647518561"/>
    <n v="1.4201863108649204"/>
    <n v="4.9952770818070906"/>
    <n v="6.9379933211900422"/>
    <n v="7.6593543046357615"/>
    <n v="7.2986738129129014"/>
    <n v="6.9029038122048902"/>
    <n v="8.48546310542282"/>
    <n v="8.4286419681479678"/>
    <n v="6.1115501407760862"/>
    <n v="7.4821397566379408"/>
    <n v="6.5920302171193113"/>
    <n v="5.5141222078641317"/>
    <n v="8.4525025536261484"/>
    <n v="7.3698288159771765"/>
    <n v="7.0318725099601611"/>
    <n v="5.2169625246548312"/>
    <n v="6.7170577224164898"/>
    <n v="7.8873239436619711"/>
    <n v="7.4811042877033351"/>
    <n v="8.7882436659813568"/>
    <n v="6.5577185219245511"/>
    <n v="5.6844754267169986"/>
    <n v="7.2797731691976422"/>
    <n v="6.9984154458070655"/>
    <n v="3.8234193989655023"/>
    <n v="1.8451978414624925"/>
    <n v="2.7736352045744312"/>
    <n v="2.8140841483341421"/>
    <n v="6.4974400309807336"/>
    <n v="1.4127489893646314"/>
    <n v="6.7088915119974581"/>
    <n v="5.8501919321166422"/>
    <n v="5.1173181161148662"/>
    <n v="2.861247947454844"/>
    <n v="3.2207835910582943"/>
    <n v="3.0410157692565694"/>
    <n v="3.6574726779018589"/>
    <n v="0.92607973421926926"/>
    <n v="7.0638398044676975"/>
    <n v="9.414189785655914"/>
    <n v="5.8013697747809614"/>
    <n v="4.5535304378220056"/>
    <n v="3.8710637336570186"/>
    <n v="3.4547684998326429"/>
    <n v="3.9597875571038892"/>
    <n v="4.8805786659424255"/>
    <n v="2.1752041107906845"/>
    <n v="7.247471321266822"/>
    <n v="5.9236787790250052"/>
    <n v="6.2832694238460149"/>
    <n v="4.1915908478718471"/>
    <n v="5.164242896560074"/>
    <n v="4.524976550368665"/>
    <n v="6.5755087004607873"/>
    <n v="9.6654154558051442"/>
    <n v="9.0211955622041167"/>
    <n v="7.4467740672096783"/>
    <n v="6.3055084818848766"/>
    <n v="8.6476490815895239"/>
    <n v="10"/>
    <n v="3.458504964478224"/>
    <n v="6.8822908594680303"/>
    <n v="7.2471112263839448"/>
    <n v="5.7149508205807766"/>
    <n v="5.7149508205807766"/>
    <n v="8.5057269932600548"/>
    <n v="2.5945059952947496"/>
    <n v="5.5501164942774031"/>
    <n v="5.6325336574290894"/>
    <n v="8.5396825396825395"/>
    <n v="1.8369263563469496"/>
    <n v="5.188304448014744"/>
    <n v="1.7770614627346779"/>
    <n v="0"/>
    <n v="4.1955481338405347"/>
    <n v="0.22473362194919838"/>
    <n v="6.9127516778523486"/>
    <n v="6.0829232531061468"/>
    <n v="3.1988363582471511"/>
    <n v="3.8559483457263362"/>
    <n v="3.6986670037934921"/>
    <n v="1.6020110474878322"/>
    <n v="2.0562682001441654"/>
    <n v="2.8032236492879563"/>
    <n v="3.0010300037675544"/>
    <n v="5.4477380859440325"/>
  </r>
  <r>
    <x v="18"/>
    <x v="4"/>
    <n v="3.5035941686437462"/>
    <n v="7.0943498408833765"/>
    <n v="4.152725587136513"/>
    <n v="4.9168898655545448"/>
    <n v="3.0793987540526828"/>
    <n v="2.2816174245316092"/>
    <n v="6.7910954279932501"/>
    <n v="4.0507038688591805"/>
    <n v="5.4448883654404137"/>
    <n v="7.3483109882840782"/>
    <n v="6.3965996768622455"/>
    <n v="8.8583044887053717"/>
    <n v="2.6230359435040338"/>
    <n v="9.0248034620543507"/>
    <n v="3.4907430452123576"/>
    <n v="5.370064536694513"/>
    <n v="5.2568845047266741"/>
    <n v="5.7706393301495496"/>
    <n v="5.2837081853563808"/>
    <n v="6.3711683783138291"/>
    <n v="3.369045721293602"/>
    <n v="9.8881385799396533"/>
    <n v="5.3285903954322444"/>
    <n v="6.5960000000000001"/>
    <n v="6.310588614995865"/>
    <n v="6.5053748746970541"/>
    <n v="6.6249782759630538"/>
    <n v="0.46832201772726201"/>
    <n v="3.8898615311157148"/>
    <n v="2.5052317750087774"/>
    <n v="3.9987536949023728"/>
    <n v="1.7384307328304596"/>
    <n v="8.1313472740395856"/>
    <n v="4.5994675944182131"/>
    <n v="3.022819974441564"/>
    <n v="0"/>
    <n v="1.6751096989842476"/>
    <n v="3.1945292124523448"/>
    <n v="4.5012905074501948"/>
    <n v="7.3129251700680271"/>
    <n v="6.6270926576580269"/>
    <n v="6.2958207904943624"/>
    <n v="7.6452296029131261"/>
    <n v="6.9702670552833856"/>
    <n v="2.6606147170864429"/>
    <n v="3.274226410289061"/>
    <n v="3.0727023319615911"/>
    <n v="3.0025144864456981"/>
    <n v="4.9863907708645421"/>
    <n v="8.5837965801474976"/>
    <n v="9.0838030217131358"/>
    <n v="0.465720469514318"/>
    <n v="10"/>
    <n v="7.0333300178437383"/>
    <n v="5.1063829787234036"/>
    <n v="1.4779770567573878"/>
    <n v="3.2921800177403959"/>
    <n v="5.1627550177920671"/>
    <n v="4.2740382955212537"/>
    <n v="3.0032330864302335"/>
    <n v="9.4833369167948458"/>
    <n v="1.7467693686389454"/>
    <n v="4.6268444168463194"/>
    <n v="8.0217091163864165"/>
    <n v="6.4777327935222671"/>
    <n v="7.2497209549543413"/>
    <n v="7.8534428351681038"/>
    <n v="8.7677699850053479"/>
    <n v="4.1429567377997998"/>
    <n v="7.4911959123358702"/>
    <n v="7.0638413675772815"/>
    <n v="6.3134689131259805"/>
    <n v="9.7987816134391696"/>
    <n v="9.1062308478038805"/>
    <n v="10"/>
    <n v="10"/>
    <n v="9.4280078895463522"/>
    <n v="9.6666040701578808"/>
    <n v="8.5752362871718137"/>
    <n v="8.6212493973442292"/>
    <n v="8.6978831322864671"/>
    <n v="8.884354710017341"/>
    <n v="3.6615267376635718"/>
    <n v="7.6880500528966849"/>
    <n v="8.6773270615272828"/>
    <n v="5.5245693156072324"/>
    <n v="2.2998661386282357"/>
    <n v="1.3848858323996447"/>
    <n v="3.0697737622117045"/>
    <n v="7.773921072348454"/>
    <n v="1.6437729739416682"/>
    <n v="7.4642106453287234"/>
    <n v="5.4980240440197665"/>
    <n v="5.5949821839096536"/>
    <n v="4.5008051529790656"/>
    <n v="1.9430986806860626"/>
    <n v="3.2219519168325643"/>
    <n v="3.9622359543179742"/>
    <n v="10"/>
    <n v="0"/>
    <n v="8.0116134121661968"/>
    <n v="6.0038711373887335"/>
    <n v="2.1553368082471334"/>
    <n v="2.3376180844738337"/>
    <n v="7.8715295738040547"/>
    <n v="4.1214948221750074"/>
    <n v="5.0626829797818704"/>
    <n v="4.5389418464662565"/>
    <n v="7.0633073808816027"/>
    <n v="4.5562272184740866"/>
    <n v="0.52917527199580316"/>
    <n v="6.0902914022387904"/>
    <n v="4.5555886240113077"/>
    <n v="6.8883055246675031"/>
    <n v="7.8815098311246103"/>
    <n v="9.3601162277858148"/>
    <n v="8.6823668762818844"/>
    <n v="8.2030746149649545"/>
    <n v="6.3793316194881307"/>
    <n v="4.4157559709415359"/>
    <n v="5.8999846062377026"/>
    <n v="2.7102825121475953"/>
    <n v="5.0892231402352861"/>
    <n v="4.5288115573905294"/>
    <n v="5.6925329104253866"/>
    <n v="5.6925329104253866"/>
    <n v="7.8849279540204895"/>
    <n v="1.3948666457671566"/>
    <n v="4.639897299893823"/>
    <n v="5.1662151051596048"/>
    <n v="8.1269841269841265"/>
    <n v="6.2528961938393177"/>
    <n v="7.189940160411723"/>
    <n v="1.4985380474975392"/>
    <n v="3.9148150837764959"/>
    <n v="5.3836508520203878"/>
    <n v="0.48383041743215"/>
    <n v="3.3557046979865772"/>
    <n v="4.9688786242387346"/>
    <n v="3.2675696204919809"/>
    <n v="2.2169970276625466"/>
    <n v="0.85062692946205498"/>
    <n v="0.49124499426098261"/>
    <n v="2.074475397157769"/>
    <n v="1.4083360871358379"/>
    <n v="2.3379528538139094"/>
    <n v="5.3501623604984765"/>
  </r>
  <r>
    <x v="19"/>
    <x v="4"/>
    <n v="4.6433283717647642"/>
    <n v="10"/>
    <n v="7.2411447964533266"/>
    <n v="7.2948243894060294"/>
    <n v="6.5629080444421746"/>
    <n v="6.0308231969283463"/>
    <n v="7.0978733429991809"/>
    <n v="6.5638681947899009"/>
    <n v="4.8038732539446674"/>
    <n v="8.9200347715142581"/>
    <n v="6.8619540127294627"/>
    <n v="6.7542881155325372"/>
    <n v="6.4867282470870808"/>
    <n v="9.2197971942774863"/>
    <n v="5.4177658320688611"/>
    <n v="8.8920790616798122"/>
    <n v="6.4427796435029707"/>
    <n v="7.2022396823581261"/>
    <n v="6.9807215698208802"/>
    <n v="8.10690231669453"/>
    <n v="9.2513667490942257"/>
    <n v="9.8252046126713424"/>
    <n v="5.6070839053561432"/>
    <n v="7.6870000000000003"/>
    <n v="8.0955115167632492"/>
    <n v="0"/>
    <n v="1.5868046369417566"/>
    <n v="1.7678856403560781"/>
    <n v="4.4883017666719782"/>
    <n v="6.6356267734341596"/>
    <n v="2.8957237634807944"/>
    <n v="2.8173049452467831"/>
    <n v="2.13494894656839"/>
    <n v="6.494730998711292"/>
    <n v="9.6124691949550911"/>
    <n v="0.40263353777840805"/>
    <n v="2.3456702834641892"/>
    <n v="3.9679596511206916"/>
    <n v="4.986398310454911"/>
    <n v="8.5034013605442187"/>
    <n v="8.1590189341151014"/>
    <n v="6.4369917795436518"/>
    <n v="8.1746617231462402"/>
    <n v="7.8185184493373026"/>
    <n v="5.0268546279891737"/>
    <n v="6.0896048219364154"/>
    <n v="4.0509259259259256"/>
    <n v="5.0557951252838382"/>
    <n v="6.4371567873105704"/>
    <n v="4.8829517285006334"/>
    <n v="4.3441337957965844"/>
    <n v="7.9867409503687083"/>
    <n v="9.7999558529604887"/>
    <n v="6.753445581906603"/>
    <n v="5.957446808510638"/>
    <n v="0.87443829008090046"/>
    <n v="3.4159425492957691"/>
    <n v="5.0846940656011865"/>
    <n v="7.2490077663274635"/>
    <n v="7.3484638501406661"/>
    <n v="9.4673106055054355"/>
    <n v="1.8259031129311647"/>
    <n v="6.4726713337261819"/>
    <n v="7.6842738407699045"/>
    <n v="8.821506720850266"/>
    <n v="8.2528902808100852"/>
    <n v="4.1789331723235241"/>
    <n v="4.6109991226084919"/>
    <n v="7.4658806597362828"/>
    <n v="3.6820665899632736"/>
    <n v="4.9844698861578935"/>
    <n v="6.5700105002313878"/>
    <n v="6.3544849611575591"/>
    <n v="9.6304938846420445"/>
    <n v="9.2734294643276698"/>
    <n v="8.4811734768244111"/>
    <n v="5.3892269690999051"/>
    <n v="7.8257617512103188"/>
    <n v="6.820068975213581"/>
    <n v="6.7162709618721426"/>
    <n v="5.4774540822571884"/>
    <n v="6.3198323082573724"/>
    <n v="5.328908016242945"/>
    <n v="6.1325068687686457"/>
    <n v="6.9791343099894823"/>
    <n v="3.0247296199717866"/>
    <n v="1.4895781655983584"/>
    <n v="3.7263841131244444"/>
    <n v="2.7468972995648633"/>
    <n v="7.2830579799408479"/>
    <n v="1.9196377867569607"/>
    <n v="8.1532680131987405"/>
    <n v="8.1716061821243322"/>
    <n v="6.3818924905052201"/>
    <n v="4.2552598578793361"/>
    <n v="7.3612334702477273"/>
    <n v="5.8082466640635317"/>
    <n v="4.9790121513778711"/>
    <n v="3.2005524263431546"/>
    <n v="8.97899828814767"/>
    <n v="9.3951169098732805"/>
    <n v="7.1915558747880359"/>
    <n v="4.0539825434715642"/>
    <n v="3.8988313721435182"/>
    <n v="7.7355052627602934"/>
    <n v="5.2294397261251255"/>
    <n v="6.2104978004565803"/>
    <n v="2.2829222354656462"/>
    <n v="7.5022885318673929"/>
    <n v="7.844068363788689"/>
    <n v="6.5561541396086307"/>
    <n v="9.0601165069801919"/>
    <n v="6.6491099555421105"/>
    <n v="2.9237035811600078"/>
    <n v="6.0439144241509721"/>
    <n v="9.2347427679276244"/>
    <n v="9.868142049675793"/>
    <n v="7.0176257057285998"/>
    <n v="6.8333678306353551"/>
    <n v="1.5295915280408763"/>
    <n v="5.8070918616466223"/>
    <n v="6.7956468726882768"/>
    <n v="5.1271819340244553"/>
    <n v="4.8148780491000576"/>
    <n v="5.8333688551781693"/>
    <n v="5.8333688551781693"/>
    <n v="8.8219425407578438"/>
    <n v="3.7624603164528096"/>
    <n v="6.2922014286053276"/>
    <n v="6.0627851418917489"/>
    <n v="9.4708994708994716"/>
    <n v="9.4756315047225907"/>
    <n v="9.4732654878110303"/>
    <n v="3.6370917203845323"/>
    <n v="2.1774549572663995"/>
    <n v="4.4255980054896069"/>
    <n v="0.79289186024004898"/>
    <n v="5.9731543624161079"/>
    <n v="7.8749778388971645"/>
    <n v="4.1468614574489759"/>
    <n v="2.4662269174010825"/>
    <n v="3.3118838292312933"/>
    <n v="6.2844011727732063"/>
    <n v="4.7556513428419294"/>
    <n v="4.2045408155618782"/>
    <n v="4.1757011365054266"/>
    <n v="6.1221248570143461"/>
  </r>
  <r>
    <x v="20"/>
    <x v="4"/>
    <n v="3.9969616790585434"/>
    <n v="7.0943498408833765"/>
    <n v="2.4147913404471186"/>
    <n v="4.5020342867963459"/>
    <n v="3.6605424485070293"/>
    <n v="3.1875065515823846"/>
    <n v="7.7536382198904192"/>
    <n v="4.8672290733266106"/>
    <n v="1.7693417561428262"/>
    <n v="8.1263910171988289"/>
    <n v="4.9478663866708272"/>
    <n v="6.9731011394841511"/>
    <n v="2.6214389606387636"/>
    <n v="5.4406342489884043"/>
    <n v="3.0885322958555683"/>
    <n v="6.2943616808508356"/>
    <n v="5.0471356055112402"/>
    <n v="4.9108673218881602"/>
    <n v="4.806999267170486"/>
    <n v="9.9704203486983527"/>
    <n v="8.184610474014903"/>
    <n v="8.9041197217270689"/>
    <n v="7.6004052129064048"/>
    <n v="9.9750000000000014"/>
    <n v="8.926911151469346"/>
    <n v="3.3065486252996212"/>
    <n v="4.2474421774747526"/>
    <n v="6.4474475402274786E-2"/>
    <n v="3.3328028012096182"/>
    <n v="2.5991375984573488"/>
    <n v="2.7100811355687231"/>
    <n v="1.4875882222564283"/>
    <n v="4.7985344139755597"/>
    <n v="4.0151991133368146"/>
    <n v="3.5918229942110496"/>
    <n v="1.2775078184477386"/>
    <n v="9.8852887066117212"/>
    <n v="4.175990211473219"/>
    <n v="5.2709941661704294"/>
    <n v="7.074829931972789"/>
    <n v="6.2058456273126561"/>
    <n v="5.488170915317645"/>
    <n v="7.6233609186725406"/>
    <n v="6.5980518483189075"/>
    <n v="7.0588228258702559"/>
    <n v="8.5000424466233699"/>
    <n v="5.432098765432098"/>
    <n v="6.9969880126419071"/>
    <n v="6.7975199304804068"/>
    <n v="8.0247912446141462E-2"/>
    <n v="7.6952875524495257"/>
    <n v="8.861017951714846"/>
    <n v="10"/>
    <n v="6.6591383541526286"/>
    <n v="3.7234042553191489"/>
    <n v="0.32669448022873726"/>
    <n v="2.025049367773943"/>
    <n v="4.3420938609632858"/>
    <n v="5.4944095764578735"/>
    <n v="3.9462453457685887"/>
    <n v="9.1575535044337606"/>
    <n v="1.3494162460346393"/>
    <n v="4.9869061681737161"/>
    <n v="8.2121401379966699"/>
    <n v="10"/>
    <n v="9.1060700689983349"/>
    <n v="8.9500321957317404"/>
    <n v="10"/>
    <n v="5.7041650830268313"/>
    <n v="7.9199111957889325"/>
    <n v="8.1435271186368769"/>
    <n v="7.4121677852696424"/>
    <n v="7.2235554735093208"/>
    <n v="10"/>
    <n v="9.058487874465051"/>
    <n v="9.2529880478087669"/>
    <n v="8.5009861932938851"/>
    <n v="8.8072035178154042"/>
    <n v="7.5153147218939518"/>
    <n v="7.7177152608042743"/>
    <n v="8.3836362541681826"/>
    <n v="5.7024220940419106"/>
    <n v="2.2477540876862676"/>
    <n v="6.3133684837189179"/>
    <n v="7.5602860007671602"/>
    <n v="5.9075364425255419"/>
    <n v="2.6630651764216995"/>
    <n v="6.9012479233473698"/>
    <n v="5.1572831807648702"/>
    <n v="8.2932839375482725"/>
    <n v="2.1396417718283494"/>
    <n v="6.2409548765431877"/>
    <n v="5.9282661006399717"/>
    <n v="5.6505366716399452"/>
    <n v="4.742135673015194"/>
    <n v="2.1799867018043164"/>
    <n v="3.4610611874097552"/>
    <n v="4.7562936799381905"/>
    <n v="1.271669708029197"/>
    <n v="9.1096741761193769"/>
    <n v="6.1245981809386638"/>
    <n v="5.5019806883624121"/>
    <n v="2.2853370587195769"/>
    <n v="1.8720602901833607"/>
    <n v="4.6488012686302485"/>
    <n v="2.9353995391777286"/>
    <n v="4.2186901137700703"/>
    <n v="2.3784395280745652"/>
    <n v="6.6820483464547813"/>
    <n v="4.732089252301205"/>
    <n v="3.0246949619442676"/>
    <n v="8.3417450616309097"/>
    <n v="5.0318034300811458"/>
    <n v="6.1363826900904055"/>
    <n v="8.5872689771502504"/>
    <n v="8.8268451228775149"/>
    <n v="9.1178376848288032"/>
    <n v="8.1670836187367435"/>
    <n v="6.5994435244089447"/>
    <n v="7.8463731952284821"/>
    <n v="5.6587785135806579"/>
    <n v="3.2311390165230307"/>
    <n v="4.4183015504048431"/>
    <n v="5.2886480689342532"/>
    <n v="5.9203928760290205"/>
    <n v="5.9203928760290205"/>
    <n v="7.8769504094648966"/>
    <n v="1.980602149202042"/>
    <n v="4.9287762793334693"/>
    <n v="5.4245845776812454"/>
    <n v="9.4497354497354493"/>
    <n v="8.7416614394711782"/>
    <n v="9.0956984446033147"/>
    <n v="4.4726571065210718"/>
    <n v="1.5867801162713255"/>
    <n v="7.8460728136301725"/>
    <n v="0.37904300547665054"/>
    <n v="7.1140939597315445"/>
    <n v="6.7321836712202732"/>
    <n v="4.6884717788085064"/>
    <n v="3.2349912355406274"/>
    <n v="5.1717304744311914"/>
    <n v="2.9867226386049071"/>
    <n v="1.8478051988027917"/>
    <n v="3.3103123868448794"/>
    <n v="3.9993920828266925"/>
    <n v="5.8132931925372402"/>
  </r>
  <r>
    <x v="21"/>
    <x v="4"/>
    <n v="4.9456774732289697"/>
    <n v="7.0943498408833765"/>
    <n v="4.8853637855666028"/>
    <n v="5.6417970332263163"/>
    <n v="2.756305422176812"/>
    <n v="4.9690083290023583"/>
    <n v="5.5729833468946861"/>
    <n v="4.4327656993579527"/>
    <n v="0.25666782321321974"/>
    <n v="3.4669466712709207"/>
    <n v="1.8618072472420701"/>
    <n v="2.530564865836884"/>
    <n v="8.367817431600308"/>
    <n v="6.6565083625245496"/>
    <n v="6.2620140965003435"/>
    <n v="2.7337440880988839"/>
    <n v="0"/>
    <n v="4.4251081407601616"/>
    <n v="4.0903695301466252"/>
    <n v="5.4553823740148086"/>
    <s v="NA"/>
    <n v="1.4724584124608757"/>
    <n v="1.2495263336160478"/>
    <n v="0"/>
    <n v="2.0443417800229331"/>
    <n v="8.9280508096322322"/>
    <n v="7.9296656191555464"/>
    <n v="2.4094196344072696E-2"/>
    <n v="1.6966417316568543"/>
    <s v="NA"/>
    <n v="4.6446130891971755"/>
    <n v="8.0073133740680742"/>
    <n v="0"/>
    <n v="0"/>
    <n v="0"/>
    <n v="0"/>
    <n v="0"/>
    <n v="1.3345522290113456"/>
    <n v="2.6745023660771516"/>
    <n v="1.4965986394557822"/>
    <n v="7.0507240059888062E-3"/>
    <n v="0"/>
    <n v="0"/>
    <n v="0.37591234086544278"/>
    <n v="1.47312570228302"/>
    <n v="3.3967910352731434"/>
    <n v="2.5925925925925926"/>
    <n v="2.4875031100495857"/>
    <n v="1.4317077254575141"/>
    <n v="1.0895050445935821"/>
    <n v="6.5065089051063936"/>
    <n v="2.475146930014942"/>
    <n v="6.0489829773066379"/>
    <n v="4.0300359642553891"/>
    <n v="0.95744680851063824"/>
    <n v="0.41769256610844052"/>
    <n v="0.68756968730953938"/>
    <n v="2.358802825782464"/>
    <n v="10"/>
    <n v="10"/>
    <n v="0.70045223272454649"/>
    <n v="4.7327960610346631"/>
    <n v="6.3583120734398024"/>
    <n v="0.56166347992351984"/>
    <n v="10"/>
    <n v="5.2808317399617604"/>
    <n v="9.720530259752282"/>
    <n v="5.3116755791695809"/>
    <n v="0.68089372189733277"/>
    <n v="2.2326187473754731"/>
    <n v="4.4864295770486677"/>
    <n v="5.3751911301500765"/>
    <n v="10"/>
    <n v="10"/>
    <n v="6.1501426533523551"/>
    <n v="4.5776892430278897"/>
    <n v="5.6804733727810639"/>
    <n v="7.2816610538322628"/>
    <n v="2.676056338028169"/>
    <n v="3.8306851881492814"/>
    <n v="0.48035549398904803"/>
    <n v="0"/>
    <n v="3.2040534354927415"/>
    <n v="2.0382300911318478"/>
    <n v="4.6599455724820551"/>
    <n v="0.68465994100799366"/>
    <n v="1.1676639184618596"/>
    <n v="3.2722250125565044"/>
    <n v="1.7081829573421192"/>
    <n v="2.949491402991729"/>
    <n v="0"/>
    <n v="6.2357519484200461"/>
    <n v="2.0503529819227846"/>
    <n v="2.8088990833336402"/>
    <n v="0"/>
    <n v="4.1263452423069156"/>
    <n v="2.0631726211534578"/>
    <n v="2.1934182206097388"/>
    <n v="1.0479323308270676"/>
    <n v="6.3444418639880169"/>
    <n v="9.0210871359916851"/>
    <n v="5.4711537769355898"/>
    <n v="1.9031488636934375"/>
    <n v="2.032620439658956"/>
    <n v="0.73394183483913256"/>
    <n v="1.5565703793971752"/>
    <n v="3.5138620781663827"/>
    <n v="7.2772727495550447"/>
    <n v="3.0914729619028547"/>
    <n v="2.9633115260816782"/>
    <n v="4.1527635066204169"/>
    <n v="4.8839060749926313"/>
    <n v="4.4737453638305249"/>
    <n v="6.4801102567788602"/>
    <n v="3.3164258517741798"/>
    <n v="8.1978986243465357"/>
    <n v="8.3470576089049455"/>
    <n v="6.5853730854511303"/>
    <n v="5.5295592246408276"/>
    <n v="2.0229112000219485"/>
    <n v="5.9360158307751822"/>
    <n v="3.9681020683032386"/>
    <n v="5.40382753801841"/>
    <n v="4.3327141592796945"/>
    <n v="1.2470192111648191"/>
    <n v="1.2470192111648191"/>
    <n v="3.5933373607050463"/>
    <n v="0.8240190348817894"/>
    <n v="2.208678197793418"/>
    <n v="1.7278487044791184"/>
    <n v="0"/>
    <n v="0"/>
    <n v="0"/>
    <n v="0"/>
    <n v="0"/>
    <n v="0"/>
    <n v="0.98658400612578867"/>
    <n v="0"/>
    <n v="0"/>
    <n v="0.16443066768763145"/>
    <n v="0"/>
    <n v="0"/>
    <n v="0"/>
    <n v="0.11774552040518219"/>
    <n v="2.9436380101295546E-2"/>
    <n v="9.6933523894463511E-2"/>
    <n v="2.9219119277820087"/>
  </r>
  <r>
    <x v="22"/>
    <x v="4"/>
    <n v="7.0760722063293837"/>
    <n v="7.0943498408833765"/>
    <n v="2.5216513982406914"/>
    <n v="5.5640244818178166"/>
    <n v="0.9032663556358036"/>
    <n v="3.6357016674174525"/>
    <n v="7.7639146749849264"/>
    <n v="4.1009608993460605"/>
    <n v="0"/>
    <n v="10"/>
    <n v="5"/>
    <n v="0"/>
    <n v="6.1568331646436043"/>
    <n v="0"/>
    <n v="2.7054021628269069"/>
    <n v="3.2847084694908779"/>
    <n v="1.2532299741602069"/>
    <n v="2.2333622951869323"/>
    <n v="4.2245869190877023"/>
    <n v="3.4853775973250549"/>
    <n v="0"/>
    <n v="7.4344650016047726"/>
    <n v="9.2958459094421784"/>
    <n v="1.956"/>
    <n v="4.4343377016744014"/>
    <n v="1.4313979837766888"/>
    <n v="0"/>
    <n v="0.23452612625862654"/>
    <n v="1.8430685978035997"/>
    <n v="3.3761206991697437"/>
    <n v="1.3770226814017317"/>
    <n v="1.3538285574819016"/>
    <n v="5.1200468985706387"/>
    <n v="3.2264778090062061"/>
    <n v="4.468903592197087"/>
    <n v="0"/>
    <n v="4.1018541857567117"/>
    <n v="3.0451851738354248"/>
    <n v="2.9521818523038523"/>
    <n v="3.8435374149659869"/>
    <n v="0.38744270233714806"/>
    <n v="1.8117576911169158"/>
    <n v="6.5176084491695736"/>
    <n v="3.1400865643974063"/>
    <n v="0.4534106417131476"/>
    <n v="1.290907933273908"/>
    <n v="3.6296296296296293"/>
    <n v="1.7913160682055618"/>
    <n v="2.4657013163014838"/>
    <n v="2.1690386871972258"/>
    <n v="9.1946217377512429"/>
    <n v="8.8261211895488803"/>
    <n v="6.6915065811657071"/>
    <n v="6.7203220489157642"/>
    <n v="7.2340425531914896"/>
    <n v="0.10782012234338127"/>
    <n v="3.6709313377674357"/>
    <n v="5.1956266933416"/>
    <n v="5.8728093346638746"/>
    <n v="4.9032364078405868"/>
    <n v="6.9179035494145715"/>
    <n v="4.9536594623062467"/>
    <n v="5.6619021885563194"/>
    <n v="1.8959245833962657"/>
    <n v="5.7240075614366726"/>
    <n v="3.809966072416469"/>
    <n v="5.5129481278226784"/>
    <n v="4.1238138204299108"/>
    <n v="1.1686598963781196"/>
    <n v="4.4523834636353694"/>
    <n v="3.8144513270665197"/>
    <n v="4.4287731960131023"/>
    <n v="5.3553627469078826"/>
    <n v="10"/>
    <n v="7.3163338088445071"/>
    <n v="6.7430278884462167"/>
    <n v="8.7376725838264306"/>
    <n v="7.6304794056050067"/>
    <n v="0.28169014084507044"/>
    <n v="1.581657891081099"/>
    <n v="5.9141824300843719"/>
    <n v="7.6932140077143361"/>
    <n v="4.4411274872674342"/>
    <n v="3.9823743913984622"/>
    <n v="5.8064268985017344"/>
    <n v="6.3803274483819941"/>
    <n v="1.6356412513243797"/>
    <n v="1.097631650117838"/>
    <n v="3.0378667832747368"/>
    <n v="0"/>
    <n v="0.45030650014690232"/>
    <n v="0.55951137047405686"/>
    <n v="0.46359898011887979"/>
    <n v="0.36835421268495977"/>
    <n v="0"/>
    <n v="0.11350713499484369"/>
    <n v="5.6753567497421845E-2"/>
    <n v="1.1543248544857061"/>
    <n v="0.4123520710059172"/>
    <n v="6.1755646644881264"/>
    <n v="7.6695941264612388"/>
    <n v="4.752503620651761"/>
    <n v="3.5254483779053243"/>
    <n v="2.623733681731895"/>
    <n v="0.7582885917480795"/>
    <n v="2.3024902171284332"/>
    <n v="3.5274969188900966"/>
    <n v="0"/>
    <n v="0.22404554180539882"/>
    <n v="3.8917493963165013"/>
    <n v="8.1096072352647415"/>
    <n v="4.9671195962343511"/>
    <n v="3.4385043539241984"/>
    <n v="6.1220514993753099"/>
    <n v="0.73037407728754777"/>
    <n v="1.8223855041582282"/>
    <n v="0.91559375867079074"/>
    <n v="2.3976012098729691"/>
    <n v="2.9180527818985835"/>
    <n v="4.5927011684551662"/>
    <n v="4.7534393042670882"/>
    <n v="0.84445302600285921"/>
    <n v="3.585117392497907"/>
    <n v="3.4439277228057552"/>
    <n v="3.8071839360594932"/>
    <n v="3.8071839360594932"/>
    <n v="7.1435226060327874"/>
    <n v="0.67591181264286804"/>
    <n v="3.9097172093378276"/>
    <n v="3.8584505726986604"/>
    <n v="8.2645502645502642"/>
    <n v="6.971704415313658"/>
    <n v="7.6181273399319611"/>
    <n v="0.79620594090323582"/>
    <n v="0"/>
    <n v="2.8341601797465703"/>
    <n v="0.46237365539272496"/>
    <n v="0"/>
    <n v="6.3895850004072843"/>
    <n v="1.7470541294083022"/>
    <n v="0"/>
    <n v="0"/>
    <n v="1.4355504749279113"/>
    <n v="0.64491245461369917"/>
    <n v="0.52011573238540265"/>
    <n v="1.1335849308968524"/>
    <n v="3.7482509228582379"/>
  </r>
  <r>
    <x v="23"/>
    <x v="4"/>
    <n v="2.7374865179864476"/>
    <n v="7.0943498408833765"/>
    <n v="3.6626717691229409"/>
    <n v="4.4981693759975876"/>
    <n v="0"/>
    <n v="1.0286804958984228"/>
    <n v="6.5821703356151309"/>
    <n v="2.5369502771711843"/>
    <n v="2.2625490201758689"/>
    <n v="5.5951994107185401"/>
    <n v="3.9288742154472045"/>
    <n v="7.0434738635097327"/>
    <n v="6.9869744763637609"/>
    <n v="9.085941119806991"/>
    <n v="0"/>
    <n v="2.0572931572083588"/>
    <n v="6.9554753309265944"/>
    <n v="5.3548596579692385"/>
    <n v="4.0797133816463038"/>
    <n v="7.8300367805111062"/>
    <n v="8.4161297270804809"/>
    <n v="0"/>
    <n v="1.3713192625074977"/>
    <n v="8.1660000000000004"/>
    <n v="5.1566971540198168"/>
    <n v="6.4617269672363209"/>
    <n v="5.8628719283501729"/>
    <n v="0.28112192517327"/>
    <n v="3.7466178577112896"/>
    <s v="NA"/>
    <n v="4.0880846696177633"/>
    <n v="2.837527374078471"/>
    <n v="0"/>
    <n v="6.9467209420269382"/>
    <n v="1.4177368815102829"/>
    <n v="0"/>
    <n v="1.5522185628774499"/>
    <n v="2.125700626748857"/>
    <n v="3.7901608167954786"/>
    <n v="4.5578231292517017"/>
    <n v="6.1029684514126901"/>
    <n v="2.118420558966863"/>
    <n v="6.1486225734883782"/>
    <n v="4.7319586782799083"/>
    <n v="0.46626220338667579"/>
    <n v="0.34116473534530323"/>
    <n v="2.3569023569023568"/>
    <n v="1.0547764318781121"/>
    <n v="2.8933675550790099"/>
    <n v="7.4557320794298265"/>
    <n v="7.241499361436321"/>
    <n v="6.5255797519402865"/>
    <n v="5.1156370000792055"/>
    <n v="6.5846120482214099"/>
    <n v="2.6595744680851063"/>
    <n v="0"/>
    <n v="1.3297872340425532"/>
    <n v="3.9571996411319814"/>
    <n v="7.1205345389169317"/>
    <n v="5.194419582899914"/>
    <n v="5.0850769168519587"/>
    <n v="1.1924185350468057"/>
    <n v="4.648112393428903"/>
    <n v="2.6330746826638851"/>
    <n v="1.5035415325177071"/>
    <n v="2.0683081075907959"/>
    <n v="4.4552761745742968"/>
    <n v="4.4578169028407562"/>
    <n v="1.2849750127974771"/>
    <n v="4.1452051395056584"/>
    <n v="3.5858183074295473"/>
    <n v="3.4340796028164156"/>
    <n v="9.4074210817795798"/>
    <n v="10"/>
    <n v="7.3341654778887291"/>
    <n v="5.7270916334661361"/>
    <n v="8.2840236686390529"/>
    <n v="8.1505403723546994"/>
    <n v="2.9577464788732395"/>
    <n v="1.6201074889316787"/>
    <n v="0.81870455724292091"/>
    <n v="5.0723270785723411"/>
    <n v="9.6557335810613054"/>
    <n v="4.0249238369362974"/>
    <n v="6.0877321046454984"/>
    <n v="2.9680887444962165"/>
    <n v="0.9611340907704633"/>
    <n v="1.5118031140130586"/>
    <n v="1.8136753164265795"/>
    <n v="4.3444445272144803"/>
    <n v="2.1155296244605144"/>
    <n v="1.5220258619705329"/>
    <n v="2.1277791674283106"/>
    <n v="2.52744479526846"/>
    <n v="0"/>
    <n v="0.4713514383464833"/>
    <n v="0.23567571917324165"/>
    <n v="1.525598610289427"/>
    <n v="0.64525462962962965"/>
    <n v="1.2873652240399924"/>
    <n v="7.8961081790551262"/>
    <n v="3.2762426775749161"/>
    <n v="3.2855010023496329"/>
    <n v="1.4557485613000456"/>
    <n v="1.0818386655520316"/>
    <n v="1.9410294097339034"/>
    <n v="2.6086360436544096"/>
    <n v="2.3984556862794144"/>
    <n v="4.8743542520042737"/>
    <n v="1.8723211518372704"/>
    <n v="4.6642156996473201"/>
    <n v="2.3013644227785015"/>
    <n v="3.2221422425093564"/>
    <n v="2.976175188772622"/>
    <n v="1.5172815679773533"/>
    <n v="2.6747754600860505"/>
    <n v="2.1518477985374629"/>
    <n v="2.330020003843372"/>
    <n v="2.7760811231763642"/>
    <n v="2.6995657124381536"/>
    <n v="4.0405267177793505"/>
    <n v="1.8552049781118654"/>
    <n v="3.0135976329103169"/>
    <n v="2.9022237603099215"/>
    <n v="5.2715540093557127"/>
    <n v="5.2715540093557127"/>
    <n v="8.809009572885989"/>
    <n v="9.8848323438827368"/>
    <n v="9.3469209583843629"/>
    <n v="7.3092374838700378"/>
    <n v="8.9312169312169303"/>
    <n v="5.0973344044331625E-2"/>
    <n v="4.491095137630631"/>
    <n v="2.04413612375251"/>
    <n v="0"/>
    <n v="4.5291066821828156"/>
    <n v="0.22030399655684899"/>
    <n v="3.6241610738255039"/>
    <n v="2.9037034197576403"/>
    <n v="2.2202352160125529"/>
    <n v="1.6632971347879093"/>
    <n v="3.190904897241543"/>
    <n v="0.92138868618001335"/>
    <n v="0.62680578696249645"/>
    <n v="1.6005991262929906"/>
    <n v="1.9104171711527718"/>
    <n v="3.6742724947844811"/>
  </r>
  <r>
    <x v="24"/>
    <x v="4"/>
    <n v="3.3746364705615193"/>
    <n v="7.4678161069123199"/>
    <n v="7.8096024899500485"/>
    <n v="6.2173516891412959"/>
    <n v="4.70308509377743"/>
    <n v="4.7921334070111321"/>
    <n v="2.8013020582706663"/>
    <n v="4.0988401863530761"/>
    <n v="4.2790927304850914"/>
    <n v="8.4845230677621082"/>
    <n v="6.3818078991235989"/>
    <n v="2.6223710007931613"/>
    <n v="6.7375525009819448"/>
    <n v="7.0825848083266463"/>
    <n v="2.2551986230026735"/>
    <n v="0"/>
    <n v="6.3636363636363633"/>
    <n v="4.1768905494567985"/>
    <n v="5.2187225810186924"/>
    <n v="0.56645405771463508"/>
    <s v="NA"/>
    <n v="9.8226478231381282"/>
    <n v="7.1114477388896375"/>
    <n v="0.67211474316210795"/>
    <n v="4.5431660907261273"/>
    <s v="NA"/>
    <s v="NA"/>
    <n v="2.110971681254747"/>
    <n v="4.4405538755371703"/>
    <s v="NA"/>
    <n v="3.2757627783959586"/>
    <n v="0"/>
    <n v="0"/>
    <n v="6.003234519618438"/>
    <n v="10"/>
    <n v="0"/>
    <n v="1.8553357989425192"/>
    <n v="2.9764283864268264"/>
    <n v="3.5984524185163043"/>
    <n v="3.9455782312925169"/>
    <n v="8.7151614532109907"/>
    <n v="4.4503545063394592"/>
    <n v="6.3118681519963538"/>
    <n v="5.8557405857098299"/>
    <n v="0.93794328543863004"/>
    <n v="3.2032344327008784"/>
    <n v="1.0370370370370372"/>
    <n v="1.7260715850588484"/>
    <n v="3.7909060853843393"/>
    <n v="0.93473942074012317"/>
    <n v="5.2077465829748899"/>
    <n v="8.3999870702995807"/>
    <n v="10"/>
    <n v="6.1356182685036487"/>
    <n v="5.4255319148936181"/>
    <n v="0.43934133653241031"/>
    <n v="2.9324366257130139"/>
    <n v="4.5340274471083317"/>
    <n v="6.5149566675985451"/>
    <n v="5.8587479935794553"/>
    <n v="9.4333013843599787"/>
    <n v="10"/>
    <n v="7.9517515113844954"/>
    <n v="7.1881755296152194"/>
    <n v="10"/>
    <n v="8.5940877648076093"/>
    <n v="5.8550801048117069"/>
    <n v="4.4298465853326965"/>
    <n v="1.5986146825660765"/>
    <n v="4.2487073872850143"/>
    <n v="4.0330621899988737"/>
    <n v="6.8596338220636586"/>
    <n v="6.5091378992062019"/>
    <n v="7.7349336057201228"/>
    <n v="7.4696861626248197"/>
    <n v="7.3545816733067735"/>
    <n v="10"/>
    <n v="7.8136678681715841"/>
    <n v="2.9577464788732395"/>
    <n v="2.4976657121030046"/>
    <n v="5.2799122572088102"/>
    <n v="8.9966285696759094"/>
    <n v="10"/>
    <n v="5.9463906035721923"/>
    <n v="6.8800292358718886"/>
    <n v="0"/>
    <n v="0.36493039573623576"/>
    <n v="3.9479581192288378"/>
    <n v="1.4376295049883578"/>
    <n v="2.6973977245949339"/>
    <n v="2.4560097815108195"/>
    <n v="0.59485499632784733"/>
    <n v="7.1358152996299893"/>
    <n v="3.2210194505158976"/>
    <n v="10"/>
    <n v="10"/>
    <n v="10"/>
    <n v="4.8862163185014191"/>
    <n v="0"/>
    <n v="6.8047730762997443"/>
    <n v="9.4061430654039171"/>
    <n v="5.4036387139012199"/>
    <n v="10"/>
    <n v="7.5589471562959654"/>
    <n v="9.0140309843814119"/>
    <n v="8.8576593802257939"/>
    <n v="7.1306490470635069"/>
    <n v="5.0905537936758307"/>
    <n v="10"/>
    <n v="9.9547076016960769"/>
    <n v="9.9711539504282101"/>
    <n v="8.1762660209270042"/>
    <n v="8.6385362733454247"/>
    <n v="3.8414033584382801"/>
    <n v="9.1068008441562363"/>
    <n v="0"/>
    <n v="0"/>
    <n v="3.2370510506486294"/>
    <n v="5.9377936619970271"/>
    <n v="3.0468428274040709"/>
    <n v="7.1158800181119473"/>
    <n v="0.44666806905283063"/>
    <n v="2.6785531041527513"/>
    <n v="3.3219860046804008"/>
    <n v="2.4000137392125773"/>
    <n v="2.4000137392125773"/>
    <n v="6.993688475154503"/>
    <n v="0.25722549310678072"/>
    <n v="3.6254569841306417"/>
    <n v="3.0127353616716097"/>
    <n v="0.56084656084656181"/>
    <n v="0.54584043350887068"/>
    <n v="0.55334349717771625"/>
    <n v="0.98779979919224925"/>
    <n v="0"/>
    <n v="0.86109898568214838"/>
    <n v="0.40514645339708771"/>
    <n v="0"/>
    <n v="0"/>
    <n v="0.3756742063785809"/>
    <n v="3.2150590298740092"/>
    <n v="0"/>
    <n v="0"/>
    <n v="3.6576001139536545"/>
    <n v="1.718164785956916"/>
    <n v="1.0469194961677484"/>
    <n v="4.3670319213248181"/>
  </r>
  <r>
    <x v="25"/>
    <x v="4"/>
    <n v="1.4129467567904905"/>
    <n v="1.054903040287325E-4"/>
    <n v="3.4229445791271034"/>
    <n v="1.6119989420738743"/>
    <n v="0.74131002987446881"/>
    <n v="2.594131936350407"/>
    <n v="5.2259934060016944"/>
    <n v="2.8538117907421903"/>
    <n v="1.4932057680808983"/>
    <n v="8.3816475630093382E-2"/>
    <n v="0.78851112185549577"/>
    <n v="3.8387812342786676"/>
    <n v="9.2585933479879916"/>
    <n v="1.5023530462943113"/>
    <n v="2.6076635561956252"/>
    <n v="6.9136226228015563"/>
    <n v="10"/>
    <n v="5.6868356345930247"/>
    <n v="2.7352893723161467"/>
    <n v="2.3613508478624325"/>
    <n v="2.9545409204341224"/>
    <n v="7.2659724539209627"/>
    <n v="4.6674173234334049"/>
    <n v="3.4689999999999999"/>
    <n v="4.1436563091301846"/>
    <n v="4.1156214612360742"/>
    <n v="3.5814091897251887"/>
    <n v="0"/>
    <n v="1.9353811873308957"/>
    <s v="NA"/>
    <n v="2.4081029595730397"/>
    <n v="5.7571794667743585"/>
    <n v="0"/>
    <n v="3.1804841754896156"/>
    <n v="0"/>
    <n v="0"/>
    <n v="0"/>
    <n v="1.4896106070439954"/>
    <n v="2.6804566252490729"/>
    <n v="0.68027210884353728"/>
    <n v="1.103288236149935"/>
    <n v="3.3365712261537768"/>
    <n v="5.2144926253887389"/>
    <n v="2.5836560491339968"/>
    <n v="1.2459940397107445"/>
    <n v="2.3164183539199454"/>
    <n v="5.1851851851851851"/>
    <n v="2.9158658596052915"/>
    <n v="2.7497609543696444"/>
    <n v="6.7484805113572754"/>
    <n v="8.555353853984597"/>
    <n v="7.8409675644301053"/>
    <n v="0"/>
    <n v="5.7862004824429949"/>
    <n v="6.0638297872340416"/>
    <n v="0.45054609238451404"/>
    <n v="3.257187939809278"/>
    <n v="4.5216942111261362"/>
    <n v="7.4066724419284"/>
    <n v="5.3546091644204843"/>
    <n v="4.3071919132029262"/>
    <n v="3.3933633649826147"/>
    <n v="5.1154592211336061"/>
    <n v="9.1490356937248123"/>
    <n v="10"/>
    <n v="9.5745178468624061"/>
    <n v="3.6764868854632713"/>
    <n v="4.824651137930088"/>
    <n v="0"/>
    <n v="2.0878259747673913"/>
    <n v="2.647240999540188"/>
    <n v="5.7790726891787338"/>
    <n v="2.3038582241092849"/>
    <n v="7.142492339121552"/>
    <n v="6.6119828815977186"/>
    <n v="5.713147410358566"/>
    <n v="2.1400394477317555"/>
    <n v="4.7823040605837752"/>
    <n v="2.3943661971830985"/>
    <n v="3.0377015417468973"/>
    <n v="3.8412231235600029"/>
    <n v="7.5276806785822377"/>
    <n v="0.46034676189540041"/>
    <n v="3.4522636605935277"/>
    <n v="4.1172838605886515"/>
    <n v="0.85265891506006064"/>
    <n v="9.4116119536589452E-2"/>
    <n v="3.6560676892168606"/>
    <n v="1.534280907937837"/>
    <n v="3.5254925548667519"/>
    <n v="0"/>
    <n v="4.903038114955157"/>
    <n v="1.9826253424860376"/>
    <n v="2.6027890030769867"/>
    <n v="0"/>
    <n v="2.5541549045395033"/>
    <n v="1.2770774522697517"/>
    <n v="1.804715787761525"/>
    <n v="2.3348904639175259"/>
    <n v="0.89254322162233946"/>
    <n v="7.8500263536502537"/>
    <n v="3.69248667973004"/>
    <n v="6.2812620404888317"/>
    <n v="2.2509137472082004"/>
    <n v="0.10558442857623584"/>
    <n v="2.8792534054244228"/>
    <n v="3.2858700425772316"/>
    <n v="10"/>
    <n v="8.7740695883664053"/>
    <n v="0"/>
    <n v="3.0385123110763645"/>
    <n v="6.2360892883594481"/>
    <n v="5.6097342375604438"/>
    <n v="10"/>
    <n v="5.7333886448897164"/>
    <n v="7.5427189462405364"/>
    <n v="9.4883819990558571"/>
    <n v="8.1911223975465273"/>
    <n v="6.9004283175534864"/>
    <n v="5.0720073332261393"/>
    <n v="4.1295344590276493"/>
    <n v="0"/>
    <n v="5.3766872087943431"/>
    <n v="3.6445572502620327"/>
    <n v="1.4931467070403359"/>
    <n v="1.4931467070403359"/>
    <n v="2.3937160200557051"/>
    <n v="0"/>
    <n v="1.1968580100278525"/>
    <n v="1.3450023585340942"/>
    <n v="2.5608465608465614"/>
    <n v="2.4786954091606592"/>
    <n v="2.5197709850036105"/>
    <n v="0"/>
    <n v="0"/>
    <n v="0.27143185669071862"/>
    <n v="5.1268580427015404"/>
    <n v="0"/>
    <n v="0"/>
    <n v="0.89971498323204324"/>
    <n v="0"/>
    <n v="0"/>
    <n v="0"/>
    <n v="0"/>
    <n v="0"/>
    <n v="0.44985749161602162"/>
    <n v="3.271827688164338"/>
  </r>
  <r>
    <x v="26"/>
    <x v="4"/>
    <n v="6.8754257937760688"/>
    <n v="7.0943498408833765"/>
    <n v="5.2846684905846555"/>
    <n v="6.418148041748033"/>
    <n v="4.5516199595658762"/>
    <n v="9.7606123924790751"/>
    <n v="10"/>
    <n v="8.1040774506816504"/>
    <n v="0.32731935321317468"/>
    <n v="6.1666151814598944"/>
    <n v="3.2469672673365348"/>
    <n v="4.8457686972657061"/>
    <n v="5.4105787196402861"/>
    <n v="7.1634288876596131"/>
    <n v="4.5086639014245939"/>
    <n v="8.3359517910262451"/>
    <n v="6.3419732441471579"/>
    <n v="6.1010608735272678"/>
    <n v="5.9675634083233717"/>
    <n v="0.61615142106520404"/>
    <n v="8.6047169748283974"/>
    <n v="9.3734968064467044"/>
    <n v="8.1641050295278976"/>
    <n v="1.6949999999999998"/>
    <n v="5.6906940463736415"/>
    <n v="10"/>
    <n v="10"/>
    <n v="2.6263860291400416"/>
    <n v="4.6283622473340831"/>
    <n v="10"/>
    <n v="7.4509496552948242"/>
    <n v="0.21940566133832176"/>
    <n v="4.920127451613598"/>
    <n v="2.8285560790413151"/>
    <n v="1.0753211541601009"/>
    <n v="2.2854798782140318"/>
    <n v="3.5475223574109553"/>
    <n v="2.4794020969630539"/>
    <n v="5.2070152662105063"/>
    <n v="6.5306122448979611"/>
    <n v="7.2801807062663695"/>
    <n v="2.0627733408410447"/>
    <n v="6.0549199313751112"/>
    <n v="5.4821215558451204"/>
    <n v="2.114658682815628"/>
    <n v="3.6004287108960482"/>
    <n v="3.1111111111111112"/>
    <n v="2.9420661682742626"/>
    <n v="4.2120938620596915"/>
    <n v="10"/>
    <n v="3.4359301171070178"/>
    <n v="9.7327959780833808"/>
    <n v="2.7792741242850285"/>
    <n v="6.4870000548688562"/>
    <n v="4.2553191489361701"/>
    <n v="0"/>
    <n v="2.1276595744680851"/>
    <n v="4.3073298146684706"/>
    <n v="7.6741329114989139"/>
    <n v="6.02902520434042"/>
    <n v="8.1675852459575378"/>
    <n v="0.55375081855579578"/>
    <n v="5.6061235450881668"/>
    <n v="4.625075551526141"/>
    <n v="6.2576001985357985"/>
    <n v="5.4413378750309693"/>
    <n v="3.4396262344339901"/>
    <n v="4.3310913753264089"/>
    <n v="2.2395757969093424"/>
    <n v="7.8332068033622608"/>
    <n v="4.4608750525080003"/>
    <n v="5.1694454908757113"/>
    <n v="5.711648513937603"/>
    <n v="9.4152196118488245"/>
    <n v="7.8191868758915826"/>
    <n v="7.5557768924302806"/>
    <n v="8.9644970414201186"/>
    <n v="7.8932657871056815"/>
    <n v="4.0991405909684921"/>
    <n v="4.189470771167076"/>
    <n v="2.8499650616789274"/>
    <n v="2.7952801224419312"/>
    <n v="3.6992937450834877"/>
    <n v="3.5266300582679833"/>
    <n v="5.7099479226868324"/>
    <n v="3.2426366861881761"/>
    <n v="1.2235344656007388"/>
    <n v="3.3031333307576407"/>
    <n v="2.5897681608488514"/>
    <n v="7.150266169915537"/>
    <n v="2.2511752787603583"/>
    <n v="9.2371231621541359"/>
    <n v="6.9627966921498521"/>
    <n v="6.4003403257449705"/>
    <n v="6.4479468210571458"/>
    <n v="2.7687347895492458"/>
    <n v="4.6083408053031958"/>
    <n v="4.53281643063234"/>
    <n v="3.4577767175572522"/>
    <n v="5.8317663817272187"/>
    <n v="6.0081083551144134"/>
    <n v="5.0992171514662941"/>
    <n v="6.91667889245198"/>
    <n v="3.9045104163082014"/>
    <n v="7.481691038609787"/>
    <n v="6.1009601157899898"/>
    <n v="5.6000886336281415"/>
    <n v="2.5216646539901499"/>
    <n v="7.2899258942263572"/>
    <n v="2.6116880412115591"/>
    <n v="4.6159116758653163"/>
    <n v="3.0136216338083854"/>
    <n v="4.0105623798203531"/>
    <n v="2.2528667017345025"/>
    <n v="2.584583290634729"/>
    <n v="9.4337077472525781"/>
    <n v="6.8517627865320838"/>
    <n v="5.2807301315384736"/>
    <n v="4.6456462556794129"/>
    <n v="3.7769663315263773"/>
    <n v="4.1403254795488849"/>
    <n v="1.7965862488991358"/>
    <n v="5.9605482323474615"/>
    <n v="3.9186065730804649"/>
    <n v="5.4556101142592865"/>
    <n v="5.4556101142592865"/>
    <n v="8.5553795085160029"/>
    <n v="4.8338835895978374"/>
    <n v="6.6946315490569202"/>
    <n v="6.0751208316581025"/>
    <n v="9.4603174603174605"/>
    <n v="7.147720479042988"/>
    <n v="8.3040189696802251"/>
    <n v="3.6532386369855043"/>
    <n v="4.8602706605132244"/>
    <n v="3.9660731049713749"/>
    <n v="0.53872226488234765"/>
    <n v="5.1677852348993287"/>
    <n v="5.412100680884909"/>
    <n v="3.9330317638561145"/>
    <n v="0"/>
    <n v="2.5345424618025163"/>
    <n v="0.7318609686445009"/>
    <n v="2.0619463603868833"/>
    <n v="1.3320874477084752"/>
    <n v="2.6325596057822946"/>
    <n v="5.0986348511511972"/>
  </r>
  <r>
    <x v="27"/>
    <x v="4"/>
    <n v="5.4101198218143489"/>
    <n v="6.7208835748544304"/>
    <n v="3.9997350342785341"/>
    <n v="5.3769128103157717"/>
    <n v="2.3136330018230113"/>
    <n v="6.5085351720916131"/>
    <n v="3.2125576088526979"/>
    <n v="4.0115752609224407"/>
    <n v="1.6505356089778813"/>
    <n v="9.2969127581682223"/>
    <n v="5.4737241835730526"/>
    <n v="6.329629770285301"/>
    <n v="7.2982344497902618"/>
    <n v="8.7827423117724859"/>
    <n v="1.5458205569174577"/>
    <n v="3.6052873889129096"/>
    <n v="6.022346368715084"/>
    <n v="5.597343474398917"/>
    <n v="5.1148889323025459"/>
    <n v="7.8797305946978744"/>
    <n v="9.9270950433262186"/>
    <n v="9.6687951079098848"/>
    <n v="2.9758244871906889"/>
    <n v="7.5349999999999993"/>
    <n v="7.5972890466249323"/>
    <n v="5.0495772010250652"/>
    <n v="5.1138661491517778"/>
    <n v="2.8386101598086296E-2"/>
    <n v="3.230940633455361"/>
    <s v="NA"/>
    <n v="3.3556925213075726"/>
    <n v="1.0753927149410589"/>
    <n v="1.5033911573352279"/>
    <n v="2.9741580639782637"/>
    <n v="1.9725886428526671"/>
    <n v="0"/>
    <n v="0"/>
    <n v="1.2542550965178698"/>
    <n v="4.0690788881501243"/>
    <n v="4.9319727891156466"/>
    <n v="6.0214234125583825"/>
    <n v="3.0913843627058419"/>
    <n v="5.7204714041084497"/>
    <n v="4.9413129921220804"/>
    <n v="1.1986974630505081"/>
    <n v="3.4659790313680543"/>
    <n v="3.4567901234567899"/>
    <n v="2.7071555392917839"/>
    <n v="3.8242342657069317"/>
    <n v="0"/>
    <n v="5.8063616190319509"/>
    <n v="9.5304023448841626"/>
    <n v="10"/>
    <n v="6.3341909909790282"/>
    <n v="2.3404255319148937"/>
    <n v="0.25722568290311604"/>
    <n v="1.2988256074090048"/>
    <n v="3.8165082991940169"/>
    <n v="4.6010949154312382"/>
    <n v="7.3583953215928677"/>
    <n v="9.2398149801531346"/>
    <n v="0.73555177312974451"/>
    <n v="5.4837142475767466"/>
    <n v="4.9526925521465301"/>
    <n v="8.3658430862592112"/>
    <n v="6.6592678192028698"/>
    <n v="5.3507907867098101"/>
    <n v="6.0638765907555134"/>
    <n v="4.2246157195705472"/>
    <n v="10"/>
    <n v="6.4098207742589679"/>
    <n v="6.1842676136795287"/>
    <n v="5.9793243492708124"/>
    <n v="9.8008171603677212"/>
    <n v="8.3059914407988593"/>
    <n v="8.0298804780876516"/>
    <n v="7.7613412228796843"/>
    <n v="7.9754709302809452"/>
    <n v="5.070422535211268"/>
    <n v="5.0396375605791413"/>
    <n v="5.7255593497194823"/>
    <n v="5.1605906157912358"/>
    <n v="3.1921741264589212"/>
    <n v="4.8376768375520092"/>
    <n v="6.4065738839164776"/>
    <n v="3.9202966699440003"/>
    <n v="1.0170731448783012"/>
    <n v="1.5825058918981572"/>
    <n v="2.1732919022401527"/>
    <n v="6.3035275507578543"/>
    <n v="1.2939720956307004"/>
    <n v="3.4146860658006268"/>
    <n v="3.9793437822758628"/>
    <n v="3.7478823736162612"/>
    <n v="7.1330404415906266"/>
    <n v="0.14193892602572411"/>
    <n v="3.6374896838081754"/>
    <n v="3.1862213198881966"/>
    <n v="0.71401127049180324"/>
    <n v="8.6652346372914142"/>
    <n v="9.3333778153292108"/>
    <n v="6.2375412410374764"/>
    <n v="2.1195965424458967"/>
    <n v="2.2004406556845533"/>
    <n v="3.5592582571952427"/>
    <n v="2.6264318184418971"/>
    <n v="4.431986529739687"/>
    <n v="2.2696583686757772"/>
    <n v="6.698615605064111"/>
    <n v="1.5560820566338425"/>
    <n v="4.5953337566620824"/>
    <n v="3.4603047670819951"/>
    <n v="3.7159989108235614"/>
    <n v="2.2647286445732462"/>
    <n v="2.2775676874689363"/>
    <n v="3.8139276189153151"/>
    <n v="1.7151913018446718"/>
    <n v="2.5178538132005421"/>
    <n v="3.1169263620120518"/>
    <n v="4.8015630769927293"/>
    <n v="3.5143126693822522"/>
    <n v="1.416824458292919"/>
    <n v="4.630494812427786"/>
    <n v="3.5907987542739219"/>
    <n v="4.6346076788467379"/>
    <n v="4.6346076788467379"/>
    <n v="8.508410057556441"/>
    <n v="5.393794447700281"/>
    <n v="6.9511022526283606"/>
    <n v="5.7928549657375497"/>
    <n v="7.4814814814814827"/>
    <n v="0.25143543235978227"/>
    <n v="3.8664584569206322"/>
    <n v="1.9987065924590421"/>
    <n v="0"/>
    <n v="4.2502563956059012"/>
    <n v="0.67600463272667988"/>
    <n v="4.2281879194630871"/>
    <n v="5.2180412939209084"/>
    <n v="2.7285328056959361"/>
    <n v="0"/>
    <n v="1.1345415316468928"/>
    <n v="0"/>
    <n v="0.68961629333595609"/>
    <n v="0.45603945624571218"/>
    <n v="1.5922861309708241"/>
    <n v="4.230237261730192"/>
  </r>
  <r>
    <x v="28"/>
    <x v="4"/>
    <n v="6.5435672432275203"/>
    <n v="8.5882149049991536"/>
    <n v="6.6590299534117579"/>
    <n v="7.263604033879477"/>
    <n v="8.318539881317724"/>
    <n v="7.5903001140514892"/>
    <n v="5.8701191827244248"/>
    <n v="7.2596530593645472"/>
    <n v="9.2799435335324176"/>
    <n v="7.7353866970880336"/>
    <n v="8.5076651153102247"/>
    <n v="9.7513956460528988"/>
    <n v="6.6155032791573944"/>
    <n v="8.9621743481230993"/>
    <n v="3.1028572530109999"/>
    <n v="3.7497389045398553"/>
    <n v="5.2206673842841766"/>
    <n v="6.2337228025280709"/>
    <n v="7.3161612527705797"/>
    <n v="9.1529012266403083"/>
    <n v="10"/>
    <n v="9.8263833684045263"/>
    <n v="6.6466651161254635"/>
    <n v="9.0954309671001194"/>
    <n v="8.9442761356540839"/>
    <n v="3.7611449603200588"/>
    <n v="5.9990127104244184"/>
    <s v="NA"/>
    <s v="NA"/>
    <n v="0.53606827691237802"/>
    <n v="3.4320753158856183"/>
    <n v="4.113028141681534"/>
    <n v="10"/>
    <n v="6.0733694085135648"/>
    <n v="8.1723312925492859"/>
    <n v="0.10743848876858464"/>
    <n v="7.2102245161301983"/>
    <n v="5.9460653079405281"/>
    <n v="6.1074722531600765"/>
    <n v="9.4897959183673493"/>
    <n v="7.7053862061116405"/>
    <n v="5.796992836670305"/>
    <n v="7.6417845740701482"/>
    <n v="7.6584898838048598"/>
    <n v="7.943857293037091"/>
    <n v="10"/>
    <n v="7.4074074074074066"/>
    <n v="8.4504215668148319"/>
    <n v="8.0544557253098468"/>
    <n v="4.0931844807683175"/>
    <n v="4.8409666879964286"/>
    <n v="7.843824696138153"/>
    <n v="7.905853279766804"/>
    <n v="6.1709572861674253"/>
    <n v="0.74468085106382975"/>
    <n v="0.78157238747573543"/>
    <n v="0.76312661926978265"/>
    <n v="3.467041952718604"/>
    <n v="4.728267477203647"/>
    <n v="4.629774177051651"/>
    <n v="9.2085681246858933"/>
    <n v="2.0962662344047316"/>
    <n v="5.1657190033364806"/>
    <n v="8.8615211810012831"/>
    <n v="5.9614354579539359"/>
    <n v="7.4114783194776104"/>
    <n v="10"/>
    <n v="8.939966503014281"/>
    <n v="9.6453688395978645"/>
    <n v="6.0631600227888063"/>
    <n v="8.6621238413502368"/>
    <n v="7.0797737213881096"/>
    <n v="7.509691711279304"/>
    <n v="10"/>
    <n v="9.9268901569186863"/>
    <n v="8.7589641434262973"/>
    <n v="8.6390532544378686"/>
    <n v="8.9669198532124312"/>
    <n v="10"/>
    <n v="10"/>
    <n v="10"/>
    <n v="5.4644818172979708"/>
    <n v="4.773616155241827"/>
    <n v="8.0476195945079603"/>
    <n v="8.5072697238601958"/>
    <n v="10"/>
    <n v="10"/>
    <n v="8.6504655565429029"/>
    <n v="9.550155185514301"/>
    <n v="10"/>
    <n v="2.4147323061913113"/>
    <n v="10"/>
    <n v="9.5917022427685943"/>
    <n v="8.0016086372399755"/>
    <n v="0.44461190655614163"/>
    <n v="5.8900319236370526"/>
    <n v="3.167321915096597"/>
    <n v="6.9063619126169584"/>
    <n v="4.2029426070038909"/>
    <n v="7.1650804912135211"/>
    <n v="8.2747722736876721"/>
    <n v="6.5475984573016941"/>
    <n v="5.5260345597429872"/>
    <n v="4.6350463960313535"/>
    <n v="1.5964753470313999"/>
    <n v="3.9191854342685799"/>
    <n v="5.2333919457851374"/>
    <n v="2.6551068992325688"/>
    <n v="6.2046281010301545"/>
    <n v="8.2539802629332257"/>
    <n v="6.9194739290283316"/>
    <n v="8.0029234598491481"/>
    <n v="6.4072225304146855"/>
    <n v="8.545270137809883"/>
    <n v="9.8813893697559472"/>
    <n v="7.9114782367861478"/>
    <n v="8.1054783021259365"/>
    <n v="8.6109040116194784"/>
    <n v="7.5090632710170819"/>
    <n v="10"/>
    <n v="9.6090367226195124"/>
    <n v="6.1025182219443019"/>
    <n v="5.7744907551282676"/>
    <n v="7.8715114249230203"/>
    <n v="6.4233366415037141"/>
    <n v="6.4233366415037141"/>
    <n v="8.1258305665083359"/>
    <n v="1.5386482272090598"/>
    <n v="4.8322393968586983"/>
    <n v="5.6277880191812057"/>
    <n v="7.894179894179894"/>
    <n v="2.7160680444383836"/>
    <n v="5.3051239693091379"/>
    <n v="10"/>
    <n v="10"/>
    <n v="10"/>
    <n v="0.95265965295928112"/>
    <n v="5.7046979865771803"/>
    <n v="5.505536682015725"/>
    <n v="7.02714905359203"/>
    <n v="2.9588798647652457"/>
    <n v="3.7842523957824388"/>
    <n v="2.1854410929876171"/>
    <n v="3.7308260325013309"/>
    <n v="3.1648498465091581"/>
    <n v="5.095999450050595"/>
    <n v="6.4678011247761971"/>
  </r>
  <r>
    <x v="29"/>
    <x v="4"/>
    <n v="5.0046103909182991"/>
    <n v="7.0943498408833765"/>
    <n v="1.9590469656240903"/>
    <n v="4.6860023991419215"/>
    <n v="2.5987670115536514"/>
    <n v="4.5518508510178739"/>
    <n v="7.4634890689036251"/>
    <n v="4.871368977158383"/>
    <n v="1.3476277994792092"/>
    <n v="8.0956898974375857"/>
    <n v="4.7216588484583975"/>
    <n v="6.7740398224398675"/>
    <n v="6.2158420828801653"/>
    <n v="7.2777968795809649"/>
    <n v="2.9955889971988867"/>
    <n v="8.7512162820206889"/>
    <n v="4.8656429942418429"/>
    <n v="6.1466878430604019"/>
    <n v="5.1064295169547762"/>
    <n v="8.5742869208293602"/>
    <n v="8.7670226462167253"/>
    <n v="8.419820535403062"/>
    <n v="3.1844155493341209"/>
    <n v="8.79502207055158"/>
    <n v="7.5481135444669691"/>
    <n v="6.772465555941853"/>
    <n v="6.8776254889436377"/>
    <n v="0.33325699538397413"/>
    <n v="3.8102817125577011"/>
    <n v="0.28938827784727494"/>
    <n v="3.6166036061348885"/>
    <n v="1.2693334754732397"/>
    <n v="0.81698131419113362"/>
    <n v="4.6274201919944717"/>
    <n v="2.6899731892319698"/>
    <n v="10"/>
    <n v="0.98176978346686317"/>
    <n v="3.397579659059613"/>
    <n v="4.8540989365538234"/>
    <n v="5.646258503401361"/>
    <n v="7.0017383440317431"/>
    <n v="2.435924328222109"/>
    <n v="7.0365399812584384"/>
    <n v="5.5301152892284131"/>
    <n v="2.1641096056675959"/>
    <n v="3.1294834245935732"/>
    <n v="3.7037037037037033"/>
    <n v="2.9990989113216244"/>
    <n v="4.2646071002750183"/>
    <n v="4.7586172348684084"/>
    <n v="6.1691961486119169"/>
    <n v="4.4789433797085456"/>
    <n v="9.719242889555872"/>
    <n v="6.2814999131861846"/>
    <n v="4.3617021276595755"/>
    <n v="0.38727660085092536"/>
    <n v="2.3744893642552505"/>
    <n v="4.3279946387207175"/>
    <n v="6.751498107712103"/>
    <n v="5.920381598067042"/>
    <n v="8.3920138225409833"/>
    <n v="0.71659999632365246"/>
    <n v="5.4451233811609443"/>
    <n v="5.5277128942627707"/>
    <n v="6.1253854059609463"/>
    <n v="5.826549150111858"/>
    <n v="6.6278936083067785"/>
    <n v="6.2309027700902053"/>
    <n v="2.6218200656816659"/>
    <n v="8.709623961138437"/>
    <n v="6.0475601013042715"/>
    <n v="5.7730775441923576"/>
    <n v="3.1899575410743966"/>
    <n v="5.7303370786516847"/>
    <n v="5.6847360912981459"/>
    <n v="6.330677290836654"/>
    <n v="8.2445759368836296"/>
    <n v="5.8360567877489018"/>
    <n v="5.8000293427230032"/>
    <n v="5.6321715488445783"/>
    <n v="3.0219984705962437"/>
    <n v="1.8149488081939258"/>
    <n v="3.9041548665031591"/>
    <n v="4.0346606073721816"/>
    <n v="4.9353586975605417"/>
    <n v="2.7347390244945071"/>
    <n v="0.64397796402345309"/>
    <n v="2.7618514082602479"/>
    <n v="2.0468561322594025"/>
    <n v="5.393968894249026"/>
    <n v="1.9666007375619843"/>
    <n v="4.6465525316029668"/>
    <n v="4.7348976406019059"/>
    <n v="4.1855049510039706"/>
    <n v="7.7095179233621769"/>
    <n v="1.4450997751364614"/>
    <n v="4.5773088492493192"/>
    <n v="3.6032233108375644"/>
    <n v="0.76748348017621149"/>
    <n v="8.9903424010684407"/>
    <n v="9.6053531112758499"/>
    <n v="6.4543929975068348"/>
    <n v="2.2875411200486671"/>
    <n v="1.9879949701048347"/>
    <n v="5.2161446456610499"/>
    <n v="3.1638935786048505"/>
    <n v="4.8091432880558429"/>
    <n v="2.7581790635364429"/>
    <n v="4.6538795047460857"/>
    <n v="2.060066625884696"/>
    <n v="2.9609404225922575"/>
    <n v="4.426137536735574"/>
    <n v="3.371840630699011"/>
    <n v="3.2949795665125636"/>
    <n v="2.2297193038728578"/>
    <n v="4.7490704774358079"/>
    <n v="4.8427904329131106"/>
    <n v="3.7791399451835854"/>
    <n v="3.5754902879412986"/>
    <n v="2.3549868412103576"/>
    <n v="3.1965682503429043"/>
    <n v="1.576884186235076"/>
    <n v="5.6637097683463704"/>
    <n v="3.1980372615336772"/>
    <n v="5.8723307798893529"/>
    <n v="5.8723307798893529"/>
    <n v="8.8556561988232669"/>
    <n v="8.0745492429981098"/>
    <n v="8.4651027209106893"/>
    <n v="7.1687167504000211"/>
    <n v="9.7671957671957674"/>
    <n v="0.27315590392148703"/>
    <n v="5.0201758355586268"/>
    <n v="0.81018738413234093"/>
    <n v="0"/>
    <n v="1.7950982092904249"/>
    <n v="0.26232901143699555"/>
    <n v="2.550335570469799"/>
    <n v="6.353648076895432"/>
    <n v="1.961933042037499"/>
    <n v="0.32962148141945125"/>
    <n v="0"/>
    <n v="0.3651897154749858"/>
    <n v="0.59998827109490571"/>
    <n v="0.32369986699733566"/>
    <n v="1.1428164545174173"/>
    <n v="4.4445515094693606"/>
  </r>
  <r>
    <x v="30"/>
    <x v="4"/>
    <n v="6.0447891686793778"/>
    <n v="5.2410672698819454"/>
    <n v="6.274697424316658"/>
    <n v="5.8535179542926592"/>
    <n v="4.9432548972162653"/>
    <n v="3.1304302470326677"/>
    <n v="4.404448711854311"/>
    <n v="4.159377952034415"/>
    <n v="3.6872159543997984"/>
    <n v="7.9955559594528802"/>
    <n v="5.8413859569263398"/>
    <n v="7.953872959959436"/>
    <n v="3.4208935883356006"/>
    <n v="5.2731358566207485"/>
    <n v="2.7525618840487782"/>
    <n v="8.1360305391185097"/>
    <n v="5.7216494845360817"/>
    <n v="5.5430240521031928"/>
    <n v="5.349326478839151"/>
    <n v="3.9092066076661909"/>
    <n v="8.6646158723325541"/>
    <n v="8.4448979417403578"/>
    <n v="10"/>
    <n v="5.0551101087939996"/>
    <n v="7.2147661061066204"/>
    <n v="6.1428469268157908"/>
    <n v="6.6119770546304864"/>
    <n v="0.121768071921262"/>
    <n v="4.2240967690593738"/>
    <n v="1.1770338517335166"/>
    <n v="3.6555445348320861"/>
    <n v="2.4577201833069182"/>
    <n v="0.81868317872681118"/>
    <n v="6.2231917831897698"/>
    <n v="2.1437266978638521"/>
    <n v="0"/>
    <n v="0"/>
    <n v="1.9405536405145585"/>
    <n v="4.2702880938177552"/>
    <n v="7.1088435374149661"/>
    <n v="8.9122625922584096"/>
    <n v="4.7872390771720479"/>
    <n v="10"/>
    <n v="7.702086301711355"/>
    <n v="1.3675665118237257"/>
    <n v="1.2104715819856531"/>
    <n v="2.716049382716049"/>
    <n v="1.7646958255084764"/>
    <n v="4.7333910636099157"/>
    <n v="3.4394105659610661"/>
    <n v="2.7851252433887841"/>
    <n v="8.5535734374546717"/>
    <n v="10"/>
    <n v="6.1945273117011297"/>
    <n v="4.4680851063829792"/>
    <n v="0.28044405176091186"/>
    <n v="2.3742645790719457"/>
    <n v="4.2843959453865379"/>
    <n v="5.8795479214828452"/>
    <n v="5.2489797227166735"/>
    <n v="8.4384041880401579"/>
    <n v="0.8416662982643861"/>
    <n v="5.102149532626016"/>
    <n v="6.5980420524691379"/>
    <n v="9.4511573737079644"/>
    <n v="8.0245997130885502"/>
    <n v="3.7991735361023689"/>
    <n v="3.7587911206788793"/>
    <n v="2.6177883512960571"/>
    <n v="5.1202516069647004"/>
    <n v="3.8240011537605016"/>
    <n v="5.6502501331583552"/>
    <n v="4.9603101347609355"/>
    <n v="7.1450459652706808"/>
    <n v="7.4999999999999991"/>
    <n v="7.6952191235059777"/>
    <n v="6.9723865877712026"/>
    <n v="6.8545923622617586"/>
    <n v="6.3380281690140849"/>
    <n v="7.2869360195598567"/>
    <n v="8.2257712439389703"/>
    <n v="4.6380769931105323"/>
    <n v="3.7222915894911894"/>
    <n v="6.0422208030229267"/>
    <n v="6.4484065826423436"/>
    <n v="2.4208096439105717"/>
    <n v="0.95199152436762358"/>
    <n v="1.4818606807557086"/>
    <n v="1.6182206163446347"/>
    <n v="6.4158819461112593"/>
    <n v="1.8585542938777564"/>
    <n v="4.8462388940673087"/>
    <n v="6.2174852218553811"/>
    <n v="4.8345400889779269"/>
    <n v="6.2118476485254925"/>
    <n v="4.6238967714031318"/>
    <n v="5.4178722099643117"/>
    <n v="3.9568776384289572"/>
    <n v="1.7868589743589745"/>
    <n v="9.435615734449577"/>
    <n v="9.0327964128510079"/>
    <n v="6.751757040553187"/>
    <n v="5.9586379510099716"/>
    <n v="4.1827886448125806"/>
    <n v="3.6280823082655749"/>
    <n v="4.589836301362709"/>
    <n v="5.6707966709579471"/>
    <n v="4.2993223422519247"/>
    <n v="7.8660892361529982"/>
    <n v="4.6523454313318329"/>
    <n v="5.730793733012832"/>
    <n v="6.2666884294329339"/>
    <n v="5.7630478344365041"/>
    <n v="4.7227302418038732"/>
    <n v="7.321848886267488"/>
    <n v="8.4822681724538995"/>
    <n v="9.4900108430306993"/>
    <n v="7.5042145358889902"/>
    <n v="6.6336311851627467"/>
    <n v="7.3074734103213315"/>
    <n v="5.1295288691945533"/>
    <n v="2.5686839785113778"/>
    <n v="5.0121871294210596"/>
    <n v="5.0044683468620796"/>
    <n v="6.7837357730429924"/>
    <n v="6.7837357730429924"/>
    <n v="8.2165103219516151"/>
    <n v="0.49874721306800823"/>
    <n v="4.3576287675098122"/>
    <n v="5.5706822702764027"/>
    <n v="5.6931216931216921"/>
    <n v="0.99650853324392163"/>
    <n v="3.3448151131828068"/>
    <n v="0.58578789016867927"/>
    <n v="0"/>
    <n v="2.3830399029110301"/>
    <n v="0.74590944155409666"/>
    <n v="3.1543624161073822"/>
    <n v="4.2405569743985341"/>
    <n v="1.8516094375232872"/>
    <n v="0.31776726542796041"/>
    <n v="1.828834612102711"/>
    <n v="3.168507194199143"/>
    <n v="1.4821777327587493"/>
    <n v="1.6993217011221409"/>
    <n v="1.7754655693227139"/>
    <n v="4.8225226993575161"/>
  </r>
  <r>
    <x v="31"/>
    <x v="4"/>
    <n v="7.4340839555394247"/>
    <n v="5.6004847767675976"/>
    <n v="5.9125665625201549"/>
    <n v="6.3157117649423924"/>
    <n v="5.4032499821848177"/>
    <n v="2.327162649516914"/>
    <n v="0"/>
    <n v="2.5768042105672437"/>
    <n v="8.143758382187082"/>
    <n v="6.7546579231878621"/>
    <n v="7.4492081526874721"/>
    <n v="8.5966580146239249"/>
    <n v="2.4982608898838334"/>
    <n v="7.5484129405618363"/>
    <n v="1.604167471413356"/>
    <n v="4.9983841610802084"/>
    <n v="4.8745173745173744"/>
    <n v="5.020066808680089"/>
    <n v="5.3404477342192989"/>
    <n v="4.3408211129687144"/>
    <n v="5.0230533575988439"/>
    <n v="8.464397816760389"/>
    <n v="9.8934515276662651"/>
    <n v="5.43"/>
    <n v="6.6303447629988419"/>
    <n v="7.5861990498100971"/>
    <n v="7.2049058358624993"/>
    <n v="0.19045915599414664"/>
    <n v="3.5970077988222244"/>
    <s v="NA"/>
    <n v="4.6446429601222423"/>
    <n v="3.4686726836845598"/>
    <n v="2.517626192522088"/>
    <n v="8.3468642922860816"/>
    <n v="1.645304569941368"/>
    <n v="0.88239432121908701"/>
    <n v="0"/>
    <n v="2.8101436766088645"/>
    <n v="4.6950437999099828"/>
    <n v="6.5986394557823136"/>
    <n v="5.2261194410165723"/>
    <n v="4.1405344533019512"/>
    <n v="8.4063898639896646"/>
    <n v="6.0929208035226257"/>
    <n v="1.4424838063177916"/>
    <n v="4.2343690309435882"/>
    <n v="3.2407407407407405"/>
    <n v="2.9725311926673736"/>
    <n v="4.5327259980949997"/>
    <n v="0.44402166757168315"/>
    <n v="4.142487903357428"/>
    <n v="6.0084588999256736"/>
    <n v="9.1774276310609348"/>
    <n v="4.9430990254789293"/>
    <n v="2.1276595744680851"/>
    <n v="0.41410998035776941"/>
    <n v="1.2708847774129273"/>
    <n v="3.1069919014459284"/>
    <n v="8.6879934455534027"/>
    <n v="10"/>
    <n v="8.265800479346801"/>
    <n v="1.4260044668599909"/>
    <n v="7.0949495979400492"/>
    <n v="7.6561143663194455"/>
    <n v="6.9996020692399519"/>
    <n v="7.3278582177796991"/>
    <n v="6.7792032586940376"/>
    <n v="6.4559797555202181"/>
    <n v="2.5342753999993106"/>
    <n v="4.5079987529253112"/>
    <n v="5.0693642917847193"/>
    <n v="6.4973907025014901"/>
    <n v="7.2087871515599025"/>
    <n v="9.9387129724208396"/>
    <n v="8.359486447931527"/>
    <n v="8.1972111553784881"/>
    <n v="6.8934911242603549"/>
    <n v="8.1195377703102221"/>
    <n v="6.901408450704225"/>
    <n v="7.8980240085419329"/>
    <n v="7.7778484970816963"/>
    <n v="5.543807978355102"/>
    <n v="6.0004392640892421"/>
    <n v="6.8243056397544404"/>
    <n v="7.4719217050323312"/>
    <n v="2.1804599666566924"/>
    <n v="0.7024704597015663"/>
    <n v="2.5829695166711741"/>
    <n v="1.8219666476764775"/>
    <n v="6.593359849248964"/>
    <n v="0.60953697304768528"/>
    <n v="4.3920757028459567"/>
    <n v="3.7744158034883881"/>
    <n v="3.8423470821577488"/>
    <n v="5.7341730195558505"/>
    <n v="6.0770304430390247"/>
    <n v="5.9056017312974376"/>
    <n v="3.8566384870438881"/>
    <n v="1.8891189759036144"/>
    <n v="8.9421400618997353"/>
    <n v="8.3934317313375413"/>
    <n v="6.4082302563802971"/>
    <n v="4.7520596416000345"/>
    <n v="4.9977285888012677"/>
    <n v="4.0786738036823555"/>
    <n v="4.6094873446945526"/>
    <n v="5.5088588005374248"/>
    <n v="7.4514683934272288"/>
    <n v="7.1169251401482558"/>
    <n v="5.0187293141563227"/>
    <n v="2.5492431426316884"/>
    <n v="7.8363230358090696"/>
    <n v="5.9945378052345131"/>
    <n v="7.4265121030166465"/>
    <n v="5.7794624882842509"/>
    <n v="5.8850855105085031"/>
    <n v="8.81759758754621"/>
    <n v="6.9771644223389027"/>
    <n v="6.4858511137867083"/>
    <n v="9.251424740447975"/>
    <n v="5.9550364284504651"/>
    <n v="1.2731450856922009"/>
    <n v="2.1252097366843663"/>
    <n v="4.6512039978187509"/>
    <n v="5.5813807631297596"/>
    <n v="5.5813807631297596"/>
    <n v="8.4935024413177214"/>
    <n v="1.5052597274771997"/>
    <n v="4.9993810843974611"/>
    <n v="5.2903809237636104"/>
    <n v="4.518518518518519"/>
    <n v="1.7074832274122098E-3"/>
    <n v="2.2601130008729657"/>
    <n v="0.29598151191732602"/>
    <n v="0"/>
    <n v="0.90306034649310651"/>
    <n v="0"/>
    <n v="0"/>
    <n v="0"/>
    <n v="0.19984030973507208"/>
    <n v="0"/>
    <n v="1.8481134302077415"/>
    <n v="9.6057248597946145"/>
    <n v="1.4932357671772725"/>
    <n v="3.2367685142949072"/>
    <n v="1.7183044120149895"/>
    <n v="4.724297890541721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F280CDA-AA29-48CC-98B8-06F3BFA6140B}" name="TablaDinámica1" cacheId="0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8" indent="0" outline="1" outlineData="1" multipleFieldFilters="0">
  <location ref="A3:F36" firstHeaderRow="1" firstDataRow="2" firstDataCol="1"/>
  <pivotFields count="149">
    <pivotField axis="axisRow" showAll="0" defaultSubtotal="0">
      <items count="3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</items>
    </pivotField>
    <pivotField axis="axisCol" showAll="0" defaultSubtotal="0">
      <items count="5">
        <item x="0"/>
        <item x="1"/>
        <item x="2"/>
        <item x="3"/>
        <item x="4"/>
      </items>
    </pivotField>
    <pivotField numFmtId="2" showAll="0" defaultSubtotal="0"/>
    <pivotField numFmtId="2" showAll="0" defaultSubtotal="0"/>
    <pivotField numFmtId="2" showAll="0" defaultSubtotal="0"/>
    <pivotField numFmtId="2" showAll="0" defaultSubtotal="0"/>
    <pivotField numFmtId="2" showAll="0" defaultSubtotal="0"/>
    <pivotField numFmtId="2" showAll="0" defaultSubtotal="0"/>
    <pivotField numFmtId="2" showAll="0" defaultSubtotal="0"/>
    <pivotField numFmtId="2" showAll="0" defaultSubtotal="0"/>
    <pivotField numFmtId="2" showAll="0" defaultSubtotal="0"/>
    <pivotField numFmtId="2" showAll="0" defaultSubtotal="0"/>
    <pivotField numFmtId="2" showAll="0" defaultSubtotal="0"/>
    <pivotField numFmtId="2" showAll="0" defaultSubtotal="0"/>
    <pivotField numFmtId="2" showAll="0" defaultSubtotal="0"/>
    <pivotField numFmtId="2" showAll="0" defaultSubtotal="0"/>
    <pivotField numFmtId="2" showAll="0" defaultSubtotal="0"/>
    <pivotField numFmtId="2" showAll="0" defaultSubtotal="0"/>
    <pivotField numFmtId="2" showAll="0" defaultSubtotal="0"/>
    <pivotField numFmtId="2" showAll="0" defaultSubtotal="0"/>
    <pivotField dataField="1" numFmtId="2" showAll="0" defaultSubtotal="0"/>
    <pivotField numFmtId="2" showAll="0" defaultSubtotal="0"/>
    <pivotField showAll="0" defaultSubtotal="0"/>
    <pivotField numFmtId="2" showAll="0" defaultSubtotal="0"/>
    <pivotField numFmtId="2" showAll="0" defaultSubtotal="0"/>
    <pivotField numFmtId="2" showAll="0" defaultSubtotal="0"/>
    <pivotField numFmtId="2"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numFmtId="2" showAll="0" defaultSubtotal="0"/>
    <pivotField numFmtId="2" showAll="0" defaultSubtotal="0"/>
    <pivotField numFmtId="2" showAll="0" defaultSubtotal="0"/>
    <pivotField numFmtId="2" showAll="0" defaultSubtotal="0"/>
    <pivotField numFmtId="2" showAll="0" defaultSubtotal="0"/>
    <pivotField numFmtId="2" showAll="0" defaultSubtotal="0"/>
    <pivotField numFmtId="2" showAll="0" defaultSubtotal="0"/>
    <pivotField numFmtId="2" showAll="0" defaultSubtotal="0"/>
    <pivotField numFmtId="2" showAll="0" defaultSubtotal="0"/>
    <pivotField numFmtId="2" showAll="0" defaultSubtotal="0"/>
    <pivotField numFmtId="2" showAll="0" defaultSubtotal="0"/>
    <pivotField numFmtId="2" showAll="0" defaultSubtotal="0"/>
    <pivotField numFmtId="2" showAll="0" defaultSubtotal="0"/>
    <pivotField numFmtId="2" showAll="0" defaultSubtotal="0"/>
    <pivotField numFmtId="2" showAll="0" defaultSubtotal="0"/>
    <pivotField numFmtId="2" showAll="0" defaultSubtotal="0"/>
    <pivotField numFmtId="2" showAll="0" defaultSubtotal="0"/>
    <pivotField numFmtId="2" showAll="0" defaultSubtotal="0"/>
    <pivotField numFmtId="2" showAll="0" defaultSubtotal="0"/>
    <pivotField numFmtId="2" showAll="0" defaultSubtotal="0"/>
    <pivotField numFmtId="2" showAll="0" defaultSubtotal="0"/>
    <pivotField numFmtId="2" showAll="0" defaultSubtotal="0"/>
    <pivotField numFmtId="2" showAll="0" defaultSubtotal="0"/>
    <pivotField numFmtId="2" showAll="0" defaultSubtotal="0"/>
    <pivotField numFmtId="2" showAll="0" defaultSubtotal="0"/>
    <pivotField numFmtId="2" showAll="0" defaultSubtotal="0"/>
    <pivotField numFmtId="2" showAll="0" defaultSubtotal="0"/>
    <pivotField numFmtId="2" showAll="0" defaultSubtotal="0"/>
    <pivotField numFmtId="2" showAll="0" defaultSubtotal="0"/>
    <pivotField numFmtId="2" showAll="0" defaultSubtotal="0"/>
    <pivotField numFmtId="2" showAll="0" defaultSubtotal="0"/>
    <pivotField numFmtId="2" showAll="0" defaultSubtotal="0"/>
    <pivotField numFmtId="2" showAll="0" defaultSubtotal="0"/>
    <pivotField numFmtId="2" showAll="0" defaultSubtotal="0"/>
    <pivotField numFmtId="2" showAll="0" defaultSubtotal="0"/>
    <pivotField numFmtId="2" showAll="0" defaultSubtotal="0"/>
    <pivotField numFmtId="2" showAll="0" defaultSubtotal="0"/>
    <pivotField numFmtId="2" showAll="0" defaultSubtotal="0"/>
    <pivotField numFmtId="2" showAll="0" defaultSubtotal="0"/>
    <pivotField numFmtId="2" showAll="0" defaultSubtotal="0"/>
    <pivotField numFmtId="2" showAll="0" defaultSubtotal="0"/>
    <pivotField numFmtId="2" showAll="0" defaultSubtotal="0"/>
    <pivotField numFmtId="2" showAll="0" defaultSubtotal="0"/>
    <pivotField numFmtId="2" showAll="0" defaultSubtotal="0"/>
    <pivotField numFmtId="2" showAll="0" defaultSubtotal="0"/>
    <pivotField numFmtId="2" showAll="0" defaultSubtotal="0"/>
    <pivotField numFmtId="2" showAll="0" defaultSubtotal="0"/>
    <pivotField numFmtId="2" showAll="0" defaultSubtotal="0"/>
    <pivotField numFmtId="2" showAll="0" defaultSubtotal="0"/>
    <pivotField numFmtId="2" showAll="0" defaultSubtotal="0"/>
    <pivotField numFmtId="2" showAll="0" defaultSubtotal="0"/>
    <pivotField numFmtId="2" showAll="0" defaultSubtotal="0"/>
    <pivotField numFmtId="2" showAll="0" defaultSubtotal="0"/>
    <pivotField numFmtId="2" showAll="0" defaultSubtotal="0"/>
    <pivotField numFmtId="2" showAll="0" defaultSubtotal="0"/>
    <pivotField numFmtId="2" showAll="0" defaultSubtotal="0"/>
    <pivotField numFmtId="2" showAll="0" defaultSubtotal="0"/>
    <pivotField numFmtId="2" showAll="0" defaultSubtotal="0"/>
    <pivotField numFmtId="2" showAll="0" defaultSubtotal="0"/>
    <pivotField numFmtId="2" showAll="0" defaultSubtotal="0"/>
    <pivotField numFmtId="2" showAll="0" defaultSubtotal="0"/>
    <pivotField numFmtId="2" showAll="0" defaultSubtotal="0"/>
    <pivotField numFmtId="2" showAll="0" defaultSubtotal="0"/>
    <pivotField numFmtId="2" showAll="0" defaultSubtotal="0"/>
    <pivotField numFmtId="2" showAll="0" defaultSubtotal="0"/>
    <pivotField numFmtId="2" showAll="0" defaultSubtotal="0"/>
    <pivotField numFmtId="2" showAll="0" defaultSubtotal="0"/>
    <pivotField numFmtId="2" showAll="0" defaultSubtotal="0"/>
    <pivotField numFmtId="2" showAll="0" defaultSubtotal="0"/>
    <pivotField numFmtId="2" showAll="0" defaultSubtotal="0"/>
    <pivotField numFmtId="2" showAll="0" defaultSubtotal="0"/>
    <pivotField numFmtId="2" showAll="0" defaultSubtotal="0"/>
    <pivotField numFmtId="2" showAll="0" defaultSubtotal="0"/>
    <pivotField numFmtId="2" showAll="0" defaultSubtotal="0"/>
    <pivotField numFmtId="2" showAll="0" defaultSubtotal="0"/>
    <pivotField numFmtId="2" showAll="0" defaultSubtotal="0"/>
    <pivotField numFmtId="2" showAll="0" defaultSubtotal="0"/>
    <pivotField numFmtId="2" showAll="0" defaultSubtotal="0"/>
    <pivotField numFmtId="2" showAll="0" defaultSubtotal="0"/>
    <pivotField numFmtId="2" showAll="0" defaultSubtotal="0"/>
    <pivotField numFmtId="2" showAll="0" defaultSubtotal="0"/>
    <pivotField numFmtId="2" showAll="0" defaultSubtotal="0"/>
    <pivotField numFmtId="2" showAll="0" defaultSubtotal="0"/>
    <pivotField numFmtId="2" showAll="0" defaultSubtotal="0"/>
    <pivotField numFmtId="2" showAll="0" defaultSubtotal="0"/>
    <pivotField numFmtId="2" showAll="0" defaultSubtotal="0"/>
    <pivotField numFmtId="2" showAll="0" defaultSubtotal="0"/>
    <pivotField numFmtId="2" showAll="0" defaultSubtotal="0"/>
    <pivotField numFmtId="2" showAll="0" defaultSubtotal="0"/>
    <pivotField numFmtId="2" showAll="0" defaultSubtotal="0"/>
    <pivotField numFmtId="2" showAll="0" defaultSubtotal="0"/>
    <pivotField numFmtId="2" showAll="0" defaultSubtotal="0"/>
    <pivotField numFmtId="2" showAll="0" defaultSubtotal="0"/>
    <pivotField numFmtId="2" showAll="0" defaultSubtotal="0"/>
    <pivotField numFmtId="2" showAll="0" defaultSubtotal="0"/>
    <pivotField numFmtId="2" showAll="0" defaultSubtotal="0"/>
    <pivotField numFmtId="2" showAll="0" defaultSubtotal="0"/>
    <pivotField numFmtId="2" showAll="0" defaultSubtotal="0"/>
    <pivotField numFmtId="2" showAll="0" defaultSubtotal="0"/>
    <pivotField numFmtId="2" showAll="0" defaultSubtotal="0"/>
    <pivotField numFmtId="2" showAll="0" defaultSubtotal="0"/>
    <pivotField numFmtId="2" showAll="0" defaultSubtotal="0"/>
    <pivotField numFmtId="2" showAll="0" defaultSubtotal="0"/>
    <pivotField numFmtId="2" showAll="0" defaultSubtotal="0"/>
    <pivotField numFmtId="2" showAll="0" defaultSubtotal="0"/>
    <pivotField numFmtId="2" showAll="0" defaultSubtotal="0"/>
    <pivotField numFmtId="2" showAll="0" defaultSubtotal="0"/>
    <pivotField numFmtId="2" showAll="0" defaultSubtotal="0"/>
    <pivotField numFmtId="2" showAll="0" defaultSubtotal="0"/>
    <pivotField numFmtId="2" showAll="0" defaultSubtotal="0"/>
    <pivotField numFmtId="2" showAll="0" defaultSubtotal="0"/>
    <pivotField numFmtId="2" showAll="0" defaultSubtotal="0"/>
    <pivotField numFmtId="2" showAll="0" defaultSubtotal="0"/>
    <pivotField numFmtId="2" showAll="0" defaultSubtotal="0"/>
    <pivotField numFmtId="2" showAll="0" defaultSubtotal="0"/>
    <pivotField numFmtId="2" showAll="0" defaultSubtotal="0"/>
    <pivotField numFmtId="2" showAll="0" defaultSubtotal="0"/>
  </pivotFields>
  <rowFields count="1">
    <field x="0"/>
  </rowFields>
  <rowItems count="3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</rowItems>
  <colFields count="1">
    <field x="1"/>
  </colFields>
  <colItems count="5">
    <i>
      <x/>
    </i>
    <i>
      <x v="1"/>
    </i>
    <i>
      <x v="2"/>
    </i>
    <i>
      <x v="3"/>
    </i>
    <i>
      <x v="4"/>
    </i>
  </colItems>
  <dataFields count="1">
    <dataField name="Suma de INS" fld="20" baseField="0" baseItem="0"/>
  </dataFields>
  <formats count="1">
    <format dxfId="9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0E0B9E-2508-4AE0-8D11-27045883B4E2}">
  <sheetPr>
    <tabColor rgb="FF00B050"/>
  </sheetPr>
  <dimension ref="A1:AA134"/>
  <sheetViews>
    <sheetView showGridLines="0" zoomScale="70" zoomScaleNormal="70" workbookViewId="0">
      <pane xSplit="2" ySplit="1" topLeftCell="C2" activePane="bottomRight" state="frozen"/>
      <selection pane="topRight" activeCell="F24" sqref="F24"/>
      <selection pane="bottomLeft" activeCell="F24" sqref="F24"/>
      <selection pane="bottomRight" activeCell="M27" sqref="M27"/>
    </sheetView>
  </sheetViews>
  <sheetFormatPr baseColWidth="10" defaultColWidth="11.42578125" defaultRowHeight="15" x14ac:dyDescent="0.25"/>
  <cols>
    <col min="1" max="1" width="10.42578125" style="35" customWidth="1"/>
    <col min="2" max="2" width="75" style="36" customWidth="1"/>
    <col min="3" max="3" width="7.7109375" style="47" customWidth="1"/>
    <col min="4" max="4" width="11.140625" style="47" bestFit="1" customWidth="1"/>
    <col min="5" max="5" width="11.140625" style="47" customWidth="1"/>
    <col min="6" max="6" width="9.85546875" style="86" bestFit="1" customWidth="1"/>
    <col min="7" max="7" width="12.85546875" style="86" bestFit="1" customWidth="1"/>
    <col min="8" max="8" width="22" style="86" bestFit="1" customWidth="1"/>
    <col min="9" max="9" width="25.140625" style="86" bestFit="1" customWidth="1"/>
    <col min="10" max="10" width="22.140625" style="86" bestFit="1" customWidth="1"/>
    <col min="13" max="13" width="21.7109375" bestFit="1" customWidth="1"/>
    <col min="17" max="17" width="21.7109375" bestFit="1" customWidth="1"/>
  </cols>
  <sheetData>
    <row r="1" spans="1:27" x14ac:dyDescent="0.25">
      <c r="A1" s="5" t="s">
        <v>0</v>
      </c>
      <c r="B1" s="6" t="s">
        <v>1</v>
      </c>
      <c r="C1" s="38"/>
      <c r="D1" s="38" t="s">
        <v>322</v>
      </c>
      <c r="E1" s="38" t="s">
        <v>323</v>
      </c>
      <c r="F1" s="83" t="s">
        <v>294</v>
      </c>
      <c r="G1" s="83" t="s">
        <v>295</v>
      </c>
      <c r="H1" s="83" t="s">
        <v>296</v>
      </c>
      <c r="I1" s="83" t="s">
        <v>297</v>
      </c>
      <c r="J1" s="83" t="s">
        <v>298</v>
      </c>
    </row>
    <row r="2" spans="1:27" x14ac:dyDescent="0.25">
      <c r="A2" s="7" t="s">
        <v>2</v>
      </c>
      <c r="B2" s="8"/>
      <c r="C2" s="39" t="s">
        <v>252</v>
      </c>
      <c r="D2" s="39" t="s">
        <v>299</v>
      </c>
      <c r="E2" s="39" t="s">
        <v>178</v>
      </c>
      <c r="F2" s="84">
        <f>1/13</f>
        <v>7.6923076923076927E-2</v>
      </c>
      <c r="G2" s="85"/>
      <c r="H2" s="85"/>
    </row>
    <row r="3" spans="1:27" x14ac:dyDescent="0.25">
      <c r="A3" s="9" t="s">
        <v>3</v>
      </c>
      <c r="B3" s="10" t="s">
        <v>4</v>
      </c>
      <c r="C3" s="40"/>
      <c r="D3" s="40"/>
      <c r="E3" s="40"/>
      <c r="G3" s="87">
        <f>$F$2/4</f>
        <v>1.9230769230769232E-2</v>
      </c>
      <c r="H3" s="87">
        <f>G3/$F$2</f>
        <v>0.25</v>
      </c>
      <c r="I3" s="88"/>
      <c r="J3" s="88"/>
      <c r="L3" s="89" t="s">
        <v>302</v>
      </c>
      <c r="M3">
        <f>COUNTIF(E:E,L3)</f>
        <v>1</v>
      </c>
      <c r="N3" s="90">
        <f>M3/92</f>
        <v>1.0869565217391304E-2</v>
      </c>
    </row>
    <row r="4" spans="1:27" x14ac:dyDescent="0.25">
      <c r="A4" s="11" t="s">
        <v>5</v>
      </c>
      <c r="B4" s="12" t="s">
        <v>6</v>
      </c>
      <c r="C4" s="40" t="s">
        <v>253</v>
      </c>
      <c r="D4" s="91" t="s">
        <v>329</v>
      </c>
      <c r="E4" s="91" t="str">
        <f>IFERROR(MID(D4,6,4),"")</f>
        <v>2023</v>
      </c>
      <c r="I4" s="92">
        <f>1/COUNTBLANK($H$4:$H$5)</f>
        <v>0.5</v>
      </c>
      <c r="J4" s="92">
        <f>I4*$H$3</f>
        <v>0.125</v>
      </c>
      <c r="L4" s="89" t="s">
        <v>303</v>
      </c>
      <c r="M4">
        <f>COUNTIF(E:E,L4)</f>
        <v>7</v>
      </c>
      <c r="N4" s="90">
        <f t="shared" ref="N4:N7" si="0">M4/92</f>
        <v>7.6086956521739135E-2</v>
      </c>
      <c r="R4" s="41"/>
      <c r="W4" s="41"/>
      <c r="AA4" s="41"/>
    </row>
    <row r="5" spans="1:27" x14ac:dyDescent="0.25">
      <c r="A5" s="11" t="s">
        <v>7</v>
      </c>
      <c r="B5" s="12" t="s">
        <v>8</v>
      </c>
      <c r="C5" s="40" t="s">
        <v>253</v>
      </c>
      <c r="D5" s="91" t="s">
        <v>338</v>
      </c>
      <c r="E5" s="91" t="str">
        <f t="shared" ref="E5:E68" si="1">IFERROR(MID(D5,6,4),"")</f>
        <v>2024</v>
      </c>
      <c r="I5" s="92">
        <f>1/COUNTBLANK($H$4:$H$5)</f>
        <v>0.5</v>
      </c>
      <c r="J5" s="92">
        <f>I5*$H$3</f>
        <v>0.125</v>
      </c>
      <c r="L5" s="89" t="s">
        <v>316</v>
      </c>
      <c r="M5">
        <f>COUNTIF(E:E,L5)</f>
        <v>23</v>
      </c>
      <c r="N5" s="90">
        <f t="shared" si="0"/>
        <v>0.25</v>
      </c>
      <c r="R5" s="41"/>
      <c r="W5" s="41"/>
      <c r="AA5" s="41"/>
    </row>
    <row r="6" spans="1:27" x14ac:dyDescent="0.25">
      <c r="A6" s="13" t="s">
        <v>9</v>
      </c>
      <c r="B6" s="10" t="s">
        <v>10</v>
      </c>
      <c r="C6" s="40"/>
      <c r="D6" s="91"/>
      <c r="E6" s="91" t="str">
        <f t="shared" si="1"/>
        <v/>
      </c>
      <c r="G6" s="87">
        <f>$F$2/4</f>
        <v>1.9230769230769232E-2</v>
      </c>
      <c r="H6" s="87">
        <f>G6/$F$2</f>
        <v>0.25</v>
      </c>
      <c r="I6" s="93"/>
      <c r="J6" s="93"/>
      <c r="L6" s="89" t="s">
        <v>324</v>
      </c>
      <c r="M6">
        <f>COUNTIF(E:E,L6)</f>
        <v>60</v>
      </c>
      <c r="N6" s="90">
        <f t="shared" si="0"/>
        <v>0.65217391304347827</v>
      </c>
      <c r="R6" s="41"/>
      <c r="W6" s="41"/>
      <c r="AA6" s="41"/>
    </row>
    <row r="7" spans="1:27" x14ac:dyDescent="0.25">
      <c r="A7" s="14" t="s">
        <v>11</v>
      </c>
      <c r="B7" s="12" t="s">
        <v>12</v>
      </c>
      <c r="C7" s="40" t="s">
        <v>253</v>
      </c>
      <c r="D7" s="91" t="s">
        <v>339</v>
      </c>
      <c r="E7" s="91" t="str">
        <f t="shared" si="1"/>
        <v>2024</v>
      </c>
      <c r="I7" s="92">
        <f>1/COUNTBLANK($H$7:$H$9)</f>
        <v>0.33333333333333331</v>
      </c>
      <c r="J7" s="92">
        <f>I7*$H$6</f>
        <v>8.3333333333333329E-2</v>
      </c>
      <c r="L7" s="89" t="s">
        <v>330</v>
      </c>
      <c r="M7">
        <f>COUNTIF(E:E,L7)</f>
        <v>1</v>
      </c>
      <c r="N7" s="90">
        <f t="shared" si="0"/>
        <v>1.0869565217391304E-2</v>
      </c>
      <c r="R7" s="41"/>
      <c r="W7" s="41"/>
      <c r="AA7" s="41"/>
    </row>
    <row r="8" spans="1:27" x14ac:dyDescent="0.25">
      <c r="A8" s="14" t="s">
        <v>13</v>
      </c>
      <c r="B8" s="12" t="s">
        <v>14</v>
      </c>
      <c r="C8" s="40" t="s">
        <v>253</v>
      </c>
      <c r="D8" s="91" t="s">
        <v>340</v>
      </c>
      <c r="E8" s="91" t="str">
        <f t="shared" si="1"/>
        <v>2023</v>
      </c>
      <c r="I8" s="92">
        <f>1/COUNTBLANK($H$7:$H$9)</f>
        <v>0.33333333333333331</v>
      </c>
      <c r="J8" s="92">
        <f>I8*$H$6</f>
        <v>8.3333333333333329E-2</v>
      </c>
      <c r="N8" s="41"/>
      <c r="R8" s="41"/>
      <c r="W8" s="41"/>
      <c r="AA8" s="41"/>
    </row>
    <row r="9" spans="1:27" x14ac:dyDescent="0.25">
      <c r="A9" s="14" t="s">
        <v>15</v>
      </c>
      <c r="B9" s="12" t="s">
        <v>16</v>
      </c>
      <c r="C9" s="40" t="s">
        <v>253</v>
      </c>
      <c r="D9" s="91" t="s">
        <v>340</v>
      </c>
      <c r="E9" s="91" t="str">
        <f t="shared" si="1"/>
        <v>2023</v>
      </c>
      <c r="I9" s="92">
        <f>1/COUNTBLANK($H$7:$H$9)</f>
        <v>0.33333333333333331</v>
      </c>
      <c r="J9" s="92">
        <f>I9*$H$6</f>
        <v>8.3333333333333329E-2</v>
      </c>
      <c r="N9" s="41"/>
      <c r="R9" s="41"/>
      <c r="W9" s="41"/>
      <c r="AA9" s="41"/>
    </row>
    <row r="10" spans="1:27" x14ac:dyDescent="0.25">
      <c r="A10" s="13" t="s">
        <v>17</v>
      </c>
      <c r="B10" s="10" t="s">
        <v>193</v>
      </c>
      <c r="C10" s="40"/>
      <c r="D10" s="91"/>
      <c r="E10" s="91" t="str">
        <f t="shared" si="1"/>
        <v/>
      </c>
      <c r="G10" s="87">
        <f>$F$2/4</f>
        <v>1.9230769230769232E-2</v>
      </c>
      <c r="H10" s="87">
        <f>G10/$F$2</f>
        <v>0.25</v>
      </c>
      <c r="I10" s="93"/>
      <c r="J10" s="93"/>
      <c r="N10" s="41"/>
      <c r="R10" s="41"/>
      <c r="W10" s="41"/>
      <c r="AA10" s="41"/>
    </row>
    <row r="11" spans="1:27" x14ac:dyDescent="0.25">
      <c r="A11" s="11" t="s">
        <v>18</v>
      </c>
      <c r="B11" s="12" t="s">
        <v>19</v>
      </c>
      <c r="C11" s="40" t="s">
        <v>253</v>
      </c>
      <c r="D11" s="91" t="s">
        <v>338</v>
      </c>
      <c r="E11" s="91" t="str">
        <f t="shared" si="1"/>
        <v>2024</v>
      </c>
      <c r="I11" s="92">
        <f>1/COUNTBLANK($H$11:$H$12)</f>
        <v>0.5</v>
      </c>
      <c r="J11" s="92">
        <f>I11*$H$10</f>
        <v>0.125</v>
      </c>
      <c r="N11" s="41"/>
      <c r="R11" s="41"/>
      <c r="W11" s="41"/>
      <c r="AA11" s="41"/>
    </row>
    <row r="12" spans="1:27" x14ac:dyDescent="0.25">
      <c r="A12" s="11" t="s">
        <v>20</v>
      </c>
      <c r="B12" s="25" t="s">
        <v>255</v>
      </c>
      <c r="C12" s="40" t="s">
        <v>253</v>
      </c>
      <c r="D12" s="91" t="s">
        <v>341</v>
      </c>
      <c r="E12" s="91" t="str">
        <f t="shared" si="1"/>
        <v>2024</v>
      </c>
      <c r="I12" s="92">
        <f>1/COUNTBLANK($H$11:$H$12)</f>
        <v>0.5</v>
      </c>
      <c r="J12" s="92">
        <f>I12*$H$10</f>
        <v>0.125</v>
      </c>
      <c r="N12" s="41"/>
      <c r="R12" s="41"/>
      <c r="W12" s="41"/>
      <c r="AA12" s="41"/>
    </row>
    <row r="13" spans="1:27" x14ac:dyDescent="0.25">
      <c r="A13" s="13" t="s">
        <v>21</v>
      </c>
      <c r="B13" s="10" t="s">
        <v>22</v>
      </c>
      <c r="C13" s="40"/>
      <c r="D13" s="91"/>
      <c r="E13" s="91" t="str">
        <f t="shared" si="1"/>
        <v/>
      </c>
      <c r="G13" s="87">
        <f>$F$2/4</f>
        <v>1.9230769230769232E-2</v>
      </c>
      <c r="H13" s="87">
        <f>G13/$F$2</f>
        <v>0.25</v>
      </c>
      <c r="I13" s="93"/>
      <c r="J13" s="93"/>
      <c r="N13" s="41"/>
      <c r="R13" s="41"/>
      <c r="W13" s="41"/>
      <c r="AA13" s="41"/>
    </row>
    <row r="14" spans="1:27" x14ac:dyDescent="0.25">
      <c r="A14" s="11" t="s">
        <v>23</v>
      </c>
      <c r="B14" s="12" t="s">
        <v>304</v>
      </c>
      <c r="C14" s="40" t="s">
        <v>254</v>
      </c>
      <c r="D14" s="91" t="s">
        <v>339</v>
      </c>
      <c r="E14" s="91" t="str">
        <f t="shared" si="1"/>
        <v>2024</v>
      </c>
      <c r="I14" s="92">
        <f t="shared" ref="I14:I19" si="2">1/COUNTBLANK($H$14:$H$19)</f>
        <v>0.16666666666666666</v>
      </c>
      <c r="J14" s="92">
        <f t="shared" ref="J14:J19" si="3">I14*$H$13</f>
        <v>4.1666666666666664E-2</v>
      </c>
      <c r="N14" s="41"/>
      <c r="R14" s="41"/>
      <c r="W14" s="41"/>
      <c r="AA14" s="41"/>
    </row>
    <row r="15" spans="1:27" x14ac:dyDescent="0.25">
      <c r="A15" s="11" t="s">
        <v>24</v>
      </c>
      <c r="B15" s="12" t="s">
        <v>194</v>
      </c>
      <c r="C15" s="40" t="s">
        <v>254</v>
      </c>
      <c r="D15" s="91" t="s">
        <v>339</v>
      </c>
      <c r="E15" s="91" t="str">
        <f t="shared" si="1"/>
        <v>2024</v>
      </c>
      <c r="I15" s="92">
        <f t="shared" si="2"/>
        <v>0.16666666666666666</v>
      </c>
      <c r="J15" s="92">
        <f t="shared" si="3"/>
        <v>4.1666666666666664E-2</v>
      </c>
      <c r="N15" s="41"/>
      <c r="R15" s="41"/>
      <c r="W15" s="41"/>
      <c r="AA15" s="41"/>
    </row>
    <row r="16" spans="1:27" x14ac:dyDescent="0.25">
      <c r="A16" s="11" t="s">
        <v>25</v>
      </c>
      <c r="B16" s="12" t="s">
        <v>26</v>
      </c>
      <c r="C16" s="40" t="s">
        <v>254</v>
      </c>
      <c r="D16" s="91" t="s">
        <v>339</v>
      </c>
      <c r="E16" s="91" t="str">
        <f t="shared" si="1"/>
        <v>2024</v>
      </c>
      <c r="I16" s="92">
        <f t="shared" si="2"/>
        <v>0.16666666666666666</v>
      </c>
      <c r="J16" s="92">
        <f t="shared" si="3"/>
        <v>4.1666666666666664E-2</v>
      </c>
      <c r="N16" s="41"/>
      <c r="R16" s="41"/>
      <c r="W16" s="41"/>
      <c r="AA16" s="41"/>
    </row>
    <row r="17" spans="1:27" x14ac:dyDescent="0.25">
      <c r="A17" s="11" t="s">
        <v>27</v>
      </c>
      <c r="B17" s="12" t="s">
        <v>28</v>
      </c>
      <c r="C17" s="40" t="s">
        <v>253</v>
      </c>
      <c r="D17" s="91" t="s">
        <v>339</v>
      </c>
      <c r="E17" s="91" t="str">
        <f t="shared" si="1"/>
        <v>2024</v>
      </c>
      <c r="I17" s="92">
        <f t="shared" si="2"/>
        <v>0.16666666666666666</v>
      </c>
      <c r="J17" s="92">
        <f t="shared" si="3"/>
        <v>4.1666666666666664E-2</v>
      </c>
      <c r="N17" s="41"/>
      <c r="R17" s="41"/>
      <c r="W17" s="41"/>
      <c r="AA17" s="41"/>
    </row>
    <row r="18" spans="1:27" x14ac:dyDescent="0.25">
      <c r="A18" s="11" t="s">
        <v>29</v>
      </c>
      <c r="B18" s="12" t="s">
        <v>30</v>
      </c>
      <c r="C18" s="40" t="s">
        <v>253</v>
      </c>
      <c r="D18" s="91" t="s">
        <v>342</v>
      </c>
      <c r="E18" s="91" t="str">
        <f t="shared" si="1"/>
        <v>2024</v>
      </c>
      <c r="I18" s="92">
        <f t="shared" si="2"/>
        <v>0.16666666666666666</v>
      </c>
      <c r="J18" s="92">
        <f t="shared" si="3"/>
        <v>4.1666666666666664E-2</v>
      </c>
      <c r="N18" s="41"/>
      <c r="W18" s="41"/>
      <c r="AA18" s="41"/>
    </row>
    <row r="19" spans="1:27" x14ac:dyDescent="0.25">
      <c r="A19" s="11" t="s">
        <v>31</v>
      </c>
      <c r="B19" s="12" t="s">
        <v>32</v>
      </c>
      <c r="C19" s="40" t="s">
        <v>253</v>
      </c>
      <c r="D19" s="91" t="s">
        <v>339</v>
      </c>
      <c r="E19" s="91" t="str">
        <f t="shared" si="1"/>
        <v>2024</v>
      </c>
      <c r="I19" s="92">
        <f t="shared" si="2"/>
        <v>0.16666666666666666</v>
      </c>
      <c r="J19" s="92">
        <f t="shared" si="3"/>
        <v>4.1666666666666664E-2</v>
      </c>
      <c r="N19" s="41"/>
      <c r="R19" s="41"/>
      <c r="W19" s="41"/>
      <c r="AA19" s="41"/>
    </row>
    <row r="20" spans="1:27" x14ac:dyDescent="0.25">
      <c r="A20" s="7" t="s">
        <v>195</v>
      </c>
      <c r="B20" s="8"/>
      <c r="C20" s="40"/>
      <c r="D20" s="91"/>
      <c r="E20" s="91" t="str">
        <f t="shared" si="1"/>
        <v/>
      </c>
      <c r="F20" s="87">
        <f>F2</f>
        <v>7.6923076923076927E-2</v>
      </c>
      <c r="G20" s="85"/>
      <c r="H20" s="85"/>
      <c r="N20" s="41"/>
      <c r="R20" s="41"/>
      <c r="W20" s="41"/>
      <c r="AA20" s="41"/>
    </row>
    <row r="21" spans="1:27" x14ac:dyDescent="0.25">
      <c r="A21" s="9" t="s">
        <v>33</v>
      </c>
      <c r="B21" s="10" t="s">
        <v>305</v>
      </c>
      <c r="C21" s="40"/>
      <c r="D21" s="91"/>
      <c r="E21" s="91" t="str">
        <f t="shared" si="1"/>
        <v/>
      </c>
      <c r="G21" s="87">
        <f>$F$20/3</f>
        <v>2.5641025641025644E-2</v>
      </c>
      <c r="H21" s="87">
        <f>G21/$F$20</f>
        <v>0.33333333333333337</v>
      </c>
      <c r="I21" s="88"/>
      <c r="J21" s="88"/>
      <c r="N21" s="41"/>
      <c r="R21" s="41"/>
      <c r="W21" s="41"/>
      <c r="AA21" s="41"/>
    </row>
    <row r="22" spans="1:27" x14ac:dyDescent="0.25">
      <c r="A22" s="11" t="s">
        <v>34</v>
      </c>
      <c r="B22" s="12" t="s">
        <v>35</v>
      </c>
      <c r="C22" s="40" t="s">
        <v>253</v>
      </c>
      <c r="D22" s="91" t="s">
        <v>325</v>
      </c>
      <c r="E22" s="91" t="str">
        <f t="shared" si="1"/>
        <v>2022</v>
      </c>
      <c r="I22" s="92">
        <f>1/COUNTBLANK($H$22:$H$26)</f>
        <v>0.2</v>
      </c>
      <c r="J22" s="92">
        <f>I22*$H$21</f>
        <v>6.666666666666668E-2</v>
      </c>
      <c r="R22" s="41"/>
      <c r="W22" s="41"/>
      <c r="AA22" s="41"/>
    </row>
    <row r="23" spans="1:27" x14ac:dyDescent="0.25">
      <c r="A23" s="11" t="s">
        <v>36</v>
      </c>
      <c r="B23" s="12" t="s">
        <v>37</v>
      </c>
      <c r="C23" s="40" t="s">
        <v>253</v>
      </c>
      <c r="D23" s="91" t="s">
        <v>339</v>
      </c>
      <c r="E23" s="91" t="str">
        <f t="shared" si="1"/>
        <v>2024</v>
      </c>
      <c r="I23" s="92">
        <f>1/COUNTBLANK($H$22:$H$26)</f>
        <v>0.2</v>
      </c>
      <c r="J23" s="92">
        <f>I23*$H$21</f>
        <v>6.666666666666668E-2</v>
      </c>
      <c r="N23" s="41"/>
      <c r="R23" s="41"/>
      <c r="W23" s="41"/>
      <c r="AA23" s="41"/>
    </row>
    <row r="24" spans="1:27" x14ac:dyDescent="0.25">
      <c r="A24" s="11" t="s">
        <v>38</v>
      </c>
      <c r="B24" s="12" t="s">
        <v>39</v>
      </c>
      <c r="C24" s="40" t="s">
        <v>253</v>
      </c>
      <c r="D24" s="91" t="s">
        <v>326</v>
      </c>
      <c r="E24" s="91" t="str">
        <f t="shared" si="1"/>
        <v>2023</v>
      </c>
      <c r="G24" s="94"/>
      <c r="H24" s="94"/>
      <c r="I24" s="92">
        <f>1/COUNTBLANK($H$22:$H$26)</f>
        <v>0.2</v>
      </c>
      <c r="J24" s="92">
        <f>I24*$H$21</f>
        <v>6.666666666666668E-2</v>
      </c>
      <c r="N24" s="41"/>
      <c r="R24" s="41"/>
      <c r="W24" s="41"/>
      <c r="AA24" s="41"/>
    </row>
    <row r="25" spans="1:27" x14ac:dyDescent="0.25">
      <c r="A25" s="11" t="s">
        <v>40</v>
      </c>
      <c r="B25" s="12" t="s">
        <v>41</v>
      </c>
      <c r="C25" s="40" t="s">
        <v>254</v>
      </c>
      <c r="D25" s="91" t="s">
        <v>339</v>
      </c>
      <c r="E25" s="91" t="str">
        <f t="shared" si="1"/>
        <v>2024</v>
      </c>
      <c r="I25" s="92">
        <f>1/COUNTBLANK($H$22:$H$26)</f>
        <v>0.2</v>
      </c>
      <c r="J25" s="92">
        <f>I25*$H$21</f>
        <v>6.666666666666668E-2</v>
      </c>
      <c r="N25" s="41"/>
      <c r="R25" s="41"/>
      <c r="W25" s="41"/>
      <c r="AA25" s="41"/>
    </row>
    <row r="26" spans="1:27" x14ac:dyDescent="0.25">
      <c r="A26" s="11" t="s">
        <v>42</v>
      </c>
      <c r="B26" s="12" t="s">
        <v>43</v>
      </c>
      <c r="C26" s="40" t="s">
        <v>253</v>
      </c>
      <c r="D26" s="91" t="s">
        <v>325</v>
      </c>
      <c r="E26" s="91" t="str">
        <f t="shared" si="1"/>
        <v>2022</v>
      </c>
      <c r="I26" s="92">
        <f>1/COUNTBLANK($H$22:$H$26)</f>
        <v>0.2</v>
      </c>
      <c r="J26" s="92">
        <f>I26*$H$21</f>
        <v>6.666666666666668E-2</v>
      </c>
      <c r="N26" s="41"/>
      <c r="R26" s="41"/>
      <c r="W26" s="41"/>
      <c r="AA26" s="41"/>
    </row>
    <row r="27" spans="1:27" x14ac:dyDescent="0.25">
      <c r="A27" s="16" t="s">
        <v>44</v>
      </c>
      <c r="B27" s="10" t="s">
        <v>51</v>
      </c>
      <c r="C27" s="40"/>
      <c r="D27" s="91"/>
      <c r="E27" s="91" t="str">
        <f t="shared" si="1"/>
        <v/>
      </c>
      <c r="G27" s="87">
        <f>G21</f>
        <v>2.5641025641025644E-2</v>
      </c>
      <c r="H27" s="87">
        <f>G27/$F$20</f>
        <v>0.33333333333333337</v>
      </c>
      <c r="I27" s="93"/>
      <c r="J27" s="93"/>
      <c r="N27" s="41"/>
      <c r="R27" s="41"/>
      <c r="W27" s="41"/>
      <c r="AA27" s="41"/>
    </row>
    <row r="28" spans="1:27" x14ac:dyDescent="0.25">
      <c r="A28" s="17" t="s">
        <v>45</v>
      </c>
      <c r="B28" s="15" t="s">
        <v>53</v>
      </c>
      <c r="C28" s="40" t="s">
        <v>254</v>
      </c>
      <c r="D28" s="91" t="s">
        <v>339</v>
      </c>
      <c r="E28" s="91" t="str">
        <f t="shared" si="1"/>
        <v>2024</v>
      </c>
      <c r="I28" s="92">
        <f>1/COUNTBLANK($H$28:$H$32)</f>
        <v>0.2</v>
      </c>
      <c r="J28" s="92">
        <f>I28*$H$27</f>
        <v>6.666666666666668E-2</v>
      </c>
      <c r="N28" s="41"/>
      <c r="R28" s="41"/>
      <c r="W28" s="41"/>
      <c r="AA28" s="41"/>
    </row>
    <row r="29" spans="1:27" x14ac:dyDescent="0.25">
      <c r="A29" s="17" t="s">
        <v>46</v>
      </c>
      <c r="B29" s="15" t="s">
        <v>55</v>
      </c>
      <c r="C29" s="40" t="s">
        <v>254</v>
      </c>
      <c r="D29" s="91" t="s">
        <v>339</v>
      </c>
      <c r="E29" s="91" t="str">
        <f t="shared" si="1"/>
        <v>2024</v>
      </c>
      <c r="G29" s="94"/>
      <c r="H29" s="94"/>
      <c r="I29" s="92">
        <f>1/COUNTBLANK($H$28:$H$32)</f>
        <v>0.2</v>
      </c>
      <c r="J29" s="92">
        <f>I29*$H$27</f>
        <v>6.666666666666668E-2</v>
      </c>
      <c r="N29" s="41"/>
      <c r="R29" s="41"/>
      <c r="W29" s="41"/>
      <c r="AA29" s="41"/>
    </row>
    <row r="30" spans="1:27" x14ac:dyDescent="0.25">
      <c r="A30" s="17" t="s">
        <v>47</v>
      </c>
      <c r="B30" s="12" t="s">
        <v>57</v>
      </c>
      <c r="C30" s="40" t="s">
        <v>253</v>
      </c>
      <c r="D30" s="91" t="s">
        <v>339</v>
      </c>
      <c r="E30" s="91" t="str">
        <f t="shared" si="1"/>
        <v>2024</v>
      </c>
      <c r="I30" s="92">
        <f>1/COUNTBLANK($H$28:$H$32)</f>
        <v>0.2</v>
      </c>
      <c r="J30" s="92">
        <f>I30*$H$27</f>
        <v>6.666666666666668E-2</v>
      </c>
      <c r="N30" s="41"/>
      <c r="R30" s="41"/>
      <c r="W30" s="41"/>
      <c r="AA30" s="41"/>
    </row>
    <row r="31" spans="1:27" x14ac:dyDescent="0.25">
      <c r="A31" s="17" t="s">
        <v>48</v>
      </c>
      <c r="B31" s="12" t="s">
        <v>251</v>
      </c>
      <c r="C31" s="40" t="s">
        <v>253</v>
      </c>
      <c r="D31" s="91" t="s">
        <v>339</v>
      </c>
      <c r="E31" s="91" t="str">
        <f t="shared" si="1"/>
        <v>2024</v>
      </c>
      <c r="I31" s="92">
        <f>1/COUNTBLANK($H$28:$H$32)</f>
        <v>0.2</v>
      </c>
      <c r="J31" s="92">
        <f>I31*$H$27</f>
        <v>6.666666666666668E-2</v>
      </c>
      <c r="N31" s="41"/>
      <c r="R31" s="41"/>
      <c r="W31" s="41"/>
      <c r="AA31" s="41"/>
    </row>
    <row r="32" spans="1:27" x14ac:dyDescent="0.25">
      <c r="A32" s="11" t="s">
        <v>49</v>
      </c>
      <c r="B32" s="12" t="s">
        <v>196</v>
      </c>
      <c r="C32" s="40" t="s">
        <v>253</v>
      </c>
      <c r="D32" s="91" t="s">
        <v>343</v>
      </c>
      <c r="E32" s="91" t="str">
        <f t="shared" si="1"/>
        <v>2025</v>
      </c>
      <c r="I32" s="92">
        <f>1/COUNTBLANK($H$28:$H$32)</f>
        <v>0.2</v>
      </c>
      <c r="J32" s="92">
        <f>I32*$H$27</f>
        <v>6.666666666666668E-2</v>
      </c>
      <c r="N32" s="41"/>
      <c r="R32" s="41"/>
      <c r="W32" s="41"/>
      <c r="AA32" s="41"/>
    </row>
    <row r="33" spans="1:27" x14ac:dyDescent="0.25">
      <c r="A33" s="13" t="s">
        <v>50</v>
      </c>
      <c r="B33" s="10" t="s">
        <v>197</v>
      </c>
      <c r="C33" s="40"/>
      <c r="D33" s="91"/>
      <c r="E33" s="91" t="str">
        <f t="shared" si="1"/>
        <v/>
      </c>
      <c r="G33" s="87">
        <f>G21</f>
        <v>2.5641025641025644E-2</v>
      </c>
      <c r="H33" s="87">
        <f>G33/$F$20</f>
        <v>0.33333333333333337</v>
      </c>
      <c r="I33" s="93"/>
      <c r="J33" s="93"/>
      <c r="N33" s="41"/>
      <c r="R33" s="41"/>
      <c r="W33" s="41"/>
      <c r="AA33" s="41"/>
    </row>
    <row r="34" spans="1:27" x14ac:dyDescent="0.25">
      <c r="A34" s="18" t="s">
        <v>52</v>
      </c>
      <c r="B34" s="42" t="s">
        <v>256</v>
      </c>
      <c r="C34" s="40" t="s">
        <v>253</v>
      </c>
      <c r="D34" s="91" t="s">
        <v>326</v>
      </c>
      <c r="E34" s="91" t="str">
        <f t="shared" si="1"/>
        <v>2023</v>
      </c>
      <c r="F34"/>
      <c r="G34"/>
      <c r="H34"/>
      <c r="I34" s="92">
        <f>1/COUNTBLANK($H$34:$H$36)</f>
        <v>0.33333333333333331</v>
      </c>
      <c r="J34" s="92">
        <f t="shared" ref="J34:J36" si="4">I34*$H$33</f>
        <v>0.11111111111111112</v>
      </c>
      <c r="N34" s="41"/>
      <c r="R34" s="41"/>
    </row>
    <row r="35" spans="1:27" x14ac:dyDescent="0.25">
      <c r="A35" s="18" t="s">
        <v>54</v>
      </c>
      <c r="B35" s="12" t="s">
        <v>198</v>
      </c>
      <c r="C35" s="40" t="s">
        <v>253</v>
      </c>
      <c r="D35" s="91" t="s">
        <v>327</v>
      </c>
      <c r="E35" s="91" t="str">
        <f t="shared" si="1"/>
        <v>2024</v>
      </c>
      <c r="F35"/>
      <c r="G35"/>
      <c r="H35"/>
      <c r="I35" s="92">
        <f>1/COUNTBLANK($H$34:$H$36)</f>
        <v>0.33333333333333331</v>
      </c>
      <c r="J35" s="92">
        <f t="shared" si="4"/>
        <v>0.11111111111111112</v>
      </c>
    </row>
    <row r="36" spans="1:27" x14ac:dyDescent="0.25">
      <c r="A36" s="18" t="s">
        <v>56</v>
      </c>
      <c r="B36" s="12" t="s">
        <v>199</v>
      </c>
      <c r="C36" s="40" t="s">
        <v>253</v>
      </c>
      <c r="D36" s="91" t="s">
        <v>327</v>
      </c>
      <c r="E36" s="91" t="str">
        <f t="shared" si="1"/>
        <v>2024</v>
      </c>
      <c r="F36"/>
      <c r="G36"/>
      <c r="H36"/>
      <c r="I36" s="92">
        <f>1/COUNTBLANK($H$34:$H$36)</f>
        <v>0.33333333333333331</v>
      </c>
      <c r="J36" s="92">
        <f t="shared" si="4"/>
        <v>0.11111111111111112</v>
      </c>
    </row>
    <row r="37" spans="1:27" x14ac:dyDescent="0.25">
      <c r="A37" s="7" t="s">
        <v>200</v>
      </c>
      <c r="B37" s="8"/>
      <c r="C37" s="40"/>
      <c r="D37" s="91"/>
      <c r="E37" s="91" t="str">
        <f t="shared" si="1"/>
        <v/>
      </c>
      <c r="F37" s="87">
        <f>F2</f>
        <v>7.6923076923076927E-2</v>
      </c>
      <c r="G37"/>
      <c r="H37"/>
      <c r="I37" s="95"/>
      <c r="J37" s="95"/>
    </row>
    <row r="38" spans="1:27" x14ac:dyDescent="0.25">
      <c r="A38" s="19" t="s">
        <v>201</v>
      </c>
      <c r="B38" s="20" t="s">
        <v>202</v>
      </c>
      <c r="C38" s="40"/>
      <c r="D38" s="91"/>
      <c r="E38" s="91" t="str">
        <f t="shared" si="1"/>
        <v/>
      </c>
      <c r="F38"/>
      <c r="G38" s="87">
        <f>F37/2</f>
        <v>3.8461538461538464E-2</v>
      </c>
      <c r="H38" s="87">
        <f>G38/$F$37</f>
        <v>0.5</v>
      </c>
      <c r="I38" s="95"/>
      <c r="J38" s="95"/>
    </row>
    <row r="39" spans="1:27" x14ac:dyDescent="0.25">
      <c r="A39" s="21" t="s">
        <v>58</v>
      </c>
      <c r="B39" s="22" t="s">
        <v>59</v>
      </c>
      <c r="C39" s="40" t="s">
        <v>253</v>
      </c>
      <c r="D39" s="91" t="s">
        <v>326</v>
      </c>
      <c r="E39" s="91" t="str">
        <f t="shared" si="1"/>
        <v>2023</v>
      </c>
      <c r="F39"/>
      <c r="G39"/>
      <c r="H39"/>
      <c r="I39" s="92">
        <f>1/COUNTBLANK($H$39:$H$42)</f>
        <v>0.25</v>
      </c>
      <c r="J39" s="92">
        <f>I39*$H$38</f>
        <v>0.125</v>
      </c>
    </row>
    <row r="40" spans="1:27" x14ac:dyDescent="0.25">
      <c r="A40" s="21" t="s">
        <v>60</v>
      </c>
      <c r="B40" s="22" t="s">
        <v>61</v>
      </c>
      <c r="C40" s="40" t="s">
        <v>253</v>
      </c>
      <c r="D40" s="91" t="s">
        <v>326</v>
      </c>
      <c r="E40" s="91" t="str">
        <f t="shared" si="1"/>
        <v>2023</v>
      </c>
      <c r="F40"/>
      <c r="G40"/>
      <c r="H40"/>
      <c r="I40" s="92">
        <f>1/COUNTBLANK($H$39:$H$42)</f>
        <v>0.25</v>
      </c>
      <c r="J40" s="92">
        <f>I40*$H$38</f>
        <v>0.125</v>
      </c>
    </row>
    <row r="41" spans="1:27" x14ac:dyDescent="0.25">
      <c r="A41" s="21" t="s">
        <v>62</v>
      </c>
      <c r="B41" s="22" t="s">
        <v>288</v>
      </c>
      <c r="C41" s="40" t="s">
        <v>253</v>
      </c>
      <c r="D41" s="91" t="s">
        <v>341</v>
      </c>
      <c r="E41" s="91" t="str">
        <f t="shared" si="1"/>
        <v>2024</v>
      </c>
      <c r="F41"/>
      <c r="G41"/>
      <c r="H41"/>
      <c r="I41" s="92">
        <f>1/COUNTBLANK($H$39:$H$42)</f>
        <v>0.25</v>
      </c>
      <c r="J41" s="92">
        <f>I41*$H$38</f>
        <v>0.125</v>
      </c>
    </row>
    <row r="42" spans="1:27" x14ac:dyDescent="0.25">
      <c r="A42" s="21" t="s">
        <v>63</v>
      </c>
      <c r="B42" s="22" t="s">
        <v>306</v>
      </c>
      <c r="C42" s="40" t="s">
        <v>253</v>
      </c>
      <c r="D42" s="91" t="s">
        <v>341</v>
      </c>
      <c r="E42" s="91" t="str">
        <f t="shared" si="1"/>
        <v>2024</v>
      </c>
      <c r="F42"/>
      <c r="G42"/>
      <c r="H42"/>
      <c r="I42" s="92">
        <f>1/COUNTBLANK($H$39:$H$42)</f>
        <v>0.25</v>
      </c>
      <c r="J42" s="92">
        <f>I42*$H$38</f>
        <v>0.125</v>
      </c>
    </row>
    <row r="43" spans="1:27" x14ac:dyDescent="0.25">
      <c r="A43" s="19" t="s">
        <v>203</v>
      </c>
      <c r="B43" s="20" t="s">
        <v>204</v>
      </c>
      <c r="C43" s="40"/>
      <c r="D43" s="91"/>
      <c r="E43" s="91" t="str">
        <f t="shared" si="1"/>
        <v/>
      </c>
      <c r="F43"/>
      <c r="G43" s="87">
        <f>G38</f>
        <v>3.8461538461538464E-2</v>
      </c>
      <c r="H43" s="87">
        <f>H38</f>
        <v>0.5</v>
      </c>
      <c r="I43" s="95"/>
      <c r="J43" s="95"/>
    </row>
    <row r="44" spans="1:27" x14ac:dyDescent="0.25">
      <c r="A44" s="21" t="s">
        <v>205</v>
      </c>
      <c r="B44" s="22" t="s">
        <v>206</v>
      </c>
      <c r="C44" s="40" t="s">
        <v>253</v>
      </c>
      <c r="D44" s="91" t="s">
        <v>339</v>
      </c>
      <c r="E44" s="91" t="str">
        <f t="shared" si="1"/>
        <v>2024</v>
      </c>
      <c r="F44"/>
      <c r="G44"/>
      <c r="H44"/>
      <c r="I44" s="92">
        <f>1/COUNTBLANK($H$44:$H$46)</f>
        <v>0.33333333333333331</v>
      </c>
      <c r="J44" s="92">
        <f>I44*$H$43</f>
        <v>0.16666666666666666</v>
      </c>
      <c r="K44" s="43"/>
    </row>
    <row r="45" spans="1:27" x14ac:dyDescent="0.25">
      <c r="A45" s="21" t="s">
        <v>207</v>
      </c>
      <c r="B45" s="22" t="s">
        <v>208</v>
      </c>
      <c r="C45" s="40" t="s">
        <v>253</v>
      </c>
      <c r="D45" s="91" t="s">
        <v>339</v>
      </c>
      <c r="E45" s="91" t="str">
        <f t="shared" si="1"/>
        <v>2024</v>
      </c>
      <c r="F45"/>
      <c r="G45"/>
      <c r="H45"/>
      <c r="I45" s="92">
        <f>1/COUNTBLANK($H$44:$H$46)</f>
        <v>0.33333333333333331</v>
      </c>
      <c r="J45" s="92">
        <f>I45*$H$43</f>
        <v>0.16666666666666666</v>
      </c>
    </row>
    <row r="46" spans="1:27" x14ac:dyDescent="0.25">
      <c r="A46" s="21" t="s">
        <v>209</v>
      </c>
      <c r="B46" s="22" t="s">
        <v>210</v>
      </c>
      <c r="C46" s="40" t="s">
        <v>253</v>
      </c>
      <c r="D46" s="91" t="s">
        <v>339</v>
      </c>
      <c r="E46" s="91" t="str">
        <f t="shared" si="1"/>
        <v>2024</v>
      </c>
      <c r="F46"/>
      <c r="G46"/>
      <c r="H46"/>
      <c r="I46" s="92">
        <f>1/COUNTBLANK($H$44:$H$46)</f>
        <v>0.33333333333333331</v>
      </c>
      <c r="J46" s="92">
        <f>I46*$H$43</f>
        <v>0.16666666666666666</v>
      </c>
    </row>
    <row r="47" spans="1:27" x14ac:dyDescent="0.25">
      <c r="A47" s="7" t="s">
        <v>64</v>
      </c>
      <c r="B47" s="8"/>
      <c r="C47" s="40"/>
      <c r="D47" s="91"/>
      <c r="E47" s="91" t="str">
        <f t="shared" si="1"/>
        <v/>
      </c>
      <c r="F47" s="87">
        <f>F2</f>
        <v>7.6923076923076927E-2</v>
      </c>
      <c r="G47" s="85"/>
      <c r="H47" s="85"/>
    </row>
    <row r="48" spans="1:27" x14ac:dyDescent="0.25">
      <c r="A48" s="23" t="s">
        <v>65</v>
      </c>
      <c r="B48" s="24" t="s">
        <v>66</v>
      </c>
      <c r="C48" s="40"/>
      <c r="D48" s="91"/>
      <c r="E48" s="91" t="str">
        <f t="shared" si="1"/>
        <v/>
      </c>
      <c r="G48" s="87">
        <f>$F$47/2</f>
        <v>3.8461538461538464E-2</v>
      </c>
      <c r="H48" s="87">
        <f>G48/$F$47</f>
        <v>0.5</v>
      </c>
      <c r="I48" s="88"/>
      <c r="J48" s="88"/>
      <c r="K48" s="43"/>
    </row>
    <row r="49" spans="1:11" x14ac:dyDescent="0.25">
      <c r="A49" s="11" t="s">
        <v>67</v>
      </c>
      <c r="B49" s="25" t="s">
        <v>331</v>
      </c>
      <c r="C49" s="40" t="s">
        <v>254</v>
      </c>
      <c r="D49" s="91" t="s">
        <v>326</v>
      </c>
      <c r="E49" s="91" t="str">
        <f t="shared" si="1"/>
        <v>2023</v>
      </c>
      <c r="I49" s="92">
        <f>1/COUNTBLANK($H$49:$H$50)</f>
        <v>0.5</v>
      </c>
      <c r="J49" s="92">
        <f>I49*$H$48</f>
        <v>0.25</v>
      </c>
      <c r="K49" s="43"/>
    </row>
    <row r="50" spans="1:11" x14ac:dyDescent="0.25">
      <c r="A50" s="26" t="s">
        <v>68</v>
      </c>
      <c r="B50" s="25" t="s">
        <v>332</v>
      </c>
      <c r="C50" s="40" t="s">
        <v>254</v>
      </c>
      <c r="D50" s="91" t="s">
        <v>326</v>
      </c>
      <c r="E50" s="91" t="str">
        <f t="shared" si="1"/>
        <v>2023</v>
      </c>
      <c r="I50" s="92">
        <f>1/COUNTBLANK($H$49:$H$50)</f>
        <v>0.5</v>
      </c>
      <c r="J50" s="92">
        <f>I50*$H$48</f>
        <v>0.25</v>
      </c>
      <c r="K50" s="43"/>
    </row>
    <row r="51" spans="1:11" x14ac:dyDescent="0.25">
      <c r="A51" s="27" t="s">
        <v>69</v>
      </c>
      <c r="B51" s="28" t="s">
        <v>333</v>
      </c>
      <c r="C51" s="40"/>
      <c r="D51" s="91"/>
      <c r="E51" s="91" t="str">
        <f t="shared" si="1"/>
        <v/>
      </c>
      <c r="G51" s="87">
        <f>$F$47/2</f>
        <v>3.8461538461538464E-2</v>
      </c>
      <c r="H51" s="87">
        <f>G51/$F$47</f>
        <v>0.5</v>
      </c>
      <c r="I51" s="93"/>
      <c r="J51" s="93"/>
      <c r="K51" s="43"/>
    </row>
    <row r="52" spans="1:11" x14ac:dyDescent="0.25">
      <c r="A52" s="26" t="s">
        <v>70</v>
      </c>
      <c r="B52" s="25" t="s">
        <v>307</v>
      </c>
      <c r="C52" s="40" t="s">
        <v>253</v>
      </c>
      <c r="D52" s="91" t="s">
        <v>325</v>
      </c>
      <c r="E52" s="91" t="str">
        <f t="shared" si="1"/>
        <v>2022</v>
      </c>
      <c r="G52" s="94"/>
      <c r="H52" s="94"/>
      <c r="I52" s="92">
        <f>1/COUNTBLANK($H$52:$H$53)</f>
        <v>0.5</v>
      </c>
      <c r="J52" s="92">
        <f>I52*$H$51</f>
        <v>0.25</v>
      </c>
      <c r="K52" s="43"/>
    </row>
    <row r="53" spans="1:11" x14ac:dyDescent="0.25">
      <c r="A53" s="26" t="s">
        <v>71</v>
      </c>
      <c r="B53" s="25" t="s">
        <v>334</v>
      </c>
      <c r="C53" s="40" t="s">
        <v>253</v>
      </c>
      <c r="D53" s="91" t="s">
        <v>344</v>
      </c>
      <c r="E53" s="91" t="str">
        <f t="shared" si="1"/>
        <v>2024</v>
      </c>
      <c r="I53" s="92">
        <f>1/COUNTBLANK($H$52:$H$53)</f>
        <v>0.5</v>
      </c>
      <c r="J53" s="92">
        <f>I53*$H$51</f>
        <v>0.25</v>
      </c>
    </row>
    <row r="54" spans="1:11" x14ac:dyDescent="0.25">
      <c r="A54" s="5" t="s">
        <v>72</v>
      </c>
      <c r="B54" s="6" t="s">
        <v>73</v>
      </c>
      <c r="C54" s="40"/>
      <c r="D54" s="91"/>
      <c r="E54" s="91" t="str">
        <f t="shared" si="1"/>
        <v/>
      </c>
    </row>
    <row r="55" spans="1:11" x14ac:dyDescent="0.25">
      <c r="A55" s="7" t="s">
        <v>74</v>
      </c>
      <c r="B55" s="8"/>
      <c r="C55" s="40"/>
      <c r="D55" s="91"/>
      <c r="E55" s="91" t="str">
        <f t="shared" si="1"/>
        <v/>
      </c>
      <c r="F55" s="87">
        <f>F2</f>
        <v>7.6923076923076927E-2</v>
      </c>
      <c r="I55" s="93"/>
      <c r="J55" s="93"/>
    </row>
    <row r="56" spans="1:11" x14ac:dyDescent="0.25">
      <c r="A56" s="23" t="s">
        <v>75</v>
      </c>
      <c r="B56" s="29" t="s">
        <v>211</v>
      </c>
      <c r="C56" s="40"/>
      <c r="D56" s="91"/>
      <c r="E56" s="91" t="str">
        <f t="shared" si="1"/>
        <v/>
      </c>
      <c r="G56" s="87">
        <f>$F$55/3</f>
        <v>2.5641025641025644E-2</v>
      </c>
      <c r="H56" s="87">
        <f>G56/$F$55</f>
        <v>0.33333333333333337</v>
      </c>
      <c r="I56" s="93"/>
      <c r="J56" s="93"/>
    </row>
    <row r="57" spans="1:11" x14ac:dyDescent="0.25">
      <c r="A57" s="11" t="s">
        <v>76</v>
      </c>
      <c r="B57" s="12" t="s">
        <v>78</v>
      </c>
      <c r="C57" s="40" t="s">
        <v>253</v>
      </c>
      <c r="D57" s="91" t="s">
        <v>339</v>
      </c>
      <c r="E57" s="91" t="str">
        <f t="shared" si="1"/>
        <v>2024</v>
      </c>
      <c r="G57" s="94"/>
      <c r="H57" s="94"/>
      <c r="I57" s="92">
        <f>1/COUNTBLANK($H$57:$H$59)</f>
        <v>0.33333333333333331</v>
      </c>
      <c r="J57" s="92">
        <f>I57*$H$56</f>
        <v>0.11111111111111112</v>
      </c>
    </row>
    <row r="58" spans="1:11" x14ac:dyDescent="0.25">
      <c r="A58" s="11" t="s">
        <v>77</v>
      </c>
      <c r="B58" s="12" t="s">
        <v>80</v>
      </c>
      <c r="C58" s="40" t="s">
        <v>253</v>
      </c>
      <c r="D58" s="91" t="s">
        <v>339</v>
      </c>
      <c r="E58" s="91" t="str">
        <f t="shared" si="1"/>
        <v>2024</v>
      </c>
      <c r="I58" s="92">
        <f>1/COUNTBLANK($H$57:$H$59)</f>
        <v>0.33333333333333331</v>
      </c>
      <c r="J58" s="92">
        <f>I58*$H$56</f>
        <v>0.11111111111111112</v>
      </c>
    </row>
    <row r="59" spans="1:11" x14ac:dyDescent="0.25">
      <c r="A59" s="11" t="s">
        <v>79</v>
      </c>
      <c r="B59" s="12" t="s">
        <v>212</v>
      </c>
      <c r="C59" s="40" t="s">
        <v>253</v>
      </c>
      <c r="D59" s="91" t="s">
        <v>340</v>
      </c>
      <c r="E59" s="91" t="str">
        <f t="shared" si="1"/>
        <v>2023</v>
      </c>
      <c r="I59" s="92">
        <f>1/COUNTBLANK($H$57:$H$59)</f>
        <v>0.33333333333333331</v>
      </c>
      <c r="J59" s="92">
        <f>I59*$H$56</f>
        <v>0.11111111111111112</v>
      </c>
    </row>
    <row r="60" spans="1:11" x14ac:dyDescent="0.25">
      <c r="A60" s="23" t="s">
        <v>81</v>
      </c>
      <c r="B60" s="29" t="s">
        <v>82</v>
      </c>
      <c r="C60" s="40"/>
      <c r="D60" s="91"/>
      <c r="E60" s="91" t="str">
        <f t="shared" si="1"/>
        <v/>
      </c>
      <c r="G60" s="87">
        <f>$F$55/3</f>
        <v>2.5641025641025644E-2</v>
      </c>
      <c r="H60" s="87">
        <f>G60/$F$55</f>
        <v>0.33333333333333337</v>
      </c>
      <c r="I60" s="93"/>
      <c r="J60" s="93"/>
    </row>
    <row r="61" spans="1:11" x14ac:dyDescent="0.25">
      <c r="A61" s="11" t="s">
        <v>83</v>
      </c>
      <c r="B61" s="12" t="s">
        <v>84</v>
      </c>
      <c r="C61" s="40" t="s">
        <v>254</v>
      </c>
      <c r="D61" s="91" t="s">
        <v>326</v>
      </c>
      <c r="E61" s="91" t="str">
        <f t="shared" si="1"/>
        <v>2023</v>
      </c>
      <c r="I61" s="92">
        <f>1/COUNTBLANK($H$61:$H$62)</f>
        <v>0.5</v>
      </c>
      <c r="J61" s="92">
        <f>I61*$H$60</f>
        <v>0.16666666666666669</v>
      </c>
    </row>
    <row r="62" spans="1:11" x14ac:dyDescent="0.25">
      <c r="A62" s="11" t="s">
        <v>257</v>
      </c>
      <c r="B62" s="44" t="s">
        <v>258</v>
      </c>
      <c r="C62" s="40" t="s">
        <v>254</v>
      </c>
      <c r="D62" s="91" t="s">
        <v>339</v>
      </c>
      <c r="E62" s="91" t="str">
        <f t="shared" si="1"/>
        <v>2024</v>
      </c>
      <c r="I62" s="92">
        <f>1/COUNTBLANK($H$61:$H$62)</f>
        <v>0.5</v>
      </c>
      <c r="J62" s="92">
        <f>I62*$H$60</f>
        <v>0.16666666666666669</v>
      </c>
    </row>
    <row r="63" spans="1:11" x14ac:dyDescent="0.25">
      <c r="A63" s="16" t="s">
        <v>85</v>
      </c>
      <c r="B63" s="29" t="s">
        <v>213</v>
      </c>
      <c r="C63" s="40"/>
      <c r="D63" s="91"/>
      <c r="E63" s="91" t="str">
        <f t="shared" si="1"/>
        <v/>
      </c>
      <c r="G63" s="87">
        <f>$F$55/3</f>
        <v>2.5641025641025644E-2</v>
      </c>
      <c r="H63" s="87">
        <f>G63/$F$55</f>
        <v>0.33333333333333337</v>
      </c>
      <c r="I63" s="93"/>
      <c r="J63" s="93"/>
    </row>
    <row r="64" spans="1:11" x14ac:dyDescent="0.25">
      <c r="A64" s="11" t="s">
        <v>86</v>
      </c>
      <c r="B64" s="12" t="s">
        <v>214</v>
      </c>
      <c r="C64" s="40" t="s">
        <v>253</v>
      </c>
      <c r="D64" s="91" t="s">
        <v>339</v>
      </c>
      <c r="E64" s="91" t="str">
        <f t="shared" si="1"/>
        <v>2024</v>
      </c>
      <c r="I64" s="92">
        <f>1/COUNTBLANK($H$64:$H$67)</f>
        <v>0.25</v>
      </c>
      <c r="J64" s="92">
        <f>I64*$H$63</f>
        <v>8.3333333333333343E-2</v>
      </c>
    </row>
    <row r="65" spans="1:10" x14ac:dyDescent="0.25">
      <c r="A65" s="11" t="s">
        <v>87</v>
      </c>
      <c r="B65" s="12" t="s">
        <v>259</v>
      </c>
      <c r="C65" s="40" t="s">
        <v>253</v>
      </c>
      <c r="D65" s="91" t="s">
        <v>339</v>
      </c>
      <c r="E65" s="91" t="str">
        <f t="shared" si="1"/>
        <v>2024</v>
      </c>
      <c r="I65" s="92">
        <f>1/COUNTBLANK($H$64:$H$67)</f>
        <v>0.25</v>
      </c>
      <c r="J65" s="92">
        <f>I65*$H$63</f>
        <v>8.3333333333333343E-2</v>
      </c>
    </row>
    <row r="66" spans="1:10" x14ac:dyDescent="0.25">
      <c r="A66" s="11" t="s">
        <v>88</v>
      </c>
      <c r="B66" s="12" t="s">
        <v>260</v>
      </c>
      <c r="C66" s="40" t="s">
        <v>253</v>
      </c>
      <c r="D66" s="91" t="s">
        <v>339</v>
      </c>
      <c r="E66" s="91" t="str">
        <f t="shared" si="1"/>
        <v>2024</v>
      </c>
      <c r="I66" s="92">
        <f>1/COUNTBLANK($H$64:$H$67)</f>
        <v>0.25</v>
      </c>
      <c r="J66" s="92">
        <f>I66*$H$63</f>
        <v>8.3333333333333343E-2</v>
      </c>
    </row>
    <row r="67" spans="1:10" x14ac:dyDescent="0.25">
      <c r="A67" s="11" t="s">
        <v>89</v>
      </c>
      <c r="B67" s="22" t="s">
        <v>308</v>
      </c>
      <c r="C67" s="40" t="s">
        <v>253</v>
      </c>
      <c r="D67" s="91" t="s">
        <v>339</v>
      </c>
      <c r="E67" s="91" t="str">
        <f t="shared" si="1"/>
        <v>2024</v>
      </c>
      <c r="I67" s="92">
        <f>1/COUNTBLANK($H$64:$H$67)</f>
        <v>0.25</v>
      </c>
      <c r="J67" s="92">
        <f>I67*$H$63</f>
        <v>8.3333333333333343E-2</v>
      </c>
    </row>
    <row r="68" spans="1:10" x14ac:dyDescent="0.25">
      <c r="A68" s="7" t="s">
        <v>90</v>
      </c>
      <c r="B68" s="8"/>
      <c r="C68" s="40"/>
      <c r="D68" s="91"/>
      <c r="E68" s="91" t="str">
        <f t="shared" si="1"/>
        <v/>
      </c>
      <c r="F68" s="87">
        <f>F2</f>
        <v>7.6923076923076927E-2</v>
      </c>
      <c r="I68" s="93"/>
      <c r="J68" s="93"/>
    </row>
    <row r="69" spans="1:10" x14ac:dyDescent="0.25">
      <c r="A69" s="23" t="s">
        <v>91</v>
      </c>
      <c r="B69" s="24" t="s">
        <v>92</v>
      </c>
      <c r="C69" s="40"/>
      <c r="D69" s="91"/>
      <c r="E69" s="91" t="str">
        <f t="shared" ref="E69:E132" si="5">IFERROR(MID(D69,6,4),"")</f>
        <v/>
      </c>
      <c r="G69" s="87">
        <f>$F$68/2</f>
        <v>3.8461538461538464E-2</v>
      </c>
      <c r="H69" s="87">
        <f>G69/$F$68</f>
        <v>0.5</v>
      </c>
      <c r="I69" s="93"/>
      <c r="J69" s="93"/>
    </row>
    <row r="70" spans="1:10" x14ac:dyDescent="0.25">
      <c r="A70" s="11" t="s">
        <v>93</v>
      </c>
      <c r="B70" s="12" t="s">
        <v>94</v>
      </c>
      <c r="C70" s="40" t="s">
        <v>253</v>
      </c>
      <c r="D70" s="91" t="s">
        <v>326</v>
      </c>
      <c r="E70" s="91" t="str">
        <f t="shared" si="5"/>
        <v>2023</v>
      </c>
      <c r="I70" s="92">
        <f>1/COUNTBLANK($H$70:$H$74)</f>
        <v>0.2</v>
      </c>
      <c r="J70" s="92">
        <f>I70*$H$69</f>
        <v>0.1</v>
      </c>
    </row>
    <row r="71" spans="1:10" x14ac:dyDescent="0.25">
      <c r="A71" s="11" t="s">
        <v>95</v>
      </c>
      <c r="B71" s="12" t="s">
        <v>96</v>
      </c>
      <c r="C71" s="40" t="s">
        <v>253</v>
      </c>
      <c r="D71" s="91" t="s">
        <v>326</v>
      </c>
      <c r="E71" s="91" t="str">
        <f t="shared" si="5"/>
        <v>2023</v>
      </c>
      <c r="G71" s="94"/>
      <c r="H71" s="94"/>
      <c r="I71" s="92">
        <f>1/COUNTBLANK($H$70:$H$74)</f>
        <v>0.2</v>
      </c>
      <c r="J71" s="92">
        <f>I71*$H$69</f>
        <v>0.1</v>
      </c>
    </row>
    <row r="72" spans="1:10" x14ac:dyDescent="0.25">
      <c r="A72" s="11" t="s">
        <v>97</v>
      </c>
      <c r="B72" s="12" t="s">
        <v>98</v>
      </c>
      <c r="C72" s="40" t="s">
        <v>253</v>
      </c>
      <c r="D72" s="91" t="s">
        <v>326</v>
      </c>
      <c r="E72" s="91" t="str">
        <f t="shared" si="5"/>
        <v>2023</v>
      </c>
      <c r="I72" s="92">
        <f>1/COUNTBLANK($H$70:$H$74)</f>
        <v>0.2</v>
      </c>
      <c r="J72" s="92">
        <f>I72*$H$69</f>
        <v>0.1</v>
      </c>
    </row>
    <row r="73" spans="1:10" x14ac:dyDescent="0.25">
      <c r="A73" s="11" t="s">
        <v>99</v>
      </c>
      <c r="B73" s="12" t="s">
        <v>100</v>
      </c>
      <c r="C73" s="40" t="s">
        <v>253</v>
      </c>
      <c r="D73" s="91" t="s">
        <v>326</v>
      </c>
      <c r="E73" s="91" t="str">
        <f t="shared" si="5"/>
        <v>2023</v>
      </c>
      <c r="I73" s="92">
        <f>1/COUNTBLANK($H$70:$H$74)</f>
        <v>0.2</v>
      </c>
      <c r="J73" s="92">
        <f>I73*$H$69</f>
        <v>0.1</v>
      </c>
    </row>
    <row r="74" spans="1:10" x14ac:dyDescent="0.25">
      <c r="A74" s="11" t="s">
        <v>101</v>
      </c>
      <c r="B74" s="12" t="s">
        <v>102</v>
      </c>
      <c r="C74" s="40" t="s">
        <v>254</v>
      </c>
      <c r="D74" s="91" t="s">
        <v>326</v>
      </c>
      <c r="E74" s="91" t="str">
        <f t="shared" si="5"/>
        <v>2023</v>
      </c>
      <c r="I74" s="92">
        <f>1/COUNTBLANK($H$70:$H$74)</f>
        <v>0.2</v>
      </c>
      <c r="J74" s="92">
        <f>I74*$H$69</f>
        <v>0.1</v>
      </c>
    </row>
    <row r="75" spans="1:10" x14ac:dyDescent="0.25">
      <c r="A75" s="23" t="s">
        <v>103</v>
      </c>
      <c r="B75" s="24" t="s">
        <v>104</v>
      </c>
      <c r="C75" s="40"/>
      <c r="D75" s="91"/>
      <c r="E75" s="91" t="str">
        <f t="shared" si="5"/>
        <v/>
      </c>
      <c r="G75" s="87">
        <f>$F$68/2</f>
        <v>3.8461538461538464E-2</v>
      </c>
      <c r="H75" s="87">
        <f>G75/$F$68</f>
        <v>0.5</v>
      </c>
      <c r="I75" s="93"/>
      <c r="J75" s="93"/>
    </row>
    <row r="76" spans="1:10" x14ac:dyDescent="0.25">
      <c r="A76" s="11" t="s">
        <v>105</v>
      </c>
      <c r="B76" s="12" t="s">
        <v>215</v>
      </c>
      <c r="C76" s="40" t="s">
        <v>253</v>
      </c>
      <c r="D76" s="91" t="s">
        <v>327</v>
      </c>
      <c r="E76" s="91" t="str">
        <f t="shared" si="5"/>
        <v>2024</v>
      </c>
      <c r="I76" s="92">
        <f>1/COUNTBLANK($H$76:$H$79)</f>
        <v>0.25</v>
      </c>
      <c r="J76" s="92">
        <f>I76*$H$75</f>
        <v>0.125</v>
      </c>
    </row>
    <row r="77" spans="1:10" x14ac:dyDescent="0.25">
      <c r="A77" s="11" t="s">
        <v>106</v>
      </c>
      <c r="B77" s="12" t="s">
        <v>309</v>
      </c>
      <c r="C77" s="40" t="s">
        <v>253</v>
      </c>
      <c r="D77" s="91" t="s">
        <v>327</v>
      </c>
      <c r="E77" s="91" t="str">
        <f t="shared" si="5"/>
        <v>2024</v>
      </c>
      <c r="I77" s="92">
        <f>1/COUNTBLANK($H$76:$H$79)</f>
        <v>0.25</v>
      </c>
      <c r="J77" s="92">
        <f>I77*$H$75</f>
        <v>0.125</v>
      </c>
    </row>
    <row r="78" spans="1:10" x14ac:dyDescent="0.25">
      <c r="A78" s="11" t="s">
        <v>107</v>
      </c>
      <c r="B78" s="25" t="s">
        <v>261</v>
      </c>
      <c r="C78" s="40" t="s">
        <v>253</v>
      </c>
      <c r="D78" s="91" t="s">
        <v>325</v>
      </c>
      <c r="E78" s="91" t="str">
        <f t="shared" si="5"/>
        <v>2022</v>
      </c>
      <c r="I78" s="92">
        <f>1/COUNTBLANK($H$76:$H$79)</f>
        <v>0.25</v>
      </c>
      <c r="J78" s="92">
        <f>I78*$H$75</f>
        <v>0.125</v>
      </c>
    </row>
    <row r="79" spans="1:10" x14ac:dyDescent="0.25">
      <c r="A79" s="11" t="s">
        <v>108</v>
      </c>
      <c r="B79" s="12" t="s">
        <v>109</v>
      </c>
      <c r="C79" s="40" t="s">
        <v>254</v>
      </c>
      <c r="D79" s="91" t="s">
        <v>325</v>
      </c>
      <c r="E79" s="91" t="str">
        <f t="shared" si="5"/>
        <v>2022</v>
      </c>
      <c r="I79" s="92">
        <f>1/COUNTBLANK($H$76:$H$79)</f>
        <v>0.25</v>
      </c>
      <c r="J79" s="92">
        <f>I79*$H$75</f>
        <v>0.125</v>
      </c>
    </row>
    <row r="80" spans="1:10" x14ac:dyDescent="0.25">
      <c r="A80" s="7" t="s">
        <v>216</v>
      </c>
      <c r="B80" s="8"/>
      <c r="C80" s="40"/>
      <c r="D80" s="91"/>
      <c r="E80" s="91" t="str">
        <f t="shared" si="5"/>
        <v/>
      </c>
      <c r="F80" s="87">
        <f>F2</f>
        <v>7.6923076923076927E-2</v>
      </c>
      <c r="I80" s="93"/>
      <c r="J80" s="93"/>
    </row>
    <row r="81" spans="1:10" x14ac:dyDescent="0.25">
      <c r="A81" s="23" t="s">
        <v>110</v>
      </c>
      <c r="B81" s="24" t="s">
        <v>111</v>
      </c>
      <c r="C81" s="40"/>
      <c r="D81" s="91"/>
      <c r="E81" s="91" t="str">
        <f t="shared" si="5"/>
        <v/>
      </c>
      <c r="G81" s="87">
        <f>$F$80/3</f>
        <v>2.5641025641025644E-2</v>
      </c>
      <c r="H81" s="87">
        <f>G81/$F$80</f>
        <v>0.33333333333333337</v>
      </c>
      <c r="I81" s="93"/>
      <c r="J81" s="93"/>
    </row>
    <row r="82" spans="1:10" x14ac:dyDescent="0.25">
      <c r="A82" s="11" t="s">
        <v>112</v>
      </c>
      <c r="B82" s="12" t="s">
        <v>113</v>
      </c>
      <c r="C82" s="40" t="s">
        <v>253</v>
      </c>
      <c r="D82" s="91" t="s">
        <v>339</v>
      </c>
      <c r="E82" s="91" t="str">
        <f t="shared" si="5"/>
        <v>2024</v>
      </c>
      <c r="I82" s="92">
        <f>1/COUNTBLANK($H$82:$H$84)</f>
        <v>0.33333333333333331</v>
      </c>
      <c r="J82" s="92">
        <f>I82*$H$81</f>
        <v>0.11111111111111112</v>
      </c>
    </row>
    <row r="83" spans="1:10" x14ac:dyDescent="0.25">
      <c r="A83" s="11" t="s">
        <v>114</v>
      </c>
      <c r="B83" s="12" t="s">
        <v>310</v>
      </c>
      <c r="C83" s="40" t="s">
        <v>253</v>
      </c>
      <c r="D83" s="91" t="s">
        <v>339</v>
      </c>
      <c r="E83" s="91" t="str">
        <f t="shared" si="5"/>
        <v>2024</v>
      </c>
      <c r="G83" s="94"/>
      <c r="H83" s="94"/>
      <c r="I83" s="92">
        <f>1/COUNTBLANK($H$82:$H$84)</f>
        <v>0.33333333333333331</v>
      </c>
      <c r="J83" s="92">
        <f>I83*$H$81</f>
        <v>0.11111111111111112</v>
      </c>
    </row>
    <row r="84" spans="1:10" x14ac:dyDescent="0.25">
      <c r="A84" s="11" t="s">
        <v>115</v>
      </c>
      <c r="B84" s="25" t="s">
        <v>116</v>
      </c>
      <c r="C84" s="40" t="s">
        <v>253</v>
      </c>
      <c r="D84" s="91" t="s">
        <v>339</v>
      </c>
      <c r="E84" s="91" t="str">
        <f t="shared" si="5"/>
        <v>2024</v>
      </c>
      <c r="I84" s="92">
        <f>1/COUNTBLANK($H$82:$H$84)</f>
        <v>0.33333333333333331</v>
      </c>
      <c r="J84" s="92">
        <f>I84*$H$81</f>
        <v>0.11111111111111112</v>
      </c>
    </row>
    <row r="85" spans="1:10" x14ac:dyDescent="0.25">
      <c r="A85" s="27" t="s">
        <v>117</v>
      </c>
      <c r="B85" s="28" t="s">
        <v>118</v>
      </c>
      <c r="C85" s="40"/>
      <c r="D85" s="91"/>
      <c r="E85" s="91" t="str">
        <f t="shared" si="5"/>
        <v/>
      </c>
      <c r="G85" s="87">
        <f>$F$80/3</f>
        <v>2.5641025641025644E-2</v>
      </c>
      <c r="H85" s="87">
        <f>G85/$F$80</f>
        <v>0.33333333333333337</v>
      </c>
      <c r="I85" s="93"/>
      <c r="J85" s="93"/>
    </row>
    <row r="86" spans="1:10" x14ac:dyDescent="0.25">
      <c r="A86" s="11" t="s">
        <v>119</v>
      </c>
      <c r="B86" s="25" t="s">
        <v>120</v>
      </c>
      <c r="C86" s="40" t="s">
        <v>253</v>
      </c>
      <c r="D86" s="91" t="s">
        <v>326</v>
      </c>
      <c r="E86" s="91" t="str">
        <f t="shared" si="5"/>
        <v>2023</v>
      </c>
      <c r="I86" s="92">
        <f>1/COUNTBLANK($H$86:$H$89)</f>
        <v>0.25</v>
      </c>
      <c r="J86" s="92">
        <f>I86*$H$85</f>
        <v>8.3333333333333343E-2</v>
      </c>
    </row>
    <row r="87" spans="1:10" x14ac:dyDescent="0.25">
      <c r="A87" s="11" t="s">
        <v>121</v>
      </c>
      <c r="B87" s="25" t="s">
        <v>122</v>
      </c>
      <c r="C87" s="40" t="s">
        <v>253</v>
      </c>
      <c r="D87" s="91" t="s">
        <v>339</v>
      </c>
      <c r="E87" s="91" t="str">
        <f t="shared" si="5"/>
        <v>2024</v>
      </c>
      <c r="I87" s="92">
        <f>1/COUNTBLANK($H$86:$H$89)</f>
        <v>0.25</v>
      </c>
      <c r="J87" s="92">
        <f>I87*$H$85</f>
        <v>8.3333333333333343E-2</v>
      </c>
    </row>
    <row r="88" spans="1:10" x14ac:dyDescent="0.25">
      <c r="A88" s="11" t="s">
        <v>123</v>
      </c>
      <c r="B88" s="25" t="s">
        <v>124</v>
      </c>
      <c r="C88" s="40" t="s">
        <v>253</v>
      </c>
      <c r="D88" s="91" t="s">
        <v>339</v>
      </c>
      <c r="E88" s="91" t="str">
        <f t="shared" si="5"/>
        <v>2024</v>
      </c>
      <c r="I88" s="92">
        <f>1/COUNTBLANK($H$86:$H$89)</f>
        <v>0.25</v>
      </c>
      <c r="J88" s="92">
        <f>I88*$H$85</f>
        <v>8.3333333333333343E-2</v>
      </c>
    </row>
    <row r="89" spans="1:10" x14ac:dyDescent="0.25">
      <c r="A89" s="11" t="s">
        <v>125</v>
      </c>
      <c r="B89" s="32" t="s">
        <v>289</v>
      </c>
      <c r="C89" s="40" t="s">
        <v>253</v>
      </c>
      <c r="D89" s="91" t="s">
        <v>326</v>
      </c>
      <c r="E89" s="91" t="str">
        <f t="shared" si="5"/>
        <v>2023</v>
      </c>
      <c r="I89" s="92">
        <f>1/COUNTBLANK($H$86:$H$89)</f>
        <v>0.25</v>
      </c>
      <c r="J89" s="92">
        <f>I89*$H$85</f>
        <v>8.3333333333333343E-2</v>
      </c>
    </row>
    <row r="90" spans="1:10" x14ac:dyDescent="0.25">
      <c r="A90" s="27" t="s">
        <v>185</v>
      </c>
      <c r="B90" s="28" t="s">
        <v>126</v>
      </c>
      <c r="C90" s="40"/>
      <c r="D90" s="91"/>
      <c r="E90" s="91" t="str">
        <f t="shared" si="5"/>
        <v/>
      </c>
      <c r="G90" s="87">
        <f>$F$80/3</f>
        <v>2.5641025641025644E-2</v>
      </c>
      <c r="H90" s="87">
        <f>G90/$F$80</f>
        <v>0.33333333333333337</v>
      </c>
      <c r="I90" s="95"/>
      <c r="J90" s="95"/>
    </row>
    <row r="91" spans="1:10" x14ac:dyDescent="0.25">
      <c r="A91" s="11" t="s">
        <v>127</v>
      </c>
      <c r="B91" s="25" t="s">
        <v>128</v>
      </c>
      <c r="C91" s="40" t="s">
        <v>253</v>
      </c>
      <c r="D91" s="91" t="s">
        <v>326</v>
      </c>
      <c r="E91" s="91" t="str">
        <f t="shared" si="5"/>
        <v>2023</v>
      </c>
      <c r="I91" s="92">
        <f>1/COUNTBLANK($H$91:$H$92)</f>
        <v>0.5</v>
      </c>
      <c r="J91" s="92">
        <f>I91*$H$90</f>
        <v>0.16666666666666669</v>
      </c>
    </row>
    <row r="92" spans="1:10" x14ac:dyDescent="0.25">
      <c r="A92" s="11" t="s">
        <v>129</v>
      </c>
      <c r="B92" s="25" t="s">
        <v>262</v>
      </c>
      <c r="C92" s="40" t="s">
        <v>253</v>
      </c>
      <c r="D92" s="91" t="s">
        <v>327</v>
      </c>
      <c r="E92" s="91" t="str">
        <f t="shared" si="5"/>
        <v>2024</v>
      </c>
      <c r="I92" s="92">
        <f>1/COUNTBLANK($H$91:$H$92)</f>
        <v>0.5</v>
      </c>
      <c r="J92" s="92">
        <f>I92*$H$90</f>
        <v>0.16666666666666669</v>
      </c>
    </row>
    <row r="93" spans="1:10" x14ac:dyDescent="0.25">
      <c r="A93" s="5" t="s">
        <v>130</v>
      </c>
      <c r="B93" s="6" t="s">
        <v>131</v>
      </c>
      <c r="C93" s="40"/>
      <c r="D93" s="91"/>
      <c r="E93" s="91" t="str">
        <f t="shared" si="5"/>
        <v/>
      </c>
    </row>
    <row r="94" spans="1:10" x14ac:dyDescent="0.25">
      <c r="A94" s="7" t="s">
        <v>263</v>
      </c>
      <c r="B94" s="8"/>
      <c r="C94" s="40"/>
      <c r="D94" s="91"/>
      <c r="E94" s="91" t="str">
        <f t="shared" si="5"/>
        <v/>
      </c>
      <c r="F94" s="87">
        <f>F2</f>
        <v>7.6923076923076927E-2</v>
      </c>
      <c r="I94" s="93"/>
      <c r="J94" s="93"/>
    </row>
    <row r="95" spans="1:10" x14ac:dyDescent="0.25">
      <c r="A95" s="27" t="s">
        <v>264</v>
      </c>
      <c r="B95" s="24" t="s">
        <v>335</v>
      </c>
      <c r="C95" s="40"/>
      <c r="D95" s="91"/>
      <c r="E95" s="91" t="str">
        <f t="shared" si="5"/>
        <v/>
      </c>
      <c r="F95" s="94"/>
      <c r="G95" s="87">
        <f>$F$94/2</f>
        <v>3.8461538461538464E-2</v>
      </c>
      <c r="H95" s="87">
        <f>G95/$F$80</f>
        <v>0.5</v>
      </c>
      <c r="I95" s="93"/>
      <c r="J95" s="93"/>
    </row>
    <row r="96" spans="1:10" x14ac:dyDescent="0.25">
      <c r="A96" s="14" t="s">
        <v>132</v>
      </c>
      <c r="B96" s="30" t="s">
        <v>287</v>
      </c>
      <c r="C96" s="40" t="s">
        <v>253</v>
      </c>
      <c r="D96" s="91" t="s">
        <v>327</v>
      </c>
      <c r="E96" s="91" t="str">
        <f t="shared" si="5"/>
        <v>2024</v>
      </c>
      <c r="I96" s="92">
        <f>1/COUNTBLANK($H$96:$H$98)</f>
        <v>0.33333333333333331</v>
      </c>
      <c r="J96" s="92">
        <f>I96*$F$94</f>
        <v>2.564102564102564E-2</v>
      </c>
    </row>
    <row r="97" spans="1:10" x14ac:dyDescent="0.25">
      <c r="A97" s="14" t="s">
        <v>133</v>
      </c>
      <c r="B97" s="30" t="s">
        <v>265</v>
      </c>
      <c r="C97" s="40" t="s">
        <v>254</v>
      </c>
      <c r="D97" s="91" t="s">
        <v>327</v>
      </c>
      <c r="E97" s="91" t="str">
        <f t="shared" si="5"/>
        <v>2024</v>
      </c>
      <c r="I97" s="92">
        <f>1/COUNTBLANK($H$96:$H$98)</f>
        <v>0.33333333333333331</v>
      </c>
      <c r="J97" s="92">
        <f>I97*$F$94</f>
        <v>2.564102564102564E-2</v>
      </c>
    </row>
    <row r="98" spans="1:10" x14ac:dyDescent="0.25">
      <c r="A98" s="14" t="s">
        <v>134</v>
      </c>
      <c r="B98" s="30" t="s">
        <v>266</v>
      </c>
      <c r="C98" s="40" t="s">
        <v>254</v>
      </c>
      <c r="D98" s="91" t="s">
        <v>327</v>
      </c>
      <c r="E98" s="91" t="str">
        <f t="shared" si="5"/>
        <v>2024</v>
      </c>
      <c r="I98" s="92">
        <f>1/COUNTBLANK($H$96:$H$98)</f>
        <v>0.33333333333333331</v>
      </c>
      <c r="J98" s="92">
        <f>I98*$F$94</f>
        <v>2.564102564102564E-2</v>
      </c>
    </row>
    <row r="99" spans="1:10" x14ac:dyDescent="0.25">
      <c r="A99" s="16" t="s">
        <v>267</v>
      </c>
      <c r="B99" s="33" t="s">
        <v>173</v>
      </c>
      <c r="C99" s="40"/>
      <c r="D99" s="91"/>
      <c r="E99" s="91" t="str">
        <f t="shared" si="5"/>
        <v/>
      </c>
      <c r="G99" s="87">
        <f>$F$94/2</f>
        <v>3.8461538461538464E-2</v>
      </c>
      <c r="H99" s="87">
        <f>G99/$F$80</f>
        <v>0.5</v>
      </c>
      <c r="I99" s="92"/>
      <c r="J99" s="92"/>
    </row>
    <row r="100" spans="1:10" x14ac:dyDescent="0.25">
      <c r="A100" s="14" t="s">
        <v>268</v>
      </c>
      <c r="B100" s="45" t="s">
        <v>290</v>
      </c>
      <c r="C100" s="40" t="s">
        <v>253</v>
      </c>
      <c r="D100" s="91" t="s">
        <v>339</v>
      </c>
      <c r="E100" s="91" t="str">
        <f t="shared" si="5"/>
        <v>2024</v>
      </c>
      <c r="I100" s="92">
        <f>1/COUNTBLANK($H$100:$H$102)</f>
        <v>0.33333333333333331</v>
      </c>
      <c r="J100" s="92">
        <f>I100*$F$94</f>
        <v>2.564102564102564E-2</v>
      </c>
    </row>
    <row r="101" spans="1:10" x14ac:dyDescent="0.25">
      <c r="A101" s="14" t="s">
        <v>269</v>
      </c>
      <c r="B101" s="34" t="s">
        <v>174</v>
      </c>
      <c r="C101" s="40" t="s">
        <v>253</v>
      </c>
      <c r="D101" s="91" t="s">
        <v>339</v>
      </c>
      <c r="E101" s="91" t="str">
        <f t="shared" si="5"/>
        <v>2024</v>
      </c>
      <c r="I101" s="92">
        <f>1/COUNTBLANK($H$100:$H$102)</f>
        <v>0.33333333333333331</v>
      </c>
      <c r="J101" s="92">
        <f>I101*$F$94</f>
        <v>2.564102564102564E-2</v>
      </c>
    </row>
    <row r="102" spans="1:10" x14ac:dyDescent="0.25">
      <c r="A102" s="14" t="s">
        <v>270</v>
      </c>
      <c r="B102" s="34" t="s">
        <v>175</v>
      </c>
      <c r="C102" s="40" t="s">
        <v>253</v>
      </c>
      <c r="D102" s="91" t="s">
        <v>339</v>
      </c>
      <c r="E102" s="91" t="str">
        <f t="shared" si="5"/>
        <v>2024</v>
      </c>
      <c r="I102" s="92">
        <f>1/COUNTBLANK($H$100:$H$102)</f>
        <v>0.33333333333333331</v>
      </c>
      <c r="J102" s="92">
        <f>I102*$F$94</f>
        <v>2.564102564102564E-2</v>
      </c>
    </row>
    <row r="103" spans="1:10" x14ac:dyDescent="0.25">
      <c r="A103" s="7" t="s">
        <v>271</v>
      </c>
      <c r="B103" s="8"/>
      <c r="C103" s="40"/>
      <c r="D103" s="91"/>
      <c r="E103" s="91" t="str">
        <f t="shared" si="5"/>
        <v/>
      </c>
      <c r="F103" s="87">
        <f>F2</f>
        <v>7.6923076923076927E-2</v>
      </c>
      <c r="I103" s="93"/>
      <c r="J103" s="93"/>
    </row>
    <row r="104" spans="1:10" x14ac:dyDescent="0.25">
      <c r="A104" s="14" t="s">
        <v>135</v>
      </c>
      <c r="B104" s="30" t="s">
        <v>272</v>
      </c>
      <c r="C104" s="40" t="s">
        <v>253</v>
      </c>
      <c r="D104" s="91" t="s">
        <v>339</v>
      </c>
      <c r="E104" s="91" t="str">
        <f t="shared" si="5"/>
        <v>2024</v>
      </c>
      <c r="I104" s="92">
        <f>1/COUNTBLANK($H$104:$H$108)</f>
        <v>0.2</v>
      </c>
      <c r="J104" s="92">
        <f>I104*$F$103</f>
        <v>1.5384615384615385E-2</v>
      </c>
    </row>
    <row r="105" spans="1:10" x14ac:dyDescent="0.25">
      <c r="A105" s="14" t="s">
        <v>136</v>
      </c>
      <c r="B105" s="30" t="s">
        <v>137</v>
      </c>
      <c r="C105" s="40" t="s">
        <v>254</v>
      </c>
      <c r="D105" s="91" t="s">
        <v>339</v>
      </c>
      <c r="E105" s="91" t="str">
        <f t="shared" si="5"/>
        <v>2024</v>
      </c>
      <c r="G105" s="94"/>
      <c r="H105" s="94"/>
      <c r="I105" s="92">
        <f>1/COUNTBLANK($H$104:$H$108)</f>
        <v>0.2</v>
      </c>
      <c r="J105" s="92">
        <f t="shared" ref="J105:J108" si="6">I105*$F$103</f>
        <v>1.5384615384615385E-2</v>
      </c>
    </row>
    <row r="106" spans="1:10" x14ac:dyDescent="0.25">
      <c r="A106" s="14" t="s">
        <v>138</v>
      </c>
      <c r="B106" s="12" t="s">
        <v>139</v>
      </c>
      <c r="C106" s="40" t="s">
        <v>253</v>
      </c>
      <c r="D106" s="91" t="s">
        <v>339</v>
      </c>
      <c r="E106" s="91" t="str">
        <f t="shared" si="5"/>
        <v>2024</v>
      </c>
      <c r="G106" s="94"/>
      <c r="H106" s="94"/>
      <c r="I106" s="92">
        <f>1/COUNTBLANK($H$104:$H$108)</f>
        <v>0.2</v>
      </c>
      <c r="J106" s="92">
        <f t="shared" si="6"/>
        <v>1.5384615384615385E-2</v>
      </c>
    </row>
    <row r="107" spans="1:10" x14ac:dyDescent="0.25">
      <c r="A107" s="14" t="s">
        <v>140</v>
      </c>
      <c r="B107" s="31" t="s">
        <v>291</v>
      </c>
      <c r="C107" s="40" t="s">
        <v>254</v>
      </c>
      <c r="D107" s="91" t="s">
        <v>339</v>
      </c>
      <c r="E107" s="91" t="str">
        <f t="shared" si="5"/>
        <v>2024</v>
      </c>
      <c r="G107" s="94"/>
      <c r="H107" s="94"/>
      <c r="I107" s="92">
        <f>1/COUNTBLANK($H$104:$H$108)</f>
        <v>0.2</v>
      </c>
      <c r="J107" s="92">
        <f t="shared" si="6"/>
        <v>1.5384615384615385E-2</v>
      </c>
    </row>
    <row r="108" spans="1:10" x14ac:dyDescent="0.25">
      <c r="A108" s="14" t="s">
        <v>141</v>
      </c>
      <c r="B108" s="30" t="s">
        <v>142</v>
      </c>
      <c r="C108" s="40" t="s">
        <v>254</v>
      </c>
      <c r="D108" s="91" t="s">
        <v>339</v>
      </c>
      <c r="E108" s="91" t="str">
        <f t="shared" si="5"/>
        <v>2024</v>
      </c>
      <c r="G108" s="94"/>
      <c r="H108" s="94"/>
      <c r="I108" s="92">
        <f>1/COUNTBLANK($H$104:$H$108)</f>
        <v>0.2</v>
      </c>
      <c r="J108" s="92">
        <f t="shared" si="6"/>
        <v>1.5384615384615385E-2</v>
      </c>
    </row>
    <row r="109" spans="1:10" x14ac:dyDescent="0.25">
      <c r="A109" s="7" t="s">
        <v>273</v>
      </c>
      <c r="B109" s="8"/>
      <c r="C109" s="40"/>
      <c r="D109" s="91"/>
      <c r="E109" s="91" t="str">
        <f t="shared" si="5"/>
        <v/>
      </c>
      <c r="F109" s="87">
        <f>F2</f>
        <v>7.6923076923076927E-2</v>
      </c>
      <c r="I109" s="93"/>
      <c r="J109" s="93"/>
    </row>
    <row r="110" spans="1:10" x14ac:dyDescent="0.25">
      <c r="A110" s="14" t="s">
        <v>143</v>
      </c>
      <c r="B110" s="30" t="s">
        <v>144</v>
      </c>
      <c r="C110" s="40" t="s">
        <v>253</v>
      </c>
      <c r="D110" s="91" t="s">
        <v>339</v>
      </c>
      <c r="E110" s="91" t="str">
        <f t="shared" si="5"/>
        <v>2024</v>
      </c>
      <c r="I110" s="92">
        <f>1/COUNTBLANK($H$110:$H$113)</f>
        <v>0.25</v>
      </c>
      <c r="J110" s="92">
        <f>I110*$F$109</f>
        <v>1.9230769230769232E-2</v>
      </c>
    </row>
    <row r="111" spans="1:10" x14ac:dyDescent="0.25">
      <c r="A111" s="14" t="s">
        <v>145</v>
      </c>
      <c r="B111" s="30" t="s">
        <v>336</v>
      </c>
      <c r="C111" s="40" t="s">
        <v>253</v>
      </c>
      <c r="D111" s="91" t="s">
        <v>339</v>
      </c>
      <c r="E111" s="91" t="str">
        <f t="shared" si="5"/>
        <v>2024</v>
      </c>
      <c r="G111" s="94"/>
      <c r="H111" s="94"/>
      <c r="I111" s="92">
        <f>1/COUNTBLANK($H$110:$H$113)</f>
        <v>0.25</v>
      </c>
      <c r="J111" s="92">
        <f>I111*$F$109</f>
        <v>1.9230769230769232E-2</v>
      </c>
    </row>
    <row r="112" spans="1:10" x14ac:dyDescent="0.25">
      <c r="A112" s="14" t="s">
        <v>146</v>
      </c>
      <c r="B112" s="30" t="s">
        <v>147</v>
      </c>
      <c r="C112" s="40" t="s">
        <v>253</v>
      </c>
      <c r="D112" s="91" t="s">
        <v>340</v>
      </c>
      <c r="E112" s="91" t="str">
        <f t="shared" si="5"/>
        <v>2023</v>
      </c>
      <c r="G112" s="94"/>
      <c r="H112" s="94"/>
      <c r="I112" s="92">
        <f>1/COUNTBLANK($H$110:$H$113)</f>
        <v>0.25</v>
      </c>
      <c r="J112" s="92">
        <f>I112*$F$109</f>
        <v>1.9230769230769232E-2</v>
      </c>
    </row>
    <row r="113" spans="1:10" x14ac:dyDescent="0.25">
      <c r="A113" s="14" t="s">
        <v>148</v>
      </c>
      <c r="B113" s="12" t="s">
        <v>337</v>
      </c>
      <c r="C113" s="40" t="s">
        <v>253</v>
      </c>
      <c r="D113" s="91" t="s">
        <v>340</v>
      </c>
      <c r="E113" s="91" t="str">
        <f t="shared" si="5"/>
        <v>2023</v>
      </c>
      <c r="G113" s="94"/>
      <c r="H113" s="94"/>
      <c r="I113" s="92">
        <f>1/COUNTBLANK($H$110:$H$113)</f>
        <v>0.25</v>
      </c>
      <c r="J113" s="92">
        <f>I113*$F$109</f>
        <v>1.9230769230769232E-2</v>
      </c>
    </row>
    <row r="114" spans="1:10" x14ac:dyDescent="0.25">
      <c r="A114" s="7" t="s">
        <v>149</v>
      </c>
      <c r="B114" s="8"/>
      <c r="C114" s="40"/>
      <c r="D114" s="91"/>
      <c r="E114" s="91" t="str">
        <f t="shared" si="5"/>
        <v/>
      </c>
      <c r="F114" s="87">
        <f>F2</f>
        <v>7.6923076923076927E-2</v>
      </c>
      <c r="I114" s="93"/>
      <c r="J114" s="93"/>
    </row>
    <row r="115" spans="1:10" x14ac:dyDescent="0.25">
      <c r="A115" s="23" t="s">
        <v>150</v>
      </c>
      <c r="B115" s="24" t="s">
        <v>217</v>
      </c>
      <c r="C115" s="40"/>
      <c r="D115" s="91"/>
      <c r="E115" s="91" t="str">
        <f t="shared" si="5"/>
        <v/>
      </c>
      <c r="G115" s="87">
        <f>$F$114/2</f>
        <v>3.8461538461538464E-2</v>
      </c>
      <c r="H115" s="87">
        <f>G115/$F$114</f>
        <v>0.5</v>
      </c>
      <c r="I115" s="93"/>
      <c r="J115" s="93"/>
    </row>
    <row r="116" spans="1:10" x14ac:dyDescent="0.25">
      <c r="A116" s="14" t="s">
        <v>152</v>
      </c>
      <c r="B116" s="30" t="s">
        <v>151</v>
      </c>
      <c r="C116" s="40" t="s">
        <v>253</v>
      </c>
      <c r="D116" s="91" t="s">
        <v>340</v>
      </c>
      <c r="E116" s="91" t="str">
        <f t="shared" si="5"/>
        <v>2023</v>
      </c>
      <c r="I116" s="92">
        <f>1/COUNTBLANK($H$116)</f>
        <v>1</v>
      </c>
      <c r="J116" s="92">
        <f>I116*$H$115</f>
        <v>0.5</v>
      </c>
    </row>
    <row r="117" spans="1:10" x14ac:dyDescent="0.25">
      <c r="A117" s="23" t="s">
        <v>153</v>
      </c>
      <c r="B117" s="24" t="s">
        <v>218</v>
      </c>
      <c r="C117" s="40"/>
      <c r="D117" s="91"/>
      <c r="E117" s="91" t="str">
        <f t="shared" si="5"/>
        <v/>
      </c>
      <c r="G117" s="87">
        <f>$F$114/2</f>
        <v>3.8461538461538464E-2</v>
      </c>
      <c r="H117" s="87">
        <f>G117/$F$114</f>
        <v>0.5</v>
      </c>
      <c r="I117" s="93"/>
      <c r="J117" s="93"/>
    </row>
    <row r="118" spans="1:10" x14ac:dyDescent="0.25">
      <c r="A118" s="14" t="s">
        <v>155</v>
      </c>
      <c r="B118" s="30" t="s">
        <v>154</v>
      </c>
      <c r="C118" s="40" t="s">
        <v>253</v>
      </c>
      <c r="D118" s="91" t="s">
        <v>339</v>
      </c>
      <c r="E118" s="91" t="str">
        <f t="shared" si="5"/>
        <v>2024</v>
      </c>
      <c r="G118" s="94"/>
      <c r="H118" s="94"/>
      <c r="I118" s="92">
        <f>1/COUNTBLANK($H$118:$H$119)</f>
        <v>0.5</v>
      </c>
      <c r="J118" s="92">
        <f>I118*$H$117</f>
        <v>0.25</v>
      </c>
    </row>
    <row r="119" spans="1:10" x14ac:dyDescent="0.25">
      <c r="A119" s="14" t="s">
        <v>156</v>
      </c>
      <c r="B119" s="30" t="s">
        <v>157</v>
      </c>
      <c r="C119" s="40" t="s">
        <v>253</v>
      </c>
      <c r="D119" s="91" t="s">
        <v>340</v>
      </c>
      <c r="E119" s="91" t="str">
        <f t="shared" si="5"/>
        <v>2023</v>
      </c>
      <c r="G119" s="94"/>
      <c r="H119" s="94"/>
      <c r="I119" s="92">
        <f>1/COUNTBLANK($H$118:$H$119)</f>
        <v>0.5</v>
      </c>
      <c r="J119" s="92">
        <f>I119*$H$117</f>
        <v>0.25</v>
      </c>
    </row>
    <row r="120" spans="1:10" x14ac:dyDescent="0.25">
      <c r="A120" s="5" t="s">
        <v>158</v>
      </c>
      <c r="B120" s="6" t="s">
        <v>159</v>
      </c>
      <c r="C120" s="40"/>
      <c r="D120" s="91"/>
      <c r="E120" s="91" t="str">
        <f t="shared" si="5"/>
        <v/>
      </c>
      <c r="I120" s="93"/>
      <c r="J120" s="93"/>
    </row>
    <row r="121" spans="1:10" x14ac:dyDescent="0.25">
      <c r="A121" s="7" t="s">
        <v>160</v>
      </c>
      <c r="B121" s="8"/>
      <c r="C121" s="40"/>
      <c r="D121" s="91"/>
      <c r="E121" s="91" t="str">
        <f t="shared" si="5"/>
        <v/>
      </c>
      <c r="F121" s="87">
        <f>F2</f>
        <v>7.6923076923076927E-2</v>
      </c>
      <c r="I121" s="93"/>
      <c r="J121" s="93"/>
    </row>
    <row r="122" spans="1:10" x14ac:dyDescent="0.25">
      <c r="A122" s="14" t="s">
        <v>161</v>
      </c>
      <c r="B122" s="34" t="s">
        <v>162</v>
      </c>
      <c r="C122" s="40" t="s">
        <v>254</v>
      </c>
      <c r="D122" s="91" t="s">
        <v>339</v>
      </c>
      <c r="E122" s="91" t="str">
        <f t="shared" si="5"/>
        <v>2024</v>
      </c>
      <c r="G122" s="94"/>
      <c r="H122" s="94"/>
      <c r="I122" s="92">
        <f>1/COUNTBLANK($H$122:$H$123)</f>
        <v>0.5</v>
      </c>
      <c r="J122" s="92">
        <f>I122*F121</f>
        <v>3.8461538461538464E-2</v>
      </c>
    </row>
    <row r="123" spans="1:10" x14ac:dyDescent="0.25">
      <c r="A123" s="14" t="s">
        <v>274</v>
      </c>
      <c r="B123" s="34" t="s">
        <v>163</v>
      </c>
      <c r="C123" s="40" t="s">
        <v>254</v>
      </c>
      <c r="D123" s="91" t="s">
        <v>339</v>
      </c>
      <c r="E123" s="91" t="str">
        <f t="shared" si="5"/>
        <v>2024</v>
      </c>
      <c r="I123" s="92">
        <f>1/COUNTBLANK($H$122:$H$123)</f>
        <v>0.5</v>
      </c>
      <c r="J123" s="92">
        <f>I123*F121</f>
        <v>3.8461538461538464E-2</v>
      </c>
    </row>
    <row r="124" spans="1:10" s="46" customFormat="1" x14ac:dyDescent="0.25">
      <c r="A124" s="7" t="s">
        <v>275</v>
      </c>
      <c r="B124" s="8"/>
      <c r="C124" s="40"/>
      <c r="D124" s="91"/>
      <c r="E124" s="91" t="str">
        <f t="shared" si="5"/>
        <v/>
      </c>
      <c r="F124" s="87">
        <f>F2</f>
        <v>7.6923076923076927E-2</v>
      </c>
      <c r="G124" s="86"/>
      <c r="H124" s="86"/>
      <c r="I124" s="93"/>
      <c r="J124" s="93"/>
    </row>
    <row r="125" spans="1:10" x14ac:dyDescent="0.25">
      <c r="A125" s="23" t="s">
        <v>164</v>
      </c>
      <c r="B125" s="33" t="s">
        <v>165</v>
      </c>
      <c r="C125" s="40"/>
      <c r="D125" s="91"/>
      <c r="E125" s="91" t="str">
        <f t="shared" si="5"/>
        <v/>
      </c>
      <c r="G125" s="87">
        <f>$F$124/2</f>
        <v>3.8461538461538464E-2</v>
      </c>
      <c r="H125" s="87">
        <f>G125/$F$124</f>
        <v>0.5</v>
      </c>
      <c r="I125" s="93"/>
      <c r="J125" s="93"/>
    </row>
    <row r="126" spans="1:10" x14ac:dyDescent="0.25">
      <c r="A126" s="11" t="s">
        <v>166</v>
      </c>
      <c r="B126" s="12" t="s">
        <v>311</v>
      </c>
      <c r="C126" s="40" t="s">
        <v>253</v>
      </c>
      <c r="D126" s="91" t="s">
        <v>325</v>
      </c>
      <c r="E126" s="91" t="str">
        <f t="shared" si="5"/>
        <v>2022</v>
      </c>
      <c r="I126" s="92">
        <f>1/COUNTBLANK($H$126:$H$129)</f>
        <v>0.25</v>
      </c>
      <c r="J126" s="92">
        <f t="shared" ref="J126:J129" si="7">I126*$H$125</f>
        <v>0.125</v>
      </c>
    </row>
    <row r="127" spans="1:10" x14ac:dyDescent="0.25">
      <c r="A127" s="11" t="s">
        <v>167</v>
      </c>
      <c r="B127" s="12" t="s">
        <v>169</v>
      </c>
      <c r="C127" s="40" t="s">
        <v>253</v>
      </c>
      <c r="D127" s="91" t="s">
        <v>325</v>
      </c>
      <c r="E127" s="91" t="str">
        <f t="shared" si="5"/>
        <v>2022</v>
      </c>
      <c r="G127" s="94"/>
      <c r="H127" s="94"/>
      <c r="I127" s="92">
        <f>1/COUNTBLANK($H$126:$H$129)</f>
        <v>0.25</v>
      </c>
      <c r="J127" s="92">
        <f t="shared" si="7"/>
        <v>0.125</v>
      </c>
    </row>
    <row r="128" spans="1:10" x14ac:dyDescent="0.25">
      <c r="A128" s="11" t="s">
        <v>168</v>
      </c>
      <c r="B128" s="12" t="s">
        <v>277</v>
      </c>
      <c r="C128" s="40" t="s">
        <v>253</v>
      </c>
      <c r="D128" s="91" t="s">
        <v>328</v>
      </c>
      <c r="E128" s="91" t="str">
        <f t="shared" si="5"/>
        <v>2021</v>
      </c>
      <c r="G128" s="94"/>
      <c r="H128" s="94"/>
      <c r="I128" s="92">
        <f>1/COUNTBLANK($H$126:$H$129)</f>
        <v>0.25</v>
      </c>
      <c r="J128" s="92">
        <f t="shared" si="7"/>
        <v>0.125</v>
      </c>
    </row>
    <row r="129" spans="1:10" x14ac:dyDescent="0.25">
      <c r="A129" s="11" t="s">
        <v>276</v>
      </c>
      <c r="B129" s="12" t="s">
        <v>312</v>
      </c>
      <c r="C129" s="40" t="s">
        <v>253</v>
      </c>
      <c r="D129" s="91" t="s">
        <v>339</v>
      </c>
      <c r="E129" s="91" t="str">
        <f t="shared" si="5"/>
        <v>2024</v>
      </c>
      <c r="G129" s="94"/>
      <c r="H129" s="94"/>
      <c r="I129" s="92">
        <f>1/COUNTBLANK($H$126:$H$129)</f>
        <v>0.25</v>
      </c>
      <c r="J129" s="92">
        <f t="shared" si="7"/>
        <v>0.125</v>
      </c>
    </row>
    <row r="130" spans="1:10" x14ac:dyDescent="0.25">
      <c r="A130" s="23" t="s">
        <v>170</v>
      </c>
      <c r="B130" s="33" t="s">
        <v>171</v>
      </c>
      <c r="C130" s="40"/>
      <c r="D130" s="91"/>
      <c r="E130" s="91" t="str">
        <f t="shared" si="5"/>
        <v/>
      </c>
      <c r="G130" s="87">
        <f>$F$124/2</f>
        <v>3.8461538461538464E-2</v>
      </c>
      <c r="H130" s="87">
        <f>G130/$F$124</f>
        <v>0.5</v>
      </c>
      <c r="I130" s="93"/>
      <c r="J130" s="93"/>
    </row>
    <row r="131" spans="1:10" x14ac:dyDescent="0.25">
      <c r="A131" s="14" t="s">
        <v>172</v>
      </c>
      <c r="B131" s="45" t="s">
        <v>278</v>
      </c>
      <c r="C131" s="40" t="s">
        <v>253</v>
      </c>
      <c r="D131" s="91" t="s">
        <v>339</v>
      </c>
      <c r="E131" s="91" t="str">
        <f t="shared" si="5"/>
        <v>2024</v>
      </c>
      <c r="I131" s="92">
        <f>1/COUNTBLANK($H$131:$H$134)</f>
        <v>0.25</v>
      </c>
      <c r="J131" s="92">
        <f>I131*$H$130</f>
        <v>0.125</v>
      </c>
    </row>
    <row r="132" spans="1:10" x14ac:dyDescent="0.25">
      <c r="A132" s="14" t="s">
        <v>279</v>
      </c>
      <c r="B132" s="12" t="s">
        <v>280</v>
      </c>
      <c r="C132" s="40" t="s">
        <v>253</v>
      </c>
      <c r="D132" s="91" t="s">
        <v>339</v>
      </c>
      <c r="E132" s="91" t="str">
        <f t="shared" si="5"/>
        <v>2024</v>
      </c>
      <c r="I132" s="92">
        <f>1/COUNTBLANK($H$131:$H$134)</f>
        <v>0.25</v>
      </c>
      <c r="J132" s="92">
        <f>I132*$H$130</f>
        <v>0.125</v>
      </c>
    </row>
    <row r="133" spans="1:10" x14ac:dyDescent="0.25">
      <c r="A133" s="14" t="s">
        <v>281</v>
      </c>
      <c r="B133" s="12" t="s">
        <v>282</v>
      </c>
      <c r="C133" s="40" t="s">
        <v>253</v>
      </c>
      <c r="D133" s="91" t="s">
        <v>339</v>
      </c>
      <c r="E133" s="91" t="str">
        <f t="shared" ref="E133:E134" si="8">IFERROR(MID(D133,6,4),"")</f>
        <v>2024</v>
      </c>
      <c r="I133" s="92">
        <f>1/COUNTBLANK($H$131:$H$134)</f>
        <v>0.25</v>
      </c>
      <c r="J133" s="92">
        <f>I133*$H$130</f>
        <v>0.125</v>
      </c>
    </row>
    <row r="134" spans="1:10" x14ac:dyDescent="0.25">
      <c r="A134" s="14" t="s">
        <v>283</v>
      </c>
      <c r="B134" s="12" t="s">
        <v>284</v>
      </c>
      <c r="C134" s="40" t="s">
        <v>253</v>
      </c>
      <c r="D134" s="91" t="s">
        <v>339</v>
      </c>
      <c r="E134" s="91" t="str">
        <f t="shared" si="8"/>
        <v>2024</v>
      </c>
      <c r="I134" s="92">
        <f>1/COUNTBLANK($H$131:$H$134)</f>
        <v>0.25</v>
      </c>
      <c r="J134" s="92">
        <f>I134*$H$130</f>
        <v>0.125</v>
      </c>
    </row>
  </sheetData>
  <autoFilter ref="A1:J134" xr:uid="{00000000-0001-0000-0000-000000000000}"/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234EC8-62C9-4AB1-B883-324966F5A2A8}">
  <sheetPr>
    <tabColor theme="4"/>
  </sheetPr>
  <dimension ref="A1:CP225"/>
  <sheetViews>
    <sheetView showGridLines="0" tabSelected="1" zoomScale="70" zoomScaleNormal="70" workbookViewId="0">
      <pane xSplit="2" ySplit="1" topLeftCell="C2" activePane="bottomRight" state="frozen"/>
      <selection pane="topRight"/>
      <selection pane="bottomLeft"/>
      <selection pane="bottomRight" activeCell="B2" sqref="B2"/>
    </sheetView>
  </sheetViews>
  <sheetFormatPr baseColWidth="10" defaultColWidth="11.42578125" defaultRowHeight="15" x14ac:dyDescent="0.25"/>
  <cols>
    <col min="1" max="1" width="25.42578125" style="59" bestFit="1" customWidth="1"/>
    <col min="2" max="2" width="11.42578125" style="59"/>
    <col min="3" max="23" width="11.7109375" style="59" bestFit="1" customWidth="1"/>
    <col min="24" max="24" width="15.85546875" style="59" bestFit="1" customWidth="1"/>
    <col min="25" max="25" width="13.7109375" style="59" bestFit="1" customWidth="1"/>
    <col min="26" max="42" width="11.7109375" style="59" bestFit="1" customWidth="1"/>
    <col min="43" max="43" width="11.42578125" style="59" customWidth="1"/>
    <col min="44" max="94" width="11.7109375" style="59" bestFit="1" customWidth="1"/>
    <col min="95" max="16384" width="11.42578125" style="59"/>
  </cols>
  <sheetData>
    <row r="1" spans="1:94" x14ac:dyDescent="0.25">
      <c r="A1" s="74" t="s">
        <v>286</v>
      </c>
      <c r="B1" s="75" t="s">
        <v>345</v>
      </c>
      <c r="C1" s="48" t="s">
        <v>5</v>
      </c>
      <c r="D1" s="48" t="s">
        <v>7</v>
      </c>
      <c r="E1" s="48" t="s">
        <v>11</v>
      </c>
      <c r="F1" s="48" t="s">
        <v>13</v>
      </c>
      <c r="G1" s="48" t="s">
        <v>15</v>
      </c>
      <c r="H1" s="48" t="s">
        <v>18</v>
      </c>
      <c r="I1" s="48" t="s">
        <v>20</v>
      </c>
      <c r="J1" s="48" t="s">
        <v>23</v>
      </c>
      <c r="K1" s="48" t="s">
        <v>24</v>
      </c>
      <c r="L1" s="48" t="s">
        <v>25</v>
      </c>
      <c r="M1" s="48" t="s">
        <v>27</v>
      </c>
      <c r="N1" s="48" t="s">
        <v>29</v>
      </c>
      <c r="O1" s="48" t="s">
        <v>31</v>
      </c>
      <c r="P1" s="49" t="s">
        <v>34</v>
      </c>
      <c r="Q1" s="49" t="s">
        <v>36</v>
      </c>
      <c r="R1" s="49" t="s">
        <v>38</v>
      </c>
      <c r="S1" s="49" t="s">
        <v>40</v>
      </c>
      <c r="T1" s="49" t="s">
        <v>42</v>
      </c>
      <c r="U1" s="49" t="s">
        <v>45</v>
      </c>
      <c r="V1" s="49" t="s">
        <v>46</v>
      </c>
      <c r="W1" s="49" t="s">
        <v>47</v>
      </c>
      <c r="X1" s="49" t="s">
        <v>48</v>
      </c>
      <c r="Y1" s="49" t="s">
        <v>49</v>
      </c>
      <c r="Z1" s="49" t="s">
        <v>52</v>
      </c>
      <c r="AA1" s="49" t="s">
        <v>54</v>
      </c>
      <c r="AB1" s="49" t="s">
        <v>56</v>
      </c>
      <c r="AC1" s="50" t="s">
        <v>58</v>
      </c>
      <c r="AD1" s="50" t="s">
        <v>60</v>
      </c>
      <c r="AE1" s="50" t="s">
        <v>62</v>
      </c>
      <c r="AF1" s="50" t="s">
        <v>63</v>
      </c>
      <c r="AG1" s="50" t="s">
        <v>205</v>
      </c>
      <c r="AH1" s="50" t="s">
        <v>207</v>
      </c>
      <c r="AI1" s="50" t="s">
        <v>209</v>
      </c>
      <c r="AJ1" s="1" t="s">
        <v>67</v>
      </c>
      <c r="AK1" s="1" t="s">
        <v>68</v>
      </c>
      <c r="AL1" s="1" t="s">
        <v>70</v>
      </c>
      <c r="AM1" s="1" t="s">
        <v>71</v>
      </c>
      <c r="AN1" s="51" t="s">
        <v>76</v>
      </c>
      <c r="AO1" s="51" t="s">
        <v>77</v>
      </c>
      <c r="AP1" s="51" t="s">
        <v>79</v>
      </c>
      <c r="AQ1" s="51" t="s">
        <v>83</v>
      </c>
      <c r="AR1" s="51" t="s">
        <v>257</v>
      </c>
      <c r="AS1" s="51" t="s">
        <v>86</v>
      </c>
      <c r="AT1" s="51" t="s">
        <v>87</v>
      </c>
      <c r="AU1" s="51" t="s">
        <v>88</v>
      </c>
      <c r="AV1" s="51" t="s">
        <v>89</v>
      </c>
      <c r="AW1" s="50" t="s">
        <v>93</v>
      </c>
      <c r="AX1" s="50" t="s">
        <v>95</v>
      </c>
      <c r="AY1" s="50" t="s">
        <v>97</v>
      </c>
      <c r="AZ1" s="50" t="s">
        <v>99</v>
      </c>
      <c r="BA1" s="50" t="s">
        <v>101</v>
      </c>
      <c r="BB1" s="50" t="s">
        <v>105</v>
      </c>
      <c r="BC1" s="50" t="s">
        <v>106</v>
      </c>
      <c r="BD1" s="50" t="s">
        <v>107</v>
      </c>
      <c r="BE1" s="50" t="s">
        <v>108</v>
      </c>
      <c r="BF1" s="52" t="s">
        <v>112</v>
      </c>
      <c r="BG1" s="52" t="s">
        <v>114</v>
      </c>
      <c r="BH1" s="52" t="s">
        <v>115</v>
      </c>
      <c r="BI1" s="52" t="s">
        <v>119</v>
      </c>
      <c r="BJ1" s="52" t="s">
        <v>121</v>
      </c>
      <c r="BK1" s="52" t="s">
        <v>123</v>
      </c>
      <c r="BL1" s="52" t="s">
        <v>125</v>
      </c>
      <c r="BM1" s="52" t="s">
        <v>127</v>
      </c>
      <c r="BN1" s="52" t="s">
        <v>129</v>
      </c>
      <c r="BO1" s="53" t="s">
        <v>132</v>
      </c>
      <c r="BP1" s="53" t="s">
        <v>133</v>
      </c>
      <c r="BQ1" s="53" t="s">
        <v>134</v>
      </c>
      <c r="BR1" s="53" t="s">
        <v>268</v>
      </c>
      <c r="BS1" s="53" t="s">
        <v>269</v>
      </c>
      <c r="BT1" s="53" t="s">
        <v>270</v>
      </c>
      <c r="BU1" s="54" t="s">
        <v>135</v>
      </c>
      <c r="BV1" s="54" t="s">
        <v>136</v>
      </c>
      <c r="BW1" s="54" t="s">
        <v>138</v>
      </c>
      <c r="BX1" s="54" t="s">
        <v>140</v>
      </c>
      <c r="BY1" s="54" t="s">
        <v>141</v>
      </c>
      <c r="BZ1" s="55" t="s">
        <v>143</v>
      </c>
      <c r="CA1" s="55" t="s">
        <v>145</v>
      </c>
      <c r="CB1" s="55" t="s">
        <v>146</v>
      </c>
      <c r="CC1" s="55" t="s">
        <v>148</v>
      </c>
      <c r="CD1" s="56" t="s">
        <v>152</v>
      </c>
      <c r="CE1" s="56" t="s">
        <v>155</v>
      </c>
      <c r="CF1" s="56" t="s">
        <v>156</v>
      </c>
      <c r="CG1" s="57" t="s">
        <v>161</v>
      </c>
      <c r="CH1" s="57" t="s">
        <v>274</v>
      </c>
      <c r="CI1" s="58" t="s">
        <v>166</v>
      </c>
      <c r="CJ1" s="58" t="s">
        <v>167</v>
      </c>
      <c r="CK1" s="58" t="s">
        <v>168</v>
      </c>
      <c r="CL1" s="58" t="s">
        <v>276</v>
      </c>
      <c r="CM1" s="58" t="s">
        <v>172</v>
      </c>
      <c r="CN1" s="58" t="s">
        <v>279</v>
      </c>
      <c r="CO1" s="58" t="s">
        <v>281</v>
      </c>
      <c r="CP1" s="58" t="s">
        <v>283</v>
      </c>
    </row>
    <row r="2" spans="1:94" x14ac:dyDescent="0.25">
      <c r="A2" s="76" t="s">
        <v>176</v>
      </c>
      <c r="B2" s="72">
        <v>2019</v>
      </c>
      <c r="C2" s="61">
        <v>121.14002347536419</v>
      </c>
      <c r="D2" s="61">
        <v>21.032857142857146</v>
      </c>
      <c r="E2" s="61">
        <v>0.182194893858381</v>
      </c>
      <c r="F2" s="61">
        <v>1.5013935769380008E-2</v>
      </c>
      <c r="G2" s="61">
        <v>48.123993873406761</v>
      </c>
      <c r="H2" s="61">
        <v>37.82</v>
      </c>
      <c r="I2" s="61">
        <v>7.259152649095979E-2</v>
      </c>
      <c r="J2" s="61">
        <v>32.716013320091136</v>
      </c>
      <c r="K2" s="61">
        <v>848.2794882280773</v>
      </c>
      <c r="L2" s="61">
        <v>63.095168545890054</v>
      </c>
      <c r="M2" s="61">
        <v>0.43671706263498922</v>
      </c>
      <c r="N2" s="61">
        <v>288.78260869565219</v>
      </c>
      <c r="O2" s="61">
        <v>0.58181818181818179</v>
      </c>
      <c r="P2" s="61">
        <v>47.322364706831202</v>
      </c>
      <c r="Q2" s="61" t="s">
        <v>285</v>
      </c>
      <c r="R2" s="61">
        <v>95.114412104334605</v>
      </c>
      <c r="S2" s="61">
        <v>441.020282003582</v>
      </c>
      <c r="T2" s="61">
        <v>47.370969694524</v>
      </c>
      <c r="U2" s="61">
        <v>180.346626499237</v>
      </c>
      <c r="V2" s="61">
        <v>179.64446450606999</v>
      </c>
      <c r="W2" s="61">
        <v>114012</v>
      </c>
      <c r="X2" s="82">
        <v>0.10879999999999999</v>
      </c>
      <c r="Y2" s="61" t="s">
        <v>292</v>
      </c>
      <c r="Z2" s="61">
        <v>2102.7049132441434</v>
      </c>
      <c r="AA2" s="61">
        <v>0</v>
      </c>
      <c r="AB2" s="61">
        <v>0</v>
      </c>
      <c r="AC2" s="61">
        <v>7.99</v>
      </c>
      <c r="AD2" s="61">
        <v>5.5890582396073603</v>
      </c>
      <c r="AE2" s="73">
        <v>22.427527999999999</v>
      </c>
      <c r="AF2" s="61">
        <v>68.294633000000005</v>
      </c>
      <c r="AG2" s="61">
        <v>1312.722</v>
      </c>
      <c r="AH2" s="61">
        <v>368.053</v>
      </c>
      <c r="AI2" s="61">
        <v>0.5</v>
      </c>
      <c r="AJ2" s="61">
        <v>36953.684844622861</v>
      </c>
      <c r="AK2" s="61">
        <v>41.551358298767298</v>
      </c>
      <c r="AL2" s="61">
        <v>0</v>
      </c>
      <c r="AM2" s="61">
        <v>28.831922276555279</v>
      </c>
      <c r="AN2" s="61">
        <v>1</v>
      </c>
      <c r="AO2" s="61">
        <v>0.92820000000000003</v>
      </c>
      <c r="AP2" s="61">
        <v>81.32022471910112</v>
      </c>
      <c r="AQ2" s="61">
        <v>10.848755583918315</v>
      </c>
      <c r="AR2" s="61">
        <v>61.996280223186609</v>
      </c>
      <c r="AS2" s="61">
        <v>51.225521981584748</v>
      </c>
      <c r="AT2" s="61">
        <v>11.709780527435978</v>
      </c>
      <c r="AU2" s="61">
        <v>5.568820706858804</v>
      </c>
      <c r="AV2" s="61">
        <v>269.90710989075188</v>
      </c>
      <c r="AW2" s="61">
        <v>0.56799999999999995</v>
      </c>
      <c r="AX2" s="61">
        <v>0.95940000000000003</v>
      </c>
      <c r="AY2" s="61">
        <v>0.75780000000000003</v>
      </c>
      <c r="AZ2" s="61">
        <v>0.39399999999999996</v>
      </c>
      <c r="BA2" s="61">
        <v>2.9600000000000005E-2</v>
      </c>
      <c r="BB2" s="61">
        <v>255</v>
      </c>
      <c r="BC2" s="61">
        <v>250.66424418604652</v>
      </c>
      <c r="BD2" s="61">
        <v>0.54151329243353785</v>
      </c>
      <c r="BE2" s="61">
        <v>26.641308793456034</v>
      </c>
      <c r="BF2" s="61">
        <v>20.608000000000001</v>
      </c>
      <c r="BG2" s="61">
        <v>19.553999999999998</v>
      </c>
      <c r="BH2" s="61">
        <v>12.428000000000001</v>
      </c>
      <c r="BI2" s="61">
        <v>138.37842219938901</v>
      </c>
      <c r="BJ2" s="61">
        <v>45.454545454545503</v>
      </c>
      <c r="BK2" s="61">
        <v>1.3497878904743541</v>
      </c>
      <c r="BL2" s="61">
        <v>5.5374592833876219</v>
      </c>
      <c r="BM2" s="61">
        <v>0</v>
      </c>
      <c r="BN2" s="61">
        <v>0.40883977900552487</v>
      </c>
      <c r="BO2" s="61">
        <v>8.3916083916083919E-2</v>
      </c>
      <c r="BP2" s="61">
        <v>0.1386173</v>
      </c>
      <c r="BQ2" s="61">
        <v>6.4505000000000007E-2</v>
      </c>
      <c r="BR2" s="61">
        <v>6.4263597593036161</v>
      </c>
      <c r="BS2" s="61">
        <v>6.7418356020330661</v>
      </c>
      <c r="BT2" s="61">
        <v>3.8128249566724434E-2</v>
      </c>
      <c r="BU2" s="61">
        <v>61.89583922624243</v>
      </c>
      <c r="BV2" s="61">
        <v>24.885270009999999</v>
      </c>
      <c r="BW2" s="61">
        <v>40.14624116106031</v>
      </c>
      <c r="BX2" s="61">
        <v>10.69733098</v>
      </c>
      <c r="BY2" s="61">
        <v>53.325790505131977</v>
      </c>
      <c r="BZ2" s="61">
        <v>45.210462497834747</v>
      </c>
      <c r="CA2" s="61">
        <v>72.96899359085397</v>
      </c>
      <c r="CB2" s="61">
        <v>3.9138005860164899E-3</v>
      </c>
      <c r="CC2" s="61">
        <v>0.164648551814152</v>
      </c>
      <c r="CD2" s="61">
        <v>28.240705104184851</v>
      </c>
      <c r="CE2" s="61">
        <v>26.908411397334184</v>
      </c>
      <c r="CF2" s="61">
        <v>26.4140470783476</v>
      </c>
      <c r="CG2" s="61">
        <v>0.30499999999999999</v>
      </c>
      <c r="CH2" s="61">
        <v>0.99756022427960978</v>
      </c>
      <c r="CI2" s="61">
        <v>0</v>
      </c>
      <c r="CJ2" s="61">
        <v>11.68429047146112</v>
      </c>
      <c r="CK2" s="61">
        <v>0</v>
      </c>
      <c r="CL2" s="61">
        <v>0</v>
      </c>
      <c r="CM2" s="61">
        <v>0</v>
      </c>
      <c r="CN2" s="61">
        <v>0</v>
      </c>
      <c r="CO2" s="61">
        <v>0</v>
      </c>
      <c r="CP2" s="61">
        <v>93.474323771688958</v>
      </c>
    </row>
    <row r="3" spans="1:94" x14ac:dyDescent="0.25">
      <c r="A3" s="77" t="s">
        <v>219</v>
      </c>
      <c r="B3" s="72">
        <v>2019</v>
      </c>
      <c r="C3" s="61">
        <v>202.8129181602809</v>
      </c>
      <c r="D3" s="61">
        <v>53.932499999999997</v>
      </c>
      <c r="E3" s="61">
        <v>0.335219941219073</v>
      </c>
      <c r="F3" s="61">
        <v>2.9881744138978417E-2</v>
      </c>
      <c r="G3" s="61">
        <v>52.739413305835782</v>
      </c>
      <c r="H3" s="61">
        <v>42.44</v>
      </c>
      <c r="I3" s="61">
        <v>0.39631976390938284</v>
      </c>
      <c r="J3" s="61">
        <v>29.809490257716593</v>
      </c>
      <c r="K3" s="61">
        <v>785.54781713232705</v>
      </c>
      <c r="L3" s="61">
        <v>12.53353567653993</v>
      </c>
      <c r="M3" s="61">
        <v>0.61884494499738085</v>
      </c>
      <c r="N3" s="61">
        <v>494.38983050847457</v>
      </c>
      <c r="O3" s="61">
        <v>0.20596510973550927</v>
      </c>
      <c r="P3" s="61">
        <v>100</v>
      </c>
      <c r="Q3" s="61">
        <v>0.81821310390469892</v>
      </c>
      <c r="R3" s="61">
        <v>99.079540711401094</v>
      </c>
      <c r="S3" s="61">
        <v>413.18600396602801</v>
      </c>
      <c r="T3" s="61">
        <v>99.998081921147801</v>
      </c>
      <c r="U3" s="61">
        <v>272.05812062902902</v>
      </c>
      <c r="V3" s="61">
        <v>235.82489435270401</v>
      </c>
      <c r="W3" s="61">
        <v>387616</v>
      </c>
      <c r="X3" s="82">
        <v>0.2414</v>
      </c>
      <c r="Y3" s="61">
        <v>18.509876325088339</v>
      </c>
      <c r="Z3" s="61">
        <v>251.21270426275711</v>
      </c>
      <c r="AA3" s="61">
        <v>9.9935375124086416</v>
      </c>
      <c r="AB3" s="61">
        <v>13.324716683211523</v>
      </c>
      <c r="AC3" s="61">
        <v>24.6</v>
      </c>
      <c r="AD3" s="61">
        <v>8.7742677176439781</v>
      </c>
      <c r="AE3" s="73">
        <v>41.797892099999999</v>
      </c>
      <c r="AF3" s="61">
        <v>74.634167500000004</v>
      </c>
      <c r="AG3" s="61">
        <v>10558.9</v>
      </c>
      <c r="AH3" s="61">
        <v>1157.0809999999999</v>
      </c>
      <c r="AI3" s="61">
        <v>1.2104999999999999</v>
      </c>
      <c r="AJ3" s="61">
        <v>62669.814738287736</v>
      </c>
      <c r="AK3" s="61">
        <v>51.516225847538003</v>
      </c>
      <c r="AL3" s="61">
        <v>1.4519056261343013</v>
      </c>
      <c r="AM3" s="61">
        <v>31.269908905029297</v>
      </c>
      <c r="AN3" s="61">
        <v>0.97801544860368395</v>
      </c>
      <c r="AO3" s="61">
        <v>0.91192767570720323</v>
      </c>
      <c r="AP3" s="61">
        <v>94.538722616476406</v>
      </c>
      <c r="AQ3" s="61">
        <v>9.9710517851399167</v>
      </c>
      <c r="AR3" s="61">
        <v>64.040986231187958</v>
      </c>
      <c r="AS3" s="61">
        <v>144.44599999999954</v>
      </c>
      <c r="AT3" s="61">
        <v>19.855381697486962</v>
      </c>
      <c r="AU3" s="61">
        <v>9.7980381697486969</v>
      </c>
      <c r="AV3" s="61">
        <v>435.62505081163113</v>
      </c>
      <c r="AW3" s="61">
        <v>0.71189999999999998</v>
      </c>
      <c r="AX3" s="61">
        <v>0.94579999999999997</v>
      </c>
      <c r="AY3" s="61">
        <v>0.9022</v>
      </c>
      <c r="AZ3" s="61">
        <v>0.57009999999999994</v>
      </c>
      <c r="BA3" s="61">
        <v>4.2800000000000005E-2</v>
      </c>
      <c r="BB3" s="61">
        <v>269</v>
      </c>
      <c r="BC3" s="61">
        <v>262.25742574257424</v>
      </c>
      <c r="BD3" s="61">
        <v>0.60256410256410253</v>
      </c>
      <c r="BE3" s="61">
        <v>24.217338217338217</v>
      </c>
      <c r="BF3" s="61">
        <v>64.025000000000006</v>
      </c>
      <c r="BG3" s="61">
        <v>97.361000000000004</v>
      </c>
      <c r="BH3" s="61">
        <v>44.423999999999999</v>
      </c>
      <c r="BI3" s="61">
        <v>148.82155316410601</v>
      </c>
      <c r="BJ3" s="61">
        <v>6.3015312131919901</v>
      </c>
      <c r="BK3" s="61">
        <v>46.497811131957469</v>
      </c>
      <c r="BL3" s="61">
        <v>26.928746928746929</v>
      </c>
      <c r="BM3" s="61">
        <v>59.871382636655945</v>
      </c>
      <c r="BN3" s="61">
        <v>0.53039513677811545</v>
      </c>
      <c r="BO3" s="61">
        <v>1.948051948051948E-2</v>
      </c>
      <c r="BP3" s="61">
        <v>5.44573E-2</v>
      </c>
      <c r="BQ3" s="61">
        <v>7.8274099999999999E-2</v>
      </c>
      <c r="BR3" s="61">
        <v>11.957670523834041</v>
      </c>
      <c r="BS3" s="61">
        <v>7.8825777079211941</v>
      </c>
      <c r="BT3" s="61">
        <v>6.2311989686291362E-2</v>
      </c>
      <c r="BU3" s="61">
        <v>60.715577473418271</v>
      </c>
      <c r="BV3" s="61">
        <v>17.088901679208639</v>
      </c>
      <c r="BW3" s="61">
        <v>47.471812473885407</v>
      </c>
      <c r="BX3" s="61">
        <v>10.821130280251509</v>
      </c>
      <c r="BY3" s="61">
        <v>50.017474349444015</v>
      </c>
      <c r="BZ3" s="61">
        <v>29.360615141750621</v>
      </c>
      <c r="CA3" s="61">
        <v>109.7289022079009</v>
      </c>
      <c r="CB3" s="61">
        <v>3.7271890506802748E-2</v>
      </c>
      <c r="CC3" s="61">
        <v>0.48542031465484275</v>
      </c>
      <c r="CD3" s="61">
        <v>28.995680150076751</v>
      </c>
      <c r="CE3" s="61">
        <v>26.713388878672891</v>
      </c>
      <c r="CF3" s="61">
        <v>13.733633891950864</v>
      </c>
      <c r="CG3" s="61">
        <v>0.218</v>
      </c>
      <c r="CH3" s="61">
        <v>0.90263871754970992</v>
      </c>
      <c r="CI3" s="61">
        <v>2.3712094523183653</v>
      </c>
      <c r="CJ3" s="61">
        <v>430.20514349204626</v>
      </c>
      <c r="CK3" s="61">
        <v>1.61</v>
      </c>
      <c r="CL3" s="61">
        <v>25</v>
      </c>
      <c r="CM3" s="61">
        <v>20.324652448443132</v>
      </c>
      <c r="CN3" s="61">
        <v>13.549768298962087</v>
      </c>
      <c r="CO3" s="61">
        <v>16.937210373702609</v>
      </c>
      <c r="CP3" s="61">
        <v>752.01214059239578</v>
      </c>
    </row>
    <row r="4" spans="1:94" x14ac:dyDescent="0.25">
      <c r="A4" s="76" t="s">
        <v>220</v>
      </c>
      <c r="B4" s="72">
        <v>2019</v>
      </c>
      <c r="C4" s="61">
        <v>182.44750630583349</v>
      </c>
      <c r="D4" s="61">
        <v>71.188127461417039</v>
      </c>
      <c r="E4" s="61">
        <v>0.38587138069346638</v>
      </c>
      <c r="F4" s="61">
        <v>3.5715929790925152E-2</v>
      </c>
      <c r="G4" s="61">
        <v>65.230595293540119</v>
      </c>
      <c r="H4" s="61">
        <v>49.067450741622729</v>
      </c>
      <c r="I4" s="61">
        <v>0.28163932577935624</v>
      </c>
      <c r="J4" s="61">
        <v>26.238484067440087</v>
      </c>
      <c r="K4" s="61">
        <v>786.82308854024552</v>
      </c>
      <c r="L4" s="61">
        <v>7.2915366250570344</v>
      </c>
      <c r="M4" s="61">
        <v>0.46595013518812822</v>
      </c>
      <c r="N4" s="61">
        <v>338.11</v>
      </c>
      <c r="O4" s="61">
        <v>0.45842789354239738</v>
      </c>
      <c r="P4" s="61">
        <v>94.206460977527399</v>
      </c>
      <c r="Q4" s="61">
        <v>0.89286444449296454</v>
      </c>
      <c r="R4" s="61">
        <v>99.638348071218203</v>
      </c>
      <c r="S4" s="61">
        <v>374.13521632512197</v>
      </c>
      <c r="T4" s="61">
        <v>86.178067623851788</v>
      </c>
      <c r="U4" s="61">
        <v>169.211858796103</v>
      </c>
      <c r="V4" s="61">
        <v>161.111483743424</v>
      </c>
      <c r="W4" s="61">
        <v>2482372</v>
      </c>
      <c r="X4" s="82">
        <v>0.31580000000000003</v>
      </c>
      <c r="Y4" s="61">
        <v>21.942994372903364</v>
      </c>
      <c r="Z4" s="61">
        <v>581.5829042190378</v>
      </c>
      <c r="AA4" s="61">
        <v>5.8475770564466609</v>
      </c>
      <c r="AB4" s="61">
        <v>10.631958284448476</v>
      </c>
      <c r="AC4" s="61">
        <v>13.838172901114609</v>
      </c>
      <c r="AD4" s="61">
        <v>11.52131872118575</v>
      </c>
      <c r="AE4" s="73">
        <v>44.982808800000001</v>
      </c>
      <c r="AF4" s="61">
        <v>77.643446400000002</v>
      </c>
      <c r="AG4" s="61">
        <v>7585.9359999999997</v>
      </c>
      <c r="AH4" s="61">
        <v>907.95699999999999</v>
      </c>
      <c r="AI4" s="61">
        <v>2.2894999999999999</v>
      </c>
      <c r="AJ4" s="61">
        <v>99990.406185528976</v>
      </c>
      <c r="AK4" s="61">
        <v>55.333194499529903</v>
      </c>
      <c r="AL4" s="61">
        <v>3.4482758620689653</v>
      </c>
      <c r="AM4" s="61">
        <v>28.368488311767578</v>
      </c>
      <c r="AN4" s="61">
        <v>0.98546666993662968</v>
      </c>
      <c r="AO4" s="61">
        <v>0.9770368007467507</v>
      </c>
      <c r="AP4" s="61">
        <v>91.146547510265563</v>
      </c>
      <c r="AQ4" s="61">
        <v>12.860130474139277</v>
      </c>
      <c r="AR4" s="61">
        <v>74.128984432913271</v>
      </c>
      <c r="AS4" s="61">
        <v>62.19638834998937</v>
      </c>
      <c r="AT4" s="61">
        <v>27.477630794824091</v>
      </c>
      <c r="AU4" s="61">
        <v>11.851626315264303</v>
      </c>
      <c r="AV4" s="61">
        <v>402.91263744822731</v>
      </c>
      <c r="AW4" s="61">
        <v>0.63985196957348545</v>
      </c>
      <c r="AX4" s="61">
        <v>0.91119900503549123</v>
      </c>
      <c r="AY4" s="61">
        <v>0.79399018723509318</v>
      </c>
      <c r="AZ4" s="61">
        <v>0.5174002184528399</v>
      </c>
      <c r="BA4" s="61">
        <v>9.8874718353762076E-3</v>
      </c>
      <c r="BB4" s="61">
        <v>255.24774818876051</v>
      </c>
      <c r="BC4" s="61">
        <v>251.02746433893975</v>
      </c>
      <c r="BD4" s="61">
        <v>0.46319164094039422</v>
      </c>
      <c r="BE4" s="61">
        <v>29.547494656851104</v>
      </c>
      <c r="BF4" s="61">
        <v>55.07</v>
      </c>
      <c r="BG4" s="61">
        <v>429.00900000000001</v>
      </c>
      <c r="BH4" s="61">
        <v>26.463999999999999</v>
      </c>
      <c r="BI4" s="61">
        <v>146.51807553754</v>
      </c>
      <c r="BJ4" s="61">
        <v>13.395078794581099</v>
      </c>
      <c r="BK4" s="61">
        <v>51.227864126538648</v>
      </c>
      <c r="BL4" s="61">
        <v>30.858676207513419</v>
      </c>
      <c r="BM4" s="61">
        <v>42.440220723482526</v>
      </c>
      <c r="BN4" s="61">
        <v>0.47857530283854638</v>
      </c>
      <c r="BO4" s="61">
        <v>0.11333333333333333</v>
      </c>
      <c r="BP4" s="61">
        <v>2.8709499999999999E-2</v>
      </c>
      <c r="BQ4" s="61">
        <v>7.3631299999999997E-2</v>
      </c>
      <c r="BR4" s="61">
        <v>21.454794130092065</v>
      </c>
      <c r="BS4" s="61">
        <v>14.442214019857284</v>
      </c>
      <c r="BT4" s="61">
        <v>6.0929432013769366E-2</v>
      </c>
      <c r="BU4" s="61">
        <v>64.167767957179507</v>
      </c>
      <c r="BV4" s="61">
        <v>8.740464832816242</v>
      </c>
      <c r="BW4" s="61">
        <v>39.403990707839405</v>
      </c>
      <c r="BX4" s="61">
        <v>12.407808067667059</v>
      </c>
      <c r="BY4" s="61">
        <v>48.765305476007661</v>
      </c>
      <c r="BZ4" s="61">
        <v>45.960873445475769</v>
      </c>
      <c r="CA4" s="61">
        <v>79.232532113586316</v>
      </c>
      <c r="CB4" s="61">
        <v>4.1266946634868129E-2</v>
      </c>
      <c r="CC4" s="61">
        <v>0.7621619540816974</v>
      </c>
      <c r="CD4" s="61">
        <v>31.041910997797125</v>
      </c>
      <c r="CE4" s="61">
        <v>28.808833360247256</v>
      </c>
      <c r="CF4" s="61">
        <v>30.824488358680586</v>
      </c>
      <c r="CG4" s="61">
        <v>9.9000000000000005E-2</v>
      </c>
      <c r="CH4" s="61">
        <v>3.2605743078673678E-2</v>
      </c>
      <c r="CI4" s="61">
        <v>5.5238913826189657</v>
      </c>
      <c r="CJ4" s="61">
        <v>475.60704804349291</v>
      </c>
      <c r="CK4" s="61">
        <v>1.63</v>
      </c>
      <c r="CL4" s="61">
        <v>21.6</v>
      </c>
      <c r="CM4" s="61">
        <v>11.04778276523793</v>
      </c>
      <c r="CN4" s="61">
        <v>3.8667239678332752</v>
      </c>
      <c r="CO4" s="61">
        <v>3.3143348295713788</v>
      </c>
      <c r="CP4" s="61">
        <v>1083.787489269841</v>
      </c>
    </row>
    <row r="5" spans="1:94" x14ac:dyDescent="0.25">
      <c r="A5" s="77" t="s">
        <v>221</v>
      </c>
      <c r="B5" s="72">
        <v>2019</v>
      </c>
      <c r="C5" s="61">
        <v>194.386857615699</v>
      </c>
      <c r="D5" s="61">
        <v>91.902500000000003</v>
      </c>
      <c r="E5" s="61">
        <v>0.61918234166666664</v>
      </c>
      <c r="F5" s="61">
        <v>3.810141502468644E-2</v>
      </c>
      <c r="G5" s="61">
        <v>62.916317567451394</v>
      </c>
      <c r="H5" s="61">
        <v>48.215000000000003</v>
      </c>
      <c r="I5" s="61">
        <v>0.65729288418261433</v>
      </c>
      <c r="J5" s="61">
        <v>14.542872198372331</v>
      </c>
      <c r="K5" s="61">
        <v>1667.8974595302084</v>
      </c>
      <c r="L5" s="61">
        <v>10.252859805902572</v>
      </c>
      <c r="M5" s="61">
        <v>0.54659668256122607</v>
      </c>
      <c r="N5" s="61">
        <v>597.54999999999995</v>
      </c>
      <c r="O5" s="61">
        <v>0.36015981735159819</v>
      </c>
      <c r="P5" s="61">
        <v>98.101948900426194</v>
      </c>
      <c r="Q5" s="61">
        <v>0.96346457974048683</v>
      </c>
      <c r="R5" s="61">
        <v>99.894261568617594</v>
      </c>
      <c r="S5" s="61">
        <v>377.72406834751399</v>
      </c>
      <c r="T5" s="61">
        <v>98.056065568594803</v>
      </c>
      <c r="U5" s="61">
        <v>243.34343057371299</v>
      </c>
      <c r="V5" s="61">
        <v>189.773165501173</v>
      </c>
      <c r="W5" s="61">
        <v>12843371.5</v>
      </c>
      <c r="X5" s="82">
        <v>0.60507999999999906</v>
      </c>
      <c r="Y5" s="61">
        <v>32.036672570368957</v>
      </c>
      <c r="Z5" s="61">
        <v>691.65252626418442</v>
      </c>
      <c r="AA5" s="61">
        <v>8.9557691682105478</v>
      </c>
      <c r="AB5" s="61">
        <v>20.545588091777141</v>
      </c>
      <c r="AC5" s="61">
        <v>25.31</v>
      </c>
      <c r="AD5" s="61">
        <v>12.107394337920041</v>
      </c>
      <c r="AE5" s="73">
        <v>63.8970816</v>
      </c>
      <c r="AF5" s="61">
        <v>87.173927899999995</v>
      </c>
      <c r="AG5" s="61">
        <v>10166.291999999999</v>
      </c>
      <c r="AH5" s="61">
        <v>1601.4549999999999</v>
      </c>
      <c r="AI5" s="61">
        <v>2.7656000000000001</v>
      </c>
      <c r="AJ5" s="61">
        <v>40850.185549694979</v>
      </c>
      <c r="AK5" s="61">
        <v>39.108170099261201</v>
      </c>
      <c r="AL5" s="61">
        <v>3.0852994555353903</v>
      </c>
      <c r="AM5" s="61">
        <v>33.456584930419922</v>
      </c>
      <c r="AN5" s="61">
        <v>0.92496506355106423</v>
      </c>
      <c r="AO5" s="61">
        <v>0.88670345064181366</v>
      </c>
      <c r="AP5" s="61">
        <v>88.390839561967667</v>
      </c>
      <c r="AQ5" s="61">
        <v>8.9094019449132595</v>
      </c>
      <c r="AR5" s="61">
        <v>56.198460850317119</v>
      </c>
      <c r="AS5" s="61">
        <v>123.00059115831144</v>
      </c>
      <c r="AT5" s="61">
        <v>43.938900510295625</v>
      </c>
      <c r="AU5" s="61">
        <v>27.786599134496747</v>
      </c>
      <c r="AV5" s="61">
        <v>240.33512821336092</v>
      </c>
      <c r="AW5" s="61">
        <v>0.70650000000000002</v>
      </c>
      <c r="AX5" s="61">
        <v>0.97809999999999997</v>
      </c>
      <c r="AY5" s="61">
        <v>0.85970000000000002</v>
      </c>
      <c r="AZ5" s="61">
        <v>0.56009999999999993</v>
      </c>
      <c r="BA5" s="61">
        <v>1.6500000000000001E-2</v>
      </c>
      <c r="BB5" s="61">
        <v>274.57282718629898</v>
      </c>
      <c r="BC5" s="61">
        <v>257.90471964690221</v>
      </c>
      <c r="BD5" s="61">
        <v>0.37160875401954357</v>
      </c>
      <c r="BE5" s="61">
        <v>24.157160251006836</v>
      </c>
      <c r="BF5" s="61">
        <v>79.512</v>
      </c>
      <c r="BG5" s="61">
        <v>571.92899999999997</v>
      </c>
      <c r="BH5" s="61">
        <v>30.591000000000001</v>
      </c>
      <c r="BI5" s="61">
        <v>155.689338451813</v>
      </c>
      <c r="BJ5" s="61">
        <v>8.2291742984834109</v>
      </c>
      <c r="BK5" s="61">
        <v>33.85773222749733</v>
      </c>
      <c r="BL5" s="61">
        <v>37.870484944906018</v>
      </c>
      <c r="BM5" s="61">
        <v>39.621084766039957</v>
      </c>
      <c r="BN5" s="61">
        <v>0.67928232904536223</v>
      </c>
      <c r="BO5" s="61">
        <v>0.35774946921443734</v>
      </c>
      <c r="BP5" s="61">
        <v>5.2617000000000002E-3</v>
      </c>
      <c r="BQ5" s="61">
        <v>6.6994000000000003E-3</v>
      </c>
      <c r="BR5" s="61">
        <v>32.586556396260079</v>
      </c>
      <c r="BS5" s="61">
        <v>25.635926884158604</v>
      </c>
      <c r="BT5" s="61">
        <v>7.1978866272338807E-2</v>
      </c>
      <c r="BU5" s="61">
        <v>71.170849413930767</v>
      </c>
      <c r="BV5" s="61">
        <v>10.608339548043457</v>
      </c>
      <c r="BW5" s="61">
        <v>56.496642907708541</v>
      </c>
      <c r="BX5" s="61">
        <v>8.1421843855320706</v>
      </c>
      <c r="BY5" s="61">
        <v>31.781272143463756</v>
      </c>
      <c r="BZ5" s="61">
        <v>70.923983520338084</v>
      </c>
      <c r="CA5" s="61">
        <v>119.03735418376212</v>
      </c>
      <c r="CB5" s="61">
        <v>7.1459117706992037E-2</v>
      </c>
      <c r="CC5" s="61">
        <v>0.83183551770867403</v>
      </c>
      <c r="CD5" s="61">
        <v>32.988970338579158</v>
      </c>
      <c r="CE5" s="61">
        <v>29.618654319365209</v>
      </c>
      <c r="CF5" s="61">
        <v>34.26625396311973</v>
      </c>
      <c r="CG5" s="61">
        <v>0.159</v>
      </c>
      <c r="CH5" s="61">
        <v>2.0942612761110691E-2</v>
      </c>
      <c r="CI5" s="61">
        <v>6.0437910434794109</v>
      </c>
      <c r="CJ5" s="61">
        <v>588.46019043877664</v>
      </c>
      <c r="CK5" s="61">
        <v>2.14</v>
      </c>
      <c r="CL5" s="61">
        <v>18.8</v>
      </c>
      <c r="CM5" s="61">
        <v>29.544424967008727</v>
      </c>
      <c r="CN5" s="61">
        <v>18.347222810562496</v>
      </c>
      <c r="CO5" s="61">
        <v>38.448224272134645</v>
      </c>
      <c r="CP5" s="61">
        <v>3325.0294162642194</v>
      </c>
    </row>
    <row r="6" spans="1:94" x14ac:dyDescent="0.25">
      <c r="A6" s="76" t="s">
        <v>222</v>
      </c>
      <c r="B6" s="72">
        <v>2019</v>
      </c>
      <c r="C6" s="61">
        <v>202.21520709625804</v>
      </c>
      <c r="D6" s="61">
        <v>77.063775436946443</v>
      </c>
      <c r="E6" s="61">
        <v>0.39485024222973991</v>
      </c>
      <c r="F6" s="61">
        <v>2.5989014384625666E-2</v>
      </c>
      <c r="G6" s="61">
        <v>60.987500051560197</v>
      </c>
      <c r="H6" s="61">
        <v>64.759839919432409</v>
      </c>
      <c r="I6" s="61">
        <v>0.19091126524754842</v>
      </c>
      <c r="J6" s="61">
        <v>12.540559574717236</v>
      </c>
      <c r="K6" s="61">
        <v>835.64973801857502</v>
      </c>
      <c r="L6" s="61">
        <v>10.049057672455532</v>
      </c>
      <c r="M6" s="61">
        <v>0.5102798841008569</v>
      </c>
      <c r="N6" s="61">
        <v>482.21081081081081</v>
      </c>
      <c r="O6" s="61">
        <v>0.45364536453645365</v>
      </c>
      <c r="P6" s="61">
        <v>69.843314099396508</v>
      </c>
      <c r="Q6" s="61">
        <v>0.95770277803175319</v>
      </c>
      <c r="R6" s="61">
        <v>99.520925424917195</v>
      </c>
      <c r="S6" s="61">
        <v>388.77476171628899</v>
      </c>
      <c r="T6" s="61">
        <v>64.615610999027993</v>
      </c>
      <c r="U6" s="61">
        <v>208.335286045971</v>
      </c>
      <c r="V6" s="61">
        <v>169.539130023729</v>
      </c>
      <c r="W6" s="61">
        <v>1595907</v>
      </c>
      <c r="X6" s="82">
        <v>0.27560000000000001</v>
      </c>
      <c r="Y6" s="61">
        <v>16.43668656716418</v>
      </c>
      <c r="Z6" s="61">
        <v>930.2271502284292</v>
      </c>
      <c r="AA6" s="61">
        <v>7.2534199875241177</v>
      </c>
      <c r="AB6" s="61">
        <v>5.6415488791854251</v>
      </c>
      <c r="AC6" s="61">
        <v>21.283309121471515</v>
      </c>
      <c r="AD6" s="61">
        <v>9.4253010362744174</v>
      </c>
      <c r="AE6" s="73">
        <v>50.178463999999998</v>
      </c>
      <c r="AF6" s="61">
        <v>80.175521900000007</v>
      </c>
      <c r="AG6" s="61">
        <v>9643.1080000000002</v>
      </c>
      <c r="AH6" s="61">
        <v>1428.933</v>
      </c>
      <c r="AI6" s="61">
        <v>2.6667000000000001</v>
      </c>
      <c r="AJ6" s="61">
        <v>57402.322213570871</v>
      </c>
      <c r="AK6" s="61">
        <v>52.176762093957898</v>
      </c>
      <c r="AL6" s="61">
        <v>3.8112522686025407</v>
      </c>
      <c r="AM6" s="61">
        <v>28.578598022460938</v>
      </c>
      <c r="AN6" s="61">
        <v>0.90426010105140953</v>
      </c>
      <c r="AO6" s="61">
        <v>0.89458273327039317</v>
      </c>
      <c r="AP6" s="61">
        <v>94.103077913451955</v>
      </c>
      <c r="AQ6" s="61">
        <v>7.0036540803897687</v>
      </c>
      <c r="AR6" s="61">
        <v>48.561369430617944</v>
      </c>
      <c r="AS6" s="61">
        <v>61.97716351379988</v>
      </c>
      <c r="AT6" s="61">
        <v>22.322031346045495</v>
      </c>
      <c r="AU6" s="61">
        <v>12.49521131324671</v>
      </c>
      <c r="AV6" s="61">
        <v>319.5766439967677</v>
      </c>
      <c r="AW6" s="61">
        <v>0.71440529440568001</v>
      </c>
      <c r="AX6" s="61">
        <v>0.96476289239702395</v>
      </c>
      <c r="AY6" s="61">
        <v>0.84561700451587773</v>
      </c>
      <c r="AZ6" s="61">
        <v>0.50737472374938763</v>
      </c>
      <c r="BA6" s="61">
        <v>3.7678077444069022E-2</v>
      </c>
      <c r="BB6" s="61">
        <v>287.38173957273654</v>
      </c>
      <c r="BC6" s="61">
        <v>277.20160902977904</v>
      </c>
      <c r="BD6" s="61">
        <v>0.71239728474455166</v>
      </c>
      <c r="BE6" s="61">
        <v>28.227045373347625</v>
      </c>
      <c r="BF6" s="61">
        <v>56.402999999999999</v>
      </c>
      <c r="BG6" s="61">
        <v>1167.7270000000001</v>
      </c>
      <c r="BH6" s="61">
        <v>30.268999999999998</v>
      </c>
      <c r="BI6" s="61">
        <v>152.18062784650701</v>
      </c>
      <c r="BJ6" s="61">
        <v>8.2297051837362005</v>
      </c>
      <c r="BK6" s="61">
        <v>42.674383186110262</v>
      </c>
      <c r="BL6" s="61">
        <v>31.487290427257975</v>
      </c>
      <c r="BM6" s="61">
        <v>48.673594132029343</v>
      </c>
      <c r="BN6" s="61">
        <v>0.5535661872615204</v>
      </c>
      <c r="BO6" s="61">
        <v>7.3908174692049272E-2</v>
      </c>
      <c r="BP6" s="61">
        <v>1.6307700000000001E-2</v>
      </c>
      <c r="BQ6" s="61">
        <v>5.2737000000000001E-3</v>
      </c>
      <c r="BR6" s="61">
        <v>11.319723642609</v>
      </c>
      <c r="BS6" s="61">
        <v>11.891108078861018</v>
      </c>
      <c r="BT6" s="61">
        <v>6.153094007542953E-2</v>
      </c>
      <c r="BU6" s="61">
        <v>63.655161663300731</v>
      </c>
      <c r="BV6" s="61">
        <v>9.7161007952612142</v>
      </c>
      <c r="BW6" s="61">
        <v>46.8682718693697</v>
      </c>
      <c r="BX6" s="61">
        <v>6.8990548534907443</v>
      </c>
      <c r="BY6" s="61">
        <v>46.862680728111648</v>
      </c>
      <c r="BZ6" s="61">
        <v>49.039076623557222</v>
      </c>
      <c r="CA6" s="61">
        <v>92.750938673341679</v>
      </c>
      <c r="CB6" s="61">
        <v>5.7415758928772369E-2</v>
      </c>
      <c r="CC6" s="61">
        <v>0.70259627288723081</v>
      </c>
      <c r="CD6" s="61">
        <v>30.801355468522871</v>
      </c>
      <c r="CE6" s="61">
        <v>27.709857933028019</v>
      </c>
      <c r="CF6" s="61">
        <v>8.357430663257654</v>
      </c>
      <c r="CG6" s="61">
        <v>0.10199999999999999</v>
      </c>
      <c r="CH6" s="61">
        <v>0.40225216351876225</v>
      </c>
      <c r="CI6" s="61">
        <v>5.0660538679321281</v>
      </c>
      <c r="CJ6" s="61">
        <v>522.38489884087028</v>
      </c>
      <c r="CK6" s="61">
        <v>1.36</v>
      </c>
      <c r="CL6" s="61">
        <v>22.6</v>
      </c>
      <c r="CM6" s="61">
        <v>14.11851077948298</v>
      </c>
      <c r="CN6" s="61">
        <v>6.6440050726978734</v>
      </c>
      <c r="CO6" s="61">
        <v>14.949011413570215</v>
      </c>
      <c r="CP6" s="61">
        <v>1073.0068192407066</v>
      </c>
    </row>
    <row r="7" spans="1:94" x14ac:dyDescent="0.25">
      <c r="A7" s="77" t="s">
        <v>223</v>
      </c>
      <c r="B7" s="72">
        <v>2019</v>
      </c>
      <c r="C7" s="61">
        <v>165.31472435974985</v>
      </c>
      <c r="D7" s="61">
        <v>76.953977392237718</v>
      </c>
      <c r="E7" s="61">
        <v>0.47258926328710349</v>
      </c>
      <c r="F7" s="61">
        <v>2.9833391040650449E-2</v>
      </c>
      <c r="G7" s="61">
        <v>64.417970728492165</v>
      </c>
      <c r="H7" s="61">
        <v>65.233562787448989</v>
      </c>
      <c r="I7" s="61">
        <v>0.42674671294342043</v>
      </c>
      <c r="J7" s="61">
        <v>53.876356759127283</v>
      </c>
      <c r="K7" s="61">
        <v>991.78749588860865</v>
      </c>
      <c r="L7" s="61">
        <v>13.490502686108979</v>
      </c>
      <c r="M7" s="61">
        <v>0.5155914280650028</v>
      </c>
      <c r="N7" s="61">
        <v>450.46153846153845</v>
      </c>
      <c r="O7" s="61">
        <v>0.4535723842654536</v>
      </c>
      <c r="P7" s="61">
        <v>81.743898686800392</v>
      </c>
      <c r="Q7" s="61">
        <v>0.99742801338206566</v>
      </c>
      <c r="R7" s="61">
        <v>99.272398870451795</v>
      </c>
      <c r="S7" s="61">
        <v>366.86036058565298</v>
      </c>
      <c r="T7" s="61">
        <v>81.363658079401503</v>
      </c>
      <c r="U7" s="61">
        <v>241.44243779770801</v>
      </c>
      <c r="V7" s="61">
        <v>196.91323959513201</v>
      </c>
      <c r="W7" s="61">
        <v>4647659</v>
      </c>
      <c r="X7" s="82">
        <v>0.373</v>
      </c>
      <c r="Y7" s="61">
        <v>33.766695840346237</v>
      </c>
      <c r="Z7" s="61">
        <v>1751.9195058107664</v>
      </c>
      <c r="AA7" s="61">
        <v>8.9347254486508554</v>
      </c>
      <c r="AB7" s="61">
        <v>8.5092623320484346</v>
      </c>
      <c r="AC7" s="61">
        <v>21.094539190124436</v>
      </c>
      <c r="AD7" s="61">
        <v>10.080154123305004</v>
      </c>
      <c r="AE7" s="73">
        <v>50.949047899999997</v>
      </c>
      <c r="AF7" s="61">
        <v>82.960341299999996</v>
      </c>
      <c r="AG7" s="61">
        <v>6283.9430000000002</v>
      </c>
      <c r="AH7" s="61">
        <v>953.93399999999997</v>
      </c>
      <c r="AI7" s="61">
        <v>1.8246</v>
      </c>
      <c r="AJ7" s="61">
        <v>77366.661518964829</v>
      </c>
      <c r="AK7" s="61">
        <v>51.3056892233582</v>
      </c>
      <c r="AL7" s="61">
        <v>1.9963702359346642</v>
      </c>
      <c r="AM7" s="61">
        <v>30.038185119628906</v>
      </c>
      <c r="AN7" s="61">
        <v>0.98227167142755656</v>
      </c>
      <c r="AO7" s="61">
        <v>0.97858494068501733</v>
      </c>
      <c r="AP7" s="61">
        <v>93.019595445145242</v>
      </c>
      <c r="AQ7" s="61">
        <v>9.1225357557015858</v>
      </c>
      <c r="AR7" s="61">
        <v>30.797659377887282</v>
      </c>
      <c r="AS7" s="61">
        <v>61.022555087417331</v>
      </c>
      <c r="AT7" s="61">
        <v>24.634228843183227</v>
      </c>
      <c r="AU7" s="61">
        <v>12.524894512505456</v>
      </c>
      <c r="AV7" s="61">
        <v>316.14885977414758</v>
      </c>
      <c r="AW7" s="61">
        <v>0.539709321782472</v>
      </c>
      <c r="AX7" s="61">
        <v>0.78995876218438055</v>
      </c>
      <c r="AY7" s="61">
        <v>0.75171244008961746</v>
      </c>
      <c r="AZ7" s="61">
        <v>0.42560379456983971</v>
      </c>
      <c r="BA7" s="61">
        <v>2.796535461871355E-2</v>
      </c>
      <c r="BB7" s="61">
        <v>264.79420346236139</v>
      </c>
      <c r="BC7" s="61">
        <v>250.68085680856808</v>
      </c>
      <c r="BD7" s="61">
        <v>0.40927152317880794</v>
      </c>
      <c r="BE7" s="61">
        <v>30.275643855776305</v>
      </c>
      <c r="BF7" s="61">
        <v>44.134</v>
      </c>
      <c r="BG7" s="61">
        <v>211.77799999999999</v>
      </c>
      <c r="BH7" s="61">
        <v>19.053999999999998</v>
      </c>
      <c r="BI7" s="61">
        <v>148.68158503922001</v>
      </c>
      <c r="BJ7" s="61">
        <v>11.9511714904509</v>
      </c>
      <c r="BK7" s="61">
        <v>48.375872760591044</v>
      </c>
      <c r="BL7" s="61">
        <v>31.68081494057725</v>
      </c>
      <c r="BM7" s="61">
        <v>59.703440971452501</v>
      </c>
      <c r="BN7" s="61">
        <v>0.59175887066005339</v>
      </c>
      <c r="BO7" s="61">
        <v>0.15174672489082969</v>
      </c>
      <c r="BP7" s="61">
        <v>1.6839199999999999E-2</v>
      </c>
      <c r="BQ7" s="61">
        <v>9.9211999999999998E-3</v>
      </c>
      <c r="BR7" s="61">
        <v>14.890945345905054</v>
      </c>
      <c r="BS7" s="61">
        <v>13.504635593684903</v>
      </c>
      <c r="BT7" s="61">
        <v>6.6850600957726825E-2</v>
      </c>
      <c r="BU7" s="61">
        <v>65.123022527348922</v>
      </c>
      <c r="BV7" s="61">
        <v>12.446245523504</v>
      </c>
      <c r="BW7" s="61">
        <v>47.208395090482355</v>
      </c>
      <c r="BX7" s="61">
        <v>11.650436824317199</v>
      </c>
      <c r="BY7" s="61">
        <v>37.58447885148788</v>
      </c>
      <c r="BZ7" s="61">
        <v>50.085481168151126</v>
      </c>
      <c r="CA7" s="61">
        <v>95.458955313237226</v>
      </c>
      <c r="CB7" s="61">
        <v>5.1213684373825348E-2</v>
      </c>
      <c r="CC7" s="61">
        <v>0.78080540979412572</v>
      </c>
      <c r="CD7" s="61">
        <v>31.463177054918468</v>
      </c>
      <c r="CE7" s="61">
        <v>28.729991603473032</v>
      </c>
      <c r="CF7" s="61">
        <v>20.712467681496648</v>
      </c>
      <c r="CG7" s="61">
        <v>9.6000000000000002E-2</v>
      </c>
      <c r="CH7" s="61">
        <v>2.2835687558340211E-2</v>
      </c>
      <c r="CI7" s="61">
        <v>5.6103360377151628</v>
      </c>
      <c r="CJ7" s="61">
        <v>431.69608595548732</v>
      </c>
      <c r="CK7" s="61">
        <v>1.51</v>
      </c>
      <c r="CL7" s="61">
        <v>22.98</v>
      </c>
      <c r="CM7" s="61">
        <v>16.702527135182546</v>
      </c>
      <c r="CN7" s="61">
        <v>10.278478237035412</v>
      </c>
      <c r="CO7" s="61">
        <v>13.276367722837408</v>
      </c>
      <c r="CP7" s="61">
        <v>1997.4509373972155</v>
      </c>
    </row>
    <row r="8" spans="1:94" x14ac:dyDescent="0.25">
      <c r="A8" s="76" t="s">
        <v>224</v>
      </c>
      <c r="B8" s="72">
        <v>2019</v>
      </c>
      <c r="C8" s="61">
        <v>192.35407798360427</v>
      </c>
      <c r="D8" s="61">
        <v>75.609999999999985</v>
      </c>
      <c r="E8" s="61">
        <v>0.40941423999999998</v>
      </c>
      <c r="F8" s="61">
        <v>3.0368381403790303E-2</v>
      </c>
      <c r="G8" s="61">
        <v>58.927848568334525</v>
      </c>
      <c r="H8" s="61">
        <v>90.7</v>
      </c>
      <c r="I8" s="61">
        <v>0.28422725466825588</v>
      </c>
      <c r="J8" s="61">
        <v>23.431598744148523</v>
      </c>
      <c r="K8" s="61">
        <v>683.01054935794343</v>
      </c>
      <c r="L8" s="61">
        <v>10.893638012630454</v>
      </c>
      <c r="M8" s="61">
        <v>0.54023729463212367</v>
      </c>
      <c r="N8" s="61">
        <v>421.42519685039372</v>
      </c>
      <c r="O8" s="61">
        <v>0.25855300056085251</v>
      </c>
      <c r="P8" s="61">
        <v>45.251789831331202</v>
      </c>
      <c r="Q8" s="61">
        <v>0.93392854472310705</v>
      </c>
      <c r="R8" s="61">
        <v>95.802788496612294</v>
      </c>
      <c r="S8" s="61">
        <v>344.49857505435699</v>
      </c>
      <c r="T8" s="61">
        <v>43.947639849532798</v>
      </c>
      <c r="U8" s="61">
        <v>174.209994689339</v>
      </c>
      <c r="V8" s="61">
        <v>171.04478546633001</v>
      </c>
      <c r="W8" s="61">
        <v>5259812</v>
      </c>
      <c r="X8" s="82">
        <v>0.45660000000000001</v>
      </c>
      <c r="Y8" s="61">
        <v>25.617889753128171</v>
      </c>
      <c r="Z8" s="61">
        <v>677.87204086141958</v>
      </c>
      <c r="AA8" s="61">
        <v>9.9632852936927421</v>
      </c>
      <c r="AB8" s="61">
        <v>93.413455296595131</v>
      </c>
      <c r="AC8" s="61">
        <v>15.479999999999999</v>
      </c>
      <c r="AD8" s="61">
        <v>9.9948441639748253</v>
      </c>
      <c r="AE8" s="73">
        <v>30.987781300000002</v>
      </c>
      <c r="AF8" s="61">
        <v>66.898285099999995</v>
      </c>
      <c r="AG8" s="61">
        <v>4942.26</v>
      </c>
      <c r="AH8" s="61">
        <v>941.38300000000004</v>
      </c>
      <c r="AI8" s="61">
        <v>1.5896999999999999</v>
      </c>
      <c r="AJ8" s="61">
        <v>118654.95049706301</v>
      </c>
      <c r="AK8" s="61">
        <v>51.6984137424271</v>
      </c>
      <c r="AL8" s="61">
        <v>0</v>
      </c>
      <c r="AM8" s="61">
        <v>27.437400817871094</v>
      </c>
      <c r="AN8" s="61">
        <v>0.93385826771653546</v>
      </c>
      <c r="AO8" s="61">
        <v>0.8860792905030882</v>
      </c>
      <c r="AP8" s="61">
        <v>89.893289554689105</v>
      </c>
      <c r="AQ8" s="61">
        <v>12.877155172413794</v>
      </c>
      <c r="AR8" s="61">
        <v>79.482831708351</v>
      </c>
      <c r="AS8" s="61">
        <v>38.070440701218772</v>
      </c>
      <c r="AT8" s="61">
        <v>18.206761959509397</v>
      </c>
      <c r="AU8" s="61">
        <v>8.7676500282593679</v>
      </c>
      <c r="AV8" s="61">
        <v>379.11915687352587</v>
      </c>
      <c r="AW8" s="61">
        <v>0.74670000000000003</v>
      </c>
      <c r="AX8" s="61">
        <v>1</v>
      </c>
      <c r="AY8" s="61">
        <v>0.9123</v>
      </c>
      <c r="AZ8" s="61">
        <v>0.54449999999999998</v>
      </c>
      <c r="BA8" s="61">
        <v>2.9600000000000001E-2</v>
      </c>
      <c r="BB8" s="61">
        <v>244.87184237116875</v>
      </c>
      <c r="BC8" s="61">
        <v>229.42513863216266</v>
      </c>
      <c r="BD8" s="61">
        <v>0.41659369527145357</v>
      </c>
      <c r="BE8" s="61">
        <v>33.808669001751312</v>
      </c>
      <c r="BF8" s="61">
        <v>45.886000000000003</v>
      </c>
      <c r="BG8" s="61">
        <v>219.768</v>
      </c>
      <c r="BH8" s="61">
        <v>37.286999999999999</v>
      </c>
      <c r="BI8" s="61">
        <v>145.790440715458</v>
      </c>
      <c r="BJ8" s="61">
        <v>5.9440559440559397</v>
      </c>
      <c r="BK8" s="61">
        <v>43.274131059669777</v>
      </c>
      <c r="BL8" s="61">
        <v>25.49855121868076</v>
      </c>
      <c r="BM8" s="61">
        <v>78.610536561625494</v>
      </c>
      <c r="BN8" s="61">
        <v>0.39375750300120049</v>
      </c>
      <c r="BO8" s="61">
        <v>0.20385674931129477</v>
      </c>
      <c r="BP8" s="61">
        <v>0.34780840000000002</v>
      </c>
      <c r="BQ8" s="61">
        <v>1.44095E-2</v>
      </c>
      <c r="BR8" s="61">
        <v>18.950819335179773</v>
      </c>
      <c r="BS8" s="61">
        <v>12.607844447070793</v>
      </c>
      <c r="BT8" s="61">
        <v>6.3009455493968053E-2</v>
      </c>
      <c r="BU8" s="61">
        <v>66.100392011687461</v>
      </c>
      <c r="BV8" s="61">
        <v>7.7171083080974006</v>
      </c>
      <c r="BW8" s="61">
        <v>42.502009818335715</v>
      </c>
      <c r="BX8" s="61">
        <v>7.3456542263557267</v>
      </c>
      <c r="BY8" s="61">
        <v>52.04123238133127</v>
      </c>
      <c r="BZ8" s="61">
        <v>41.620380656150488</v>
      </c>
      <c r="CA8" s="61">
        <v>82.640894616011266</v>
      </c>
      <c r="CB8" s="61">
        <v>1.7814944307606124E-2</v>
      </c>
      <c r="CC8" s="61">
        <v>0.37043469161720299</v>
      </c>
      <c r="CD8" s="61">
        <v>30.614969815722517</v>
      </c>
      <c r="CE8" s="61">
        <v>28.838072105555387</v>
      </c>
      <c r="CF8" s="61">
        <v>45.815468695282298</v>
      </c>
      <c r="CG8" s="61">
        <v>0.107</v>
      </c>
      <c r="CH8" s="61">
        <v>8.0207007632753513E-2</v>
      </c>
      <c r="CI8" s="61">
        <v>3.9052664573580871</v>
      </c>
      <c r="CJ8" s="61">
        <v>350.44627946292309</v>
      </c>
      <c r="CK8" s="61">
        <v>0</v>
      </c>
      <c r="CL8" s="61">
        <v>23.88</v>
      </c>
      <c r="CM8" s="61">
        <v>2.0554033986095197</v>
      </c>
      <c r="CN8" s="61">
        <v>1.0277016993047599</v>
      </c>
      <c r="CO8" s="61">
        <v>8.2216135944380788</v>
      </c>
      <c r="CP8" s="61">
        <v>612.51021278563678</v>
      </c>
    </row>
    <row r="9" spans="1:94" x14ac:dyDescent="0.25">
      <c r="A9" s="77" t="s">
        <v>225</v>
      </c>
      <c r="B9" s="72">
        <v>2019</v>
      </c>
      <c r="C9" s="61">
        <v>146.34349332126257</v>
      </c>
      <c r="D9" s="61">
        <v>68.309650100276869</v>
      </c>
      <c r="E9" s="61">
        <v>0.23205301998181554</v>
      </c>
      <c r="F9" s="61">
        <v>2.9309563208208086E-2</v>
      </c>
      <c r="G9" s="61">
        <v>59.951141292621891</v>
      </c>
      <c r="H9" s="61">
        <v>50</v>
      </c>
      <c r="I9" s="61">
        <v>0.1368962278143076</v>
      </c>
      <c r="J9" s="61">
        <v>26.789806532409209</v>
      </c>
      <c r="K9" s="61">
        <v>452.09143393246387</v>
      </c>
      <c r="L9" s="61">
        <v>22.593812738176442</v>
      </c>
      <c r="M9" s="61">
        <v>0.56000844108506309</v>
      </c>
      <c r="N9" s="61">
        <v>527.45544554455444</v>
      </c>
      <c r="O9" s="61">
        <v>0.58007448789571692</v>
      </c>
      <c r="P9" s="61">
        <v>69.084381658445508</v>
      </c>
      <c r="Q9" s="61">
        <v>0.7304829669529771</v>
      </c>
      <c r="R9" s="61">
        <v>98.141034642690002</v>
      </c>
      <c r="S9" s="61">
        <v>414.31566888038202</v>
      </c>
      <c r="T9" s="61">
        <v>68.720825067102297</v>
      </c>
      <c r="U9" s="61">
        <v>167.07385801943499</v>
      </c>
      <c r="V9" s="61">
        <v>131.95565917482401</v>
      </c>
      <c r="W9" s="61">
        <v>909214</v>
      </c>
      <c r="X9" s="82">
        <v>0.25140000000000001</v>
      </c>
      <c r="Y9" s="61">
        <v>13.282547574626864</v>
      </c>
      <c r="Z9" s="61">
        <v>754.08463857430888</v>
      </c>
      <c r="AA9" s="61">
        <v>4.0879773607813759</v>
      </c>
      <c r="AB9" s="61">
        <v>23.505869824492912</v>
      </c>
      <c r="AC9" s="61">
        <v>13.068040718354137</v>
      </c>
      <c r="AD9" s="61">
        <v>8.8377630071291993</v>
      </c>
      <c r="AE9" s="73">
        <v>39.469189</v>
      </c>
      <c r="AF9" s="61">
        <v>74.579021100000006</v>
      </c>
      <c r="AG9" s="61">
        <v>5727.2110000000002</v>
      </c>
      <c r="AH9" s="61">
        <v>952.61900000000003</v>
      </c>
      <c r="AI9" s="61">
        <v>1.7391000000000001</v>
      </c>
      <c r="AJ9" s="61">
        <v>93883.225076041577</v>
      </c>
      <c r="AK9" s="61">
        <v>45.332493775942503</v>
      </c>
      <c r="AL9" s="61">
        <v>1.4519056261343013</v>
      </c>
      <c r="AM9" s="61">
        <v>27.068235397338867</v>
      </c>
      <c r="AN9" s="61">
        <v>1</v>
      </c>
      <c r="AO9" s="61">
        <v>0.98465260011024303</v>
      </c>
      <c r="AP9" s="61">
        <v>89.058241327671894</v>
      </c>
      <c r="AQ9" s="61">
        <v>10.066638309939034</v>
      </c>
      <c r="AR9" s="61">
        <v>56.433408577878097</v>
      </c>
      <c r="AS9" s="61">
        <v>46.149029724024246</v>
      </c>
      <c r="AT9" s="61">
        <v>12.053450819842473</v>
      </c>
      <c r="AU9" s="61">
        <v>6.3351006811741586</v>
      </c>
      <c r="AV9" s="61">
        <v>235.62118998384003</v>
      </c>
      <c r="AW9" s="61">
        <v>0.68544458294030464</v>
      </c>
      <c r="AX9" s="61">
        <v>0.92299250933822452</v>
      </c>
      <c r="AY9" s="61">
        <v>0.80385345289866927</v>
      </c>
      <c r="AZ9" s="61">
        <v>0.44518880818120998</v>
      </c>
      <c r="BA9" s="61">
        <v>3.6967434869968306E-2</v>
      </c>
      <c r="BB9" s="61">
        <v>266.42892459826948</v>
      </c>
      <c r="BC9" s="61">
        <v>262.30304781164233</v>
      </c>
      <c r="BD9" s="61">
        <v>0.64638492871690423</v>
      </c>
      <c r="BE9" s="61">
        <v>31.652494908350306</v>
      </c>
      <c r="BF9" s="61">
        <v>48.106000000000002</v>
      </c>
      <c r="BG9" s="61">
        <v>161.673</v>
      </c>
      <c r="BH9" s="61">
        <v>16.524000000000001</v>
      </c>
      <c r="BI9" s="61">
        <v>142.325637423226</v>
      </c>
      <c r="BJ9" s="61">
        <v>6.1524334251606998</v>
      </c>
      <c r="BK9" s="61">
        <v>16.786081986846803</v>
      </c>
      <c r="BL9" s="61">
        <v>11.535385845661736</v>
      </c>
      <c r="BM9" s="61">
        <v>74.948414931532554</v>
      </c>
      <c r="BN9" s="61">
        <v>0.3724727838258165</v>
      </c>
      <c r="BO9" s="61">
        <v>9.0342679127725853E-2</v>
      </c>
      <c r="BP9" s="61">
        <v>1.25115E-2</v>
      </c>
      <c r="BQ9" s="61">
        <v>6.8909000000000002E-3</v>
      </c>
      <c r="BR9" s="61">
        <v>9.0052482199303263</v>
      </c>
      <c r="BS9" s="61">
        <v>6.1035571268416646</v>
      </c>
      <c r="BT9" s="61">
        <v>4.8475233562488985E-2</v>
      </c>
      <c r="BU9" s="61">
        <v>65.61958003034934</v>
      </c>
      <c r="BV9" s="61">
        <v>15.995209772653059</v>
      </c>
      <c r="BW9" s="61">
        <v>29.686867836935953</v>
      </c>
      <c r="BX9" s="61">
        <v>12.585850778314482</v>
      </c>
      <c r="BY9" s="61">
        <v>64.956299294175921</v>
      </c>
      <c r="BZ9" s="61">
        <v>29.752443244476552</v>
      </c>
      <c r="CA9" s="61">
        <v>57.529147811537442</v>
      </c>
      <c r="CB9" s="61">
        <v>2.1548400492850749E-2</v>
      </c>
      <c r="CC9" s="61">
        <v>0.38236228180608445</v>
      </c>
      <c r="CD9" s="61">
        <v>29.860027960680078</v>
      </c>
      <c r="CE9" s="61">
        <v>26.780553967913313</v>
      </c>
      <c r="CF9" s="61">
        <v>6.6742125154446761</v>
      </c>
      <c r="CG9" s="61">
        <v>7.6999999999999999E-2</v>
      </c>
      <c r="CH9" s="61">
        <v>0.32438924153130655</v>
      </c>
      <c r="CI9" s="61">
        <v>0.86071667574005495</v>
      </c>
      <c r="CJ9" s="61">
        <v>145.24593903113427</v>
      </c>
      <c r="CK9" s="61">
        <v>1.1200000000000001</v>
      </c>
      <c r="CL9" s="61">
        <v>29.79</v>
      </c>
      <c r="CM9" s="61">
        <v>2.1517916893501372</v>
      </c>
      <c r="CN9" s="61">
        <v>5.3794792233753439</v>
      </c>
      <c r="CO9" s="61">
        <v>4.3035833787002744</v>
      </c>
      <c r="CP9" s="61">
        <v>568.07300598843631</v>
      </c>
    </row>
    <row r="10" spans="1:94" x14ac:dyDescent="0.25">
      <c r="A10" s="76" t="s">
        <v>226</v>
      </c>
      <c r="B10" s="72">
        <v>2019</v>
      </c>
      <c r="C10" s="61">
        <v>156.45195934053723</v>
      </c>
      <c r="D10" s="61">
        <v>56.255000000000003</v>
      </c>
      <c r="E10" s="61">
        <v>0.18721411601283708</v>
      </c>
      <c r="F10" s="61">
        <v>2.190505329964406E-2</v>
      </c>
      <c r="G10" s="61">
        <v>40.609881900505783</v>
      </c>
      <c r="H10" s="61">
        <v>61.959999999999994</v>
      </c>
      <c r="I10" s="61">
        <v>9.9370739381227063E-2</v>
      </c>
      <c r="J10" s="61">
        <v>22.572558896558277</v>
      </c>
      <c r="K10" s="61">
        <v>906.4664441091561</v>
      </c>
      <c r="L10" s="61">
        <v>33.264823637033253</v>
      </c>
      <c r="M10" s="61">
        <v>0.53018678730499269</v>
      </c>
      <c r="N10" s="61">
        <v>660.51282051282055</v>
      </c>
      <c r="O10" s="61">
        <v>0.56238003838771589</v>
      </c>
      <c r="P10" s="61">
        <v>74.686721594175097</v>
      </c>
      <c r="Q10" s="61">
        <v>0.89457850742420009</v>
      </c>
      <c r="R10" s="61">
        <v>90.558367274596506</v>
      </c>
      <c r="S10" s="61">
        <v>434.08757188965598</v>
      </c>
      <c r="T10" s="61">
        <v>74.686721594175097</v>
      </c>
      <c r="U10" s="61">
        <v>471.56935220264597</v>
      </c>
      <c r="V10" s="61">
        <v>421.18080414917199</v>
      </c>
      <c r="W10" s="61">
        <v>110539</v>
      </c>
      <c r="X10" s="82">
        <v>0.1192</v>
      </c>
      <c r="Y10" s="61">
        <v>14.631354838709678</v>
      </c>
      <c r="Z10" s="61">
        <v>638.86281824337971</v>
      </c>
      <c r="AA10" s="61">
        <v>5.8560352299079428</v>
      </c>
      <c r="AB10" s="61">
        <v>5.8560352299079428</v>
      </c>
      <c r="AC10" s="61">
        <v>11.360000000000001</v>
      </c>
      <c r="AD10" s="61">
        <v>6.1853125303805063</v>
      </c>
      <c r="AE10" s="73">
        <v>32.6068438</v>
      </c>
      <c r="AF10" s="61">
        <v>67.634542499999995</v>
      </c>
      <c r="AG10" s="61">
        <v>4545.18</v>
      </c>
      <c r="AH10" s="61">
        <v>513.06799999999998</v>
      </c>
      <c r="AI10" s="61">
        <v>2.4285999999999999</v>
      </c>
      <c r="AJ10" s="61">
        <v>67122.495385426315</v>
      </c>
      <c r="AK10" s="61">
        <v>59.5786534874604</v>
      </c>
      <c r="AL10" s="61">
        <v>7.9854809437386569</v>
      </c>
      <c r="AM10" s="61">
        <v>28.413185119628906</v>
      </c>
      <c r="AN10" s="61">
        <v>0.79041056560436407</v>
      </c>
      <c r="AO10" s="61">
        <v>0.79701406833189781</v>
      </c>
      <c r="AP10" s="61">
        <v>84.389534883720927</v>
      </c>
      <c r="AQ10" s="61">
        <v>8.1620314389359141</v>
      </c>
      <c r="AR10" s="61">
        <v>60.295447693699124</v>
      </c>
      <c r="AS10" s="61">
        <v>31.429716137155996</v>
      </c>
      <c r="AT10" s="61">
        <v>8.5106594765695576</v>
      </c>
      <c r="AU10" s="61">
        <v>3.3097009075548276</v>
      </c>
      <c r="AV10" s="61">
        <v>370.66517766979911</v>
      </c>
      <c r="AW10" s="61">
        <v>0.6966</v>
      </c>
      <c r="AX10" s="61">
        <v>0.98099999999999998</v>
      </c>
      <c r="AY10" s="61">
        <v>0.79180000000000006</v>
      </c>
      <c r="AZ10" s="61">
        <v>0.39700000000000002</v>
      </c>
      <c r="BA10" s="61">
        <v>4.9800000000000004E-2</v>
      </c>
      <c r="BB10" s="61">
        <v>260</v>
      </c>
      <c r="BC10" s="61">
        <v>255.74195854181559</v>
      </c>
      <c r="BD10" s="61">
        <v>0.74040066777963276</v>
      </c>
      <c r="BE10" s="61">
        <v>28.786310517529216</v>
      </c>
      <c r="BF10" s="61">
        <v>58.167000000000002</v>
      </c>
      <c r="BG10" s="61">
        <v>216.922</v>
      </c>
      <c r="BH10" s="61">
        <v>9.0830000000000002</v>
      </c>
      <c r="BI10" s="61">
        <v>138.333909248119</v>
      </c>
      <c r="BJ10" s="61">
        <v>3.9577836411609502</v>
      </c>
      <c r="BK10" s="61">
        <v>1.1225444340505144</v>
      </c>
      <c r="BL10" s="61">
        <v>11.237016052880074</v>
      </c>
      <c r="BM10" s="61">
        <v>0</v>
      </c>
      <c r="BN10" s="61">
        <v>0.3612040133779264</v>
      </c>
      <c r="BO10" s="61">
        <v>0.11904761904761904</v>
      </c>
      <c r="BP10" s="61">
        <v>3.9912200000000002E-2</v>
      </c>
      <c r="BQ10" s="61">
        <v>3.5918600000000002E-2</v>
      </c>
      <c r="BR10" s="61">
        <v>9.4448338540862267</v>
      </c>
      <c r="BS10" s="61">
        <v>4.5620329559359893</v>
      </c>
      <c r="BT10" s="61">
        <v>3.90625E-2</v>
      </c>
      <c r="BU10" s="61">
        <v>61.359637225398821</v>
      </c>
      <c r="BV10" s="61">
        <v>13.491915518819791</v>
      </c>
      <c r="BW10" s="61">
        <v>39.729543993686235</v>
      </c>
      <c r="BX10" s="61">
        <v>6.7605728433876653</v>
      </c>
      <c r="BY10" s="61">
        <v>47.258958384986535</v>
      </c>
      <c r="BZ10" s="61">
        <v>53.182153262891845</v>
      </c>
      <c r="CA10" s="61">
        <v>81.056271281637237</v>
      </c>
      <c r="CB10" s="61">
        <v>1.1956268515076675E-2</v>
      </c>
      <c r="CC10" s="61">
        <v>0.46138676336236589</v>
      </c>
      <c r="CD10" s="61">
        <v>28.221095404917033</v>
      </c>
      <c r="CE10" s="61">
        <v>19.92130035075882</v>
      </c>
      <c r="CF10" s="61">
        <v>6.3201732398456154E-2</v>
      </c>
      <c r="CG10" s="61">
        <v>0.443</v>
      </c>
      <c r="CH10" s="61">
        <v>0.38555000321654004</v>
      </c>
      <c r="CI10" s="61">
        <v>0</v>
      </c>
      <c r="CJ10" s="61">
        <v>279.18691266795764</v>
      </c>
      <c r="CK10" s="61">
        <v>1.4</v>
      </c>
      <c r="CL10" s="61">
        <v>15.16</v>
      </c>
      <c r="CM10" s="61">
        <v>5.9401470780416519</v>
      </c>
      <c r="CN10" s="61">
        <v>0</v>
      </c>
      <c r="CO10" s="61">
        <v>0</v>
      </c>
      <c r="CP10" s="61">
        <v>160.38397110712461</v>
      </c>
    </row>
    <row r="11" spans="1:94" x14ac:dyDescent="0.25">
      <c r="A11" s="77" t="s">
        <v>227</v>
      </c>
      <c r="B11" s="72">
        <v>2019</v>
      </c>
      <c r="C11" s="61">
        <v>166.88325020141548</v>
      </c>
      <c r="D11" s="61">
        <v>69.861250000000013</v>
      </c>
      <c r="E11" s="61">
        <v>0.26674732088697178</v>
      </c>
      <c r="F11" s="61">
        <v>1.9950981125612745E-2</v>
      </c>
      <c r="G11" s="61">
        <v>56.046850386660765</v>
      </c>
      <c r="H11" s="61">
        <v>45.35</v>
      </c>
      <c r="I11" s="61">
        <v>0.56433555086808374</v>
      </c>
      <c r="J11" s="61">
        <v>15.671169767858997</v>
      </c>
      <c r="K11" s="61">
        <v>943.10232518621319</v>
      </c>
      <c r="L11" s="61">
        <v>16.992834688039878</v>
      </c>
      <c r="M11" s="61">
        <v>0.46223473274454818</v>
      </c>
      <c r="N11" s="61">
        <v>397.46728971962619</v>
      </c>
      <c r="O11" s="61">
        <v>0.63340891912320485</v>
      </c>
      <c r="P11" s="61">
        <v>51.774625579391099</v>
      </c>
      <c r="Q11" s="61">
        <v>0.96886369299775732</v>
      </c>
      <c r="R11" s="61">
        <v>98.306344945351</v>
      </c>
      <c r="S11" s="61">
        <v>355.16012998668799</v>
      </c>
      <c r="T11" s="61">
        <v>51.452262828127502</v>
      </c>
      <c r="U11" s="61">
        <v>134.82491172058201</v>
      </c>
      <c r="V11" s="61">
        <v>130.09677300797699</v>
      </c>
      <c r="W11" s="61">
        <v>125335</v>
      </c>
      <c r="X11" s="82">
        <v>0.2258</v>
      </c>
      <c r="Y11" s="61">
        <v>21.68106666666667</v>
      </c>
      <c r="Z11" s="61">
        <v>734.95898118515572</v>
      </c>
      <c r="AA11" s="61">
        <v>9.3268443368333873</v>
      </c>
      <c r="AB11" s="61">
        <v>18.653688673666775</v>
      </c>
      <c r="AC11" s="61">
        <v>20.75</v>
      </c>
      <c r="AD11" s="61">
        <v>8.561076245620848</v>
      </c>
      <c r="AE11" s="73">
        <v>43.924345299999999</v>
      </c>
      <c r="AF11" s="61">
        <v>78.468171900000002</v>
      </c>
      <c r="AG11" s="61">
        <v>9662.7360000000008</v>
      </c>
      <c r="AH11" s="61">
        <v>2225.1390000000001</v>
      </c>
      <c r="AI11" s="61">
        <v>1.8571</v>
      </c>
      <c r="AJ11" s="61">
        <v>59721.498524310533</v>
      </c>
      <c r="AK11" s="61">
        <v>52.8023317945377</v>
      </c>
      <c r="AL11" s="61">
        <v>3.8112522686025407</v>
      </c>
      <c r="AM11" s="61">
        <v>29.113826751708984</v>
      </c>
      <c r="AN11" s="61">
        <v>0.91719745222929938</v>
      </c>
      <c r="AO11" s="61">
        <v>0.83642828921374945</v>
      </c>
      <c r="AP11" s="61">
        <v>92.64421749930996</v>
      </c>
      <c r="AQ11" s="61">
        <v>7.746377851097404</v>
      </c>
      <c r="AR11" s="61">
        <v>14.289797084881394</v>
      </c>
      <c r="AS11" s="61">
        <v>42.700763125786075</v>
      </c>
      <c r="AT11" s="61">
        <v>13.374059436755884</v>
      </c>
      <c r="AU11" s="61">
        <v>6.2021354892206881</v>
      </c>
      <c r="AV11" s="61">
        <v>312.10173043699911</v>
      </c>
      <c r="AW11" s="61">
        <v>0.81330000000000002</v>
      </c>
      <c r="AX11" s="61">
        <v>1</v>
      </c>
      <c r="AY11" s="61">
        <v>0.87780000000000002</v>
      </c>
      <c r="AZ11" s="61">
        <v>0.50590000000000002</v>
      </c>
      <c r="BA11" s="61">
        <v>2.4500000000000001E-2</v>
      </c>
      <c r="BB11" s="61">
        <v>265</v>
      </c>
      <c r="BC11" s="61">
        <v>258.66043412851923</v>
      </c>
      <c r="BD11" s="61">
        <v>0.53666557053600794</v>
      </c>
      <c r="BE11" s="61">
        <v>26.7865833607366</v>
      </c>
      <c r="BF11" s="61">
        <v>54.000999999999998</v>
      </c>
      <c r="BG11" s="61">
        <v>165.69</v>
      </c>
      <c r="BH11" s="61">
        <v>32.082000000000001</v>
      </c>
      <c r="BI11" s="61">
        <v>145.962227373856</v>
      </c>
      <c r="BJ11" s="61">
        <v>9.2996555683122804</v>
      </c>
      <c r="BK11" s="61">
        <v>49.386601106330666</v>
      </c>
      <c r="BL11" s="61">
        <v>16.219190140845072</v>
      </c>
      <c r="BM11" s="61">
        <v>47.068676716917921</v>
      </c>
      <c r="BN11" s="61">
        <v>0.4308485700890764</v>
      </c>
      <c r="BO11" s="61">
        <v>0.28032345013477089</v>
      </c>
      <c r="BP11" s="61">
        <v>1.6407100000000001E-2</v>
      </c>
      <c r="BQ11" s="61">
        <v>0.49150035300000011</v>
      </c>
      <c r="BR11" s="61">
        <v>11.422961095849029</v>
      </c>
      <c r="BS11" s="61">
        <v>8.7192122877075722</v>
      </c>
      <c r="BT11" s="61">
        <v>3.8977912516240797E-2</v>
      </c>
      <c r="BU11" s="61">
        <v>60.936852734136949</v>
      </c>
      <c r="BV11" s="61">
        <v>15.849759256531163</v>
      </c>
      <c r="BW11" s="61">
        <v>46.901156957539385</v>
      </c>
      <c r="BX11" s="61">
        <v>9.418777034355525</v>
      </c>
      <c r="BY11" s="61">
        <v>39.652223055343178</v>
      </c>
      <c r="BZ11" s="61">
        <v>50.387126771382945</v>
      </c>
      <c r="CA11" s="61">
        <v>96.156023207390788</v>
      </c>
      <c r="CB11" s="61">
        <v>2.3090048353770737E-2</v>
      </c>
      <c r="CC11" s="61">
        <v>0.54124420379962535</v>
      </c>
      <c r="CD11" s="61">
        <v>29.692682647187649</v>
      </c>
      <c r="CE11" s="61">
        <v>26.038854393367416</v>
      </c>
      <c r="CF11" s="61">
        <v>3.5791160347438464</v>
      </c>
      <c r="CG11" s="61">
        <v>0.20599999999999999</v>
      </c>
      <c r="CH11" s="61">
        <v>0.37205178341003992</v>
      </c>
      <c r="CI11" s="61">
        <v>2.0769020174270958</v>
      </c>
      <c r="CJ11" s="61">
        <v>303.98293164160225</v>
      </c>
      <c r="CK11" s="61">
        <v>1.64</v>
      </c>
      <c r="CL11" s="61">
        <v>24.9</v>
      </c>
      <c r="CM11" s="61">
        <v>5.6642782293466256</v>
      </c>
      <c r="CN11" s="61">
        <v>3.7761854862310837</v>
      </c>
      <c r="CO11" s="61">
        <v>15.104741944924335</v>
      </c>
      <c r="CP11" s="61">
        <v>745.79663353063904</v>
      </c>
    </row>
    <row r="12" spans="1:94" x14ac:dyDescent="0.25">
      <c r="A12" s="76" t="s">
        <v>228</v>
      </c>
      <c r="B12" s="72">
        <v>2019</v>
      </c>
      <c r="C12" s="61">
        <v>108.29778611274902</v>
      </c>
      <c r="D12" s="61">
        <v>39.751428571428569</v>
      </c>
      <c r="E12" s="61">
        <v>0.15977470606114838</v>
      </c>
      <c r="F12" s="61">
        <v>1.5038994577905907E-2</v>
      </c>
      <c r="G12" s="61">
        <v>46.966528674511522</v>
      </c>
      <c r="H12" s="61">
        <v>37.79</v>
      </c>
      <c r="I12" s="61">
        <v>1.1648223645894002E-3</v>
      </c>
      <c r="J12" s="61">
        <v>9.519578599987307</v>
      </c>
      <c r="K12" s="61">
        <v>339.5316367328806</v>
      </c>
      <c r="L12" s="61">
        <v>60.290664466586271</v>
      </c>
      <c r="M12" s="61">
        <v>0</v>
      </c>
      <c r="N12" s="61">
        <v>291.75</v>
      </c>
      <c r="O12" s="61">
        <v>0.95238095238095233</v>
      </c>
      <c r="P12" s="61">
        <v>15.921505158810401</v>
      </c>
      <c r="Q12" s="61" t="s">
        <v>285</v>
      </c>
      <c r="R12" s="61">
        <v>65.588953713716904</v>
      </c>
      <c r="S12" s="61">
        <v>487.598242823188</v>
      </c>
      <c r="T12" s="61">
        <v>11.4684466019417</v>
      </c>
      <c r="U12" s="61" t="s">
        <v>177</v>
      </c>
      <c r="V12" s="61" t="s">
        <v>177</v>
      </c>
      <c r="W12" s="61">
        <v>50938</v>
      </c>
      <c r="X12" s="82">
        <v>6.4000000000000003E-3</v>
      </c>
      <c r="Y12" s="61" t="s">
        <v>292</v>
      </c>
      <c r="Z12" s="61">
        <v>2493.494954623342</v>
      </c>
      <c r="AA12" s="61">
        <v>30.606311021332601</v>
      </c>
      <c r="AB12" s="61">
        <v>0</v>
      </c>
      <c r="AC12" s="61">
        <v>2.7199999999999998</v>
      </c>
      <c r="AD12" s="61">
        <v>1.1109908201396952</v>
      </c>
      <c r="AE12" s="73">
        <v>22.482311800000002</v>
      </c>
      <c r="AF12" s="61">
        <v>49.375557200000003</v>
      </c>
      <c r="AG12" s="61">
        <v>3212.4960000000001</v>
      </c>
      <c r="AH12" s="61">
        <v>265.25200000000001</v>
      </c>
      <c r="AI12" s="61">
        <v>2.6667000000000001</v>
      </c>
      <c r="AJ12" s="61">
        <v>71352.2696680605</v>
      </c>
      <c r="AK12" s="61">
        <v>36.348824927994798</v>
      </c>
      <c r="AL12" s="61">
        <v>3.4482758620689653</v>
      </c>
      <c r="AM12" s="61">
        <v>31.354343622241348</v>
      </c>
      <c r="AN12" s="61">
        <v>1</v>
      </c>
      <c r="AO12" s="61">
        <v>1</v>
      </c>
      <c r="AP12" s="61">
        <v>37.232524964336662</v>
      </c>
      <c r="AQ12" s="61">
        <v>13.677811550151976</v>
      </c>
      <c r="AR12" s="61">
        <v>146.62756598240469</v>
      </c>
      <c r="AS12" s="61">
        <v>45.101217940724119</v>
      </c>
      <c r="AT12" s="61">
        <v>7.6900694184644793</v>
      </c>
      <c r="AU12" s="61">
        <v>2.7019162821631961</v>
      </c>
      <c r="AV12" s="61">
        <v>142.7936789998096</v>
      </c>
      <c r="AW12" s="61">
        <v>0.51139999999999997</v>
      </c>
      <c r="AX12" s="61">
        <v>0.70790000000000008</v>
      </c>
      <c r="AY12" s="61">
        <v>0.37640000000000001</v>
      </c>
      <c r="AZ12" s="61">
        <v>9.1899999999999996E-2</v>
      </c>
      <c r="BA12" s="61">
        <v>6.9699999999999998E-2</v>
      </c>
      <c r="BB12" s="61">
        <v>247</v>
      </c>
      <c r="BC12" s="61">
        <v>247.2051282051282</v>
      </c>
      <c r="BD12" s="61">
        <v>0.19072164948453607</v>
      </c>
      <c r="BE12" s="61">
        <v>31.13659793814433</v>
      </c>
      <c r="BF12" s="61">
        <v>6.0979999999999999</v>
      </c>
      <c r="BG12" s="61">
        <v>26.411999999999999</v>
      </c>
      <c r="BH12" s="61">
        <v>12.196</v>
      </c>
      <c r="BI12" s="61">
        <v>132.61802232854899</v>
      </c>
      <c r="BJ12" s="61">
        <v>0</v>
      </c>
      <c r="BK12" s="61">
        <v>4.2031523642732047</v>
      </c>
      <c r="BL12" s="61">
        <v>4.5454545454545459</v>
      </c>
      <c r="BM12" s="61">
        <v>0</v>
      </c>
      <c r="BN12" s="61">
        <v>0.38636363636363635</v>
      </c>
      <c r="BO12" s="61">
        <v>0</v>
      </c>
      <c r="BP12" s="61">
        <v>0.2132241</v>
      </c>
      <c r="BQ12" s="61">
        <v>2.8474699999999999E-2</v>
      </c>
      <c r="BR12" s="61">
        <v>6.0290664466586277</v>
      </c>
      <c r="BS12" s="61">
        <v>2.5068223646633245</v>
      </c>
      <c r="BT12" s="61">
        <v>1.2658227848101266E-2</v>
      </c>
      <c r="BU12" s="61">
        <v>56.63099050599989</v>
      </c>
      <c r="BV12" s="61">
        <v>10.56186196</v>
      </c>
      <c r="BW12" s="61">
        <v>39.661554542396807</v>
      </c>
      <c r="BX12" s="61">
        <v>10.961496370000001</v>
      </c>
      <c r="BY12" s="61">
        <v>57.186505268342316</v>
      </c>
      <c r="BZ12" s="61">
        <v>15.711800684585601</v>
      </c>
      <c r="CA12" s="61">
        <v>87.60451153133944</v>
      </c>
      <c r="CB12" s="61">
        <v>0</v>
      </c>
      <c r="CC12" s="61">
        <v>2.0188756276484282E-2</v>
      </c>
      <c r="CD12" s="61">
        <v>26.264230888164157</v>
      </c>
      <c r="CE12" s="61">
        <v>19.205449793321595</v>
      </c>
      <c r="CF12" s="61">
        <v>0.25731800684324219</v>
      </c>
      <c r="CG12" s="61">
        <v>0.83299999999999996</v>
      </c>
      <c r="CH12" s="61">
        <v>0.83302839903360548</v>
      </c>
      <c r="CI12" s="61">
        <v>0</v>
      </c>
      <c r="CJ12" s="61">
        <v>0</v>
      </c>
      <c r="CK12" s="61">
        <v>0</v>
      </c>
      <c r="CL12" s="61">
        <v>0</v>
      </c>
      <c r="CM12" s="61">
        <v>0</v>
      </c>
      <c r="CN12" s="61">
        <v>0</v>
      </c>
      <c r="CO12" s="61">
        <v>0</v>
      </c>
      <c r="CP12" s="61">
        <v>0</v>
      </c>
    </row>
    <row r="13" spans="1:94" x14ac:dyDescent="0.25">
      <c r="A13" s="77" t="s">
        <v>229</v>
      </c>
      <c r="B13" s="72">
        <v>2019</v>
      </c>
      <c r="C13" s="61">
        <v>127.32748698884245</v>
      </c>
      <c r="D13" s="61">
        <v>16.915714285714284</v>
      </c>
      <c r="E13" s="61">
        <v>0.37154849704020704</v>
      </c>
      <c r="F13" s="61">
        <v>2.0482322410686555E-2</v>
      </c>
      <c r="G13" s="61">
        <v>35.822957446395044</v>
      </c>
      <c r="H13" s="61">
        <v>88.37</v>
      </c>
      <c r="I13" s="61">
        <v>0</v>
      </c>
      <c r="J13" s="61">
        <v>14.53971419076105</v>
      </c>
      <c r="K13" s="61">
        <v>461.11665004985048</v>
      </c>
      <c r="L13" s="61">
        <v>2.0771020272515783</v>
      </c>
      <c r="M13" s="61">
        <v>0.58212744351358214</v>
      </c>
      <c r="N13" s="61">
        <v>232.55555555555554</v>
      </c>
      <c r="O13" s="61">
        <v>0.66666666666666663</v>
      </c>
      <c r="P13" s="61">
        <v>80.046263703107698</v>
      </c>
      <c r="Q13" s="61" t="s">
        <v>285</v>
      </c>
      <c r="R13" s="61">
        <v>85.479294440997094</v>
      </c>
      <c r="S13" s="61">
        <v>473.48745990677099</v>
      </c>
      <c r="T13" s="61">
        <v>80.046263703107698</v>
      </c>
      <c r="U13" s="61" t="s">
        <v>177</v>
      </c>
      <c r="V13" s="61" t="s">
        <v>177</v>
      </c>
      <c r="W13" s="61">
        <v>247911</v>
      </c>
      <c r="X13" s="82">
        <v>0.22819999999999999</v>
      </c>
      <c r="Y13" s="61" t="s">
        <v>292</v>
      </c>
      <c r="Z13" s="61">
        <v>793.86839481555342</v>
      </c>
      <c r="AA13" s="61">
        <v>39.77778561575763</v>
      </c>
      <c r="AB13" s="61">
        <v>0</v>
      </c>
      <c r="AC13" s="61">
        <v>1.78</v>
      </c>
      <c r="AD13" s="61">
        <v>1.7913721382668475</v>
      </c>
      <c r="AE13" s="73">
        <v>16.252224999999999</v>
      </c>
      <c r="AF13" s="61">
        <v>44.746427400000002</v>
      </c>
      <c r="AG13" s="61">
        <v>691.81</v>
      </c>
      <c r="AH13" s="61">
        <v>66.948999999999998</v>
      </c>
      <c r="AI13" s="61">
        <v>0.55559999999999998</v>
      </c>
      <c r="AJ13" s="61">
        <v>53791.953437650001</v>
      </c>
      <c r="AK13" s="61">
        <v>13.491920073113992</v>
      </c>
      <c r="AL13" s="61">
        <v>8.7114337568058069</v>
      </c>
      <c r="AM13" s="61">
        <v>32.53754317228141</v>
      </c>
      <c r="AN13" s="61">
        <v>0.78654485049833889</v>
      </c>
      <c r="AO13" s="61">
        <v>0.82599999999999996</v>
      </c>
      <c r="AP13" s="61">
        <v>59.095022624434392</v>
      </c>
      <c r="AQ13" s="61">
        <v>24.663677130044842</v>
      </c>
      <c r="AR13" s="61">
        <v>0</v>
      </c>
      <c r="AS13" s="61">
        <v>57.710637297784274</v>
      </c>
      <c r="AT13" s="61">
        <v>11.489900638472887</v>
      </c>
      <c r="AU13" s="61">
        <v>3.9170115812975754</v>
      </c>
      <c r="AV13" s="61">
        <v>324.02791625124627</v>
      </c>
      <c r="AW13" s="61">
        <v>0.55549999999999999</v>
      </c>
      <c r="AX13" s="61">
        <v>0.90739999999999998</v>
      </c>
      <c r="AY13" s="61">
        <v>0.80769999999999997</v>
      </c>
      <c r="AZ13" s="61">
        <v>0.44390000000000002</v>
      </c>
      <c r="BA13" s="61">
        <v>5.9200000000000003E-2</v>
      </c>
      <c r="BB13" s="61">
        <v>223</v>
      </c>
      <c r="BC13" s="61">
        <v>218.93320964749537</v>
      </c>
      <c r="BD13" s="61">
        <v>0.17716535433070865</v>
      </c>
      <c r="BE13" s="61">
        <v>26.849081364829395</v>
      </c>
      <c r="BF13" s="61">
        <v>8.1910000000000007</v>
      </c>
      <c r="BG13" s="61">
        <v>40.250999999999998</v>
      </c>
      <c r="BH13" s="61">
        <v>7.05</v>
      </c>
      <c r="BI13" s="61">
        <v>138.67156862745099</v>
      </c>
      <c r="BJ13" s="61">
        <v>47.058823529411796</v>
      </c>
      <c r="BK13" s="61">
        <v>8.8033012379642361</v>
      </c>
      <c r="BL13" s="61">
        <v>5.8823529411764701</v>
      </c>
      <c r="BM13" s="61">
        <v>0</v>
      </c>
      <c r="BN13" s="61">
        <v>0.4329896907216495</v>
      </c>
      <c r="BO13" s="61">
        <v>0.10638297872340426</v>
      </c>
      <c r="BP13" s="61">
        <v>0.1589874</v>
      </c>
      <c r="BQ13" s="61">
        <v>1.8874999999999999E-2</v>
      </c>
      <c r="BR13" s="61">
        <v>7.4775672981056838</v>
      </c>
      <c r="BS13" s="61">
        <v>5.234297108673978</v>
      </c>
      <c r="BT13" s="61">
        <v>3.1746031746031744E-2</v>
      </c>
      <c r="BU13" s="61">
        <v>60.972763477282285</v>
      </c>
      <c r="BV13" s="61">
        <v>4.9296759000000003</v>
      </c>
      <c r="BW13" s="61">
        <v>35.571326405677219</v>
      </c>
      <c r="BX13" s="61">
        <v>2.0145261699999999</v>
      </c>
      <c r="BY13" s="61">
        <v>60.461829693885328</v>
      </c>
      <c r="BZ13" s="61">
        <v>19.442873303167421</v>
      </c>
      <c r="CA13" s="61">
        <v>67.541006787330318</v>
      </c>
      <c r="CB13" s="61">
        <v>2.3012868997108653E-3</v>
      </c>
      <c r="CC13" s="61">
        <v>0.23587804253840144</v>
      </c>
      <c r="CD13" s="61">
        <v>26.997832731952233</v>
      </c>
      <c r="CE13" s="61">
        <v>16.420270180685954</v>
      </c>
      <c r="CF13" s="61">
        <v>0.30523898718806591</v>
      </c>
      <c r="CG13" s="61">
        <v>1</v>
      </c>
      <c r="CH13" s="61">
        <v>1</v>
      </c>
      <c r="CI13" s="61">
        <v>8.3084081090063133</v>
      </c>
      <c r="CJ13" s="61">
        <v>373.87836490528417</v>
      </c>
      <c r="CK13" s="61">
        <v>1.22</v>
      </c>
      <c r="CL13" s="61">
        <v>63.64</v>
      </c>
      <c r="CM13" s="61">
        <v>0</v>
      </c>
      <c r="CN13" s="61">
        <v>0</v>
      </c>
      <c r="CO13" s="61">
        <v>0</v>
      </c>
      <c r="CP13" s="61">
        <v>415.42040545031574</v>
      </c>
    </row>
    <row r="14" spans="1:94" x14ac:dyDescent="0.25">
      <c r="A14" s="76" t="s">
        <v>230</v>
      </c>
      <c r="B14" s="72">
        <v>2019</v>
      </c>
      <c r="C14" s="61">
        <v>167.83918310608408</v>
      </c>
      <c r="D14" s="61">
        <v>57.076481950655293</v>
      </c>
      <c r="E14" s="61">
        <v>0.31097453101782502</v>
      </c>
      <c r="F14" s="61">
        <v>2.2046608011274841E-2</v>
      </c>
      <c r="G14" s="61">
        <v>61.653443595829636</v>
      </c>
      <c r="H14" s="61">
        <v>42.842380935982639</v>
      </c>
      <c r="I14" s="61">
        <v>8.7453000974794595E-2</v>
      </c>
      <c r="J14" s="61">
        <v>17.032190840688902</v>
      </c>
      <c r="K14" s="61">
        <v>474.2964202342427</v>
      </c>
      <c r="L14" s="61">
        <v>11.221208083277395</v>
      </c>
      <c r="M14" s="61">
        <v>0.63081646985806916</v>
      </c>
      <c r="N14" s="61">
        <v>448.82758620689657</v>
      </c>
      <c r="O14" s="61">
        <v>0.47584541062801933</v>
      </c>
      <c r="P14" s="61">
        <v>96.610203110123805</v>
      </c>
      <c r="Q14" s="61">
        <v>0.81584222350772873</v>
      </c>
      <c r="R14" s="61">
        <v>99.708547016052904</v>
      </c>
      <c r="S14" s="61">
        <v>440.22712593007901</v>
      </c>
      <c r="T14" s="61">
        <v>94.567093127045496</v>
      </c>
      <c r="U14" s="61">
        <v>185.45291605838901</v>
      </c>
      <c r="V14" s="61">
        <v>172.57166749450801</v>
      </c>
      <c r="W14" s="61">
        <v>217271</v>
      </c>
      <c r="X14" s="82">
        <v>0.1268</v>
      </c>
      <c r="Y14" s="61">
        <v>17.630089325426241</v>
      </c>
      <c r="Z14" s="61">
        <v>984.84135015178697</v>
      </c>
      <c r="AA14" s="61">
        <v>9.8658831839967487</v>
      </c>
      <c r="AB14" s="61">
        <v>27.624472915190896</v>
      </c>
      <c r="AC14" s="61">
        <v>18.856535411928544</v>
      </c>
      <c r="AD14" s="61">
        <v>8.3292732907428277</v>
      </c>
      <c r="AE14" s="73">
        <v>49.998965699999999</v>
      </c>
      <c r="AF14" s="61">
        <v>77.125177899999997</v>
      </c>
      <c r="AG14" s="61">
        <v>11628.66</v>
      </c>
      <c r="AH14" s="61">
        <v>1989.098</v>
      </c>
      <c r="AI14" s="61">
        <v>3.3845999999999998</v>
      </c>
      <c r="AJ14" s="61">
        <v>87426.129846023847</v>
      </c>
      <c r="AK14" s="61">
        <v>39.6743765717206</v>
      </c>
      <c r="AL14" s="61">
        <v>2.3593466424682399</v>
      </c>
      <c r="AM14" s="61">
        <v>31.642354965209961</v>
      </c>
      <c r="AN14" s="61">
        <v>0.97418798668798667</v>
      </c>
      <c r="AO14" s="61">
        <v>0.95699445267616801</v>
      </c>
      <c r="AP14" s="61">
        <v>94.859569596323936</v>
      </c>
      <c r="AQ14" s="61">
        <v>9.4928125847572549</v>
      </c>
      <c r="AR14" s="61">
        <v>54.215234480889123</v>
      </c>
      <c r="AS14" s="61">
        <v>56.538659961633044</v>
      </c>
      <c r="AT14" s="61">
        <v>19.123370281140591</v>
      </c>
      <c r="AU14" s="61">
        <v>10.818878943756856</v>
      </c>
      <c r="AV14" s="61">
        <v>391.13925318852631</v>
      </c>
      <c r="AW14" s="61">
        <v>0.65940857456943935</v>
      </c>
      <c r="AX14" s="61">
        <v>0.78779015555006882</v>
      </c>
      <c r="AY14" s="61">
        <v>0.75518725786806029</v>
      </c>
      <c r="AZ14" s="61">
        <v>0.44953199607238042</v>
      </c>
      <c r="BA14" s="61">
        <v>2.6029674173339696E-2</v>
      </c>
      <c r="BB14" s="61">
        <v>273.19805437765029</v>
      </c>
      <c r="BC14" s="61">
        <v>262.73573667711594</v>
      </c>
      <c r="BD14" s="61">
        <v>0.6644836272040302</v>
      </c>
      <c r="BE14" s="61">
        <v>22.701763224181359</v>
      </c>
      <c r="BF14" s="61">
        <v>86.31</v>
      </c>
      <c r="BG14" s="61">
        <v>597.20500000000004</v>
      </c>
      <c r="BH14" s="61">
        <v>27.42</v>
      </c>
      <c r="BI14" s="61">
        <v>151.100543890572</v>
      </c>
      <c r="BJ14" s="61">
        <v>17.542587894164601</v>
      </c>
      <c r="BK14" s="61">
        <v>66.472141761799293</v>
      </c>
      <c r="BL14" s="61">
        <v>26.620724859622257</v>
      </c>
      <c r="BM14" s="61">
        <v>39.042237865876253</v>
      </c>
      <c r="BN14" s="61">
        <v>0.52691065662002157</v>
      </c>
      <c r="BO14" s="61">
        <v>8.9068825910931168E-2</v>
      </c>
      <c r="BP14" s="61">
        <v>6.16892E-2</v>
      </c>
      <c r="BQ14" s="61">
        <v>5.6486700000000001E-2</v>
      </c>
      <c r="BR14" s="61">
        <v>9.5580647423630651</v>
      </c>
      <c r="BS14" s="61">
        <v>8.7926180481109313</v>
      </c>
      <c r="BT14" s="61">
        <v>7.224247948951687E-2</v>
      </c>
      <c r="BU14" s="61">
        <v>62.812796885805568</v>
      </c>
      <c r="BV14" s="61">
        <v>11.007526661574962</v>
      </c>
      <c r="BW14" s="61">
        <v>63.727761352620135</v>
      </c>
      <c r="BX14" s="61">
        <v>5.8938884529473183</v>
      </c>
      <c r="BY14" s="61">
        <v>30.402533967879059</v>
      </c>
      <c r="BZ14" s="61">
        <v>26.995728232776802</v>
      </c>
      <c r="CA14" s="61">
        <v>87.217931707965533</v>
      </c>
      <c r="CB14" s="61">
        <v>4.2325435895973144E-2</v>
      </c>
      <c r="CC14" s="61">
        <v>0.54254428464181559</v>
      </c>
      <c r="CD14" s="61">
        <v>29.590936383345454</v>
      </c>
      <c r="CE14" s="61">
        <v>27.952461583652951</v>
      </c>
      <c r="CF14" s="61">
        <v>26.903747218165492</v>
      </c>
      <c r="CG14" s="61">
        <v>0.127</v>
      </c>
      <c r="CH14" s="61">
        <v>0.38963531376281779</v>
      </c>
      <c r="CI14" s="61">
        <v>11.822344230595826</v>
      </c>
      <c r="CJ14" s="61">
        <v>795.50350161805807</v>
      </c>
      <c r="CK14" s="61">
        <v>0.97</v>
      </c>
      <c r="CL14" s="61">
        <v>22.49</v>
      </c>
      <c r="CM14" s="61">
        <v>18.034084419552958</v>
      </c>
      <c r="CN14" s="61">
        <v>14.026510104096744</v>
      </c>
      <c r="CO14" s="61">
        <v>10.018935788640531</v>
      </c>
      <c r="CP14" s="61">
        <v>1478.7949224033423</v>
      </c>
    </row>
    <row r="15" spans="1:94" x14ac:dyDescent="0.25">
      <c r="A15" s="77" t="s">
        <v>231</v>
      </c>
      <c r="B15" s="72">
        <v>2019</v>
      </c>
      <c r="C15" s="61">
        <v>220.95022680347333</v>
      </c>
      <c r="D15" s="61">
        <v>72.96292305793952</v>
      </c>
      <c r="E15" s="61">
        <v>0.43794047683264764</v>
      </c>
      <c r="F15" s="61">
        <v>2.6853619575495674E-2</v>
      </c>
      <c r="G15" s="61">
        <v>65.461827701065999</v>
      </c>
      <c r="H15" s="61">
        <v>66.458912031419629</v>
      </c>
      <c r="I15" s="61">
        <v>3.2156884137028149E-2</v>
      </c>
      <c r="J15" s="61">
        <v>22.893713737623571</v>
      </c>
      <c r="K15" s="61">
        <v>1026.1086526351801</v>
      </c>
      <c r="L15" s="61">
        <v>20.749043037597886</v>
      </c>
      <c r="M15" s="61">
        <v>0.61549014422395798</v>
      </c>
      <c r="N15" s="61">
        <v>623.72584856396873</v>
      </c>
      <c r="O15" s="61">
        <v>0.48757660167130917</v>
      </c>
      <c r="P15" s="61">
        <v>95.5676329609297</v>
      </c>
      <c r="Q15" s="61">
        <v>0.92263804238386526</v>
      </c>
      <c r="R15" s="61">
        <v>99.330782608324697</v>
      </c>
      <c r="S15" s="61">
        <v>406.44041367426598</v>
      </c>
      <c r="T15" s="61">
        <v>93.115601051610099</v>
      </c>
      <c r="U15" s="61">
        <v>363.62827923608398</v>
      </c>
      <c r="V15" s="61">
        <v>305.00770410498399</v>
      </c>
      <c r="W15" s="61">
        <v>8785527</v>
      </c>
      <c r="X15" s="82">
        <v>0.53480000000000005</v>
      </c>
      <c r="Y15" s="61">
        <v>33.212480307396731</v>
      </c>
      <c r="Z15" s="61">
        <v>2444.4827441862631</v>
      </c>
      <c r="AA15" s="61">
        <v>6.5504020687177489</v>
      </c>
      <c r="AB15" s="61">
        <v>13.352742678540027</v>
      </c>
      <c r="AC15" s="61">
        <v>24.111712219816862</v>
      </c>
      <c r="AD15" s="61">
        <v>11.062504548439968</v>
      </c>
      <c r="AE15" s="73">
        <v>50.082135999999998</v>
      </c>
      <c r="AF15" s="61">
        <v>77.570689700000003</v>
      </c>
      <c r="AG15" s="61">
        <v>9078.3430000000008</v>
      </c>
      <c r="AH15" s="61">
        <v>1170.3579999999999</v>
      </c>
      <c r="AI15" s="61">
        <v>2.3374999999999999</v>
      </c>
      <c r="AJ15" s="61">
        <v>26807.442030534698</v>
      </c>
      <c r="AK15" s="61">
        <v>51.485873338332397</v>
      </c>
      <c r="AL15" s="61">
        <v>1.9963702359346642</v>
      </c>
      <c r="AM15" s="61">
        <v>31.171346664428711</v>
      </c>
      <c r="AN15" s="61">
        <v>0.9593726660741807</v>
      </c>
      <c r="AO15" s="61">
        <v>0.93220020733803077</v>
      </c>
      <c r="AP15" s="61">
        <v>93.283942304485848</v>
      </c>
      <c r="AQ15" s="61">
        <v>6.6544917819528182</v>
      </c>
      <c r="AR15" s="61">
        <v>59.268039709586603</v>
      </c>
      <c r="AS15" s="61">
        <v>64.147566247579633</v>
      </c>
      <c r="AT15" s="61">
        <v>23.87662940280957</v>
      </c>
      <c r="AU15" s="61">
        <v>12.575108059774919</v>
      </c>
      <c r="AV15" s="61">
        <v>214.13115772425115</v>
      </c>
      <c r="AW15" s="61">
        <v>0.73357762888596856</v>
      </c>
      <c r="AX15" s="61">
        <v>0.93130083756739845</v>
      </c>
      <c r="AY15" s="61">
        <v>0.84449887691165249</v>
      </c>
      <c r="AZ15" s="61">
        <v>0.48009718369845877</v>
      </c>
      <c r="BA15" s="61">
        <v>3.7627167437130481E-2</v>
      </c>
      <c r="BB15" s="61">
        <v>265.22349476439791</v>
      </c>
      <c r="BC15" s="61">
        <v>256.31554705492016</v>
      </c>
      <c r="BD15" s="61">
        <v>0.54118800784533483</v>
      </c>
      <c r="BE15" s="61">
        <v>29.689338750350238</v>
      </c>
      <c r="BF15" s="61">
        <v>57.847000000000001</v>
      </c>
      <c r="BG15" s="61">
        <v>353.12200000000001</v>
      </c>
      <c r="BH15" s="61">
        <v>28.192</v>
      </c>
      <c r="BI15" s="61">
        <v>153.66914849808501</v>
      </c>
      <c r="BJ15" s="61">
        <v>11.507199735940899</v>
      </c>
      <c r="BK15" s="61">
        <v>39.900368742022408</v>
      </c>
      <c r="BL15" s="61">
        <v>35.270472525122941</v>
      </c>
      <c r="BM15" s="61">
        <v>56.669322194470759</v>
      </c>
      <c r="BN15" s="61">
        <v>0.6226966690290574</v>
      </c>
      <c r="BO15" s="61">
        <v>0.13841083852068839</v>
      </c>
      <c r="BP15" s="61">
        <v>7.6057E-3</v>
      </c>
      <c r="BQ15" s="61">
        <v>3.4489699999999998E-2</v>
      </c>
      <c r="BR15" s="61">
        <v>16.312417023207406</v>
      </c>
      <c r="BS15" s="61">
        <v>14.703655604127896</v>
      </c>
      <c r="BT15" s="61">
        <v>7.9449599325179254E-2</v>
      </c>
      <c r="BU15" s="61">
        <v>63.979281156920919</v>
      </c>
      <c r="BV15" s="61">
        <v>12.672423681778993</v>
      </c>
      <c r="BW15" s="61">
        <v>60.133687562837792</v>
      </c>
      <c r="BX15" s="61">
        <v>9.0482297977942974</v>
      </c>
      <c r="BY15" s="61">
        <v>29.667658834108558</v>
      </c>
      <c r="BZ15" s="61">
        <v>33.389071306447292</v>
      </c>
      <c r="CA15" s="61">
        <v>109.48483274747475</v>
      </c>
      <c r="CB15" s="61">
        <v>7.5281885646285324E-2</v>
      </c>
      <c r="CC15" s="61">
        <v>0.87029542868323628</v>
      </c>
      <c r="CD15" s="61">
        <v>32.041474433958349</v>
      </c>
      <c r="CE15" s="61">
        <v>29.83147058993065</v>
      </c>
      <c r="CF15" s="61">
        <v>27.787350182656752</v>
      </c>
      <c r="CG15" s="61">
        <v>0.11600000000000001</v>
      </c>
      <c r="CH15" s="61">
        <v>8.1983500323818417E-2</v>
      </c>
      <c r="CI15" s="61">
        <v>6.4340121000770534</v>
      </c>
      <c r="CJ15" s="61">
        <v>605.67567721207286</v>
      </c>
      <c r="CK15" s="61">
        <v>1.28</v>
      </c>
      <c r="CL15" s="61">
        <v>19.54</v>
      </c>
      <c r="CM15" s="61">
        <v>28.423346626846421</v>
      </c>
      <c r="CN15" s="61">
        <v>9.56058022903016</v>
      </c>
      <c r="CO15" s="61">
        <v>52.970782350031961</v>
      </c>
      <c r="CP15" s="61">
        <v>3138.971043844821</v>
      </c>
    </row>
    <row r="16" spans="1:94" x14ac:dyDescent="0.25">
      <c r="A16" s="76" t="s">
        <v>232</v>
      </c>
      <c r="B16" s="72">
        <v>2019</v>
      </c>
      <c r="C16" s="61">
        <v>93.953911197045329</v>
      </c>
      <c r="D16" s="61">
        <v>16.388333333333332</v>
      </c>
      <c r="E16" s="61">
        <v>0.14626956012747414</v>
      </c>
      <c r="F16" s="61">
        <v>1.5483510627684365E-2</v>
      </c>
      <c r="G16" s="61">
        <v>35.484857269584097</v>
      </c>
      <c r="H16" s="61">
        <v>73.260000000000005</v>
      </c>
      <c r="I16" s="61">
        <v>6.8073519400953025E-4</v>
      </c>
      <c r="J16" s="61">
        <v>10.050251256281408</v>
      </c>
      <c r="K16" s="61">
        <v>70.35175879396985</v>
      </c>
      <c r="L16" s="61">
        <v>0</v>
      </c>
      <c r="M16" s="61">
        <v>0.70775347912524855</v>
      </c>
      <c r="N16" s="61">
        <v>139</v>
      </c>
      <c r="O16" s="61">
        <v>0</v>
      </c>
      <c r="P16" s="61">
        <v>100</v>
      </c>
      <c r="Q16" s="61" t="s">
        <v>285</v>
      </c>
      <c r="R16" s="61">
        <v>58.050665038957597</v>
      </c>
      <c r="S16" s="61">
        <v>516.94975634487196</v>
      </c>
      <c r="T16" s="61">
        <v>100</v>
      </c>
      <c r="U16" s="61" t="s">
        <v>177</v>
      </c>
      <c r="V16" s="61" t="s">
        <v>177</v>
      </c>
      <c r="W16" s="61">
        <v>29768</v>
      </c>
      <c r="X16" s="82">
        <v>1.9800000000000002E-2</v>
      </c>
      <c r="Y16" s="61" t="s">
        <v>292</v>
      </c>
      <c r="Z16" s="61">
        <v>4111.2227805695147</v>
      </c>
      <c r="AA16" s="61">
        <v>0</v>
      </c>
      <c r="AB16" s="61">
        <v>0</v>
      </c>
      <c r="AC16" s="61">
        <v>0.18</v>
      </c>
      <c r="AD16" s="61">
        <v>2.450586264656617</v>
      </c>
      <c r="AE16" s="73">
        <v>30.926321300000001</v>
      </c>
      <c r="AF16" s="61">
        <v>43.633622899999999</v>
      </c>
      <c r="AG16" s="61">
        <v>0</v>
      </c>
      <c r="AH16" s="61">
        <v>0</v>
      </c>
      <c r="AI16" s="61">
        <v>0</v>
      </c>
      <c r="AJ16" s="61">
        <v>65181.286857088402</v>
      </c>
      <c r="AK16" s="61">
        <v>11.944388609715199</v>
      </c>
      <c r="AL16" s="61">
        <v>3.4482758620689653</v>
      </c>
      <c r="AM16" s="61">
        <v>26.252430251618648</v>
      </c>
      <c r="AN16" s="61">
        <v>0.90833333333333333</v>
      </c>
      <c r="AO16" s="61">
        <v>0.90939999999999999</v>
      </c>
      <c r="AP16" s="61">
        <v>39.540229885057471</v>
      </c>
      <c r="AQ16" s="61">
        <v>11.600928074245939</v>
      </c>
      <c r="AR16" s="61">
        <v>0</v>
      </c>
      <c r="AS16" s="61">
        <v>27.452998995024146</v>
      </c>
      <c r="AT16" s="61">
        <v>2.6962766870113</v>
      </c>
      <c r="AU16" s="61">
        <v>0.24511606245557271</v>
      </c>
      <c r="AV16" s="61">
        <v>46.901172529313236</v>
      </c>
      <c r="AW16" s="61">
        <v>0.22359999999999999</v>
      </c>
      <c r="AX16" s="61">
        <v>0.55909999999999993</v>
      </c>
      <c r="AY16" s="61">
        <v>0.35969999999999996</v>
      </c>
      <c r="AZ16" s="61">
        <v>0.1361</v>
      </c>
      <c r="BA16" s="61">
        <v>4.1200000000000001E-2</v>
      </c>
      <c r="BB16" s="61">
        <v>215</v>
      </c>
      <c r="BC16" s="61">
        <v>215.85781990521326</v>
      </c>
      <c r="BD16" s="61">
        <v>0.17647058823529413</v>
      </c>
      <c r="BE16" s="61">
        <v>26.894117647058824</v>
      </c>
      <c r="BF16" s="61">
        <v>1.377</v>
      </c>
      <c r="BG16" s="61">
        <v>0</v>
      </c>
      <c r="BH16" s="61">
        <v>5.93</v>
      </c>
      <c r="BI16" s="61">
        <v>128.53823953823999</v>
      </c>
      <c r="BJ16" s="61">
        <v>0</v>
      </c>
      <c r="BK16" s="61">
        <v>0.46948356807511737</v>
      </c>
      <c r="BL16" s="61">
        <v>0</v>
      </c>
      <c r="BM16" s="61">
        <v>0</v>
      </c>
      <c r="BN16" s="61">
        <v>0.375</v>
      </c>
      <c r="BO16" s="61">
        <v>3.8461538461538464E-2</v>
      </c>
      <c r="BP16" s="61">
        <v>0.36829102300000011</v>
      </c>
      <c r="BQ16" s="61">
        <v>6.2253999999999997E-2</v>
      </c>
      <c r="BR16" s="61">
        <v>4.0201005025125625</v>
      </c>
      <c r="BS16" s="61">
        <v>1.3735343383584588</v>
      </c>
      <c r="BT16" s="61">
        <v>0</v>
      </c>
      <c r="BU16" s="61">
        <v>49.090898936234261</v>
      </c>
      <c r="BV16" s="61">
        <v>7.5628145099999999</v>
      </c>
      <c r="BW16" s="61">
        <v>52.195869112067648</v>
      </c>
      <c r="BX16" s="61">
        <v>1.3627559300000001</v>
      </c>
      <c r="BY16" s="61">
        <v>45.411235037061935</v>
      </c>
      <c r="BZ16" s="61">
        <v>16.033816777202826</v>
      </c>
      <c r="CA16" s="61">
        <v>36.885066686101595</v>
      </c>
      <c r="CB16" s="61">
        <v>2.1418556720745701E-2</v>
      </c>
      <c r="CC16" s="61">
        <v>1.5152240443027508E-2</v>
      </c>
      <c r="CD16" s="61">
        <v>26.014343172301938</v>
      </c>
      <c r="CE16" s="61">
        <v>20.508610330707704</v>
      </c>
      <c r="CF16" s="61">
        <v>0.40889152697694892</v>
      </c>
      <c r="CG16" s="61">
        <v>0.877</v>
      </c>
      <c r="CH16" s="61">
        <v>0.87624985348710327</v>
      </c>
      <c r="CI16" s="61">
        <v>0</v>
      </c>
      <c r="CJ16" s="61">
        <v>603.01507537688451</v>
      </c>
      <c r="CK16" s="61">
        <v>0</v>
      </c>
      <c r="CL16" s="61">
        <v>0</v>
      </c>
      <c r="CM16" s="61">
        <v>0</v>
      </c>
      <c r="CN16" s="61">
        <v>0</v>
      </c>
      <c r="CO16" s="61">
        <v>0</v>
      </c>
      <c r="CP16" s="61">
        <v>33.500837520938028</v>
      </c>
    </row>
    <row r="17" spans="1:94" x14ac:dyDescent="0.25">
      <c r="A17" s="77" t="s">
        <v>233</v>
      </c>
      <c r="B17" s="72">
        <v>2019</v>
      </c>
      <c r="C17" s="61">
        <v>121.28760029605645</v>
      </c>
      <c r="D17" s="61">
        <v>10.282857142857141</v>
      </c>
      <c r="E17" s="61">
        <v>0.2107271171312553</v>
      </c>
      <c r="F17" s="61">
        <v>1.6696154218882205E-2</v>
      </c>
      <c r="G17" s="61">
        <v>12.071670472902454</v>
      </c>
      <c r="H17" s="61">
        <v>37.82</v>
      </c>
      <c r="I17" s="61">
        <v>0.44848035581912526</v>
      </c>
      <c r="J17" s="61">
        <v>19.504237738926911</v>
      </c>
      <c r="K17" s="61">
        <v>498.24461860349658</v>
      </c>
      <c r="L17" s="61">
        <v>19.504237738926911</v>
      </c>
      <c r="M17" s="61">
        <v>0.5602530226599407</v>
      </c>
      <c r="N17" s="61">
        <v>311.26086956521738</v>
      </c>
      <c r="O17" s="61">
        <v>0.53448275862068961</v>
      </c>
      <c r="P17" s="61">
        <v>49.059379926432001</v>
      </c>
      <c r="Q17" s="61">
        <v>0.66555295689943206</v>
      </c>
      <c r="R17" s="61">
        <v>82.604396264880705</v>
      </c>
      <c r="S17" s="61">
        <v>539.73854631376105</v>
      </c>
      <c r="T17" s="61">
        <v>45.086705202312096</v>
      </c>
      <c r="U17" s="61">
        <v>279.30750863372998</v>
      </c>
      <c r="V17" s="61">
        <v>393.40164855568202</v>
      </c>
      <c r="W17" s="61">
        <v>34176</v>
      </c>
      <c r="X17" s="82">
        <v>0</v>
      </c>
      <c r="Y17" s="61" t="s">
        <v>292</v>
      </c>
      <c r="Z17" s="61">
        <v>1700.4149083300827</v>
      </c>
      <c r="AA17" s="61">
        <v>0</v>
      </c>
      <c r="AB17" s="61">
        <v>0</v>
      </c>
      <c r="AC17" s="61">
        <v>7.0900000000000007</v>
      </c>
      <c r="AD17" s="61">
        <v>5.3567039733876047</v>
      </c>
      <c r="AE17" s="73">
        <v>32.1534294</v>
      </c>
      <c r="AF17" s="61">
        <v>60.587650600000003</v>
      </c>
      <c r="AG17" s="61">
        <v>3203.0509999999999</v>
      </c>
      <c r="AH17" s="61">
        <v>953.28899999999999</v>
      </c>
      <c r="AI17" s="61">
        <v>0.5</v>
      </c>
      <c r="AJ17" s="61">
        <v>40156.856598083716</v>
      </c>
      <c r="AK17" s="61">
        <v>6.8907230752863597</v>
      </c>
      <c r="AL17" s="61">
        <v>4.7186932849364798</v>
      </c>
      <c r="AM17" s="61">
        <v>36.059755741603297</v>
      </c>
      <c r="AN17" s="61">
        <v>0.92048192771084336</v>
      </c>
      <c r="AO17" s="61">
        <v>0.88829999999999998</v>
      </c>
      <c r="AP17" s="61">
        <v>85.227272727272734</v>
      </c>
      <c r="AQ17" s="61">
        <v>15.963511972633979</v>
      </c>
      <c r="AR17" s="61">
        <v>0</v>
      </c>
      <c r="AS17" s="61">
        <v>33.775439281754949</v>
      </c>
      <c r="AT17" s="61">
        <v>8.3289773739021555</v>
      </c>
      <c r="AU17" s="61">
        <v>3.3028703379267164</v>
      </c>
      <c r="AV17" s="61">
        <v>287.24422851874181</v>
      </c>
      <c r="AW17" s="61">
        <v>0.50649999999999995</v>
      </c>
      <c r="AX17" s="61">
        <v>0.84430000000000005</v>
      </c>
      <c r="AY17" s="61">
        <v>0.8327</v>
      </c>
      <c r="AZ17" s="61">
        <v>0.39289999999999997</v>
      </c>
      <c r="BA17" s="61">
        <v>4.7299999999999995E-2</v>
      </c>
      <c r="BB17" s="61">
        <v>266</v>
      </c>
      <c r="BC17" s="61">
        <v>265.68656716417911</v>
      </c>
      <c r="BD17" s="61">
        <v>0.54941277570896596</v>
      </c>
      <c r="BE17" s="61">
        <v>21.93955886565454</v>
      </c>
      <c r="BF17" s="61">
        <v>9.19</v>
      </c>
      <c r="BG17" s="61">
        <v>38.253</v>
      </c>
      <c r="BH17" s="61">
        <v>18.571000000000002</v>
      </c>
      <c r="BI17" s="61">
        <v>134.72392241865899</v>
      </c>
      <c r="BJ17" s="61">
        <v>0</v>
      </c>
      <c r="BK17" s="61">
        <v>4.5820433436532504</v>
      </c>
      <c r="BL17" s="61">
        <v>2.2556390977443606</v>
      </c>
      <c r="BM17" s="61">
        <v>0</v>
      </c>
      <c r="BN17" s="61">
        <v>0.3713927227101631</v>
      </c>
      <c r="BO17" s="61">
        <v>4.4444444444444446E-2</v>
      </c>
      <c r="BP17" s="61">
        <v>7.0125599999999996E-2</v>
      </c>
      <c r="BQ17" s="61">
        <v>3.3570299999999997E-2</v>
      </c>
      <c r="BR17" s="61">
        <v>13.12103266073265</v>
      </c>
      <c r="BS17" s="61">
        <v>6.4186673286286746</v>
      </c>
      <c r="BT17" s="61">
        <v>1.9337016574585635E-2</v>
      </c>
      <c r="BU17" s="61">
        <v>59.496234654575666</v>
      </c>
      <c r="BV17" s="61">
        <v>11.88422358</v>
      </c>
      <c r="BW17" s="61">
        <v>40.957658234349601</v>
      </c>
      <c r="BX17" s="61">
        <v>2.9530496799999999</v>
      </c>
      <c r="BY17" s="61">
        <v>41.410056969426904</v>
      </c>
      <c r="BZ17" s="61">
        <v>19.591379792891129</v>
      </c>
      <c r="CA17" s="61">
        <v>120.05190443477598</v>
      </c>
      <c r="CB17" s="61">
        <v>1.7591011842016294E-2</v>
      </c>
      <c r="CC17" s="61">
        <v>0.32812412125342244</v>
      </c>
      <c r="CD17" s="61">
        <v>27.211328210895505</v>
      </c>
      <c r="CE17" s="61">
        <v>25.618259911158287</v>
      </c>
      <c r="CF17" s="61">
        <v>20.462222176625396</v>
      </c>
      <c r="CG17" s="61">
        <v>0.23200000000000001</v>
      </c>
      <c r="CH17" s="61">
        <v>0.90193047107816848</v>
      </c>
      <c r="CI17" s="61">
        <v>0</v>
      </c>
      <c r="CJ17" s="61">
        <v>0</v>
      </c>
      <c r="CK17" s="61">
        <v>0</v>
      </c>
      <c r="CL17" s="61">
        <v>0</v>
      </c>
      <c r="CM17" s="61">
        <v>0</v>
      </c>
      <c r="CN17" s="61">
        <v>0</v>
      </c>
      <c r="CO17" s="61">
        <v>0</v>
      </c>
      <c r="CP17" s="61">
        <v>141.84900173765027</v>
      </c>
    </row>
    <row r="18" spans="1:94" x14ac:dyDescent="0.25">
      <c r="A18" s="76" t="s">
        <v>234</v>
      </c>
      <c r="B18" s="72">
        <v>2019</v>
      </c>
      <c r="C18" s="61">
        <v>155.16670820682526</v>
      </c>
      <c r="D18" s="61">
        <v>53.695714285714288</v>
      </c>
      <c r="E18" s="61">
        <v>0.17562390308634049</v>
      </c>
      <c r="F18" s="61">
        <v>2.7537717483194561E-2</v>
      </c>
      <c r="G18" s="61">
        <v>53.802595481905044</v>
      </c>
      <c r="H18" s="61">
        <v>40.405000000000001</v>
      </c>
      <c r="I18" s="61">
        <v>0.30917051812211138</v>
      </c>
      <c r="J18" s="61">
        <v>18.943444651532282</v>
      </c>
      <c r="K18" s="61">
        <v>457.08698707568209</v>
      </c>
      <c r="L18" s="61">
        <v>14.869585586686629</v>
      </c>
      <c r="M18" s="61">
        <v>0.54708857048627657</v>
      </c>
      <c r="N18" s="61">
        <v>439.52542372881356</v>
      </c>
      <c r="O18" s="61">
        <v>0.49903660886319845</v>
      </c>
      <c r="P18" s="61">
        <v>85.818140619541708</v>
      </c>
      <c r="Q18" s="61">
        <v>0.97032854709174987</v>
      </c>
      <c r="R18" s="61">
        <v>97.9426773764188</v>
      </c>
      <c r="S18" s="61">
        <v>349.56437353971597</v>
      </c>
      <c r="T18" s="61">
        <v>45.057205418163498</v>
      </c>
      <c r="U18" s="61">
        <v>253.24802334517099</v>
      </c>
      <c r="V18" s="61">
        <v>222.602594287438</v>
      </c>
      <c r="W18" s="61">
        <v>925753</v>
      </c>
      <c r="X18" s="82">
        <v>0.24959999999999999</v>
      </c>
      <c r="Y18" s="61">
        <v>18.014773109243695</v>
      </c>
      <c r="Z18" s="61">
        <v>326.64201981932433</v>
      </c>
      <c r="AA18" s="61">
        <v>0</v>
      </c>
      <c r="AB18" s="61">
        <v>0</v>
      </c>
      <c r="AC18" s="61">
        <v>11.020000000000001</v>
      </c>
      <c r="AD18" s="61">
        <v>8.0136316056196879</v>
      </c>
      <c r="AE18" s="73">
        <v>28.751741599999999</v>
      </c>
      <c r="AF18" s="61">
        <v>61.656988300000002</v>
      </c>
      <c r="AG18" s="61">
        <v>6138.8019999999997</v>
      </c>
      <c r="AH18" s="61">
        <v>854.74099999999999</v>
      </c>
      <c r="AI18" s="61">
        <v>1.1499999999999999</v>
      </c>
      <c r="AJ18" s="61">
        <v>122926.03246367896</v>
      </c>
      <c r="AK18" s="61">
        <v>36.768132237465203</v>
      </c>
      <c r="AL18" s="61">
        <v>1.8148820326678767</v>
      </c>
      <c r="AM18" s="61">
        <v>27.104076385498047</v>
      </c>
      <c r="AN18" s="61">
        <v>0.88900659133709981</v>
      </c>
      <c r="AO18" s="61">
        <v>0.88631802620705935</v>
      </c>
      <c r="AP18" s="61">
        <v>88.971807628524047</v>
      </c>
      <c r="AQ18" s="61">
        <v>20.876571847149307</v>
      </c>
      <c r="AR18" s="61">
        <v>36.571985858832136</v>
      </c>
      <c r="AS18" s="61">
        <v>25.53251571759704</v>
      </c>
      <c r="AT18" s="61">
        <v>11.200241149764425</v>
      </c>
      <c r="AU18" s="61">
        <v>4.5383668490791313</v>
      </c>
      <c r="AV18" s="61">
        <v>501.89943678898425</v>
      </c>
      <c r="AW18" s="61">
        <v>0.64910000000000001</v>
      </c>
      <c r="AX18" s="61">
        <v>0.95120000000000005</v>
      </c>
      <c r="AY18" s="61">
        <v>0.82290000000000008</v>
      </c>
      <c r="AZ18" s="61">
        <v>0.46929999999999999</v>
      </c>
      <c r="BA18" s="61">
        <v>2.5399999999999999E-2</v>
      </c>
      <c r="BB18" s="61">
        <v>263.45934440187312</v>
      </c>
      <c r="BC18" s="61">
        <v>252.56306677658696</v>
      </c>
      <c r="BD18" s="61">
        <v>0.40755777638975638</v>
      </c>
      <c r="BE18" s="61">
        <v>27.135852592129918</v>
      </c>
      <c r="BF18" s="61">
        <v>65.210999999999999</v>
      </c>
      <c r="BG18" s="61">
        <v>129.02600000000001</v>
      </c>
      <c r="BH18" s="61">
        <v>10.848000000000001</v>
      </c>
      <c r="BI18" s="61">
        <v>142.38257197698201</v>
      </c>
      <c r="BJ18" s="61">
        <v>8.5295656724228106</v>
      </c>
      <c r="BK18" s="61">
        <v>66.698354227318632</v>
      </c>
      <c r="BL18" s="61">
        <v>15.551839464882944</v>
      </c>
      <c r="BM18" s="61">
        <v>57.534578985683083</v>
      </c>
      <c r="BN18" s="61">
        <v>0.32232496697490093</v>
      </c>
      <c r="BO18" s="61">
        <v>6.363636363636363E-2</v>
      </c>
      <c r="BP18" s="61">
        <v>0.1092625</v>
      </c>
      <c r="BQ18" s="61">
        <v>0.13150770000000001</v>
      </c>
      <c r="BR18" s="61">
        <v>8.5551040361758677</v>
      </c>
      <c r="BS18" s="61">
        <v>6.3389247048998341</v>
      </c>
      <c r="BT18" s="61">
        <v>6.5874035989717222E-2</v>
      </c>
      <c r="BU18" s="61">
        <v>69.98409331019657</v>
      </c>
      <c r="BV18" s="61">
        <v>9.3436280241275576</v>
      </c>
      <c r="BW18" s="61">
        <v>34.011315554452295</v>
      </c>
      <c r="BX18" s="61">
        <v>7.2911186773406556</v>
      </c>
      <c r="BY18" s="61">
        <v>48.464088914796584</v>
      </c>
      <c r="BZ18" s="61">
        <v>23.194459068945751</v>
      </c>
      <c r="CA18" s="61">
        <v>65.611655142559641</v>
      </c>
      <c r="CB18" s="61">
        <v>2.0516663789709344E-2</v>
      </c>
      <c r="CC18" s="61">
        <v>0.64858309067238973</v>
      </c>
      <c r="CD18" s="61">
        <v>29.162600652730013</v>
      </c>
      <c r="CE18" s="61">
        <v>26.756417430597615</v>
      </c>
      <c r="CF18" s="61">
        <v>10.169704317784896</v>
      </c>
      <c r="CG18" s="61">
        <v>0.23200000000000001</v>
      </c>
      <c r="CH18" s="61">
        <v>0.72391245699747253</v>
      </c>
      <c r="CI18" s="61">
        <v>2.4443154389073909</v>
      </c>
      <c r="CJ18" s="61">
        <v>315.72407752553801</v>
      </c>
      <c r="CK18" s="61">
        <v>1.57</v>
      </c>
      <c r="CL18" s="61">
        <v>26.23</v>
      </c>
      <c r="CM18" s="61">
        <v>2.0369295324228256</v>
      </c>
      <c r="CN18" s="61">
        <v>2.0369295324228256</v>
      </c>
      <c r="CO18" s="61">
        <v>0</v>
      </c>
      <c r="CP18" s="61">
        <v>258.69005061769889</v>
      </c>
    </row>
    <row r="19" spans="1:94" x14ac:dyDescent="0.25">
      <c r="A19" s="77" t="s">
        <v>235</v>
      </c>
      <c r="B19" s="72">
        <v>2019</v>
      </c>
      <c r="C19" s="61">
        <v>149.95221199192173</v>
      </c>
      <c r="D19" s="61">
        <v>58.661250000000003</v>
      </c>
      <c r="E19" s="61">
        <v>0.22765172135084616</v>
      </c>
      <c r="F19" s="61">
        <v>2.2607482395205936E-2</v>
      </c>
      <c r="G19" s="61">
        <v>44.732504236254329</v>
      </c>
      <c r="H19" s="61">
        <v>95.93</v>
      </c>
      <c r="I19" s="61">
        <v>0.24049429657794677</v>
      </c>
      <c r="J19" s="61">
        <v>23.503603885929174</v>
      </c>
      <c r="K19" s="61">
        <v>1089.000313381385</v>
      </c>
      <c r="L19" s="61">
        <v>16.508483681783588</v>
      </c>
      <c r="M19" s="61">
        <v>0.54334043384549457</v>
      </c>
      <c r="N19" s="61">
        <v>514.14285714285711</v>
      </c>
      <c r="O19" s="61">
        <v>0.45040983606557378</v>
      </c>
      <c r="P19" s="61">
        <v>94.752798138268403</v>
      </c>
      <c r="Q19" s="61">
        <v>0.89677030348943276</v>
      </c>
      <c r="R19" s="61">
        <v>98.754413829490005</v>
      </c>
      <c r="S19" s="61">
        <v>371.41245804628898</v>
      </c>
      <c r="T19" s="61">
        <v>94.752798138268403</v>
      </c>
      <c r="U19" s="61">
        <v>164.46570821357901</v>
      </c>
      <c r="V19" s="61">
        <v>150.32974476854</v>
      </c>
      <c r="W19" s="61">
        <v>262455</v>
      </c>
      <c r="X19" s="82">
        <v>0.14000000000000001</v>
      </c>
      <c r="Y19" s="61">
        <v>13.583249409913455</v>
      </c>
      <c r="Z19" s="61">
        <v>748.22603751622864</v>
      </c>
      <c r="AA19" s="61">
        <v>13.848535794310468</v>
      </c>
      <c r="AB19" s="61">
        <v>8.3091214765862791</v>
      </c>
      <c r="AC19" s="61">
        <v>21.05</v>
      </c>
      <c r="AD19" s="61">
        <v>6.9987285563177819</v>
      </c>
      <c r="AE19" s="73">
        <v>41.140234599999999</v>
      </c>
      <c r="AF19" s="61">
        <v>75.008926900000006</v>
      </c>
      <c r="AG19" s="61">
        <v>8483.5810000000001</v>
      </c>
      <c r="AH19" s="61">
        <v>1162.134</v>
      </c>
      <c r="AI19" s="61">
        <v>1.1304000000000001</v>
      </c>
      <c r="AJ19" s="61">
        <v>77886.350981984491</v>
      </c>
      <c r="AK19" s="61">
        <v>53.853320723463298</v>
      </c>
      <c r="AL19" s="61">
        <v>1.8148820326678767</v>
      </c>
      <c r="AM19" s="61">
        <v>30.834356307983398</v>
      </c>
      <c r="AN19" s="61">
        <v>0.87143900657414175</v>
      </c>
      <c r="AO19" s="61">
        <v>0.84421888790820832</v>
      </c>
      <c r="AP19" s="61">
        <v>95.492122913742008</v>
      </c>
      <c r="AQ19" s="61">
        <v>9.3739537997991285</v>
      </c>
      <c r="AR19" s="61">
        <v>33.450409767519652</v>
      </c>
      <c r="AS19" s="61">
        <v>44.484390023137337</v>
      </c>
      <c r="AT19" s="61">
        <v>21.901405506794887</v>
      </c>
      <c r="AU19" s="61">
        <v>9.7874745771029446</v>
      </c>
      <c r="AV19" s="61">
        <v>429.22057572637328</v>
      </c>
      <c r="AW19" s="61">
        <v>0.73540000000000005</v>
      </c>
      <c r="AX19" s="61">
        <v>0.92620000000000002</v>
      </c>
      <c r="AY19" s="61">
        <v>0.79239999999999999</v>
      </c>
      <c r="AZ19" s="61">
        <v>0.46429999999999999</v>
      </c>
      <c r="BA19" s="61">
        <v>4.8099999999999997E-2</v>
      </c>
      <c r="BB19" s="61">
        <v>275</v>
      </c>
      <c r="BC19" s="61">
        <v>265.52419354838707</v>
      </c>
      <c r="BD19" s="61">
        <v>0.63950276243093918</v>
      </c>
      <c r="BE19" s="61">
        <v>27.146869244935544</v>
      </c>
      <c r="BF19" s="61">
        <v>68.709000000000003</v>
      </c>
      <c r="BG19" s="61">
        <v>167.70599999999999</v>
      </c>
      <c r="BH19" s="61">
        <v>17.526</v>
      </c>
      <c r="BI19" s="61">
        <v>143.49529952679899</v>
      </c>
      <c r="BJ19" s="61">
        <v>4.3003412969283303</v>
      </c>
      <c r="BK19" s="61">
        <v>46.842221893928205</v>
      </c>
      <c r="BL19" s="61">
        <v>13.376987839101965</v>
      </c>
      <c r="BM19" s="61">
        <v>0</v>
      </c>
      <c r="BN19" s="61">
        <v>0.38631790744466799</v>
      </c>
      <c r="BO19" s="61">
        <v>0.1065989847715736</v>
      </c>
      <c r="BP19" s="61">
        <v>1.90888E-2</v>
      </c>
      <c r="BQ19" s="61">
        <v>2.6227199999999999E-2</v>
      </c>
      <c r="BR19" s="61">
        <v>10.688543671934459</v>
      </c>
      <c r="BS19" s="61">
        <v>9.9974257957648742</v>
      </c>
      <c r="BT19" s="61">
        <v>3.7223621606493146E-2</v>
      </c>
      <c r="BU19" s="61">
        <v>65.949985123770574</v>
      </c>
      <c r="BV19" s="61">
        <v>11.666187045529403</v>
      </c>
      <c r="BW19" s="61">
        <v>43.968757841230804</v>
      </c>
      <c r="BX19" s="61">
        <v>10.064947003052673</v>
      </c>
      <c r="BY19" s="61">
        <v>52.461997079008867</v>
      </c>
      <c r="BZ19" s="61">
        <v>43.388146487415021</v>
      </c>
      <c r="CA19" s="61">
        <v>142.02999827081092</v>
      </c>
      <c r="CB19" s="61">
        <v>3.2899825298142955E-2</v>
      </c>
      <c r="CC19" s="61">
        <v>0.62507119210147555</v>
      </c>
      <c r="CD19" s="61">
        <v>29.327077288205185</v>
      </c>
      <c r="CE19" s="61">
        <v>26.99726041743876</v>
      </c>
      <c r="CF19" s="61">
        <v>9.9816123788240017</v>
      </c>
      <c r="CG19" s="61">
        <v>0.23499999999999999</v>
      </c>
      <c r="CH19" s="61">
        <v>0.73831909163506182</v>
      </c>
      <c r="CI19" s="61">
        <v>2.2384384653265883</v>
      </c>
      <c r="CJ19" s="61">
        <v>235.03603885929175</v>
      </c>
      <c r="CK19" s="61">
        <v>1.61</v>
      </c>
      <c r="CL19" s="61">
        <v>16.29</v>
      </c>
      <c r="CM19" s="61">
        <v>16.788288489949409</v>
      </c>
      <c r="CN19" s="61">
        <v>0</v>
      </c>
      <c r="CO19" s="61">
        <v>0</v>
      </c>
      <c r="CP19" s="61">
        <v>554.01352016833061</v>
      </c>
    </row>
    <row r="20" spans="1:94" x14ac:dyDescent="0.25">
      <c r="A20" s="76" t="s">
        <v>236</v>
      </c>
      <c r="B20" s="72">
        <v>2019</v>
      </c>
      <c r="C20" s="61">
        <v>166.60924118354507</v>
      </c>
      <c r="D20" s="61">
        <v>42.693749999999994</v>
      </c>
      <c r="E20" s="61">
        <v>0.24406229881162717</v>
      </c>
      <c r="F20" s="61">
        <v>2.2255849391109868E-2</v>
      </c>
      <c r="G20" s="61">
        <v>59.268139200287962</v>
      </c>
      <c r="H20" s="61">
        <v>45.93</v>
      </c>
      <c r="I20" s="61">
        <v>0.17287671232876711</v>
      </c>
      <c r="J20" s="61">
        <v>12.979411091034025</v>
      </c>
      <c r="K20" s="61">
        <v>1370.727610515868</v>
      </c>
      <c r="L20" s="61">
        <v>16.033390171277325</v>
      </c>
      <c r="M20" s="61">
        <v>0.54149888325535145</v>
      </c>
      <c r="N20" s="61">
        <v>438.96202531645571</v>
      </c>
      <c r="O20" s="61">
        <v>0.48622389791183296</v>
      </c>
      <c r="P20" s="61">
        <v>57.331300543550299</v>
      </c>
      <c r="Q20" s="61">
        <v>0.23910316117626931</v>
      </c>
      <c r="R20" s="61">
        <v>97.647431495910695</v>
      </c>
      <c r="S20" s="61">
        <v>421.17255283926301</v>
      </c>
      <c r="T20" s="61">
        <v>55.338915646679297</v>
      </c>
      <c r="U20" s="61">
        <v>227.883556367956</v>
      </c>
      <c r="V20" s="61">
        <v>162.007246095563</v>
      </c>
      <c r="W20" s="61">
        <v>320855</v>
      </c>
      <c r="X20" s="82">
        <v>0.129</v>
      </c>
      <c r="Y20" s="61">
        <v>16.222466197183099</v>
      </c>
      <c r="Z20" s="61">
        <v>426.84447611533858</v>
      </c>
      <c r="AA20" s="61">
        <v>25.461619155285323</v>
      </c>
      <c r="AB20" s="61">
        <v>15.276971493171194</v>
      </c>
      <c r="AC20" s="61">
        <v>19.639999999999997</v>
      </c>
      <c r="AD20" s="61">
        <v>7.8268089344748892</v>
      </c>
      <c r="AE20" s="73">
        <v>42.781489700000002</v>
      </c>
      <c r="AF20" s="61">
        <v>72.128251700000007</v>
      </c>
      <c r="AG20" s="61">
        <v>8659.2180000000008</v>
      </c>
      <c r="AH20" s="61">
        <v>1326.048</v>
      </c>
      <c r="AI20" s="61">
        <v>1.3043</v>
      </c>
      <c r="AJ20" s="61">
        <v>48723.681438457956</v>
      </c>
      <c r="AK20" s="61">
        <v>30.859835085129699</v>
      </c>
      <c r="AL20" s="61">
        <v>2.1778584392014517</v>
      </c>
      <c r="AM20" s="61">
        <v>28.330554962158203</v>
      </c>
      <c r="AN20" s="61">
        <v>0.98270440251572322</v>
      </c>
      <c r="AO20" s="61">
        <v>0.93136117556071152</v>
      </c>
      <c r="AP20" s="61">
        <v>90.659450791741833</v>
      </c>
      <c r="AQ20" s="61">
        <v>11.012282930961458</v>
      </c>
      <c r="AR20" s="61">
        <v>63.424947145877375</v>
      </c>
      <c r="AS20" s="61">
        <v>47.258909647539049</v>
      </c>
      <c r="AT20" s="61">
        <v>14.037846377266661</v>
      </c>
      <c r="AU20" s="61">
        <v>5.543998744014444</v>
      </c>
      <c r="AV20" s="61">
        <v>612.32280558878176</v>
      </c>
      <c r="AW20" s="61">
        <v>0.75219999999999998</v>
      </c>
      <c r="AX20" s="61">
        <v>1</v>
      </c>
      <c r="AY20" s="61">
        <v>0.98360000000000003</v>
      </c>
      <c r="AZ20" s="61">
        <v>0.54909999999999992</v>
      </c>
      <c r="BA20" s="61">
        <v>1.66E-2</v>
      </c>
      <c r="BB20" s="61">
        <v>280.31663773865608</v>
      </c>
      <c r="BC20" s="61">
        <v>273.41802492809205</v>
      </c>
      <c r="BD20" s="61">
        <v>0.74548440065681443</v>
      </c>
      <c r="BE20" s="61">
        <v>23.116995073891626</v>
      </c>
      <c r="BF20" s="61">
        <v>93.751999999999995</v>
      </c>
      <c r="BG20" s="61">
        <v>301.233</v>
      </c>
      <c r="BH20" s="61">
        <v>12.718</v>
      </c>
      <c r="BI20" s="61">
        <v>150.574253006791</v>
      </c>
      <c r="BJ20" s="61">
        <v>6.8702290076335899</v>
      </c>
      <c r="BK20" s="61">
        <v>33.079034897840664</v>
      </c>
      <c r="BL20" s="61">
        <v>15.444798609098811</v>
      </c>
      <c r="BM20" s="61">
        <v>41.480276535176905</v>
      </c>
      <c r="BN20" s="61">
        <v>0.37359098228663445</v>
      </c>
      <c r="BO20" s="61">
        <v>0.19285714285714287</v>
      </c>
      <c r="BP20" s="61">
        <v>1.5758399999999999E-2</v>
      </c>
      <c r="BQ20" s="61">
        <v>0.57927090000000003</v>
      </c>
      <c r="BR20" s="61">
        <v>8.0675947369760515</v>
      </c>
      <c r="BS20" s="61">
        <v>6.1919425851932912</v>
      </c>
      <c r="BT20" s="61">
        <v>6.0830250719276613E-2</v>
      </c>
      <c r="BU20" s="61">
        <v>63.872416681485277</v>
      </c>
      <c r="BV20" s="61">
        <v>9.1743849782597575</v>
      </c>
      <c r="BW20" s="61">
        <v>39.235306184063781</v>
      </c>
      <c r="BX20" s="61">
        <v>11.803795501354493</v>
      </c>
      <c r="BY20" s="61">
        <v>44.3513177687446</v>
      </c>
      <c r="BZ20" s="61">
        <v>44.027335580215009</v>
      </c>
      <c r="CA20" s="61">
        <v>95.987584424580703</v>
      </c>
      <c r="CB20" s="61">
        <v>2.7950924615935364E-2</v>
      </c>
      <c r="CC20" s="61">
        <v>0.53252738361406704</v>
      </c>
      <c r="CD20" s="61">
        <v>29.282479751580553</v>
      </c>
      <c r="CE20" s="61">
        <v>25.60198663618036</v>
      </c>
      <c r="CF20" s="61">
        <v>7.1285296251106214</v>
      </c>
      <c r="CG20" s="61">
        <v>0.16400000000000001</v>
      </c>
      <c r="CH20" s="61">
        <v>0.27679371303507455</v>
      </c>
      <c r="CI20" s="61">
        <v>1.0179930267477668</v>
      </c>
      <c r="CJ20" s="61">
        <v>463.18682717023387</v>
      </c>
      <c r="CK20" s="61">
        <v>0.66</v>
      </c>
      <c r="CL20" s="61">
        <v>19.16</v>
      </c>
      <c r="CM20" s="61">
        <v>0</v>
      </c>
      <c r="CN20" s="61">
        <v>0</v>
      </c>
      <c r="CO20" s="61">
        <v>0</v>
      </c>
      <c r="CP20" s="61">
        <v>290.12801262311353</v>
      </c>
    </row>
    <row r="21" spans="1:94" x14ac:dyDescent="0.25">
      <c r="A21" s="77" t="s">
        <v>237</v>
      </c>
      <c r="B21" s="72">
        <v>2019</v>
      </c>
      <c r="C21" s="61">
        <v>212.9454853356105</v>
      </c>
      <c r="D21" s="61">
        <v>68.687030901000966</v>
      </c>
      <c r="E21" s="61">
        <v>0.35678044178024326</v>
      </c>
      <c r="F21" s="61">
        <v>2.9528508498862238E-2</v>
      </c>
      <c r="G21" s="61">
        <v>54.712714190040074</v>
      </c>
      <c r="H21" s="61">
        <v>96.378402136651857</v>
      </c>
      <c r="I21" s="61">
        <v>0.25860323886639675</v>
      </c>
      <c r="J21" s="61">
        <v>23.864003256734559</v>
      </c>
      <c r="K21" s="61">
        <v>538.90534413296461</v>
      </c>
      <c r="L21" s="61">
        <v>12.914637056585763</v>
      </c>
      <c r="M21" s="61">
        <v>0.61513804398689753</v>
      </c>
      <c r="N21" s="61">
        <v>575.96703296703299</v>
      </c>
      <c r="O21" s="61">
        <v>0.67710984922655182</v>
      </c>
      <c r="P21" s="61">
        <v>61.135639850520398</v>
      </c>
      <c r="Q21" s="61">
        <v>0.8008402101678499</v>
      </c>
      <c r="R21" s="61">
        <v>99.675523356783103</v>
      </c>
      <c r="S21" s="61">
        <v>390.00571196920902</v>
      </c>
      <c r="T21" s="61">
        <v>56.387065232574393</v>
      </c>
      <c r="U21" s="61">
        <v>313.41883400163698</v>
      </c>
      <c r="V21" s="61">
        <v>256.97066317996303</v>
      </c>
      <c r="W21" s="61">
        <v>1742190</v>
      </c>
      <c r="X21" s="82">
        <v>0.27539999999999998</v>
      </c>
      <c r="Y21" s="61">
        <v>26.381994126284873</v>
      </c>
      <c r="Z21" s="61">
        <v>1081.404326403414</v>
      </c>
      <c r="AA21" s="61">
        <v>6.9339183711393675</v>
      </c>
      <c r="AB21" s="61">
        <v>22.188538787645978</v>
      </c>
      <c r="AC21" s="61">
        <v>21.649967685332065</v>
      </c>
      <c r="AD21" s="61">
        <v>9.3829528616444371</v>
      </c>
      <c r="AE21" s="73">
        <v>51.4211928</v>
      </c>
      <c r="AF21" s="61">
        <v>84.527514999999994</v>
      </c>
      <c r="AG21" s="61">
        <v>13890.200999999999</v>
      </c>
      <c r="AH21" s="61">
        <v>1719.192</v>
      </c>
      <c r="AI21" s="61">
        <v>1.4839</v>
      </c>
      <c r="AJ21" s="61">
        <v>55847.78928888675</v>
      </c>
      <c r="AK21" s="61">
        <v>49.307348709238198</v>
      </c>
      <c r="AL21" s="61">
        <v>4.900181488203267</v>
      </c>
      <c r="AM21" s="61">
        <v>31.038908004760742</v>
      </c>
      <c r="AN21" s="61">
        <v>0.92866525253213139</v>
      </c>
      <c r="AO21" s="61">
        <v>0.899293856150438</v>
      </c>
      <c r="AP21" s="61">
        <v>93.261039633404323</v>
      </c>
      <c r="AQ21" s="61">
        <v>8.935936211163046</v>
      </c>
      <c r="AR21" s="61">
        <v>95.851020128714225</v>
      </c>
      <c r="AS21" s="61">
        <v>58.511703930778111</v>
      </c>
      <c r="AT21" s="61">
        <v>24.28447712054577</v>
      </c>
      <c r="AU21" s="61">
        <v>11.755340517976979</v>
      </c>
      <c r="AV21" s="61">
        <v>284.26239173463227</v>
      </c>
      <c r="AW21" s="61">
        <v>0.72912058180981942</v>
      </c>
      <c r="AX21" s="61">
        <v>1</v>
      </c>
      <c r="AY21" s="61">
        <v>0.88778685316863026</v>
      </c>
      <c r="AZ21" s="61">
        <v>0.51215716804040212</v>
      </c>
      <c r="BA21" s="61">
        <v>4.4599694469701835E-2</v>
      </c>
      <c r="BB21" s="61">
        <v>266.18296046582901</v>
      </c>
      <c r="BC21" s="61">
        <v>259.45425072046112</v>
      </c>
      <c r="BD21" s="61">
        <v>0.49303181698658954</v>
      </c>
      <c r="BE21" s="61">
        <v>27.213252695240598</v>
      </c>
      <c r="BF21" s="61">
        <v>77.772000000000006</v>
      </c>
      <c r="BG21" s="61">
        <v>308.49700000000001</v>
      </c>
      <c r="BH21" s="61">
        <v>26.135999999999999</v>
      </c>
      <c r="BI21" s="61">
        <v>146.89639293538301</v>
      </c>
      <c r="BJ21" s="61">
        <v>7.9752066115702496</v>
      </c>
      <c r="BK21" s="61">
        <v>49.386757188175629</v>
      </c>
      <c r="BL21" s="61">
        <v>25.666890831652093</v>
      </c>
      <c r="BM21" s="61">
        <v>23.998064672203853</v>
      </c>
      <c r="BN21" s="61">
        <v>0.58693877551020412</v>
      </c>
      <c r="BO21" s="61">
        <v>8.2932692307692304E-2</v>
      </c>
      <c r="BP21" s="61">
        <v>2.6202099999999999E-2</v>
      </c>
      <c r="BQ21" s="61">
        <v>4.3439499999999999E-2</v>
      </c>
      <c r="BR21" s="61">
        <v>9.1806224293555321</v>
      </c>
      <c r="BS21" s="61">
        <v>8.9363673371983658</v>
      </c>
      <c r="BT21" s="61">
        <v>6.8803016022620164E-2</v>
      </c>
      <c r="BU21" s="61">
        <v>66.903886667991102</v>
      </c>
      <c r="BV21" s="61">
        <v>8.9596854375722241</v>
      </c>
      <c r="BW21" s="61">
        <v>48.101108024883303</v>
      </c>
      <c r="BX21" s="61">
        <v>7.3239055687780583</v>
      </c>
      <c r="BY21" s="61">
        <v>40.860858877501308</v>
      </c>
      <c r="BZ21" s="61">
        <v>30.807147258163894</v>
      </c>
      <c r="CA21" s="61">
        <v>92.216244168647123</v>
      </c>
      <c r="CB21" s="61">
        <v>4.1327520989110286E-2</v>
      </c>
      <c r="CC21" s="61">
        <v>0.51491583415803444</v>
      </c>
      <c r="CD21" s="61">
        <v>30.014015688530808</v>
      </c>
      <c r="CE21" s="61">
        <v>27.778096496552052</v>
      </c>
      <c r="CF21" s="61">
        <v>21.374127438410159</v>
      </c>
      <c r="CG21" s="61">
        <v>0.109</v>
      </c>
      <c r="CH21" s="61">
        <v>0.2623375791457993</v>
      </c>
      <c r="CI21" s="61">
        <v>3.2286592641464407</v>
      </c>
      <c r="CJ21" s="61">
        <v>280.7529794909949</v>
      </c>
      <c r="CK21" s="61">
        <v>1.32</v>
      </c>
      <c r="CL21" s="61">
        <v>30.19</v>
      </c>
      <c r="CM21" s="61">
        <v>19.65270856436964</v>
      </c>
      <c r="CN21" s="61">
        <v>11.230119179639795</v>
      </c>
      <c r="CO21" s="61">
        <v>18.248943666914666</v>
      </c>
      <c r="CP21" s="61">
        <v>1323.7502983000409</v>
      </c>
    </row>
    <row r="22" spans="1:94" x14ac:dyDescent="0.25">
      <c r="A22" s="76" t="s">
        <v>238</v>
      </c>
      <c r="B22" s="72">
        <v>2019</v>
      </c>
      <c r="C22" s="61">
        <v>141.23464943708009</v>
      </c>
      <c r="D22" s="61">
        <v>28.315000000000001</v>
      </c>
      <c r="E22" s="61">
        <v>0.26275230896587543</v>
      </c>
      <c r="F22" s="61">
        <v>1.9501511806690977E-2</v>
      </c>
      <c r="G22" s="61">
        <v>61.323226977571125</v>
      </c>
      <c r="H22" s="61">
        <v>51.285000000000004</v>
      </c>
      <c r="I22" s="61">
        <v>0.29664650907091811</v>
      </c>
      <c r="J22" s="61">
        <v>20.750866977510462</v>
      </c>
      <c r="K22" s="61">
        <v>1493.4336082299196</v>
      </c>
      <c r="L22" s="61">
        <v>44.016990558355523</v>
      </c>
      <c r="M22" s="61">
        <v>0.49257690771074708</v>
      </c>
      <c r="N22" s="61">
        <v>342.17567567567568</v>
      </c>
      <c r="O22" s="61">
        <v>0.62003454231433508</v>
      </c>
      <c r="P22" s="61">
        <v>89.829511228163611</v>
      </c>
      <c r="Q22" s="61">
        <v>0.78968843192792881</v>
      </c>
      <c r="R22" s="61">
        <v>96.2658527472137</v>
      </c>
      <c r="S22" s="61">
        <v>380.95533756274898</v>
      </c>
      <c r="T22" s="61">
        <v>89.829511228163611</v>
      </c>
      <c r="U22" s="61">
        <v>265.07928772437498</v>
      </c>
      <c r="V22" s="61">
        <v>253.05493209622799</v>
      </c>
      <c r="W22" s="61">
        <v>110207</v>
      </c>
      <c r="X22" s="82">
        <v>0.1192</v>
      </c>
      <c r="Y22" s="61">
        <v>14.91800212314225</v>
      </c>
      <c r="Z22" s="61">
        <v>497.26623047925074</v>
      </c>
      <c r="AA22" s="61">
        <v>18.634061200468338</v>
      </c>
      <c r="AB22" s="61">
        <v>93.170306002341675</v>
      </c>
      <c r="AC22" s="61">
        <v>18.09</v>
      </c>
      <c r="AD22" s="61">
        <v>8.4401734719921713</v>
      </c>
      <c r="AE22" s="73">
        <v>44.266117199999997</v>
      </c>
      <c r="AF22" s="61">
        <v>73.673501599999994</v>
      </c>
      <c r="AG22" s="61">
        <v>17235.375</v>
      </c>
      <c r="AH22" s="61">
        <v>1837.65</v>
      </c>
      <c r="AI22" s="61">
        <v>1.75</v>
      </c>
      <c r="AJ22" s="61">
        <v>47015.209795504321</v>
      </c>
      <c r="AK22" s="61">
        <v>45.761314724626601</v>
      </c>
      <c r="AL22" s="61">
        <v>3.8112522686025407</v>
      </c>
      <c r="AM22" s="61">
        <v>28.117544174194336</v>
      </c>
      <c r="AN22" s="61">
        <v>0.9919963411845415</v>
      </c>
      <c r="AO22" s="61">
        <v>0.96424452133794691</v>
      </c>
      <c r="AP22" s="61">
        <v>91.840315858740951</v>
      </c>
      <c r="AQ22" s="61">
        <v>10.004764173415913</v>
      </c>
      <c r="AR22" s="61">
        <v>23.707918444760551</v>
      </c>
      <c r="AS22" s="61">
        <v>34.544496096929436</v>
      </c>
      <c r="AT22" s="61">
        <v>11.526212573950758</v>
      </c>
      <c r="AU22" s="61">
        <v>5.059788813564877</v>
      </c>
      <c r="AV22" s="61">
        <v>471.92502020065456</v>
      </c>
      <c r="AW22" s="61">
        <v>0.63109999999999999</v>
      </c>
      <c r="AX22" s="61">
        <v>0.96989999999999998</v>
      </c>
      <c r="AY22" s="61">
        <v>0.84840000000000004</v>
      </c>
      <c r="AZ22" s="61">
        <v>0.4778</v>
      </c>
      <c r="BA22" s="61">
        <v>2.4900000000000002E-2</v>
      </c>
      <c r="BB22" s="61">
        <v>272.24484052532836</v>
      </c>
      <c r="BC22" s="61">
        <v>265.90486824475209</v>
      </c>
      <c r="BD22" s="61">
        <v>0.67995018679950192</v>
      </c>
      <c r="BE22" s="61">
        <v>27.283935242839352</v>
      </c>
      <c r="BF22" s="61">
        <v>105.04600000000001</v>
      </c>
      <c r="BG22" s="61">
        <v>297.08300000000003</v>
      </c>
      <c r="BH22" s="61">
        <v>51.415999999999997</v>
      </c>
      <c r="BI22" s="61">
        <v>147.31347459230901</v>
      </c>
      <c r="BJ22" s="61">
        <v>8.2398619499568593</v>
      </c>
      <c r="BK22" s="61">
        <v>40.104985662750906</v>
      </c>
      <c r="BL22" s="61">
        <v>15.844233055885852</v>
      </c>
      <c r="BM22" s="61">
        <v>12.520494857653897</v>
      </c>
      <c r="BN22" s="61">
        <v>0.38963804116394607</v>
      </c>
      <c r="BO22" s="61">
        <v>0.1005586592178771</v>
      </c>
      <c r="BP22" s="61">
        <v>2.7921600000000001E-2</v>
      </c>
      <c r="BQ22" s="61">
        <v>4.2117500000000002E-2</v>
      </c>
      <c r="BR22" s="61">
        <v>7.5457698100038035</v>
      </c>
      <c r="BS22" s="61">
        <v>5.6498951452403485</v>
      </c>
      <c r="BT22" s="61">
        <v>4.2849193099610459E-2</v>
      </c>
      <c r="BU22" s="61">
        <v>63.383561313898575</v>
      </c>
      <c r="BV22" s="61">
        <v>10.39137114889914</v>
      </c>
      <c r="BW22" s="61">
        <v>41.448530861719235</v>
      </c>
      <c r="BX22" s="61">
        <v>10.543219967209609</v>
      </c>
      <c r="BY22" s="61">
        <v>51.854206678676704</v>
      </c>
      <c r="BZ22" s="61">
        <v>47.199286803362689</v>
      </c>
      <c r="CA22" s="61">
        <v>104.72826041675344</v>
      </c>
      <c r="CB22" s="61">
        <v>3.3783761442101816E-2</v>
      </c>
      <c r="CC22" s="61">
        <v>0.43439692844600214</v>
      </c>
      <c r="CD22" s="61">
        <v>29.061727373113033</v>
      </c>
      <c r="CE22" s="61">
        <v>26.433096887312033</v>
      </c>
      <c r="CF22" s="61">
        <v>13.484793297286457</v>
      </c>
      <c r="CG22" s="61">
        <v>0.109</v>
      </c>
      <c r="CH22" s="61">
        <v>0.2620049404347729</v>
      </c>
      <c r="CI22" s="61">
        <v>3.4584778295850769</v>
      </c>
      <c r="CJ22" s="61">
        <v>468.46654237106952</v>
      </c>
      <c r="CK22" s="61">
        <v>2.23</v>
      </c>
      <c r="CL22" s="61">
        <v>20.85</v>
      </c>
      <c r="CM22" s="61">
        <v>18.864424525009511</v>
      </c>
      <c r="CN22" s="61">
        <v>0</v>
      </c>
      <c r="CO22" s="61">
        <v>3.1440707541682515</v>
      </c>
      <c r="CP22" s="61">
        <v>537.63609896277114</v>
      </c>
    </row>
    <row r="23" spans="1:94" x14ac:dyDescent="0.25">
      <c r="A23" s="77" t="s">
        <v>239</v>
      </c>
      <c r="B23" s="72">
        <v>2019</v>
      </c>
      <c r="C23" s="61">
        <v>111.29299619565658</v>
      </c>
      <c r="D23" s="61">
        <v>24.574285714285711</v>
      </c>
      <c r="E23" s="61">
        <v>0.22012010410614369</v>
      </c>
      <c r="F23" s="61">
        <v>2.5282096745980757E-2</v>
      </c>
      <c r="G23" s="61">
        <v>48.946475405282534</v>
      </c>
      <c r="H23" s="61">
        <v>71.790000000000006</v>
      </c>
      <c r="I23" s="61">
        <v>5.6959772160911359E-3</v>
      </c>
      <c r="J23" s="61">
        <v>52.541077569736338</v>
      </c>
      <c r="K23" s="61">
        <v>620.94000764233851</v>
      </c>
      <c r="L23" s="61">
        <v>57.317539166985092</v>
      </c>
      <c r="M23" s="61">
        <v>0.62853841709994218</v>
      </c>
      <c r="N23" s="61">
        <v>253.5</v>
      </c>
      <c r="O23" s="61">
        <v>0.68571428571428572</v>
      </c>
      <c r="P23" s="61">
        <v>61.333786231884105</v>
      </c>
      <c r="Q23" s="61" t="s">
        <v>285</v>
      </c>
      <c r="R23" s="61">
        <v>69.074038297248805</v>
      </c>
      <c r="S23" s="61">
        <v>405.59447201351702</v>
      </c>
      <c r="T23" s="61">
        <v>0</v>
      </c>
      <c r="U23" s="61">
        <v>130.32651584250999</v>
      </c>
      <c r="V23" s="61">
        <v>135.62295072296499</v>
      </c>
      <c r="W23" s="61">
        <v>40482</v>
      </c>
      <c r="X23" s="82">
        <v>3.3999999999999998E-3</v>
      </c>
      <c r="Y23" s="61" t="s">
        <v>292</v>
      </c>
      <c r="Z23" s="61">
        <v>2408.7695834925489</v>
      </c>
      <c r="AA23" s="61">
        <v>0</v>
      </c>
      <c r="AB23" s="61">
        <v>0</v>
      </c>
      <c r="AC23" s="61">
        <v>3.91</v>
      </c>
      <c r="AD23" s="61">
        <v>1.0861624808086414</v>
      </c>
      <c r="AE23" s="73">
        <v>23.427662099999999</v>
      </c>
      <c r="AF23" s="61">
        <v>52.970145299999999</v>
      </c>
      <c r="AG23" s="61">
        <v>2676.864</v>
      </c>
      <c r="AH23" s="61">
        <v>286.80700000000002</v>
      </c>
      <c r="AI23" s="61">
        <v>1.25</v>
      </c>
      <c r="AJ23" s="61">
        <v>77761.886282342894</v>
      </c>
      <c r="AK23" s="61">
        <v>31.174866259075301</v>
      </c>
      <c r="AL23" s="61">
        <v>0</v>
      </c>
      <c r="AM23" s="61">
        <v>28.200001128253582</v>
      </c>
      <c r="AN23" s="61">
        <v>1</v>
      </c>
      <c r="AO23" s="61">
        <v>0.98070000000000002</v>
      </c>
      <c r="AP23" s="61">
        <v>65.06849315068493</v>
      </c>
      <c r="AQ23" s="61">
        <v>26.258205689277897</v>
      </c>
      <c r="AR23" s="61">
        <v>0</v>
      </c>
      <c r="AS23" s="61">
        <v>43.039477589789257</v>
      </c>
      <c r="AT23" s="61">
        <v>4.637874740279015</v>
      </c>
      <c r="AU23" s="61">
        <v>2.8754823389729891</v>
      </c>
      <c r="AV23" s="61">
        <v>200.61138708444784</v>
      </c>
      <c r="AW23" s="61">
        <v>0.62790000000000001</v>
      </c>
      <c r="AX23" s="61">
        <v>0.91549999999999998</v>
      </c>
      <c r="AY23" s="61">
        <v>0.60970000000000002</v>
      </c>
      <c r="AZ23" s="61">
        <v>0.26329999999999998</v>
      </c>
      <c r="BA23" s="61">
        <v>8.3699999999999997E-2</v>
      </c>
      <c r="BB23" s="61">
        <v>240</v>
      </c>
      <c r="BC23" s="61">
        <v>239.55757575757576</v>
      </c>
      <c r="BD23" s="61">
        <v>0.2391304347826087</v>
      </c>
      <c r="BE23" s="61">
        <v>31.302795031055901</v>
      </c>
      <c r="BF23" s="61">
        <v>5.6349999999999998</v>
      </c>
      <c r="BG23" s="61">
        <v>14.531000000000001</v>
      </c>
      <c r="BH23" s="61">
        <v>33.07</v>
      </c>
      <c r="BI23" s="61">
        <v>134.436100131752</v>
      </c>
      <c r="BJ23" s="61">
        <v>0</v>
      </c>
      <c r="BK23" s="61">
        <v>0</v>
      </c>
      <c r="BL23" s="61">
        <v>4.3478260869565215</v>
      </c>
      <c r="BM23" s="61">
        <v>0</v>
      </c>
      <c r="BN23" s="61">
        <v>0.46296296296296297</v>
      </c>
      <c r="BO23" s="61">
        <v>1.4388489208633094E-2</v>
      </c>
      <c r="BP23" s="61">
        <v>0.23147680000000001</v>
      </c>
      <c r="BQ23" s="61">
        <v>3.4976800000000002E-2</v>
      </c>
      <c r="BR23" s="61">
        <v>4.7764615972487583</v>
      </c>
      <c r="BS23" s="61">
        <v>4.2510508215513951</v>
      </c>
      <c r="BT23" s="61">
        <v>2.247191011235955E-2</v>
      </c>
      <c r="BU23" s="61">
        <v>69.949310121236934</v>
      </c>
      <c r="BV23" s="61">
        <v>18.07274275</v>
      </c>
      <c r="BW23" s="61">
        <v>36.862535141473252</v>
      </c>
      <c r="BX23" s="61">
        <v>12.26631789</v>
      </c>
      <c r="BY23" s="61">
        <v>52.424777757708164</v>
      </c>
      <c r="BZ23" s="61">
        <v>45.276184726833691</v>
      </c>
      <c r="CA23" s="61">
        <v>78.297615454271053</v>
      </c>
      <c r="CB23" s="61">
        <v>1.9869874834530898E-2</v>
      </c>
      <c r="CC23" s="61">
        <v>0.21231396921010579</v>
      </c>
      <c r="CD23" s="61">
        <v>25.546076914287227</v>
      </c>
      <c r="CE23" s="61">
        <v>14.741755876151018</v>
      </c>
      <c r="CF23" s="61">
        <v>0.3613408093085142</v>
      </c>
      <c r="CG23" s="61">
        <v>1</v>
      </c>
      <c r="CH23" s="61">
        <v>1</v>
      </c>
      <c r="CI23" s="61">
        <v>0</v>
      </c>
      <c r="CJ23" s="61">
        <v>0</v>
      </c>
      <c r="CK23" s="61">
        <v>0</v>
      </c>
      <c r="CL23" s="61">
        <v>0</v>
      </c>
      <c r="CM23" s="61">
        <v>0</v>
      </c>
      <c r="CN23" s="61">
        <v>0</v>
      </c>
      <c r="CO23" s="61">
        <v>0</v>
      </c>
      <c r="CP23" s="61">
        <v>0</v>
      </c>
    </row>
    <row r="24" spans="1:94" x14ac:dyDescent="0.25">
      <c r="A24" s="76" t="s">
        <v>240</v>
      </c>
      <c r="B24" s="72">
        <v>2019</v>
      </c>
      <c r="C24" s="61">
        <v>116.55621597537611</v>
      </c>
      <c r="D24" s="61">
        <v>52.468571428571423</v>
      </c>
      <c r="E24" s="61">
        <v>8.8192171749648551E-2</v>
      </c>
      <c r="F24" s="61">
        <v>1.4592200022999477E-2</v>
      </c>
      <c r="G24" s="61">
        <v>54.090672170755006</v>
      </c>
      <c r="H24" s="61">
        <v>25</v>
      </c>
      <c r="I24" s="61">
        <v>0.44373865698729581</v>
      </c>
      <c r="J24" s="61">
        <v>73.508360608803983</v>
      </c>
      <c r="K24" s="61">
        <v>901.44463272901726</v>
      </c>
      <c r="L24" s="61">
        <v>64.996866222521419</v>
      </c>
      <c r="M24" s="61">
        <v>0.4873217479022422</v>
      </c>
      <c r="N24" s="61">
        <v>242.96969696969697</v>
      </c>
      <c r="O24" s="61">
        <v>0.58655221745350505</v>
      </c>
      <c r="P24" s="61">
        <v>43.688483567814004</v>
      </c>
      <c r="Q24" s="61">
        <v>0.12944822427243258</v>
      </c>
      <c r="R24" s="61">
        <v>84.901816605493096</v>
      </c>
      <c r="S24" s="61">
        <v>384.21926230324198</v>
      </c>
      <c r="T24" s="61">
        <v>16.743591169437799</v>
      </c>
      <c r="U24" s="61">
        <v>313.78177105325398</v>
      </c>
      <c r="V24" s="61">
        <v>376.177800755416</v>
      </c>
      <c r="W24" s="61">
        <v>329654</v>
      </c>
      <c r="X24" s="82">
        <v>1.6199999999999999E-2</v>
      </c>
      <c r="Y24" s="61">
        <v>22.556874651810585</v>
      </c>
      <c r="Z24" s="61">
        <v>293.33704743997464</v>
      </c>
      <c r="AA24" s="61">
        <v>7.689823287860845</v>
      </c>
      <c r="AB24" s="61">
        <v>38.449116439304227</v>
      </c>
      <c r="AC24" s="61">
        <v>12.1</v>
      </c>
      <c r="AD24" s="61">
        <v>5.4617990894683413</v>
      </c>
      <c r="AE24" s="73">
        <v>25.807755</v>
      </c>
      <c r="AF24" s="61">
        <v>61.449660700000003</v>
      </c>
      <c r="AG24" s="61">
        <v>5077.8379999999997</v>
      </c>
      <c r="AH24" s="61">
        <v>317.87400000000002</v>
      </c>
      <c r="AI24" s="61">
        <v>1</v>
      </c>
      <c r="AJ24" s="61">
        <v>75067.204673180284</v>
      </c>
      <c r="AK24" s="61">
        <v>11.3836749537671</v>
      </c>
      <c r="AL24" s="61">
        <v>9.2558983666061696</v>
      </c>
      <c r="AM24" s="61">
        <v>30.886301040649414</v>
      </c>
      <c r="AN24" s="61">
        <v>0.86061452513966485</v>
      </c>
      <c r="AO24" s="61">
        <v>0.84819139846197666</v>
      </c>
      <c r="AP24" s="61">
        <v>73.389883757461519</v>
      </c>
      <c r="AQ24" s="61">
        <v>23.393854748603353</v>
      </c>
      <c r="AR24" s="61">
        <v>30.646644192460926</v>
      </c>
      <c r="AS24" s="61">
        <v>1.2714415529536711</v>
      </c>
      <c r="AT24" s="61">
        <v>23.933017467363218</v>
      </c>
      <c r="AU24" s="61">
        <v>2.3746040768399443</v>
      </c>
      <c r="AV24" s="61">
        <v>326.53187554647661</v>
      </c>
      <c r="AW24" s="61">
        <v>0.76219999999999999</v>
      </c>
      <c r="AX24" s="61">
        <v>0.96700000000000008</v>
      </c>
      <c r="AY24" s="61">
        <v>0.78150000000000008</v>
      </c>
      <c r="AZ24" s="61">
        <v>0.4012</v>
      </c>
      <c r="BA24" s="61">
        <v>1.03E-2</v>
      </c>
      <c r="BB24" s="61">
        <v>220</v>
      </c>
      <c r="BC24" s="61">
        <v>222.12317327766181</v>
      </c>
      <c r="BD24" s="61">
        <v>0.59453781512605042</v>
      </c>
      <c r="BE24" s="61">
        <v>23.95378151260504</v>
      </c>
      <c r="BF24" s="61">
        <v>98.915999999999997</v>
      </c>
      <c r="BG24" s="61">
        <v>160.66900000000001</v>
      </c>
      <c r="BH24" s="61">
        <v>7.7859999999999996</v>
      </c>
      <c r="BI24" s="61">
        <v>125.928907208453</v>
      </c>
      <c r="BJ24" s="61">
        <v>3.2487309644670099</v>
      </c>
      <c r="BK24" s="61">
        <v>0.55061095187811127</v>
      </c>
      <c r="BL24" s="61">
        <v>3.7142857142857144</v>
      </c>
      <c r="BM24" s="61">
        <v>0</v>
      </c>
      <c r="BN24" s="61">
        <v>0.25272727272727274</v>
      </c>
      <c r="BO24" s="61">
        <v>0</v>
      </c>
      <c r="BP24" s="61">
        <v>5.6931200000000001E-2</v>
      </c>
      <c r="BQ24" s="61">
        <v>4.1819099999999998E-2</v>
      </c>
      <c r="BR24" s="61">
        <v>11.683960475715159</v>
      </c>
      <c r="BS24" s="61">
        <v>7.0800157849532255</v>
      </c>
      <c r="BT24" s="61">
        <v>1.6393442622950821E-2</v>
      </c>
      <c r="BU24" s="61">
        <v>62.547302891581069</v>
      </c>
      <c r="BV24" s="61">
        <v>18.337845294164964</v>
      </c>
      <c r="BW24" s="61">
        <v>40.016656226993447</v>
      </c>
      <c r="BX24" s="61">
        <v>4.4187751586714148</v>
      </c>
      <c r="BY24" s="61">
        <v>51.649351660368126</v>
      </c>
      <c r="BZ24" s="61">
        <v>46.101949025487258</v>
      </c>
      <c r="CA24" s="61">
        <v>89.765117441279358</v>
      </c>
      <c r="CB24" s="61">
        <v>7.7711240372124171E-3</v>
      </c>
      <c r="CC24" s="61">
        <v>0.27534823707208689</v>
      </c>
      <c r="CD24" s="61">
        <v>27.916272522703416</v>
      </c>
      <c r="CE24" s="61">
        <v>25.923160238281174</v>
      </c>
      <c r="CF24" s="61">
        <v>13.691244663040711</v>
      </c>
      <c r="CG24" s="61">
        <v>0.56399999999999995</v>
      </c>
      <c r="CH24" s="61">
        <v>0.56869529562216536</v>
      </c>
      <c r="CI24" s="61">
        <v>0.77377221693477871</v>
      </c>
      <c r="CJ24" s="61">
        <v>123.80355470956459</v>
      </c>
      <c r="CK24" s="61">
        <v>0</v>
      </c>
      <c r="CL24" s="61">
        <v>33.33</v>
      </c>
      <c r="CM24" s="61">
        <v>0</v>
      </c>
      <c r="CN24" s="61">
        <v>0</v>
      </c>
      <c r="CO24" s="61">
        <v>0</v>
      </c>
      <c r="CP24" s="61">
        <v>263.08255375782477</v>
      </c>
    </row>
    <row r="25" spans="1:94" x14ac:dyDescent="0.25">
      <c r="A25" s="77" t="s">
        <v>241</v>
      </c>
      <c r="B25" s="72">
        <v>2019</v>
      </c>
      <c r="C25" s="61">
        <v>107.56126698924474</v>
      </c>
      <c r="D25" s="61">
        <v>38.692499999999995</v>
      </c>
      <c r="E25" s="61">
        <v>7.8742389233699986E-2</v>
      </c>
      <c r="F25" s="61">
        <v>8.4998988539760172E-3</v>
      </c>
      <c r="G25" s="61">
        <v>42.574253874096485</v>
      </c>
      <c r="H25" s="61">
        <v>53.55</v>
      </c>
      <c r="I25" s="61">
        <v>0.21068702290076335</v>
      </c>
      <c r="J25" s="61">
        <v>34.040018296509835</v>
      </c>
      <c r="K25" s="61">
        <v>658.46160392311208</v>
      </c>
      <c r="L25" s="61">
        <v>23.402512578850512</v>
      </c>
      <c r="M25" s="61">
        <v>0.34361027347405637</v>
      </c>
      <c r="N25" s="61">
        <v>167.82857142857142</v>
      </c>
      <c r="O25" s="61">
        <v>0.37719298245614036</v>
      </c>
      <c r="P25" s="61">
        <v>86.087552780685002</v>
      </c>
      <c r="Q25" s="61">
        <v>0.84676832227794852</v>
      </c>
      <c r="R25" s="61">
        <v>68.453627029382403</v>
      </c>
      <c r="S25" s="61">
        <v>402.109830838199</v>
      </c>
      <c r="T25" s="61">
        <v>90.001443574289894</v>
      </c>
      <c r="U25" s="61">
        <v>272.54337214993399</v>
      </c>
      <c r="V25" s="61">
        <v>211.911063028266</v>
      </c>
      <c r="W25" s="61">
        <v>170019</v>
      </c>
      <c r="X25" s="82">
        <v>0.218</v>
      </c>
      <c r="Y25" s="61" t="s">
        <v>292</v>
      </c>
      <c r="Z25" s="61">
        <v>1066.6758858382887</v>
      </c>
      <c r="AA25" s="61">
        <v>0</v>
      </c>
      <c r="AB25" s="61">
        <v>15.325905377860197</v>
      </c>
      <c r="AC25" s="61">
        <v>11.59</v>
      </c>
      <c r="AD25" s="61">
        <v>5.8922052809516225</v>
      </c>
      <c r="AE25" s="73">
        <v>21.274721700000001</v>
      </c>
      <c r="AF25" s="61">
        <v>63.880453099999997</v>
      </c>
      <c r="AG25" s="61">
        <v>4965.6229999999996</v>
      </c>
      <c r="AH25" s="61">
        <v>600.24</v>
      </c>
      <c r="AI25" s="61">
        <v>1.4443999999999999</v>
      </c>
      <c r="AJ25" s="61">
        <v>99720.749756234291</v>
      </c>
      <c r="AK25" s="61">
        <v>28.5491559139213</v>
      </c>
      <c r="AL25" s="61">
        <v>1.9963702359346642</v>
      </c>
      <c r="AM25" s="61">
        <v>30.770971298217773</v>
      </c>
      <c r="AN25" s="61">
        <v>0.92052980132450335</v>
      </c>
      <c r="AO25" s="61">
        <v>0.82188915998605783</v>
      </c>
      <c r="AP25" s="61">
        <v>74.028237754924177</v>
      </c>
      <c r="AQ25" s="61">
        <v>17.111786342555575</v>
      </c>
      <c r="AR25" s="61">
        <v>109.56331194240101</v>
      </c>
      <c r="AS25" s="61">
        <v>27.596075224856907</v>
      </c>
      <c r="AT25" s="61">
        <v>10.300263468701734</v>
      </c>
      <c r="AU25" s="61">
        <v>3.8611792495684565</v>
      </c>
      <c r="AV25" s="61">
        <v>391.46021040986312</v>
      </c>
      <c r="AW25" s="61">
        <v>0.80640000000000001</v>
      </c>
      <c r="AX25" s="61">
        <v>1</v>
      </c>
      <c r="AY25" s="61">
        <v>0.77260000000000006</v>
      </c>
      <c r="AZ25" s="61">
        <v>0.33799999999999997</v>
      </c>
      <c r="BA25" s="61">
        <v>3.1600000000000003E-2</v>
      </c>
      <c r="BB25" s="61">
        <v>240</v>
      </c>
      <c r="BC25" s="61">
        <v>232.30076628352489</v>
      </c>
      <c r="BD25" s="61">
        <v>0.20585161964472309</v>
      </c>
      <c r="BE25" s="61">
        <v>26.34378265412748</v>
      </c>
      <c r="BF25" s="61">
        <v>53.255000000000003</v>
      </c>
      <c r="BG25" s="61">
        <v>38.850999999999999</v>
      </c>
      <c r="BH25" s="61">
        <v>13.164</v>
      </c>
      <c r="BI25" s="61">
        <v>138.70181207438301</v>
      </c>
      <c r="BJ25" s="61">
        <v>6.4963503649634999</v>
      </c>
      <c r="BK25" s="61">
        <v>4.5865416806160031</v>
      </c>
      <c r="BL25" s="61">
        <v>7.1428571428571423</v>
      </c>
      <c r="BM25" s="61">
        <v>20.801033591731265</v>
      </c>
      <c r="BN25" s="61">
        <v>0.32056194125159643</v>
      </c>
      <c r="BO25" s="61">
        <v>4.7337278106508875E-2</v>
      </c>
      <c r="BP25" s="61">
        <v>5.8672200000000001E-2</v>
      </c>
      <c r="BQ25" s="61">
        <v>2.4847600000000001E-2</v>
      </c>
      <c r="BR25" s="61">
        <v>10.105630431776357</v>
      </c>
      <c r="BS25" s="61">
        <v>4.6379524928994647</v>
      </c>
      <c r="BT25" s="61">
        <v>2.9816513761467892E-2</v>
      </c>
      <c r="BU25" s="61">
        <v>67.152643034456801</v>
      </c>
      <c r="BV25" s="61">
        <v>14.163239535844415</v>
      </c>
      <c r="BW25" s="61">
        <v>31.666392655022857</v>
      </c>
      <c r="BX25" s="61">
        <v>16.517691185440732</v>
      </c>
      <c r="BY25" s="61">
        <v>62.102157136521463</v>
      </c>
      <c r="BZ25" s="61">
        <v>21.730505662555</v>
      </c>
      <c r="CA25" s="61">
        <v>73.398615018394281</v>
      </c>
      <c r="CB25" s="61">
        <v>1.650708394613316E-2</v>
      </c>
      <c r="CC25" s="61">
        <v>0.25103844788933272</v>
      </c>
      <c r="CD25" s="61">
        <v>28.329014006119166</v>
      </c>
      <c r="CE25" s="61">
        <v>27.958769705279416</v>
      </c>
      <c r="CF25" s="61">
        <v>85.738717251685387</v>
      </c>
      <c r="CG25" s="61">
        <v>0.159</v>
      </c>
      <c r="CH25" s="61">
        <v>0.99425058385772913</v>
      </c>
      <c r="CI25" s="61">
        <v>3.7231270011807633</v>
      </c>
      <c r="CJ25" s="61">
        <v>420.18147584754325</v>
      </c>
      <c r="CK25" s="61">
        <v>1.67</v>
      </c>
      <c r="CL25" s="61">
        <v>13.64</v>
      </c>
      <c r="CM25" s="61">
        <v>0</v>
      </c>
      <c r="CN25" s="61">
        <v>0</v>
      </c>
      <c r="CO25" s="61">
        <v>0</v>
      </c>
      <c r="CP25" s="61">
        <v>101.05630431776356</v>
      </c>
    </row>
    <row r="26" spans="1:94" x14ac:dyDescent="0.25">
      <c r="A26" s="76" t="s">
        <v>242</v>
      </c>
      <c r="B26" s="72">
        <v>2019</v>
      </c>
      <c r="C26" s="61">
        <v>129.70612305809763</v>
      </c>
      <c r="D26" s="61">
        <v>71.239999999999995</v>
      </c>
      <c r="E26" s="61">
        <v>0.36534561307476471</v>
      </c>
      <c r="F26" s="61">
        <v>3.8897161425368858E-2</v>
      </c>
      <c r="G26" s="61">
        <v>52.03</v>
      </c>
      <c r="H26" s="61">
        <v>55.95</v>
      </c>
      <c r="I26" s="61">
        <v>0.44179792547061081</v>
      </c>
      <c r="J26" s="61">
        <v>45.215315331609119</v>
      </c>
      <c r="K26" s="61">
        <v>1148.4690094228717</v>
      </c>
      <c r="L26" s="61">
        <v>18.086126132643649</v>
      </c>
      <c r="M26" s="61">
        <v>0.47171740118128125</v>
      </c>
      <c r="N26" s="61">
        <v>189.31818181818181</v>
      </c>
      <c r="O26" s="61">
        <v>0.43181818181818182</v>
      </c>
      <c r="P26" s="61">
        <v>20.498094869954201</v>
      </c>
      <c r="Q26" s="61" t="s">
        <v>285</v>
      </c>
      <c r="R26" s="61">
        <v>99.806391712306507</v>
      </c>
      <c r="S26" s="61">
        <v>423.933902490435</v>
      </c>
      <c r="T26" s="61">
        <v>6.7865044247787596</v>
      </c>
      <c r="U26" s="61" t="s">
        <v>177</v>
      </c>
      <c r="V26" s="61" t="s">
        <v>177</v>
      </c>
      <c r="W26" s="61">
        <v>1983714</v>
      </c>
      <c r="X26" s="82">
        <v>0.26400000000000001</v>
      </c>
      <c r="Y26" s="61" t="s">
        <v>292</v>
      </c>
      <c r="Z26" s="61">
        <v>0</v>
      </c>
      <c r="AA26" s="61">
        <v>0</v>
      </c>
      <c r="AB26" s="61">
        <v>17.743709854856455</v>
      </c>
      <c r="AC26" s="61">
        <v>7.2700000000000005</v>
      </c>
      <c r="AD26" s="61">
        <v>1.6699863125093026</v>
      </c>
      <c r="AE26" s="73">
        <v>36.909531600000001</v>
      </c>
      <c r="AF26" s="61">
        <v>77.338454100000007</v>
      </c>
      <c r="AG26" s="61">
        <v>6825.2820000000002</v>
      </c>
      <c r="AH26" s="61">
        <v>144.196</v>
      </c>
      <c r="AI26" s="61">
        <v>0.5</v>
      </c>
      <c r="AJ26" s="61">
        <v>1822.765078670081</v>
      </c>
      <c r="AK26" s="61">
        <v>7.3232895046210098</v>
      </c>
      <c r="AL26" s="61">
        <v>4.900181488203267</v>
      </c>
      <c r="AM26" s="61">
        <v>28.439029693603516</v>
      </c>
      <c r="AN26" s="61">
        <v>0.95887191539365457</v>
      </c>
      <c r="AO26" s="61">
        <v>0.96889999999999998</v>
      </c>
      <c r="AP26" s="61">
        <v>92.144638403990015</v>
      </c>
      <c r="AQ26" s="61">
        <v>16.021361815754339</v>
      </c>
      <c r="AR26" s="61">
        <v>132.10039630118891</v>
      </c>
      <c r="AS26" s="61">
        <v>85.672323759791112</v>
      </c>
      <c r="AT26" s="61">
        <v>44.525599999999983</v>
      </c>
      <c r="AU26" s="61">
        <v>28.858399999999975</v>
      </c>
      <c r="AV26" s="61">
        <v>283.95218028250525</v>
      </c>
      <c r="AW26" s="61">
        <v>0.69520000000000004</v>
      </c>
      <c r="AX26" s="61">
        <v>0.95290000000000008</v>
      </c>
      <c r="AY26" s="61">
        <v>0.85959999999999992</v>
      </c>
      <c r="AZ26" s="61">
        <v>0.51319999999999999</v>
      </c>
      <c r="BA26" s="61">
        <v>2.1899999999999999E-2</v>
      </c>
      <c r="BB26" s="61">
        <v>237</v>
      </c>
      <c r="BC26" s="61">
        <v>229.58713136729222</v>
      </c>
      <c r="BD26" s="61">
        <v>0.45945945945945948</v>
      </c>
      <c r="BE26" s="61">
        <v>23.564864864864866</v>
      </c>
      <c r="BF26" s="61">
        <v>1.593</v>
      </c>
      <c r="BG26" s="61">
        <v>18.035</v>
      </c>
      <c r="BH26" s="61">
        <v>29.405000000000001</v>
      </c>
      <c r="BI26" s="61">
        <v>134.52526748971201</v>
      </c>
      <c r="BJ26" s="61">
        <v>40.740740740740698</v>
      </c>
      <c r="BK26" s="61">
        <v>9.3220338983050848</v>
      </c>
      <c r="BL26" s="61">
        <v>40.123456790123456</v>
      </c>
      <c r="BM26" s="61">
        <v>83.008849557522126</v>
      </c>
      <c r="BN26" s="61">
        <v>0.68243243243243246</v>
      </c>
      <c r="BO26" s="61">
        <v>0</v>
      </c>
      <c r="BP26" s="61">
        <v>0.2503977</v>
      </c>
      <c r="BQ26" s="61">
        <v>2.28667E-2</v>
      </c>
      <c r="BR26" s="61">
        <v>16.639236042032156</v>
      </c>
      <c r="BS26" s="61">
        <v>16.132824510318134</v>
      </c>
      <c r="BT26" s="61">
        <v>6.838565022421525E-2</v>
      </c>
      <c r="BU26" s="61">
        <v>72.941580222708353</v>
      </c>
      <c r="BV26" s="61">
        <v>7.093676771693584</v>
      </c>
      <c r="BW26" s="61">
        <v>64.941829824664083</v>
      </c>
      <c r="BX26" s="61">
        <v>1.2342077728929994</v>
      </c>
      <c r="BY26" s="61">
        <v>35.211782799701069</v>
      </c>
      <c r="BZ26" s="61">
        <v>43.244044677275873</v>
      </c>
      <c r="CA26" s="61">
        <v>112.91390728476823</v>
      </c>
      <c r="CB26" s="61">
        <v>2.804756403727978E-3</v>
      </c>
      <c r="CC26" s="61">
        <v>0.23938925647195766</v>
      </c>
      <c r="CD26" s="61">
        <v>27.817579608548353</v>
      </c>
      <c r="CE26" s="61">
        <v>21.959228639950169</v>
      </c>
      <c r="CF26" s="61">
        <v>0.67034096494163575</v>
      </c>
      <c r="CG26" s="61">
        <v>0.33400000000000002</v>
      </c>
      <c r="CH26" s="61">
        <v>0.12241218113524914</v>
      </c>
      <c r="CI26" s="61">
        <v>0</v>
      </c>
      <c r="CJ26" s="61">
        <v>72.344504530574596</v>
      </c>
      <c r="CK26" s="61">
        <v>0</v>
      </c>
      <c r="CL26" s="61">
        <v>0</v>
      </c>
      <c r="CM26" s="61">
        <v>18.086126132643649</v>
      </c>
      <c r="CN26" s="61">
        <v>0</v>
      </c>
      <c r="CO26" s="61">
        <v>0</v>
      </c>
      <c r="CP26" s="61">
        <v>1501.1484690094228</v>
      </c>
    </row>
    <row r="27" spans="1:94" x14ac:dyDescent="0.25">
      <c r="A27" s="77" t="s">
        <v>243</v>
      </c>
      <c r="B27" s="72">
        <v>2019</v>
      </c>
      <c r="C27" s="61">
        <v>114.39855440078892</v>
      </c>
      <c r="D27" s="61">
        <v>43.812857142857141</v>
      </c>
      <c r="E27" s="61">
        <v>0.16215435367256603</v>
      </c>
      <c r="F27" s="61">
        <v>1.8614027135896268E-2</v>
      </c>
      <c r="G27" s="61">
        <v>43.71700177872566</v>
      </c>
      <c r="H27" s="61">
        <v>90.7</v>
      </c>
      <c r="I27" s="61">
        <v>4.7483380816714152E-4</v>
      </c>
      <c r="J27" s="61">
        <v>32.187825428382091</v>
      </c>
      <c r="K27" s="61">
        <v>325.66505727539527</v>
      </c>
      <c r="L27" s="61">
        <v>51.121840386253901</v>
      </c>
      <c r="M27" s="61">
        <v>0.51636479186526851</v>
      </c>
      <c r="N27" s="61">
        <v>380</v>
      </c>
      <c r="O27" s="61">
        <v>0</v>
      </c>
      <c r="P27" s="61">
        <v>27.156868502965896</v>
      </c>
      <c r="Q27" s="61">
        <v>0.37061619141265156</v>
      </c>
      <c r="R27" s="61">
        <v>83.954403187825704</v>
      </c>
      <c r="S27" s="61">
        <v>538.90692974238004</v>
      </c>
      <c r="T27" s="61">
        <v>27.156868502965896</v>
      </c>
      <c r="U27" s="61">
        <v>222.70486299989901</v>
      </c>
      <c r="V27" s="61">
        <v>238.01354227165501</v>
      </c>
      <c r="W27" s="61">
        <v>26677</v>
      </c>
      <c r="X27" s="82">
        <v>2.1000000000000001E-2</v>
      </c>
      <c r="Y27" s="61" t="s">
        <v>292</v>
      </c>
      <c r="Z27" s="61">
        <v>2296.6960143898514</v>
      </c>
      <c r="AA27" s="61">
        <v>0</v>
      </c>
      <c r="AB27" s="61">
        <v>0</v>
      </c>
      <c r="AC27" s="61">
        <v>4.0699999999999994</v>
      </c>
      <c r="AD27" s="61">
        <v>7.0729199158622622</v>
      </c>
      <c r="AE27" s="73">
        <v>37.631111199999999</v>
      </c>
      <c r="AF27" s="61">
        <v>69.987768000000003</v>
      </c>
      <c r="AG27" s="61">
        <v>7627.9250000000002</v>
      </c>
      <c r="AH27" s="61">
        <v>323.37799999999999</v>
      </c>
      <c r="AI27" s="61">
        <v>1.4</v>
      </c>
      <c r="AJ27" s="61">
        <v>72257.526915310227</v>
      </c>
      <c r="AK27" s="61">
        <v>20.7992805074316</v>
      </c>
      <c r="AL27" s="61">
        <v>5.0816696914700543</v>
      </c>
      <c r="AM27" s="61">
        <v>32.362648273302774</v>
      </c>
      <c r="AN27" s="61">
        <v>0.96329365079365081</v>
      </c>
      <c r="AO27" s="61">
        <v>0.94230000000000003</v>
      </c>
      <c r="AP27" s="61">
        <v>67.136659436008671</v>
      </c>
      <c r="AQ27" s="61">
        <v>19.328585961342828</v>
      </c>
      <c r="AR27" s="61">
        <v>97.465886939571149</v>
      </c>
      <c r="AS27" s="61">
        <v>44.945449273261076</v>
      </c>
      <c r="AT27" s="61">
        <v>8.6991192141795644</v>
      </c>
      <c r="AU27" s="61">
        <v>2.7788853045295832</v>
      </c>
      <c r="AV27" s="61">
        <v>200.70055855344128</v>
      </c>
      <c r="AW27" s="61">
        <v>0.4965</v>
      </c>
      <c r="AX27" s="61">
        <v>0.93019999999999992</v>
      </c>
      <c r="AY27" s="61">
        <v>0.77969999999999995</v>
      </c>
      <c r="AZ27" s="61">
        <v>0.36409999999999998</v>
      </c>
      <c r="BA27" s="61">
        <v>3.8300000000000001E-2</v>
      </c>
      <c r="BB27" s="61">
        <v>240</v>
      </c>
      <c r="BC27" s="61">
        <v>237.18344519015659</v>
      </c>
      <c r="BD27" s="61">
        <v>0.41796875</v>
      </c>
      <c r="BE27" s="61">
        <v>27.0625</v>
      </c>
      <c r="BF27" s="61">
        <v>10.827</v>
      </c>
      <c r="BG27" s="61">
        <v>11.648</v>
      </c>
      <c r="BH27" s="61">
        <v>29.468</v>
      </c>
      <c r="BI27" s="61">
        <v>138.479517241379</v>
      </c>
      <c r="BJ27" s="61">
        <v>0</v>
      </c>
      <c r="BK27" s="61">
        <v>0</v>
      </c>
      <c r="BL27" s="61">
        <v>4</v>
      </c>
      <c r="BM27" s="61">
        <v>0</v>
      </c>
      <c r="BN27" s="61">
        <v>0.44954128440366975</v>
      </c>
      <c r="BO27" s="61">
        <v>0.10638297872340426</v>
      </c>
      <c r="BP27" s="61">
        <v>0.20602039999999999</v>
      </c>
      <c r="BQ27" s="61">
        <v>4.4466899999999997E-2</v>
      </c>
      <c r="BR27" s="61">
        <v>9.8456877780933443</v>
      </c>
      <c r="BS27" s="61">
        <v>3.9761431411530812</v>
      </c>
      <c r="BT27" s="61">
        <v>1.4285714285714285E-2</v>
      </c>
      <c r="BU27" s="61">
        <v>85.349122842110177</v>
      </c>
      <c r="BV27" s="61">
        <v>11.18823794</v>
      </c>
      <c r="BW27" s="61">
        <v>23.440570719285191</v>
      </c>
      <c r="BX27" s="61">
        <v>14.344108</v>
      </c>
      <c r="BY27" s="61">
        <v>45.346823657308043</v>
      </c>
      <c r="BZ27" s="61">
        <v>50.080923443368853</v>
      </c>
      <c r="CA27" s="61">
        <v>78.056005130240933</v>
      </c>
      <c r="CB27" s="61">
        <v>0</v>
      </c>
      <c r="CC27" s="61">
        <v>0.15412649895982597</v>
      </c>
      <c r="CD27" s="61">
        <v>26.929023377261945</v>
      </c>
      <c r="CE27" s="61">
        <v>18.934738227196991</v>
      </c>
      <c r="CF27" s="61">
        <v>0.10706745092735298</v>
      </c>
      <c r="CG27" s="61">
        <v>0.69</v>
      </c>
      <c r="CH27" s="61">
        <v>0.69045676676805146</v>
      </c>
      <c r="CI27" s="61">
        <v>0</v>
      </c>
      <c r="CJ27" s="61">
        <v>0</v>
      </c>
      <c r="CK27" s="61">
        <v>0</v>
      </c>
      <c r="CL27" s="61">
        <v>0</v>
      </c>
      <c r="CM27" s="61">
        <v>0</v>
      </c>
      <c r="CN27" s="61">
        <v>0</v>
      </c>
      <c r="CO27" s="61">
        <v>0</v>
      </c>
      <c r="CP27" s="61">
        <v>18.934014957871817</v>
      </c>
    </row>
    <row r="28" spans="1:94" x14ac:dyDescent="0.25">
      <c r="A28" s="76" t="s">
        <v>244</v>
      </c>
      <c r="B28" s="72">
        <v>2019</v>
      </c>
      <c r="C28" s="61">
        <v>155.5121648247121</v>
      </c>
      <c r="D28" s="61">
        <v>78.956666666666649</v>
      </c>
      <c r="E28" s="61">
        <v>0.28397249730873292</v>
      </c>
      <c r="F28" s="61">
        <v>3.4354894643837133E-2</v>
      </c>
      <c r="G28" s="61">
        <v>56.148737769331348</v>
      </c>
      <c r="H28" s="61">
        <v>43.895000000000003</v>
      </c>
      <c r="I28" s="61">
        <v>0.18933333333333333</v>
      </c>
      <c r="J28" s="61">
        <v>21.434638375614991</v>
      </c>
      <c r="K28" s="61">
        <v>756.02173111748584</v>
      </c>
      <c r="L28" s="61">
        <v>14.623631788970979</v>
      </c>
      <c r="M28" s="61">
        <v>0.45608010472094251</v>
      </c>
      <c r="N28" s="61">
        <v>330</v>
      </c>
      <c r="O28" s="61">
        <v>0.41573816155988857</v>
      </c>
      <c r="P28" s="61">
        <v>20.685848301109701</v>
      </c>
      <c r="Q28" s="61">
        <v>0.88160665155357631</v>
      </c>
      <c r="R28" s="61">
        <v>94.989909955903997</v>
      </c>
      <c r="S28" s="61">
        <v>314.68221183975601</v>
      </c>
      <c r="T28" s="61">
        <v>16.953673102568601</v>
      </c>
      <c r="U28" s="61">
        <v>136.24390037359601</v>
      </c>
      <c r="V28" s="61">
        <v>138.691809515843</v>
      </c>
      <c r="W28" s="61">
        <v>1985735</v>
      </c>
      <c r="X28" s="82">
        <v>0.26640000000000003</v>
      </c>
      <c r="Y28" s="61">
        <v>39.716098620337249</v>
      </c>
      <c r="Z28" s="61">
        <v>32.272151797304446</v>
      </c>
      <c r="AA28" s="61">
        <v>9.5925285713463513</v>
      </c>
      <c r="AB28" s="61">
        <v>32.614597142577587</v>
      </c>
      <c r="AC28" s="61">
        <v>14.979999999999999</v>
      </c>
      <c r="AD28" s="61">
        <v>9.5452521501716063</v>
      </c>
      <c r="AE28" s="73">
        <v>32.4156835</v>
      </c>
      <c r="AF28" s="61">
        <v>65.502061600000005</v>
      </c>
      <c r="AG28" s="61">
        <v>7050.7730000000001</v>
      </c>
      <c r="AH28" s="61">
        <v>1207.5060000000001</v>
      </c>
      <c r="AI28" s="61">
        <v>2</v>
      </c>
      <c r="AJ28" s="61">
        <v>167979.51213647801</v>
      </c>
      <c r="AK28" s="61">
        <v>15.9317537140018</v>
      </c>
      <c r="AL28" s="61">
        <v>1.6333938294010888</v>
      </c>
      <c r="AM28" s="61">
        <v>28.382429122924805</v>
      </c>
      <c r="AN28" s="61">
        <v>0.90235281122279909</v>
      </c>
      <c r="AO28" s="61">
        <v>0.84314816876321941</v>
      </c>
      <c r="AP28" s="61">
        <v>89.33506044905009</v>
      </c>
      <c r="AQ28" s="61">
        <v>10.087862024080703</v>
      </c>
      <c r="AR28" s="61">
        <v>94.161958568738228</v>
      </c>
      <c r="AS28" s="61">
        <v>29.513782787502254</v>
      </c>
      <c r="AT28" s="61">
        <v>12.275050568438436</v>
      </c>
      <c r="AU28" s="61">
        <v>4.5090501480906218</v>
      </c>
      <c r="AV28" s="61">
        <v>414.26945944646553</v>
      </c>
      <c r="AW28" s="61">
        <v>0.68110000000000004</v>
      </c>
      <c r="AX28" s="61">
        <v>0.95900000000000007</v>
      </c>
      <c r="AY28" s="61">
        <v>0.86769999999999992</v>
      </c>
      <c r="AZ28" s="61">
        <v>0.50859999999999994</v>
      </c>
      <c r="BA28" s="61">
        <v>3.7699999999999997E-2</v>
      </c>
      <c r="BB28" s="61">
        <v>243.40528483184627</v>
      </c>
      <c r="BC28" s="61">
        <v>234.35996262555477</v>
      </c>
      <c r="BD28" s="61">
        <v>0.34204355108877721</v>
      </c>
      <c r="BE28" s="61">
        <v>31.35778894472362</v>
      </c>
      <c r="BF28" s="61">
        <v>59.212000000000003</v>
      </c>
      <c r="BG28" s="61">
        <v>194.55199999999999</v>
      </c>
      <c r="BH28" s="61">
        <v>21.593</v>
      </c>
      <c r="BI28" s="61">
        <v>143.20719366487799</v>
      </c>
      <c r="BJ28" s="61">
        <v>8.1266490765171504</v>
      </c>
      <c r="BK28" s="61">
        <v>65.894542692850166</v>
      </c>
      <c r="BL28" s="61">
        <v>18.660812294182215</v>
      </c>
      <c r="BM28" s="61">
        <v>43.665436654366545</v>
      </c>
      <c r="BN28" s="61">
        <v>0.3623430962343096</v>
      </c>
      <c r="BO28" s="61">
        <v>4.2372881355932202E-2</v>
      </c>
      <c r="BP28" s="61">
        <v>8.5089499999999998E-2</v>
      </c>
      <c r="BQ28" s="61">
        <v>4.1292700000000002E-2</v>
      </c>
      <c r="BR28" s="61">
        <v>16.606836648023208</v>
      </c>
      <c r="BS28" s="61">
        <v>10.20449045657783</v>
      </c>
      <c r="BT28" s="61">
        <v>5.6733411857086767E-2</v>
      </c>
      <c r="BU28" s="61">
        <v>61.420713841194605</v>
      </c>
      <c r="BV28" s="61">
        <v>8.7916481395024011</v>
      </c>
      <c r="BW28" s="61">
        <v>35.910617029351201</v>
      </c>
      <c r="BX28" s="61">
        <v>9.6967028004533145</v>
      </c>
      <c r="BY28" s="61">
        <v>61.543284549381028</v>
      </c>
      <c r="BZ28" s="61">
        <v>38.883256465403569</v>
      </c>
      <c r="CA28" s="61">
        <v>68.961081581584523</v>
      </c>
      <c r="CB28" s="61">
        <v>1.3764697790142931E-2</v>
      </c>
      <c r="CC28" s="61">
        <v>0.52656700402426682</v>
      </c>
      <c r="CD28" s="61">
        <v>29.304110878001548</v>
      </c>
      <c r="CE28" s="61">
        <v>27.582567785731591</v>
      </c>
      <c r="CF28" s="61">
        <v>22.581276253696188</v>
      </c>
      <c r="CG28" s="61">
        <v>0.13800000000000001</v>
      </c>
      <c r="CH28" s="61">
        <v>0.32337919173912255</v>
      </c>
      <c r="CI28" s="61">
        <v>4.4071219090049523</v>
      </c>
      <c r="CJ28" s="61">
        <v>320.51795701854195</v>
      </c>
      <c r="CK28" s="61">
        <v>1.4</v>
      </c>
      <c r="CL28" s="61">
        <v>27.23</v>
      </c>
      <c r="CM28" s="61">
        <v>2.0032372313658873</v>
      </c>
      <c r="CN28" s="61">
        <v>2.0032372313658873</v>
      </c>
      <c r="CO28" s="61">
        <v>2.0032372313658873</v>
      </c>
      <c r="CP28" s="61">
        <v>282.45644962259013</v>
      </c>
    </row>
    <row r="29" spans="1:94" x14ac:dyDescent="0.25">
      <c r="A29" s="77" t="s">
        <v>245</v>
      </c>
      <c r="B29" s="72">
        <v>2019</v>
      </c>
      <c r="C29" s="61">
        <v>144.12614512124549</v>
      </c>
      <c r="D29" s="61">
        <v>43.603749999999998</v>
      </c>
      <c r="E29" s="61">
        <v>0.17517010888469609</v>
      </c>
      <c r="F29" s="61">
        <v>2.7402649211745265E-2</v>
      </c>
      <c r="G29" s="61">
        <v>54.735316482299453</v>
      </c>
      <c r="H29" s="61">
        <v>43.16</v>
      </c>
      <c r="I29" s="61">
        <v>0.42192530585962651</v>
      </c>
      <c r="J29" s="61">
        <v>14.400247684260169</v>
      </c>
      <c r="K29" s="61">
        <v>774.73332541319712</v>
      </c>
      <c r="L29" s="61">
        <v>16.560284836899193</v>
      </c>
      <c r="M29" s="61">
        <v>0.48783668234288158</v>
      </c>
      <c r="N29" s="61">
        <v>316.33333333333331</v>
      </c>
      <c r="O29" s="61">
        <v>0.47494033412887826</v>
      </c>
      <c r="P29" s="61">
        <v>78.058686043551688</v>
      </c>
      <c r="Q29" s="61">
        <v>0.94503096199103354</v>
      </c>
      <c r="R29" s="61">
        <v>97.644087576295505</v>
      </c>
      <c r="S29" s="61">
        <v>380.76288583168798</v>
      </c>
      <c r="T29" s="61">
        <v>71.326745504616895</v>
      </c>
      <c r="U29" s="61">
        <v>291.72910406295802</v>
      </c>
      <c r="V29" s="61">
        <v>248.27287350632</v>
      </c>
      <c r="W29" s="61">
        <v>93063</v>
      </c>
      <c r="X29" s="82">
        <v>0.1116</v>
      </c>
      <c r="Y29" s="61">
        <v>10.783179039301311</v>
      </c>
      <c r="Z29" s="61">
        <v>339.88184596775062</v>
      </c>
      <c r="AA29" s="61">
        <v>3.4887574790238456</v>
      </c>
      <c r="AB29" s="61">
        <v>0</v>
      </c>
      <c r="AC29" s="61">
        <v>13.3</v>
      </c>
      <c r="AD29" s="61">
        <v>7.3443374504236969</v>
      </c>
      <c r="AE29" s="73">
        <v>28.712519499999999</v>
      </c>
      <c r="AF29" s="61">
        <v>58.864249899999997</v>
      </c>
      <c r="AG29" s="61">
        <v>4505.7129999999997</v>
      </c>
      <c r="AH29" s="61">
        <v>927.16800000000001</v>
      </c>
      <c r="AI29" s="61">
        <v>1.125</v>
      </c>
      <c r="AJ29" s="61">
        <v>98218.519764094992</v>
      </c>
      <c r="AK29" s="61">
        <v>29.594946233075198</v>
      </c>
      <c r="AL29" s="61">
        <v>1.8148820326678767</v>
      </c>
      <c r="AM29" s="61">
        <v>25.244720458984375</v>
      </c>
      <c r="AN29" s="61">
        <v>0.95603968099591519</v>
      </c>
      <c r="AO29" s="61">
        <v>0.94222751637879687</v>
      </c>
      <c r="AP29" s="61">
        <v>90.988372093023244</v>
      </c>
      <c r="AQ29" s="61">
        <v>11.24978027772895</v>
      </c>
      <c r="AR29" s="61">
        <v>87.44316194473592</v>
      </c>
      <c r="AS29" s="61">
        <v>33.883582376558664</v>
      </c>
      <c r="AT29" s="61">
        <v>12.863825794623054</v>
      </c>
      <c r="AU29" s="61">
        <v>5.2383620503877379</v>
      </c>
      <c r="AV29" s="61">
        <v>697.33199411029864</v>
      </c>
      <c r="AW29" s="61">
        <v>0.79749999999999999</v>
      </c>
      <c r="AX29" s="61">
        <v>1</v>
      </c>
      <c r="AY29" s="61">
        <v>0.84519999999999995</v>
      </c>
      <c r="AZ29" s="61">
        <v>0.50509999999999999</v>
      </c>
      <c r="BA29" s="61">
        <v>2.6699999999999998E-2</v>
      </c>
      <c r="BB29" s="61">
        <v>260</v>
      </c>
      <c r="BC29" s="61">
        <v>252.52996845425866</v>
      </c>
      <c r="BD29" s="61">
        <v>0.51019313304721026</v>
      </c>
      <c r="BE29" s="61">
        <v>28.666309012875537</v>
      </c>
      <c r="BF29" s="61">
        <v>79.447999999999993</v>
      </c>
      <c r="BG29" s="61">
        <v>91.731999999999999</v>
      </c>
      <c r="BH29" s="61">
        <v>14.46</v>
      </c>
      <c r="BI29" s="61">
        <v>140.77264379006201</v>
      </c>
      <c r="BJ29" s="61">
        <v>5.5281342546890402</v>
      </c>
      <c r="BK29" s="61">
        <v>3.7766258657490086</v>
      </c>
      <c r="BL29" s="61">
        <v>11.072056239015819</v>
      </c>
      <c r="BM29" s="61">
        <v>55.320600272851294</v>
      </c>
      <c r="BN29" s="61">
        <v>0.26790450928381965</v>
      </c>
      <c r="BO29" s="61">
        <v>9.5652173913043481E-2</v>
      </c>
      <c r="BP29" s="61">
        <v>2.34135E-2</v>
      </c>
      <c r="BQ29" s="61">
        <v>6.5117999999999995E-2</v>
      </c>
      <c r="BR29" s="61">
        <v>10.080173378982119</v>
      </c>
      <c r="BS29" s="61">
        <v>6.5845132536279625</v>
      </c>
      <c r="BT29" s="61">
        <v>4.6473482777474026E-2</v>
      </c>
      <c r="BU29" s="61">
        <v>70.087319064567851</v>
      </c>
      <c r="BV29" s="61">
        <v>9.9949969741133096</v>
      </c>
      <c r="BW29" s="61">
        <v>29.353861999917584</v>
      </c>
      <c r="BX29" s="61">
        <v>10.591129218967133</v>
      </c>
      <c r="BY29" s="61">
        <v>58.120366949872803</v>
      </c>
      <c r="BZ29" s="61">
        <v>45.649162573983126</v>
      </c>
      <c r="CA29" s="61">
        <v>67.79425345254586</v>
      </c>
      <c r="CB29" s="61">
        <v>1.1859836488877935E-2</v>
      </c>
      <c r="CC29" s="61">
        <v>0.43116737481037765</v>
      </c>
      <c r="CD29" s="61">
        <v>28.762979014097954</v>
      </c>
      <c r="CE29" s="61">
        <v>27.646560033811628</v>
      </c>
      <c r="CF29" s="61">
        <v>33.615867183219159</v>
      </c>
      <c r="CG29" s="61">
        <v>0.189</v>
      </c>
      <c r="CH29" s="61">
        <v>0.9925565333295624</v>
      </c>
      <c r="CI29" s="61">
        <v>1.8000309605325211</v>
      </c>
      <c r="CJ29" s="61">
        <v>324.00557289585379</v>
      </c>
      <c r="CK29" s="61">
        <v>0.87</v>
      </c>
      <c r="CL29" s="61">
        <v>16.670000000000002</v>
      </c>
      <c r="CM29" s="61">
        <v>3.6000619210650422</v>
      </c>
      <c r="CN29" s="61">
        <v>0</v>
      </c>
      <c r="CO29" s="61">
        <v>0</v>
      </c>
      <c r="CP29" s="61">
        <v>223.20383910603263</v>
      </c>
    </row>
    <row r="30" spans="1:94" x14ac:dyDescent="0.25">
      <c r="A30" s="76" t="s">
        <v>246</v>
      </c>
      <c r="B30" s="72">
        <v>2019</v>
      </c>
      <c r="C30" s="61">
        <v>176.70667322477516</v>
      </c>
      <c r="D30" s="61">
        <v>77.376666666666665</v>
      </c>
      <c r="E30" s="61">
        <v>0.40121734616877708</v>
      </c>
      <c r="F30" s="61">
        <v>2.4713386859646538E-2</v>
      </c>
      <c r="G30" s="61">
        <v>51.533473781572305</v>
      </c>
      <c r="H30" s="61">
        <v>55.43</v>
      </c>
      <c r="I30" s="61">
        <v>0.28424088803426273</v>
      </c>
      <c r="J30" s="61">
        <v>4.0568421540672741</v>
      </c>
      <c r="K30" s="61">
        <v>721.53835454482225</v>
      </c>
      <c r="L30" s="61">
        <v>16.806917495421562</v>
      </c>
      <c r="M30" s="61">
        <v>0.50346083788706741</v>
      </c>
      <c r="N30" s="61">
        <v>255.91891891891891</v>
      </c>
      <c r="O30" s="61">
        <v>0.54352159468438543</v>
      </c>
      <c r="P30" s="61">
        <v>92.840527726974102</v>
      </c>
      <c r="Q30" s="61">
        <v>1</v>
      </c>
      <c r="R30" s="61">
        <v>98.538834158827299</v>
      </c>
      <c r="S30" s="61">
        <v>397.99649885679798</v>
      </c>
      <c r="T30" s="61">
        <v>90.954309671001198</v>
      </c>
      <c r="U30" s="61">
        <v>273.530825384781</v>
      </c>
      <c r="V30" s="61">
        <v>273.530825384781</v>
      </c>
      <c r="W30" s="61" t="s">
        <v>292</v>
      </c>
      <c r="X30" s="82" t="s">
        <v>293</v>
      </c>
      <c r="Y30" s="61">
        <v>10.374700166112957</v>
      </c>
      <c r="Z30" s="61">
        <v>503.33820154391822</v>
      </c>
      <c r="AA30" s="61">
        <v>39.694466024372403</v>
      </c>
      <c r="AB30" s="61">
        <v>62.377018038299497</v>
      </c>
      <c r="AC30" s="61">
        <v>23.939999999999998</v>
      </c>
      <c r="AD30" s="61">
        <v>8.0160199123892522</v>
      </c>
      <c r="AE30" s="73">
        <v>47.805258600000002</v>
      </c>
      <c r="AF30" s="61">
        <v>76.247643800000006</v>
      </c>
      <c r="AG30" s="61">
        <v>21081.281999999999</v>
      </c>
      <c r="AH30" s="61">
        <v>2616.6030000000001</v>
      </c>
      <c r="AI30" s="61">
        <v>3.2307999999999999</v>
      </c>
      <c r="AJ30" s="61">
        <v>35336.872871419677</v>
      </c>
      <c r="AK30" s="61">
        <v>41.719451978579897</v>
      </c>
      <c r="AL30" s="61">
        <v>0.18148820326678766</v>
      </c>
      <c r="AM30" s="61">
        <v>29.995695114135742</v>
      </c>
      <c r="AN30" s="61">
        <v>0.93272727272727274</v>
      </c>
      <c r="AO30" s="61">
        <v>0.89433826181031373</v>
      </c>
      <c r="AP30" s="61">
        <v>91.853035143769972</v>
      </c>
      <c r="AQ30" s="61">
        <v>9.2670598146588041</v>
      </c>
      <c r="AR30" s="61">
        <v>0</v>
      </c>
      <c r="AS30" s="61">
        <v>53.253883763110167</v>
      </c>
      <c r="AT30" s="61">
        <v>14.038390768341088</v>
      </c>
      <c r="AU30" s="61">
        <v>5.7336435086612516</v>
      </c>
      <c r="AV30" s="61">
        <v>460.74135892621183</v>
      </c>
      <c r="AW30" s="61">
        <v>0.82640000000000002</v>
      </c>
      <c r="AX30" s="61">
        <v>1</v>
      </c>
      <c r="AY30" s="61">
        <v>0.94620000000000004</v>
      </c>
      <c r="AZ30" s="61">
        <v>0.52859999999999996</v>
      </c>
      <c r="BA30" s="61">
        <v>1.7600000000000001E-2</v>
      </c>
      <c r="BB30" s="61">
        <v>284</v>
      </c>
      <c r="BC30" s="61">
        <v>275.58227848101268</v>
      </c>
      <c r="BD30" s="61">
        <v>0.81220095693779903</v>
      </c>
      <c r="BE30" s="61">
        <v>29.943779904306218</v>
      </c>
      <c r="BF30" s="61">
        <v>190.85900000000001</v>
      </c>
      <c r="BG30" s="61">
        <v>1301.4873400000006</v>
      </c>
      <c r="BH30" s="61">
        <v>46.420999999999999</v>
      </c>
      <c r="BI30" s="61">
        <v>153.21666486210799</v>
      </c>
      <c r="BJ30" s="61">
        <v>9.4611930724823594</v>
      </c>
      <c r="BK30" s="61">
        <v>60.868013738346939</v>
      </c>
      <c r="BL30" s="61">
        <v>21.776155717761558</v>
      </c>
      <c r="BM30" s="61">
        <v>0</v>
      </c>
      <c r="BN30" s="61">
        <v>0.55945252352438002</v>
      </c>
      <c r="BO30" s="61">
        <v>6.9565217391304349E-2</v>
      </c>
      <c r="BP30" s="61">
        <v>1.4899300000000001E-2</v>
      </c>
      <c r="BQ30" s="61">
        <v>3.5484399999999999E-2</v>
      </c>
      <c r="BR30" s="61">
        <v>15.763729512947123</v>
      </c>
      <c r="BS30" s="61">
        <v>10.704267797946079</v>
      </c>
      <c r="BT30" s="61">
        <v>2.8153762858689767E-2</v>
      </c>
      <c r="BU30" s="61">
        <v>57.731734161063763</v>
      </c>
      <c r="BV30" s="61">
        <v>12.684159982774403</v>
      </c>
      <c r="BW30" s="61">
        <v>56.054846194696175</v>
      </c>
      <c r="BX30" s="61">
        <v>7.4374328041358595</v>
      </c>
      <c r="BY30" s="61">
        <v>36.901106960637428</v>
      </c>
      <c r="BZ30" s="61">
        <v>58.251963616396495</v>
      </c>
      <c r="CA30" s="61">
        <v>137.91311544552406</v>
      </c>
      <c r="CB30" s="61">
        <v>5.030746607603126E-2</v>
      </c>
      <c r="CC30" s="61">
        <v>0.47190993482839111</v>
      </c>
      <c r="CD30" s="61">
        <v>28.803472165122148</v>
      </c>
      <c r="CE30" s="61">
        <v>25.926307642521216</v>
      </c>
      <c r="CF30" s="61">
        <v>7.3721598638138044</v>
      </c>
      <c r="CG30" s="61">
        <v>0.27800000000000002</v>
      </c>
      <c r="CH30" s="61">
        <v>0.51864539473972149</v>
      </c>
      <c r="CI30" s="61">
        <v>8.6932331872870154</v>
      </c>
      <c r="CJ30" s="61">
        <v>1244.7370796298994</v>
      </c>
      <c r="CK30" s="61">
        <v>1.28</v>
      </c>
      <c r="CL30" s="61">
        <v>17.22</v>
      </c>
      <c r="CM30" s="61">
        <v>5.7954887915246776</v>
      </c>
      <c r="CN30" s="61">
        <v>11.590977583049355</v>
      </c>
      <c r="CO30" s="61">
        <v>5.7954887915246776</v>
      </c>
      <c r="CP30" s="61">
        <v>730.23158773210935</v>
      </c>
    </row>
    <row r="31" spans="1:94" x14ac:dyDescent="0.25">
      <c r="A31" s="77" t="s">
        <v>247</v>
      </c>
      <c r="B31" s="72">
        <v>2019</v>
      </c>
      <c r="C31" s="61">
        <v>144.53202665967916</v>
      </c>
      <c r="D31" s="61">
        <v>19.66714285714286</v>
      </c>
      <c r="E31" s="61">
        <v>0.22513222692377649</v>
      </c>
      <c r="F31" s="61">
        <v>2.8574741643010729E-2</v>
      </c>
      <c r="G31" s="61">
        <v>63.533610473514059</v>
      </c>
      <c r="H31" s="61">
        <v>52.564999999999998</v>
      </c>
      <c r="I31" s="61">
        <v>0.38360941586748037</v>
      </c>
      <c r="J31" s="61">
        <v>17.548334438606336</v>
      </c>
      <c r="K31" s="61">
        <v>705.60628475233386</v>
      </c>
      <c r="L31" s="61">
        <v>17.752384839055246</v>
      </c>
      <c r="M31" s="61">
        <v>0.51081564887060849</v>
      </c>
      <c r="N31" s="61">
        <v>583.19117647058829</v>
      </c>
      <c r="O31" s="61">
        <v>0.65326633165829151</v>
      </c>
      <c r="P31" s="61">
        <v>88.204466958323707</v>
      </c>
      <c r="Q31" s="61">
        <v>0.90607028219874286</v>
      </c>
      <c r="R31" s="61">
        <v>95.440165618549102</v>
      </c>
      <c r="S31" s="61">
        <v>363.93912888281102</v>
      </c>
      <c r="T31" s="61">
        <v>88.204466958323707</v>
      </c>
      <c r="U31" s="61">
        <v>204.76159483458699</v>
      </c>
      <c r="V31" s="61">
        <v>195.070440703435</v>
      </c>
      <c r="W31" s="61">
        <v>389395</v>
      </c>
      <c r="X31" s="82">
        <v>0.2354</v>
      </c>
      <c r="Y31" s="61">
        <v>11.666302158273382</v>
      </c>
      <c r="Z31" s="61">
        <v>469.72402183339284</v>
      </c>
      <c r="AA31" s="61">
        <v>3.8934366391854929</v>
      </c>
      <c r="AB31" s="61">
        <v>9.7335915979637324</v>
      </c>
      <c r="AC31" s="61">
        <v>13.81</v>
      </c>
      <c r="AD31" s="61">
        <v>8.5151087611905911</v>
      </c>
      <c r="AE31" s="73">
        <v>32.025988099999999</v>
      </c>
      <c r="AF31" s="61">
        <v>72.015974499999999</v>
      </c>
      <c r="AG31" s="61">
        <v>6428.4610000000002</v>
      </c>
      <c r="AH31" s="61">
        <v>920.23900000000003</v>
      </c>
      <c r="AI31" s="61">
        <v>1.3125</v>
      </c>
      <c r="AJ31" s="61">
        <v>116781.83963189062</v>
      </c>
      <c r="AK31" s="61">
        <v>41.240053053104099</v>
      </c>
      <c r="AL31" s="61">
        <v>3.6297640653357535</v>
      </c>
      <c r="AM31" s="61">
        <v>27.576503753662109</v>
      </c>
      <c r="AN31" s="61">
        <v>0.92075627647484248</v>
      </c>
      <c r="AO31" s="61">
        <v>0.87414500683994523</v>
      </c>
      <c r="AP31" s="61">
        <v>88.062244434348031</v>
      </c>
      <c r="AQ31" s="61">
        <v>11.595744680851064</v>
      </c>
      <c r="AR31" s="61">
        <v>91.687041564792182</v>
      </c>
      <c r="AS31" s="61">
        <v>44.895191799922372</v>
      </c>
      <c r="AT31" s="61">
        <v>16.725333049024883</v>
      </c>
      <c r="AU31" s="61">
        <v>6.7717608410643573</v>
      </c>
      <c r="AV31" s="61">
        <v>571.34112125695049</v>
      </c>
      <c r="AW31" s="61">
        <v>0.60919999999999996</v>
      </c>
      <c r="AX31" s="61">
        <v>0.86250000000000004</v>
      </c>
      <c r="AY31" s="61">
        <v>0.75819999999999999</v>
      </c>
      <c r="AZ31" s="61">
        <v>0.47450000000000003</v>
      </c>
      <c r="BA31" s="61">
        <v>2.6800000000000001E-2</v>
      </c>
      <c r="BB31" s="61">
        <v>256.75112612612611</v>
      </c>
      <c r="BC31" s="61">
        <v>245.99338449325219</v>
      </c>
      <c r="BD31" s="61">
        <v>0.35505529225908372</v>
      </c>
      <c r="BE31" s="61">
        <v>32.855055292259081</v>
      </c>
      <c r="BF31" s="61">
        <v>53.944000000000003</v>
      </c>
      <c r="BG31" s="61">
        <v>240.83600000000001</v>
      </c>
      <c r="BH31" s="61">
        <v>17.536999999999999</v>
      </c>
      <c r="BI31" s="61">
        <v>141.97335613162099</v>
      </c>
      <c r="BJ31" s="61">
        <v>6.6225165562913899</v>
      </c>
      <c r="BK31" s="61">
        <v>1.8222587165234967</v>
      </c>
      <c r="BL31" s="61">
        <v>12.164073550212164</v>
      </c>
      <c r="BM31" s="61">
        <v>31.318738870849483</v>
      </c>
      <c r="BN31" s="61">
        <v>0.35922897196261683</v>
      </c>
      <c r="BO31" s="61">
        <v>3.669724770642202E-2</v>
      </c>
      <c r="BP31" s="61">
        <v>9.0072399999999997E-2</v>
      </c>
      <c r="BQ31" s="61">
        <v>1.1795399999999999E-2</v>
      </c>
      <c r="BR31" s="61">
        <v>10.365760342804673</v>
      </c>
      <c r="BS31" s="61">
        <v>6.2010916696424019</v>
      </c>
      <c r="BT31" s="61">
        <v>4.8371174728529122E-2</v>
      </c>
      <c r="BU31" s="61">
        <v>63.547887775416221</v>
      </c>
      <c r="BV31" s="61">
        <v>15.038920327195846</v>
      </c>
      <c r="BW31" s="61">
        <v>33.080668537865051</v>
      </c>
      <c r="BX31" s="61">
        <v>7.9107363367246251</v>
      </c>
      <c r="BY31" s="61">
        <v>60.173676000569017</v>
      </c>
      <c r="BZ31" s="61">
        <v>24.353375881760158</v>
      </c>
      <c r="CA31" s="61">
        <v>63.405242662884589</v>
      </c>
      <c r="CB31" s="61">
        <v>1.0616878566504194E-2</v>
      </c>
      <c r="CC31" s="61">
        <v>0.53648057058929199</v>
      </c>
      <c r="CD31" s="61">
        <v>29.192159491655108</v>
      </c>
      <c r="CE31" s="61">
        <v>28.790429613875808</v>
      </c>
      <c r="CF31" s="61">
        <v>72.97287996592506</v>
      </c>
      <c r="CG31" s="61">
        <v>8.6999999999999994E-2</v>
      </c>
      <c r="CH31" s="61">
        <v>0.93268314789391948</v>
      </c>
      <c r="CI31" s="61">
        <v>1.0202520022445545</v>
      </c>
      <c r="CJ31" s="61">
        <v>102.02520022445543</v>
      </c>
      <c r="CK31" s="61">
        <v>1.32</v>
      </c>
      <c r="CL31" s="61">
        <v>41.79</v>
      </c>
      <c r="CM31" s="61">
        <v>0</v>
      </c>
      <c r="CN31" s="61">
        <v>0</v>
      </c>
      <c r="CO31" s="61">
        <v>2.040504004489109</v>
      </c>
      <c r="CP31" s="61">
        <v>199.96939243993268</v>
      </c>
    </row>
    <row r="32" spans="1:94" x14ac:dyDescent="0.25">
      <c r="A32" s="76" t="s">
        <v>248</v>
      </c>
      <c r="B32" s="72">
        <v>2019</v>
      </c>
      <c r="C32" s="61">
        <v>145.99526238612791</v>
      </c>
      <c r="D32" s="61">
        <v>45.861428571428569</v>
      </c>
      <c r="E32" s="61">
        <v>0.24882872582058788</v>
      </c>
      <c r="F32" s="61">
        <v>2.1452420198541152E-2</v>
      </c>
      <c r="G32" s="61">
        <v>44.040957730902988</v>
      </c>
      <c r="H32" s="61">
        <v>42.95</v>
      </c>
      <c r="I32" s="61">
        <v>0.14250913520097441</v>
      </c>
      <c r="J32" s="61">
        <v>22.587172368359138</v>
      </c>
      <c r="K32" s="61">
        <v>1126.1587689991059</v>
      </c>
      <c r="L32" s="61">
        <v>40.656910263046449</v>
      </c>
      <c r="M32" s="61">
        <v>0.48862662864887674</v>
      </c>
      <c r="N32" s="61">
        <v>523.65333333333331</v>
      </c>
      <c r="O32" s="61">
        <v>0.61634506242905784</v>
      </c>
      <c r="P32" s="61">
        <v>41.236269079964401</v>
      </c>
      <c r="Q32" s="61">
        <v>0.91566336243681479</v>
      </c>
      <c r="R32" s="61">
        <v>97.409933942245303</v>
      </c>
      <c r="S32" s="61">
        <v>371.00246411747099</v>
      </c>
      <c r="T32" s="61">
        <v>41.136121652242799</v>
      </c>
      <c r="U32" s="61">
        <v>203.270639751624</v>
      </c>
      <c r="V32" s="61">
        <v>212.55382773157601</v>
      </c>
      <c r="W32" s="61">
        <v>114688</v>
      </c>
      <c r="X32" s="82">
        <v>0.2742</v>
      </c>
      <c r="Y32" s="61">
        <v>14.309637855579869</v>
      </c>
      <c r="Z32" s="61">
        <v>1108.2019669662604</v>
      </c>
      <c r="AA32" s="61">
        <v>1.8558935756387986</v>
      </c>
      <c r="AB32" s="61">
        <v>0</v>
      </c>
      <c r="AC32" s="61">
        <v>17.260000000000002</v>
      </c>
      <c r="AD32" s="61">
        <v>9.0018467674317879</v>
      </c>
      <c r="AE32" s="73">
        <v>42.738747500000002</v>
      </c>
      <c r="AF32" s="61">
        <v>80.937944200000004</v>
      </c>
      <c r="AG32" s="61">
        <v>3456.029</v>
      </c>
      <c r="AH32" s="61">
        <v>768.23800000000006</v>
      </c>
      <c r="AI32" s="61">
        <v>1.1304000000000001</v>
      </c>
      <c r="AJ32" s="61">
        <v>111129.84171946348</v>
      </c>
      <c r="AK32" s="61">
        <v>31.4647762458237</v>
      </c>
      <c r="AL32" s="61">
        <v>3.6297640653357535</v>
      </c>
      <c r="AM32" s="61">
        <v>33.017135620117188</v>
      </c>
      <c r="AN32" s="61">
        <v>0.8112066961171821</v>
      </c>
      <c r="AO32" s="61">
        <v>0.77554341508776004</v>
      </c>
      <c r="AP32" s="61">
        <v>85.281491475530487</v>
      </c>
      <c r="AQ32" s="61">
        <v>7.9291661160301317</v>
      </c>
      <c r="AR32" s="61">
        <v>52.687038988408851</v>
      </c>
      <c r="AS32" s="61">
        <v>44.386864950438678</v>
      </c>
      <c r="AT32" s="61">
        <v>12.984240018004813</v>
      </c>
      <c r="AU32" s="61">
        <v>5.3475832963042045</v>
      </c>
      <c r="AV32" s="61">
        <v>350.47762458237258</v>
      </c>
      <c r="AW32" s="61">
        <v>0.66900000000000004</v>
      </c>
      <c r="AX32" s="61">
        <v>0.93269999999999997</v>
      </c>
      <c r="AY32" s="61">
        <v>0.82499999999999996</v>
      </c>
      <c r="AZ32" s="61">
        <v>0.48100000000000004</v>
      </c>
      <c r="BA32" s="61">
        <v>3.8199999999999998E-2</v>
      </c>
      <c r="BB32" s="61">
        <v>267</v>
      </c>
      <c r="BC32" s="61">
        <v>263.92288741069228</v>
      </c>
      <c r="BD32" s="61">
        <v>0.68347760632292054</v>
      </c>
      <c r="BE32" s="61">
        <v>30.502822732404969</v>
      </c>
      <c r="BF32" s="61">
        <v>44.085000000000001</v>
      </c>
      <c r="BG32" s="61">
        <v>128.81</v>
      </c>
      <c r="BH32" s="61">
        <v>11.106999999999999</v>
      </c>
      <c r="BI32" s="61">
        <v>144.118120479596</v>
      </c>
      <c r="BJ32" s="61">
        <v>4.9056603773584904</v>
      </c>
      <c r="BK32" s="61">
        <v>16.802248188137849</v>
      </c>
      <c r="BL32" s="61">
        <v>12.330226364846871</v>
      </c>
      <c r="BM32" s="61">
        <v>20.667168296965137</v>
      </c>
      <c r="BN32" s="61">
        <v>0.5237651444547996</v>
      </c>
      <c r="BO32" s="61">
        <v>7.9136690647482008E-2</v>
      </c>
      <c r="BP32" s="61">
        <v>1.48065E-2</v>
      </c>
      <c r="BQ32" s="61">
        <v>7.7874499999999999E-2</v>
      </c>
      <c r="BR32" s="61">
        <v>13.55230342101548</v>
      </c>
      <c r="BS32" s="61">
        <v>9.6108418427368125</v>
      </c>
      <c r="BT32" s="61">
        <v>4.8374461417939676E-2</v>
      </c>
      <c r="BU32" s="61">
        <v>69.418794578076216</v>
      </c>
      <c r="BV32" s="61">
        <v>11.934315353739919</v>
      </c>
      <c r="BW32" s="61">
        <v>41.412114036333982</v>
      </c>
      <c r="BX32" s="61">
        <v>8.1607864519355822</v>
      </c>
      <c r="BY32" s="61">
        <v>46.345209464316042</v>
      </c>
      <c r="BZ32" s="61">
        <v>56.83647244460159</v>
      </c>
      <c r="CA32" s="61">
        <v>85.211962573420379</v>
      </c>
      <c r="CB32" s="61">
        <v>1.8638140509574609E-2</v>
      </c>
      <c r="CC32" s="61">
        <v>0.43308800671954567</v>
      </c>
      <c r="CD32" s="61">
        <v>29.627253798874737</v>
      </c>
      <c r="CE32" s="61">
        <v>27.176000266343269</v>
      </c>
      <c r="CF32" s="61">
        <v>9.1731716977046922</v>
      </c>
      <c r="CG32" s="61">
        <v>0.32500000000000001</v>
      </c>
      <c r="CH32" s="61">
        <v>0.99024972426917501</v>
      </c>
      <c r="CI32" s="61">
        <v>0.75290574561197121</v>
      </c>
      <c r="CJ32" s="61">
        <v>124.22944802597524</v>
      </c>
      <c r="CK32" s="61">
        <v>1.39</v>
      </c>
      <c r="CL32" s="61">
        <v>7</v>
      </c>
      <c r="CM32" s="61">
        <v>5.6467930920897835</v>
      </c>
      <c r="CN32" s="61">
        <v>3.7645287280598563</v>
      </c>
      <c r="CO32" s="61">
        <v>1.8822643640299281</v>
      </c>
      <c r="CP32" s="61">
        <v>346.33664298150671</v>
      </c>
    </row>
    <row r="33" spans="1:94" x14ac:dyDescent="0.25">
      <c r="A33" s="77" t="s">
        <v>249</v>
      </c>
      <c r="B33" s="72">
        <v>2019</v>
      </c>
      <c r="C33" s="61">
        <v>150.38227866264788</v>
      </c>
      <c r="D33" s="61">
        <v>44.892499999999998</v>
      </c>
      <c r="E33" s="61">
        <v>0.35083828907884157</v>
      </c>
      <c r="F33" s="61">
        <v>2.0819420912168748E-2</v>
      </c>
      <c r="G33" s="61">
        <v>40.118503200583994</v>
      </c>
      <c r="H33" s="61">
        <v>70.930000000000007</v>
      </c>
      <c r="I33" s="61">
        <v>0.16153295128939829</v>
      </c>
      <c r="J33" s="61">
        <v>8.3119103738578541</v>
      </c>
      <c r="K33" s="61">
        <v>989.71104237293162</v>
      </c>
      <c r="L33" s="61">
        <v>42.153259753136261</v>
      </c>
      <c r="M33" s="61">
        <v>0.36123921451948826</v>
      </c>
      <c r="N33" s="61">
        <v>339.62068965517244</v>
      </c>
      <c r="O33" s="61">
        <v>0.50431034482758619</v>
      </c>
      <c r="P33" s="61">
        <v>46.427879210760899</v>
      </c>
      <c r="Q33" s="61">
        <v>0.90113379651336256</v>
      </c>
      <c r="R33" s="61">
        <v>97.581803510735597</v>
      </c>
      <c r="S33" s="61">
        <v>404.16274413496598</v>
      </c>
      <c r="T33" s="61">
        <v>46.767505844969499</v>
      </c>
      <c r="U33" s="61">
        <v>156.84954562053599</v>
      </c>
      <c r="V33" s="61">
        <v>142.11611958110601</v>
      </c>
      <c r="W33" s="61">
        <v>322762</v>
      </c>
      <c r="X33" s="82">
        <v>0.14560000000000001</v>
      </c>
      <c r="Y33" s="61" t="s">
        <v>292</v>
      </c>
      <c r="Z33" s="61">
        <v>952.12933332541718</v>
      </c>
      <c r="AA33" s="61">
        <v>5.7600368642359312</v>
      </c>
      <c r="AB33" s="61">
        <v>0</v>
      </c>
      <c r="AC33" s="61">
        <v>13.51</v>
      </c>
      <c r="AD33" s="61">
        <v>8.8933978070505013</v>
      </c>
      <c r="AE33" s="73">
        <v>43.496831999999998</v>
      </c>
      <c r="AF33" s="61">
        <v>75.662098999999998</v>
      </c>
      <c r="AG33" s="61">
        <v>4859.0240000000003</v>
      </c>
      <c r="AH33" s="61">
        <v>306.88600000000002</v>
      </c>
      <c r="AI33" s="61">
        <v>1</v>
      </c>
      <c r="AJ33" s="61">
        <v>41216.347534668297</v>
      </c>
      <c r="AK33" s="61">
        <v>37.824672124821099</v>
      </c>
      <c r="AL33" s="61">
        <v>1.6333938294010888</v>
      </c>
      <c r="AM33" s="61">
        <v>34.137169687477673</v>
      </c>
      <c r="AN33" s="61">
        <v>0.87302089930335658</v>
      </c>
      <c r="AO33" s="61">
        <v>0.8619</v>
      </c>
      <c r="AP33" s="61">
        <v>85.791978246091091</v>
      </c>
      <c r="AQ33" s="61">
        <v>8.5337470907680366</v>
      </c>
      <c r="AR33" s="61">
        <v>38.299502106472616</v>
      </c>
      <c r="AS33" s="61">
        <v>48.156497916785568</v>
      </c>
      <c r="AT33" s="61">
        <v>12.366113045298023</v>
      </c>
      <c r="AU33" s="61">
        <v>4.9464452181192096</v>
      </c>
      <c r="AV33" s="61">
        <v>327.72675188353827</v>
      </c>
      <c r="AW33" s="61">
        <v>0.82969999999999999</v>
      </c>
      <c r="AX33" s="61">
        <v>0.97199999999999998</v>
      </c>
      <c r="AY33" s="61">
        <v>0.87159999999999993</v>
      </c>
      <c r="AZ33" s="61">
        <v>0.48520000000000002</v>
      </c>
      <c r="BA33" s="61">
        <v>2.0099999999999996E-2</v>
      </c>
      <c r="BB33" s="61">
        <v>268</v>
      </c>
      <c r="BC33" s="61">
        <v>262.78807556080284</v>
      </c>
      <c r="BD33" s="61">
        <v>0.64637197664720603</v>
      </c>
      <c r="BE33" s="61">
        <v>28.464553794829023</v>
      </c>
      <c r="BF33" s="61">
        <v>43.512999999999998</v>
      </c>
      <c r="BG33" s="61">
        <v>140.601</v>
      </c>
      <c r="BH33" s="61">
        <v>15.849</v>
      </c>
      <c r="BI33" s="61">
        <v>143.91634959720301</v>
      </c>
      <c r="BJ33" s="61">
        <v>1.65745856353591</v>
      </c>
      <c r="BK33" s="61">
        <v>11.935483870967742</v>
      </c>
      <c r="BL33" s="61">
        <v>9.0666666666666664</v>
      </c>
      <c r="BM33" s="61">
        <v>0</v>
      </c>
      <c r="BN33" s="61">
        <v>0.57355371900826446</v>
      </c>
      <c r="BO33" s="61">
        <v>9.6774193548387094E-2</v>
      </c>
      <c r="BP33" s="61">
        <v>6.5112600000000007E-2</v>
      </c>
      <c r="BQ33" s="61">
        <v>1.9376000000000001E-2</v>
      </c>
      <c r="BR33" s="61">
        <v>11.102337427938707</v>
      </c>
      <c r="BS33" s="61">
        <v>12.242256564924926</v>
      </c>
      <c r="BT33" s="61">
        <v>4.5101842870999033E-2</v>
      </c>
      <c r="BU33" s="61">
        <v>71.703717862721078</v>
      </c>
      <c r="BV33" s="61">
        <v>10.7851283</v>
      </c>
      <c r="BW33" s="61">
        <v>41.158684392323948</v>
      </c>
      <c r="BX33" s="61">
        <v>6.7966446500000002</v>
      </c>
      <c r="BY33" s="61">
        <v>42.751285152700667</v>
      </c>
      <c r="BZ33" s="61">
        <v>59.193010572026779</v>
      </c>
      <c r="CA33" s="61">
        <v>96.220952774833918</v>
      </c>
      <c r="CB33" s="61">
        <v>9.338859974230623E-3</v>
      </c>
      <c r="CC33" s="61">
        <v>0.29745406312995271</v>
      </c>
      <c r="CD33" s="61">
        <v>29.110203575515545</v>
      </c>
      <c r="CE33" s="61">
        <v>27.971055481875304</v>
      </c>
      <c r="CF33" s="61">
        <v>33.31130213894955</v>
      </c>
      <c r="CG33" s="61">
        <v>0.42799999999999999</v>
      </c>
      <c r="CH33" s="61">
        <v>0.99979130152978724</v>
      </c>
      <c r="CI33" s="61">
        <v>0</v>
      </c>
      <c r="CJ33" s="61">
        <v>71.244946061638743</v>
      </c>
      <c r="CK33" s="61">
        <v>0.08</v>
      </c>
      <c r="CL33" s="61">
        <v>0</v>
      </c>
      <c r="CM33" s="61">
        <v>0</v>
      </c>
      <c r="CN33" s="61">
        <v>0</v>
      </c>
      <c r="CO33" s="61">
        <v>0</v>
      </c>
      <c r="CP33" s="61">
        <v>207.79775934644636</v>
      </c>
    </row>
    <row r="34" spans="1:94" s="60" customFormat="1" x14ac:dyDescent="0.25">
      <c r="A34" s="76" t="s">
        <v>176</v>
      </c>
      <c r="B34" s="72">
        <v>2020</v>
      </c>
      <c r="C34" s="61">
        <v>126.80200709585702</v>
      </c>
      <c r="D34" s="61">
        <v>21.032857142857146</v>
      </c>
      <c r="E34" s="61">
        <v>0.14612559528786995</v>
      </c>
      <c r="F34" s="61">
        <v>1.2E-2</v>
      </c>
      <c r="G34" s="61">
        <v>55.585659002851614</v>
      </c>
      <c r="H34" s="61">
        <v>37.82</v>
      </c>
      <c r="I34" s="61">
        <v>7.259152649095979E-2</v>
      </c>
      <c r="J34" s="61">
        <v>35.918367346938773</v>
      </c>
      <c r="K34" s="61">
        <v>773.87755102040819</v>
      </c>
      <c r="L34" s="61">
        <v>48.979591836734691</v>
      </c>
      <c r="M34" s="61">
        <v>0.46868512986684219</v>
      </c>
      <c r="N34" s="61">
        <v>351.6521739130435</v>
      </c>
      <c r="O34" s="61">
        <v>0.65502183406113534</v>
      </c>
      <c r="P34" s="61">
        <v>47.322364706831202</v>
      </c>
      <c r="Q34" s="61" t="s">
        <v>285</v>
      </c>
      <c r="R34" s="61">
        <v>97.950245250921398</v>
      </c>
      <c r="S34" s="61">
        <v>447.05829185403599</v>
      </c>
      <c r="T34" s="61">
        <v>47.370969694524</v>
      </c>
      <c r="U34" s="61">
        <v>523.384951192279</v>
      </c>
      <c r="V34" s="61">
        <v>360.51223398935298</v>
      </c>
      <c r="W34" s="61">
        <v>135799</v>
      </c>
      <c r="X34" s="82">
        <v>0.10879999999999999</v>
      </c>
      <c r="Y34" s="61" t="s">
        <v>292</v>
      </c>
      <c r="Z34" s="61">
        <v>2024.925170068027</v>
      </c>
      <c r="AA34" s="61">
        <v>0</v>
      </c>
      <c r="AB34" s="61">
        <v>0</v>
      </c>
      <c r="AC34" s="61">
        <v>8.0399999999999991</v>
      </c>
      <c r="AD34" s="61">
        <v>7.268308796155277</v>
      </c>
      <c r="AE34" s="73">
        <v>22.427527999999999</v>
      </c>
      <c r="AF34" s="61">
        <v>68.294633000000005</v>
      </c>
      <c r="AG34" s="61">
        <v>936.30799999999999</v>
      </c>
      <c r="AH34" s="61">
        <v>439.25599999999997</v>
      </c>
      <c r="AI34" s="61">
        <v>0.28570000000000001</v>
      </c>
      <c r="AJ34" s="61">
        <v>36953.684844622861</v>
      </c>
      <c r="AK34" s="61">
        <v>41.551358298767298</v>
      </c>
      <c r="AL34" s="61">
        <v>0</v>
      </c>
      <c r="AM34" s="61">
        <v>28.831922276555279</v>
      </c>
      <c r="AN34" s="61">
        <v>1</v>
      </c>
      <c r="AO34" s="61">
        <v>1</v>
      </c>
      <c r="AP34" s="61">
        <v>75.063775510204081</v>
      </c>
      <c r="AQ34" s="61">
        <v>10.631229235880399</v>
      </c>
      <c r="AR34" s="61">
        <v>130.80444735120994</v>
      </c>
      <c r="AS34" s="61">
        <v>51.587060751350371</v>
      </c>
      <c r="AT34" s="61">
        <v>11.067120299597658</v>
      </c>
      <c r="AU34" s="61">
        <v>4.2483461795229713</v>
      </c>
      <c r="AV34" s="61">
        <v>170.8843537414966</v>
      </c>
      <c r="AW34" s="61">
        <v>0.54149999999999998</v>
      </c>
      <c r="AX34" s="61">
        <v>0.95799999999999996</v>
      </c>
      <c r="AY34" s="61">
        <v>0.74950000000000006</v>
      </c>
      <c r="AZ34" s="61">
        <v>0.39840000000000003</v>
      </c>
      <c r="BA34" s="61">
        <v>3.4300000000000004E-2</v>
      </c>
      <c r="BB34" s="61">
        <v>255</v>
      </c>
      <c r="BC34" s="61">
        <v>250.66424418604652</v>
      </c>
      <c r="BD34" s="61">
        <v>0.54151329243353785</v>
      </c>
      <c r="BE34" s="61">
        <v>26.641308793456034</v>
      </c>
      <c r="BF34" s="61">
        <v>17.654</v>
      </c>
      <c r="BG34" s="61">
        <v>40.895000000000003</v>
      </c>
      <c r="BH34" s="61">
        <v>8.7959999999999994</v>
      </c>
      <c r="BI34" s="61">
        <v>133.029906119217</v>
      </c>
      <c r="BJ34" s="61">
        <v>54.545454545454497</v>
      </c>
      <c r="BK34" s="61">
        <v>1.1866727521679599</v>
      </c>
      <c r="BL34" s="61">
        <v>5.4631828978622332</v>
      </c>
      <c r="BM34" s="61">
        <v>0</v>
      </c>
      <c r="BN34" s="61">
        <v>0.40883977900552487</v>
      </c>
      <c r="BO34" s="61">
        <v>8.3916083916083919E-2</v>
      </c>
      <c r="BP34" s="61">
        <v>0.1386173</v>
      </c>
      <c r="BQ34" s="61">
        <v>6.4505000000000007E-2</v>
      </c>
      <c r="BR34" s="61">
        <v>11.428571428571429</v>
      </c>
      <c r="BS34" s="61">
        <v>7.1836734693877551</v>
      </c>
      <c r="BT34" s="61">
        <v>3.6363636363636362E-2</v>
      </c>
      <c r="BU34" s="61">
        <v>66.889775508617205</v>
      </c>
      <c r="BV34" s="61">
        <v>27.2001763450094</v>
      </c>
      <c r="BW34" s="61">
        <v>38.480527889949315</v>
      </c>
      <c r="BX34" s="61">
        <v>13.983286908077993</v>
      </c>
      <c r="BY34" s="61">
        <v>51.732804326534406</v>
      </c>
      <c r="BZ34" s="61">
        <v>43.633096987391319</v>
      </c>
      <c r="CA34" s="61">
        <v>73.106291507587656</v>
      </c>
      <c r="CB34" s="61">
        <v>3.9138005860164899E-3</v>
      </c>
      <c r="CC34" s="61">
        <v>0.18270059785741813</v>
      </c>
      <c r="CD34" s="61">
        <v>28.410280920798574</v>
      </c>
      <c r="CE34" s="61">
        <v>26.466404068513</v>
      </c>
      <c r="CF34" s="61">
        <v>14.350780028382545</v>
      </c>
      <c r="CG34" s="61">
        <v>0.503</v>
      </c>
      <c r="CH34" s="61">
        <v>0.98958014400732286</v>
      </c>
      <c r="CI34" s="61">
        <v>0</v>
      </c>
      <c r="CJ34" s="61">
        <v>54.421768707482997</v>
      </c>
      <c r="CK34" s="61">
        <v>0</v>
      </c>
      <c r="CL34" s="61">
        <v>0</v>
      </c>
      <c r="CM34" s="61">
        <v>0</v>
      </c>
      <c r="CN34" s="61">
        <v>0</v>
      </c>
      <c r="CO34" s="61">
        <v>0</v>
      </c>
      <c r="CP34" s="61">
        <v>97.959183673469397</v>
      </c>
    </row>
    <row r="35" spans="1:94" x14ac:dyDescent="0.25">
      <c r="A35" s="77" t="s">
        <v>219</v>
      </c>
      <c r="B35" s="72">
        <v>2020</v>
      </c>
      <c r="C35" s="61">
        <v>192.11554353754175</v>
      </c>
      <c r="D35" s="61">
        <v>53.932499999999997</v>
      </c>
      <c r="E35" s="61">
        <v>0.31850267085818068</v>
      </c>
      <c r="F35" s="61">
        <v>3.1E-2</v>
      </c>
      <c r="G35" s="61">
        <v>52.108380196360727</v>
      </c>
      <c r="H35" s="61">
        <v>42.44</v>
      </c>
      <c r="I35" s="61">
        <v>0.39631976390938284</v>
      </c>
      <c r="J35" s="61">
        <v>22.652018361459589</v>
      </c>
      <c r="K35" s="61">
        <v>812.14148184174223</v>
      </c>
      <c r="L35" s="61">
        <v>10.992891263649508</v>
      </c>
      <c r="M35" s="61">
        <v>0.62494669030998184</v>
      </c>
      <c r="N35" s="61">
        <v>481.74576271186442</v>
      </c>
      <c r="O35" s="61">
        <v>0.24316748423265591</v>
      </c>
      <c r="P35" s="61">
        <v>100</v>
      </c>
      <c r="Q35" s="61">
        <v>0.85474954823433058</v>
      </c>
      <c r="R35" s="61">
        <v>99.648786473416095</v>
      </c>
      <c r="S35" s="61">
        <v>406.44898004613299</v>
      </c>
      <c r="T35" s="63">
        <v>99.998081921147801</v>
      </c>
      <c r="U35" s="61">
        <v>357.97342634844102</v>
      </c>
      <c r="V35" s="61">
        <v>378.80844261596502</v>
      </c>
      <c r="W35" s="61">
        <v>443476</v>
      </c>
      <c r="X35" s="80">
        <v>0.24399999999999999</v>
      </c>
      <c r="Y35" s="64">
        <v>16.78765737051793</v>
      </c>
      <c r="Z35" s="61">
        <v>262.86334836805531</v>
      </c>
      <c r="AA35" s="61">
        <v>9.8436823246840177</v>
      </c>
      <c r="AB35" s="61">
        <v>13.124909766245358</v>
      </c>
      <c r="AC35" s="61">
        <v>25.14</v>
      </c>
      <c r="AD35" s="61">
        <v>12.87452888659446</v>
      </c>
      <c r="AE35" s="65">
        <v>41.797892099999999</v>
      </c>
      <c r="AF35" s="61">
        <v>74.634167500000004</v>
      </c>
      <c r="AG35" s="61">
        <v>11731.626</v>
      </c>
      <c r="AH35" s="61">
        <v>1146.3430000000001</v>
      </c>
      <c r="AI35" s="61">
        <v>1.2632000000000001</v>
      </c>
      <c r="AJ35" s="61">
        <v>62669.814738287736</v>
      </c>
      <c r="AK35" s="61">
        <v>51.516225847538003</v>
      </c>
      <c r="AL35" s="61">
        <v>1.4519056261343013</v>
      </c>
      <c r="AM35" s="61">
        <v>31.269908905029297</v>
      </c>
      <c r="AN35" s="61">
        <v>0.98597852028639621</v>
      </c>
      <c r="AO35" s="61">
        <v>0.94869999999999999</v>
      </c>
      <c r="AP35" s="62">
        <v>95.322012175584746</v>
      </c>
      <c r="AQ35" s="62">
        <v>10.228435049437437</v>
      </c>
      <c r="AR35" s="61">
        <v>0</v>
      </c>
      <c r="AS35" s="61">
        <v>54.722508692993586</v>
      </c>
      <c r="AT35" s="61">
        <v>20.279088444935248</v>
      </c>
      <c r="AU35" s="61">
        <v>9.8748756514041123</v>
      </c>
      <c r="AV35" s="61">
        <v>295.14247453313527</v>
      </c>
      <c r="AW35" s="61">
        <v>0.74409999999999998</v>
      </c>
      <c r="AX35" s="61">
        <v>0.93330000000000002</v>
      </c>
      <c r="AY35" s="61">
        <v>0.89840000000000009</v>
      </c>
      <c r="AZ35" s="61">
        <v>0.56030000000000002</v>
      </c>
      <c r="BA35" s="61">
        <v>4.4900000000000002E-2</v>
      </c>
      <c r="BB35" s="61">
        <v>269</v>
      </c>
      <c r="BC35" s="61">
        <v>262.25742574257424</v>
      </c>
      <c r="BD35" s="61">
        <v>0.60256410256410253</v>
      </c>
      <c r="BE35" s="61">
        <v>24.217338217338217</v>
      </c>
      <c r="BF35" s="61">
        <v>74.775000000000006</v>
      </c>
      <c r="BG35" s="61">
        <v>185.29300000000001</v>
      </c>
      <c r="BH35" s="61">
        <v>46.061</v>
      </c>
      <c r="BI35" s="61">
        <v>145.051576429118</v>
      </c>
      <c r="BJ35" s="61">
        <v>7.1810089020771501</v>
      </c>
      <c r="BK35" s="61">
        <v>50.512316653800269</v>
      </c>
      <c r="BL35" s="61">
        <v>25.10841283607979</v>
      </c>
      <c r="BM35" s="61">
        <v>57.174481787079898</v>
      </c>
      <c r="BN35" s="61">
        <v>0.53039513677811545</v>
      </c>
      <c r="BO35" s="61">
        <v>1.948051948051948E-2</v>
      </c>
      <c r="BP35" s="61">
        <v>5.44573E-2</v>
      </c>
      <c r="BQ35" s="61">
        <v>7.8274099999999999E-2</v>
      </c>
      <c r="BR35" s="61">
        <v>11.126138430481623</v>
      </c>
      <c r="BS35" s="61">
        <v>8.4778509896933318</v>
      </c>
      <c r="BT35" s="61">
        <v>5.8153241650294694E-2</v>
      </c>
      <c r="BU35" s="61">
        <v>63.139770819668797</v>
      </c>
      <c r="BV35" s="61">
        <v>15.939118068247</v>
      </c>
      <c r="BW35" s="61">
        <v>48.532213283964907</v>
      </c>
      <c r="BX35" s="61">
        <v>11.325036275656638</v>
      </c>
      <c r="BY35" s="61">
        <v>49.478339551908988</v>
      </c>
      <c r="BZ35" s="61">
        <v>34.106354060482502</v>
      </c>
      <c r="CA35" s="61">
        <v>110.84097859327218</v>
      </c>
      <c r="CB35" s="61">
        <v>3.7271890506802748E-2</v>
      </c>
      <c r="CC35" s="61">
        <v>0.5975616851184764</v>
      </c>
      <c r="CD35" s="61">
        <v>29.03385179356528</v>
      </c>
      <c r="CE35" s="61">
        <v>26.773254571554713</v>
      </c>
      <c r="CF35" s="61">
        <v>14.077304808903929</v>
      </c>
      <c r="CG35" s="61">
        <v>0.21</v>
      </c>
      <c r="CH35" s="61">
        <v>0.85464445138536593</v>
      </c>
      <c r="CI35" s="61">
        <v>1.9987075024817285</v>
      </c>
      <c r="CJ35" s="61">
        <v>513.00159230364363</v>
      </c>
      <c r="CK35" s="61">
        <v>1.61</v>
      </c>
      <c r="CL35" s="61">
        <v>25</v>
      </c>
      <c r="CM35" s="61">
        <v>43.30532922043745</v>
      </c>
      <c r="CN35" s="61">
        <v>13.324716683211523</v>
      </c>
      <c r="CO35" s="61">
        <v>19.987075024817283</v>
      </c>
      <c r="CP35" s="61">
        <v>912.74309279998931</v>
      </c>
    </row>
    <row r="36" spans="1:94" x14ac:dyDescent="0.25">
      <c r="A36" s="76" t="s">
        <v>220</v>
      </c>
      <c r="B36" s="72">
        <v>2020</v>
      </c>
      <c r="C36" s="61">
        <v>196.52669763437876</v>
      </c>
      <c r="D36" s="61">
        <v>71.188127461417039</v>
      </c>
      <c r="E36" s="61">
        <v>0.35998238138205441</v>
      </c>
      <c r="F36" s="61">
        <v>4.2999999999999997E-2</v>
      </c>
      <c r="G36" s="61">
        <v>63.382242643243387</v>
      </c>
      <c r="H36" s="61">
        <v>49.067450741622729</v>
      </c>
      <c r="I36" s="61">
        <v>0.28163932577935624</v>
      </c>
      <c r="J36" s="61">
        <v>23.124509268675432</v>
      </c>
      <c r="K36" s="61">
        <v>865.65404351979475</v>
      </c>
      <c r="L36" s="61">
        <v>9.6219222474258697</v>
      </c>
      <c r="M36" s="61">
        <v>0.48124264291928964</v>
      </c>
      <c r="N36" s="61">
        <v>451.51499999999999</v>
      </c>
      <c r="O36" s="61">
        <v>0.45247225025227045</v>
      </c>
      <c r="P36" s="61">
        <v>94.206460977527399</v>
      </c>
      <c r="Q36" s="61">
        <v>0.8946166507574026</v>
      </c>
      <c r="R36" s="61">
        <v>99.658032668055895</v>
      </c>
      <c r="S36" s="61">
        <v>388.90374293861402</v>
      </c>
      <c r="T36" s="63">
        <v>86.178067623851788</v>
      </c>
      <c r="U36" s="61">
        <v>239.79166546371599</v>
      </c>
      <c r="V36" s="61">
        <v>242.99577053860699</v>
      </c>
      <c r="W36" s="61">
        <v>2671774</v>
      </c>
      <c r="X36" s="80">
        <v>0.31640000000000001</v>
      </c>
      <c r="Y36" s="64">
        <v>20.683536721846583</v>
      </c>
      <c r="Z36" s="61">
        <v>651.7337268575493</v>
      </c>
      <c r="AA36" s="61">
        <v>5.6722345664943168</v>
      </c>
      <c r="AB36" s="61">
        <v>10.313153757262395</v>
      </c>
      <c r="AC36" s="61">
        <v>16.920491690858803</v>
      </c>
      <c r="AD36" s="61">
        <v>22.279678530530123</v>
      </c>
      <c r="AE36" s="65">
        <v>44.982808800000001</v>
      </c>
      <c r="AF36" s="61">
        <v>77.643446400000002</v>
      </c>
      <c r="AG36" s="61">
        <v>7280.0609999999997</v>
      </c>
      <c r="AH36" s="61">
        <v>1057.296</v>
      </c>
      <c r="AI36" s="61">
        <v>2</v>
      </c>
      <c r="AJ36" s="61">
        <v>99990.406185528976</v>
      </c>
      <c r="AK36" s="61">
        <v>55.333194499529903</v>
      </c>
      <c r="AL36" s="61">
        <v>3.4482758620689653</v>
      </c>
      <c r="AM36" s="61">
        <v>28.368488311767578</v>
      </c>
      <c r="AN36" s="61">
        <v>1</v>
      </c>
      <c r="AO36" s="61">
        <v>0.98027060674464739</v>
      </c>
      <c r="AP36" s="62">
        <v>87.638808068256296</v>
      </c>
      <c r="AQ36" s="62">
        <v>15.805585056537765</v>
      </c>
      <c r="AR36" s="61">
        <v>102.29703338603181</v>
      </c>
      <c r="AS36" s="61">
        <v>62.782607970506618</v>
      </c>
      <c r="AT36" s="61">
        <v>27.96655688017858</v>
      </c>
      <c r="AU36" s="61">
        <v>11.947761898390198</v>
      </c>
      <c r="AV36" s="61">
        <v>275.20824019294878</v>
      </c>
      <c r="AW36" s="61">
        <v>0.64760642105263144</v>
      </c>
      <c r="AX36" s="61">
        <v>0.91376019432814592</v>
      </c>
      <c r="AY36" s="61">
        <v>0.80062101005347242</v>
      </c>
      <c r="AZ36" s="61">
        <v>0.50949048996822088</v>
      </c>
      <c r="BA36" s="61">
        <v>8.6670813052947687E-3</v>
      </c>
      <c r="BB36" s="61">
        <v>255.24774818876051</v>
      </c>
      <c r="BC36" s="61">
        <v>251.02746433893975</v>
      </c>
      <c r="BD36" s="61">
        <v>0.46319164094039422</v>
      </c>
      <c r="BE36" s="61">
        <v>29.547494656851104</v>
      </c>
      <c r="BF36" s="61">
        <v>54.238999999999997</v>
      </c>
      <c r="BG36" s="61">
        <v>432.47300000000001</v>
      </c>
      <c r="BH36" s="61">
        <v>23.911000000000001</v>
      </c>
      <c r="BI36" s="61">
        <v>144.04587284144699</v>
      </c>
      <c r="BJ36" s="61">
        <v>12.0042445947738</v>
      </c>
      <c r="BK36" s="61">
        <v>53.155786850169683</v>
      </c>
      <c r="BL36" s="61">
        <v>33.232422614092187</v>
      </c>
      <c r="BM36" s="61">
        <v>51.425756947324764</v>
      </c>
      <c r="BN36" s="61">
        <v>0.47857530283854638</v>
      </c>
      <c r="BO36" s="61">
        <v>0.11333333333333333</v>
      </c>
      <c r="BP36" s="61">
        <v>2.8709499999999999E-2</v>
      </c>
      <c r="BQ36" s="61">
        <v>7.3631299999999997E-2</v>
      </c>
      <c r="BR36" s="61">
        <v>21.545663463434835</v>
      </c>
      <c r="BS36" s="61">
        <v>14.292009923869863</v>
      </c>
      <c r="BT36" s="61">
        <v>5.8322484656871863E-2</v>
      </c>
      <c r="BU36" s="61">
        <v>63.193759497096202</v>
      </c>
      <c r="BV36" s="61">
        <v>7.20810990478605</v>
      </c>
      <c r="BW36" s="61">
        <v>38.079339985525266</v>
      </c>
      <c r="BX36" s="61">
        <v>12.879118041095669</v>
      </c>
      <c r="BY36" s="61">
        <v>48.582145633236493</v>
      </c>
      <c r="BZ36" s="61">
        <v>34.257097673017547</v>
      </c>
      <c r="CA36" s="61">
        <v>80.912116876270801</v>
      </c>
      <c r="CB36" s="61">
        <v>4.1266946634868129E-2</v>
      </c>
      <c r="CC36" s="61">
        <v>0.76229180962204579</v>
      </c>
      <c r="CD36" s="61">
        <v>31.094365267009021</v>
      </c>
      <c r="CE36" s="61">
        <v>28.838128944498045</v>
      </c>
      <c r="CF36" s="61">
        <v>30.772571209314364</v>
      </c>
      <c r="CG36" s="61">
        <v>0.13100000000000001</v>
      </c>
      <c r="CH36" s="61">
        <v>4.978116608931251E-2</v>
      </c>
      <c r="CI36" s="61">
        <v>6.751293510624782</v>
      </c>
      <c r="CJ36" s="61">
        <v>640.0438887237982</v>
      </c>
      <c r="CK36" s="61">
        <v>1.63</v>
      </c>
      <c r="CL36" s="61">
        <v>21.6</v>
      </c>
      <c r="CM36" s="61">
        <v>16.479535340895136</v>
      </c>
      <c r="CN36" s="61">
        <v>3.7211853995569664</v>
      </c>
      <c r="CO36" s="61">
        <v>3.7211853995569664</v>
      </c>
      <c r="CP36" s="61">
        <v>1166.3258238039975</v>
      </c>
    </row>
    <row r="37" spans="1:94" x14ac:dyDescent="0.25">
      <c r="A37" s="77" t="s">
        <v>221</v>
      </c>
      <c r="B37" s="72">
        <v>2020</v>
      </c>
      <c r="C37" s="61">
        <v>207.78410790211956</v>
      </c>
      <c r="D37" s="61">
        <v>91.902500000000003</v>
      </c>
      <c r="E37" s="61">
        <v>0.54928466278442512</v>
      </c>
      <c r="F37" s="61">
        <v>3.9E-2</v>
      </c>
      <c r="G37" s="61">
        <v>68.086232497053444</v>
      </c>
      <c r="H37" s="61">
        <v>48.215000000000003</v>
      </c>
      <c r="I37" s="61">
        <v>0.65729288418261433</v>
      </c>
      <c r="J37" s="61">
        <v>14.039485196047714</v>
      </c>
      <c r="K37" s="61">
        <v>1916.9297094603608</v>
      </c>
      <c r="L37" s="61">
        <v>11.95858588931644</v>
      </c>
      <c r="M37" s="61">
        <v>0.54546786772484346</v>
      </c>
      <c r="N37" s="61">
        <v>614.14304993252358</v>
      </c>
      <c r="O37" s="61">
        <v>0.45201067276538975</v>
      </c>
      <c r="P37" s="61">
        <v>98.101948900426194</v>
      </c>
      <c r="Q37" s="61">
        <v>0.96331067688927474</v>
      </c>
      <c r="R37" s="61">
        <v>99.996899359666898</v>
      </c>
      <c r="S37" s="61">
        <v>398.58979929429199</v>
      </c>
      <c r="T37" s="63">
        <v>98.056065568594803</v>
      </c>
      <c r="U37" s="61">
        <v>324.19767388441198</v>
      </c>
      <c r="V37" s="61">
        <v>268.78317256850698</v>
      </c>
      <c r="W37" s="61">
        <v>13937027</v>
      </c>
      <c r="X37" s="80">
        <v>0.60507999999999906</v>
      </c>
      <c r="Y37" s="64">
        <v>29.186139262651469</v>
      </c>
      <c r="Z37" s="61">
        <v>769.61797454480654</v>
      </c>
      <c r="AA37" s="61">
        <v>8.9101757435315676</v>
      </c>
      <c r="AB37" s="61">
        <v>20.5321441046597</v>
      </c>
      <c r="AC37" s="61">
        <v>25.240000000000002</v>
      </c>
      <c r="AD37" s="61">
        <v>25.779728284085085</v>
      </c>
      <c r="AE37" s="65">
        <v>63.8970816</v>
      </c>
      <c r="AF37" s="61">
        <v>87.173927899999995</v>
      </c>
      <c r="AG37" s="61">
        <v>9825.3950000000004</v>
      </c>
      <c r="AH37" s="61">
        <v>1638.182</v>
      </c>
      <c r="AI37" s="61">
        <v>2.8140000000000001</v>
      </c>
      <c r="AJ37" s="61">
        <v>40850.185549694979</v>
      </c>
      <c r="AK37" s="61">
        <v>39.108170099261201</v>
      </c>
      <c r="AL37" s="61">
        <v>3.0852994555353903</v>
      </c>
      <c r="AM37" s="61">
        <v>33.456584930419922</v>
      </c>
      <c r="AN37" s="61">
        <v>0.89949710526565962</v>
      </c>
      <c r="AO37" s="61">
        <v>0.86040000000000005</v>
      </c>
      <c r="AP37" s="62">
        <v>87.819284985146879</v>
      </c>
      <c r="AQ37" s="62">
        <v>4.9161432973443411</v>
      </c>
      <c r="AR37" s="61">
        <v>47.017337643255949</v>
      </c>
      <c r="AS37" s="61">
        <v>122.76515694787913</v>
      </c>
      <c r="AT37" s="61">
        <v>44.013654387121811</v>
      </c>
      <c r="AU37" s="61">
        <v>27.319047037675208</v>
      </c>
      <c r="AV37" s="61">
        <v>183.85667292385185</v>
      </c>
      <c r="AW37" s="61">
        <v>0.69110000000000005</v>
      </c>
      <c r="AX37" s="61">
        <v>0.96219999999999994</v>
      </c>
      <c r="AY37" s="61">
        <v>0.87519999999999998</v>
      </c>
      <c r="AZ37" s="61">
        <v>0.55490000000000006</v>
      </c>
      <c r="BA37" s="61">
        <v>1.6E-2</v>
      </c>
      <c r="BB37" s="61">
        <v>274.57282718629898</v>
      </c>
      <c r="BC37" s="61">
        <v>257.90471964690221</v>
      </c>
      <c r="BD37" s="61">
        <v>0.37160875401954357</v>
      </c>
      <c r="BE37" s="61">
        <v>24.157160251006836</v>
      </c>
      <c r="BF37" s="61">
        <v>82.816999999999993</v>
      </c>
      <c r="BG37" s="61">
        <v>592.79100000000005</v>
      </c>
      <c r="BH37" s="61">
        <v>31.187999999999999</v>
      </c>
      <c r="BI37" s="61">
        <v>152.570516880235</v>
      </c>
      <c r="BJ37" s="61">
        <v>8.8106304547375203</v>
      </c>
      <c r="BK37" s="61">
        <v>33.253589748872088</v>
      </c>
      <c r="BL37" s="61">
        <v>38.235090392740872</v>
      </c>
      <c r="BM37" s="61">
        <v>48.549404492370549</v>
      </c>
      <c r="BN37" s="61">
        <v>0.67928232904536223</v>
      </c>
      <c r="BO37" s="61">
        <v>0.28574327147034756</v>
      </c>
      <c r="BP37" s="61">
        <v>5.2617000000000002E-3</v>
      </c>
      <c r="BQ37" s="61">
        <v>6.6994000000000003E-3</v>
      </c>
      <c r="BR37" s="61">
        <v>26.835698907567373</v>
      </c>
      <c r="BS37" s="61">
        <v>26.707947494432606</v>
      </c>
      <c r="BT37" s="61">
        <v>2.5114650623798019E-2</v>
      </c>
      <c r="BU37" s="61">
        <v>69.266031890122207</v>
      </c>
      <c r="BV37" s="61">
        <v>10.6246771392643</v>
      </c>
      <c r="BW37" s="61">
        <v>56.221686103714759</v>
      </c>
      <c r="BX37" s="61">
        <v>8.1874980472095835</v>
      </c>
      <c r="BY37" s="61">
        <v>32.937070652973155</v>
      </c>
      <c r="BZ37" s="61">
        <v>67.224771876946249</v>
      </c>
      <c r="CA37" s="61">
        <v>116.64922910377693</v>
      </c>
      <c r="CB37" s="61">
        <v>7.1459117706992037E-2</v>
      </c>
      <c r="CC37" s="61">
        <v>0.80642075672795122</v>
      </c>
      <c r="CD37" s="61">
        <v>33.056247265603908</v>
      </c>
      <c r="CE37" s="61">
        <v>29.668577058019384</v>
      </c>
      <c r="CF37" s="61">
        <v>36.166200560458812</v>
      </c>
      <c r="CG37" s="61">
        <v>0.14399999999999999</v>
      </c>
      <c r="CH37" s="61">
        <v>1.7302412279099538E-2</v>
      </c>
      <c r="CI37" s="61">
        <v>7.651914539309308</v>
      </c>
      <c r="CJ37" s="61">
        <v>707.6374667764012</v>
      </c>
      <c r="CK37" s="61">
        <v>2.14</v>
      </c>
      <c r="CL37" s="61">
        <v>18.8</v>
      </c>
      <c r="CM37" s="61">
        <v>36.218184136145602</v>
      </c>
      <c r="CN37" s="61">
        <v>16.594513458743076</v>
      </c>
      <c r="CO37" s="61">
        <v>30.950084625433512</v>
      </c>
      <c r="CP37" s="61">
        <v>3573.0884931404735</v>
      </c>
    </row>
    <row r="38" spans="1:94" x14ac:dyDescent="0.25">
      <c r="A38" s="76" t="s">
        <v>222</v>
      </c>
      <c r="B38" s="72">
        <v>2020</v>
      </c>
      <c r="C38" s="61">
        <v>197.39407795430162</v>
      </c>
      <c r="D38" s="61">
        <v>77.063775436946443</v>
      </c>
      <c r="E38" s="61">
        <v>0.37492822476571719</v>
      </c>
      <c r="F38" s="61">
        <v>2.7E-2</v>
      </c>
      <c r="G38" s="61">
        <v>59.348525638148502</v>
      </c>
      <c r="H38" s="61">
        <v>64.759839919432409</v>
      </c>
      <c r="I38" s="61">
        <v>0.19091126524754842</v>
      </c>
      <c r="J38" s="61">
        <v>13.942685087129693</v>
      </c>
      <c r="K38" s="61">
        <v>939.1567012735394</v>
      </c>
      <c r="L38" s="61">
        <v>8.3817297633612018</v>
      </c>
      <c r="M38" s="61">
        <v>0.53472240427417195</v>
      </c>
      <c r="N38" s="61">
        <v>539.820652173913</v>
      </c>
      <c r="O38" s="61">
        <v>0.42752581361913478</v>
      </c>
      <c r="P38" s="61">
        <v>69.843314099396508</v>
      </c>
      <c r="Q38" s="61">
        <v>0.95811708427589581</v>
      </c>
      <c r="R38" s="61">
        <v>99.330587133028203</v>
      </c>
      <c r="S38" s="61">
        <v>409.235121369203</v>
      </c>
      <c r="T38" s="63">
        <v>64.615610999027993</v>
      </c>
      <c r="U38" s="61">
        <v>246.26884618647199</v>
      </c>
      <c r="V38" s="61">
        <v>217.312591913684</v>
      </c>
      <c r="W38" s="61">
        <v>1844269</v>
      </c>
      <c r="X38" s="80">
        <v>0.27560000000000001</v>
      </c>
      <c r="Y38" s="64">
        <v>12.858728703964013</v>
      </c>
      <c r="Z38" s="61">
        <v>935.97325583457041</v>
      </c>
      <c r="AA38" s="61">
        <v>7.0855708647624329</v>
      </c>
      <c r="AB38" s="61">
        <v>5.5109995614818921</v>
      </c>
      <c r="AC38" s="61">
        <v>21.434924072811441</v>
      </c>
      <c r="AD38" s="61">
        <v>18.768382214523673</v>
      </c>
      <c r="AE38" s="65">
        <v>50.178463999999998</v>
      </c>
      <c r="AF38" s="61">
        <v>80.175521900000007</v>
      </c>
      <c r="AG38" s="61">
        <v>9382.3070000000007</v>
      </c>
      <c r="AH38" s="61">
        <v>1392.2449999999999</v>
      </c>
      <c r="AI38" s="61">
        <v>2.5428999999999999</v>
      </c>
      <c r="AJ38" s="61">
        <v>57402.322213570871</v>
      </c>
      <c r="AK38" s="61">
        <v>52.176762093957898</v>
      </c>
      <c r="AL38" s="61">
        <v>3.8112522686025407</v>
      </c>
      <c r="AM38" s="61">
        <v>28.578598022460938</v>
      </c>
      <c r="AN38" s="61">
        <v>0.89411116097822008</v>
      </c>
      <c r="AO38" s="61">
        <v>0.87755518207282923</v>
      </c>
      <c r="AP38" s="62">
        <v>92.232542507484069</v>
      </c>
      <c r="AQ38" s="62">
        <v>7.6967854601901564</v>
      </c>
      <c r="AR38" s="61">
        <v>64.499484004127964</v>
      </c>
      <c r="AS38" s="61">
        <v>62.598683313766131</v>
      </c>
      <c r="AT38" s="61">
        <v>22.497449261190738</v>
      </c>
      <c r="AU38" s="61">
        <v>12.222988424584161</v>
      </c>
      <c r="AV38" s="61">
        <v>249.11467979374498</v>
      </c>
      <c r="AW38" s="61">
        <v>0.72790024390243913</v>
      </c>
      <c r="AX38" s="61">
        <v>0.96302956946535923</v>
      </c>
      <c r="AY38" s="61">
        <v>0.85611993132555986</v>
      </c>
      <c r="AZ38" s="61">
        <v>0.50299937726755828</v>
      </c>
      <c r="BA38" s="61">
        <v>3.4582954969921594E-2</v>
      </c>
      <c r="BB38" s="61">
        <v>287.38173957273654</v>
      </c>
      <c r="BC38" s="61">
        <v>277.20160902977904</v>
      </c>
      <c r="BD38" s="61">
        <v>0.71239728474455166</v>
      </c>
      <c r="BE38" s="61">
        <v>28.227045373347625</v>
      </c>
      <c r="BF38" s="61">
        <v>55.165999999999997</v>
      </c>
      <c r="BG38" s="61">
        <v>1123.2139999999999</v>
      </c>
      <c r="BH38" s="61">
        <v>28.625</v>
      </c>
      <c r="BI38" s="61">
        <v>150.68992125070201</v>
      </c>
      <c r="BJ38" s="61">
        <v>8.9258489258489195</v>
      </c>
      <c r="BK38" s="61">
        <v>41.954348055334528</v>
      </c>
      <c r="BL38" s="61">
        <v>33.426069036579079</v>
      </c>
      <c r="BM38" s="61">
        <v>51.177343397200183</v>
      </c>
      <c r="BN38" s="61">
        <v>0.5535661872615204</v>
      </c>
      <c r="BO38" s="61">
        <v>7.3908174692049272E-2</v>
      </c>
      <c r="BP38" s="61">
        <v>1.6307700000000001E-2</v>
      </c>
      <c r="BQ38" s="61">
        <v>5.2737000000000001E-3</v>
      </c>
      <c r="BR38" s="61">
        <v>12.371110756499467</v>
      </c>
      <c r="BS38" s="61">
        <v>12.553252191741739</v>
      </c>
      <c r="BT38" s="61">
        <v>5.7331792501284028E-2</v>
      </c>
      <c r="BU38" s="61">
        <v>67.619066910871595</v>
      </c>
      <c r="BV38" s="61">
        <v>11.499574410206099</v>
      </c>
      <c r="BW38" s="61">
        <v>46.903812884734833</v>
      </c>
      <c r="BX38" s="61">
        <v>7.1060416803628961</v>
      </c>
      <c r="BY38" s="61">
        <v>41.478444156407804</v>
      </c>
      <c r="BZ38" s="61">
        <v>48.574129865883343</v>
      </c>
      <c r="CA38" s="61">
        <v>90.887295326622294</v>
      </c>
      <c r="CB38" s="61">
        <v>5.7415758928772369E-2</v>
      </c>
      <c r="CC38" s="61">
        <v>0.59650356755179323</v>
      </c>
      <c r="CD38" s="61">
        <v>30.847826244203326</v>
      </c>
      <c r="CE38" s="61">
        <v>27.850038469935487</v>
      </c>
      <c r="CF38" s="61">
        <v>8.9234939082958675</v>
      </c>
      <c r="CG38" s="61">
        <v>0.125</v>
      </c>
      <c r="CH38" s="61">
        <v>0.34084352209523583</v>
      </c>
      <c r="CI38" s="61">
        <v>6.8504522104394443</v>
      </c>
      <c r="CJ38" s="61">
        <v>660.86715441886406</v>
      </c>
      <c r="CK38" s="61">
        <v>1.36</v>
      </c>
      <c r="CL38" s="61">
        <v>22.6</v>
      </c>
      <c r="CM38" s="61">
        <v>26.595873287588432</v>
      </c>
      <c r="CN38" s="61">
        <v>6.4474844333547718</v>
      </c>
      <c r="CO38" s="61">
        <v>12.894968866709544</v>
      </c>
      <c r="CP38" s="61">
        <v>1188.7549423997859</v>
      </c>
    </row>
    <row r="39" spans="1:94" x14ac:dyDescent="0.25">
      <c r="A39" s="77" t="s">
        <v>223</v>
      </c>
      <c r="B39" s="72">
        <v>2020</v>
      </c>
      <c r="C39" s="61">
        <v>225.73723146104669</v>
      </c>
      <c r="D39" s="61">
        <v>76.953977392237718</v>
      </c>
      <c r="E39" s="61">
        <v>0.46183801365685084</v>
      </c>
      <c r="F39" s="61">
        <v>3.1E-2</v>
      </c>
      <c r="G39" s="61">
        <v>65.691117603096245</v>
      </c>
      <c r="H39" s="61">
        <v>65.233562787448989</v>
      </c>
      <c r="I39" s="61">
        <v>0.42674671294342043</v>
      </c>
      <c r="J39" s="61">
        <v>52.502148588738848</v>
      </c>
      <c r="K39" s="61">
        <v>1242.3948467907317</v>
      </c>
      <c r="L39" s="61">
        <v>22.038989440005444</v>
      </c>
      <c r="M39" s="61">
        <v>0.55378819082693287</v>
      </c>
      <c r="N39" s="61">
        <v>436.86080586080584</v>
      </c>
      <c r="O39" s="61">
        <v>0.44746600741656367</v>
      </c>
      <c r="P39" s="61">
        <v>81.743898686800392</v>
      </c>
      <c r="Q39" s="61">
        <v>0.82887372828755623</v>
      </c>
      <c r="R39" s="61">
        <v>99.407515888781703</v>
      </c>
      <c r="S39" s="61">
        <v>366.43629203019799</v>
      </c>
      <c r="T39" s="63">
        <v>81.363658079401503</v>
      </c>
      <c r="U39" s="61">
        <v>326.93961958166898</v>
      </c>
      <c r="V39" s="61">
        <v>262.49153994877099</v>
      </c>
      <c r="W39" s="61">
        <v>5294580</v>
      </c>
      <c r="X39" s="80">
        <v>0.39739999999999998</v>
      </c>
      <c r="Y39" s="64">
        <v>28.450630239520958</v>
      </c>
      <c r="Z39" s="61">
        <v>2110.9990724904055</v>
      </c>
      <c r="AA39" s="61">
        <v>9.3114401623576573</v>
      </c>
      <c r="AB39" s="61">
        <v>8.4649456021433238</v>
      </c>
      <c r="AC39" s="61">
        <v>21.833962461389223</v>
      </c>
      <c r="AD39" s="61">
        <v>21.326559089136225</v>
      </c>
      <c r="AE39" s="65">
        <v>50.949047899999997</v>
      </c>
      <c r="AF39" s="61">
        <v>82.960341299999996</v>
      </c>
      <c r="AG39" s="61">
        <v>5934.4279999999999</v>
      </c>
      <c r="AH39" s="61">
        <v>989.42200000000003</v>
      </c>
      <c r="AI39" s="61">
        <v>1.7626999999999999</v>
      </c>
      <c r="AJ39" s="61">
        <v>77366.661518964829</v>
      </c>
      <c r="AK39" s="61">
        <v>51.3056892233582</v>
      </c>
      <c r="AL39" s="61">
        <v>1.9963702359346642</v>
      </c>
      <c r="AM39" s="61">
        <v>30.038185119628906</v>
      </c>
      <c r="AN39" s="61">
        <v>0.99056753284109311</v>
      </c>
      <c r="AO39" s="61">
        <v>0.98422367943913946</v>
      </c>
      <c r="AP39" s="62">
        <v>92.578746406456276</v>
      </c>
      <c r="AQ39" s="62">
        <v>8.1983683639432545</v>
      </c>
      <c r="AR39" s="61">
        <v>44.12354592860008</v>
      </c>
      <c r="AS39" s="61">
        <v>63.8639486212736</v>
      </c>
      <c r="AT39" s="61">
        <v>26.085212285167554</v>
      </c>
      <c r="AU39" s="61">
        <v>12.956069626836792</v>
      </c>
      <c r="AV39" s="61">
        <v>232.47304691156324</v>
      </c>
      <c r="AW39" s="61">
        <v>0.57765935844789618</v>
      </c>
      <c r="AX39" s="61">
        <v>0.80107723489710569</v>
      </c>
      <c r="AY39" s="61">
        <v>0.76371342698323774</v>
      </c>
      <c r="AZ39" s="61">
        <v>0.44715260115606936</v>
      </c>
      <c r="BA39" s="61">
        <v>3.7752168129383944E-2</v>
      </c>
      <c r="BB39" s="61">
        <v>264.79420346236139</v>
      </c>
      <c r="BC39" s="61">
        <v>250.68085680856808</v>
      </c>
      <c r="BD39" s="61">
        <v>0.40927152317880794</v>
      </c>
      <c r="BE39" s="61">
        <v>30.275643855776305</v>
      </c>
      <c r="BF39" s="61">
        <v>44.61</v>
      </c>
      <c r="BG39" s="61">
        <v>265.75200000000001</v>
      </c>
      <c r="BH39" s="61">
        <v>17.896000000000001</v>
      </c>
      <c r="BI39" s="61">
        <v>145.295014500875</v>
      </c>
      <c r="BJ39" s="61">
        <v>12.8175295714563</v>
      </c>
      <c r="BK39" s="61">
        <v>47.412150433944063</v>
      </c>
      <c r="BL39" s="61">
        <v>32.426492876629283</v>
      </c>
      <c r="BM39" s="61">
        <v>62.441529554152631</v>
      </c>
      <c r="BN39" s="61">
        <v>0.59175887066005339</v>
      </c>
      <c r="BO39" s="61">
        <v>0.15174672489082969</v>
      </c>
      <c r="BP39" s="61">
        <v>1.6839199999999999E-2</v>
      </c>
      <c r="BQ39" s="61">
        <v>9.9211999999999998E-3</v>
      </c>
      <c r="BR39" s="61">
        <v>15.814464044112016</v>
      </c>
      <c r="BS39" s="61">
        <v>14.736340506641479</v>
      </c>
      <c r="BT39" s="61">
        <v>6.4124032798244607E-2</v>
      </c>
      <c r="BU39" s="61">
        <v>65.430466509668392</v>
      </c>
      <c r="BV39" s="61">
        <v>12.6105341150228</v>
      </c>
      <c r="BW39" s="61">
        <v>46.963104781837366</v>
      </c>
      <c r="BX39" s="61">
        <v>11.888363332833936</v>
      </c>
      <c r="BY39" s="61">
        <v>38.473957922475229</v>
      </c>
      <c r="BZ39" s="61">
        <v>47.95180110798335</v>
      </c>
      <c r="CA39" s="61">
        <v>96.454938238819139</v>
      </c>
      <c r="CB39" s="61">
        <v>5.1213684373825348E-2</v>
      </c>
      <c r="CC39" s="61">
        <v>0.73252494141116131</v>
      </c>
      <c r="CD39" s="61">
        <v>31.525094781590916</v>
      </c>
      <c r="CE39" s="61">
        <v>28.77932102523658</v>
      </c>
      <c r="CF39" s="61">
        <v>20.606396107653833</v>
      </c>
      <c r="CG39" s="61">
        <v>0.11</v>
      </c>
      <c r="CH39" s="61">
        <v>2.5796677041860158E-2</v>
      </c>
      <c r="CI39" s="61">
        <v>6.46703937235681</v>
      </c>
      <c r="CJ39" s="61">
        <v>497.79184642483347</v>
      </c>
      <c r="CK39" s="61">
        <v>1.51</v>
      </c>
      <c r="CL39" s="61">
        <v>22.98</v>
      </c>
      <c r="CM39" s="61">
        <v>23.825934529735616</v>
      </c>
      <c r="CN39" s="61">
        <v>9.7856516818556987</v>
      </c>
      <c r="CO39" s="61">
        <v>14.465745964482338</v>
      </c>
      <c r="CP39" s="61">
        <v>2082.6419557688541</v>
      </c>
    </row>
    <row r="40" spans="1:94" x14ac:dyDescent="0.25">
      <c r="A40" s="76" t="s">
        <v>224</v>
      </c>
      <c r="B40" s="72">
        <v>2020</v>
      </c>
      <c r="C40" s="61">
        <v>190.08831144238749</v>
      </c>
      <c r="D40" s="61">
        <v>75.609999999999985</v>
      </c>
      <c r="E40" s="61">
        <v>0.39249923279563553</v>
      </c>
      <c r="F40" s="61">
        <v>0.03</v>
      </c>
      <c r="G40" s="61">
        <v>58.409707316403981</v>
      </c>
      <c r="H40" s="61">
        <v>90.7</v>
      </c>
      <c r="I40" s="61">
        <v>0.28422725466825588</v>
      </c>
      <c r="J40" s="61">
        <v>18.432077793331576</v>
      </c>
      <c r="K40" s="61">
        <v>762.2909578204318</v>
      </c>
      <c r="L40" s="61">
        <v>9.6643867348819601</v>
      </c>
      <c r="M40" s="61">
        <v>0.54223265645574881</v>
      </c>
      <c r="N40" s="61">
        <v>477.04615384615386</v>
      </c>
      <c r="O40" s="61">
        <v>0.38089171974522296</v>
      </c>
      <c r="P40" s="61">
        <v>45.251789831331202</v>
      </c>
      <c r="Q40" s="61">
        <v>0.94313442882018117</v>
      </c>
      <c r="R40" s="61">
        <v>98.324820692760596</v>
      </c>
      <c r="S40" s="61">
        <v>374.68133421692102</v>
      </c>
      <c r="T40" s="63">
        <v>43.947639849532798</v>
      </c>
      <c r="U40" s="61">
        <v>211.4564489384</v>
      </c>
      <c r="V40" s="61">
        <v>206.09606133636899</v>
      </c>
      <c r="W40" s="61">
        <v>5529945</v>
      </c>
      <c r="X40" s="80">
        <v>0.47139999999999999</v>
      </c>
      <c r="Y40" s="64">
        <v>25.062434276206325</v>
      </c>
      <c r="Z40" s="61">
        <v>695.43731349975337</v>
      </c>
      <c r="AA40" s="61">
        <v>9.7206669155157392</v>
      </c>
      <c r="AB40" s="61">
        <v>92.320675594109673</v>
      </c>
      <c r="AC40" s="61">
        <v>15.61</v>
      </c>
      <c r="AD40" s="61">
        <v>23.726600583831289</v>
      </c>
      <c r="AE40" s="65">
        <v>30.987781300000002</v>
      </c>
      <c r="AF40" s="61">
        <v>66.898285099999995</v>
      </c>
      <c r="AG40" s="61">
        <v>4762.9740000000002</v>
      </c>
      <c r="AH40" s="61">
        <v>850.89200000000005</v>
      </c>
      <c r="AI40" s="61">
        <v>1.45</v>
      </c>
      <c r="AJ40" s="61">
        <v>118654.95049706301</v>
      </c>
      <c r="AK40" s="61">
        <v>51.6984137424271</v>
      </c>
      <c r="AL40" s="61">
        <v>0</v>
      </c>
      <c r="AM40" s="61">
        <v>27.437400817871094</v>
      </c>
      <c r="AN40" s="61">
        <v>0.98131509087196245</v>
      </c>
      <c r="AO40" s="61">
        <v>0.90890000000000004</v>
      </c>
      <c r="AP40" s="62">
        <v>88.812930577636465</v>
      </c>
      <c r="AQ40" s="62">
        <v>11.344695951395238</v>
      </c>
      <c r="AR40" s="61">
        <v>114.2334932602239</v>
      </c>
      <c r="AS40" s="61">
        <v>39.201844439270928</v>
      </c>
      <c r="AT40" s="61">
        <v>19.122164061971958</v>
      </c>
      <c r="AU40" s="61">
        <v>8.9274315281960401</v>
      </c>
      <c r="AV40" s="61">
        <v>298.20112884022376</v>
      </c>
      <c r="AW40" s="61">
        <v>0.75049999999999994</v>
      </c>
      <c r="AX40" s="61">
        <v>1</v>
      </c>
      <c r="AY40" s="61">
        <v>0.92480000000000007</v>
      </c>
      <c r="AZ40" s="61">
        <v>0.54979999999999996</v>
      </c>
      <c r="BA40" s="61">
        <v>3.0899999999999997E-2</v>
      </c>
      <c r="BB40" s="61">
        <v>244.87184237116875</v>
      </c>
      <c r="BC40" s="61">
        <v>229.42513863216266</v>
      </c>
      <c r="BD40" s="61">
        <v>0.41659369527145357</v>
      </c>
      <c r="BE40" s="61">
        <v>33.808669001751312</v>
      </c>
      <c r="BF40" s="61">
        <v>44.155000000000001</v>
      </c>
      <c r="BG40" s="61">
        <v>214.995</v>
      </c>
      <c r="BH40" s="61">
        <v>36.186</v>
      </c>
      <c r="BI40" s="61">
        <v>140.92172486836</v>
      </c>
      <c r="BJ40" s="61">
        <v>6.9120762711864403</v>
      </c>
      <c r="BK40" s="61">
        <v>40.457131835278233</v>
      </c>
      <c r="BL40" s="61">
        <v>25.941741650144884</v>
      </c>
      <c r="BM40" s="61">
        <v>64.324048044978284</v>
      </c>
      <c r="BN40" s="61">
        <v>0.39375750300120049</v>
      </c>
      <c r="BO40" s="61">
        <v>0.20385674931129477</v>
      </c>
      <c r="BP40" s="61">
        <v>0.34780840000000002</v>
      </c>
      <c r="BQ40" s="61">
        <v>1.44095E-2</v>
      </c>
      <c r="BR40" s="61">
        <v>19.737268166805322</v>
      </c>
      <c r="BS40" s="61">
        <v>13.79616114617634</v>
      </c>
      <c r="BT40" s="61">
        <v>1.7332274138802627E-2</v>
      </c>
      <c r="BU40" s="61">
        <v>59.623347650339397</v>
      </c>
      <c r="BV40" s="61">
        <v>5.71673298472576</v>
      </c>
      <c r="BW40" s="61">
        <v>41.212352456489022</v>
      </c>
      <c r="BX40" s="61">
        <v>7.2924414254904164</v>
      </c>
      <c r="BY40" s="61">
        <v>47.102170400633284</v>
      </c>
      <c r="BZ40" s="61">
        <v>31.255976456685499</v>
      </c>
      <c r="CA40" s="61">
        <v>83.660688544898704</v>
      </c>
      <c r="CB40" s="61">
        <v>1.7814944307606124E-2</v>
      </c>
      <c r="CC40" s="61">
        <v>0.38170487756737087</v>
      </c>
      <c r="CD40" s="61">
        <v>30.673627911750412</v>
      </c>
      <c r="CE40" s="61">
        <v>29.026167627852221</v>
      </c>
      <c r="CF40" s="61">
        <v>47.019700092338255</v>
      </c>
      <c r="CG40" s="61">
        <v>0.123</v>
      </c>
      <c r="CH40" s="61">
        <v>6.9817911546372152E-2</v>
      </c>
      <c r="CI40" s="61">
        <v>5.0812754997832981</v>
      </c>
      <c r="CJ40" s="61">
        <v>444.36252409869633</v>
      </c>
      <c r="CK40" s="61">
        <v>0</v>
      </c>
      <c r="CL40" s="61">
        <v>23.88</v>
      </c>
      <c r="CM40" s="61">
        <v>2.9889855881078224</v>
      </c>
      <c r="CN40" s="61">
        <v>0.9963285293692743</v>
      </c>
      <c r="CO40" s="61">
        <v>8.9669567643234682</v>
      </c>
      <c r="CP40" s="61">
        <v>681.48871408858361</v>
      </c>
    </row>
    <row r="41" spans="1:94" x14ac:dyDescent="0.25">
      <c r="A41" s="77" t="s">
        <v>225</v>
      </c>
      <c r="B41" s="72">
        <v>2020</v>
      </c>
      <c r="C41" s="61">
        <v>149.03775302318132</v>
      </c>
      <c r="D41" s="61">
        <v>68.309650100276869</v>
      </c>
      <c r="E41" s="61">
        <v>0.22326163820995865</v>
      </c>
      <c r="F41" s="61">
        <v>2.5000000000000001E-2</v>
      </c>
      <c r="G41" s="61">
        <v>50.886348660792336</v>
      </c>
      <c r="H41" s="61">
        <v>50</v>
      </c>
      <c r="I41" s="61">
        <v>0.1368962278143076</v>
      </c>
      <c r="J41" s="61">
        <v>27.18504944919615</v>
      </c>
      <c r="K41" s="61">
        <v>551.36594653538805</v>
      </c>
      <c r="L41" s="61">
        <v>24.527864164688257</v>
      </c>
      <c r="M41" s="61">
        <v>0.56273498864609317</v>
      </c>
      <c r="N41" s="61">
        <v>578.03960396039599</v>
      </c>
      <c r="O41" s="61">
        <v>0.56982421875</v>
      </c>
      <c r="P41" s="61">
        <v>69.084381658445508</v>
      </c>
      <c r="Q41" s="61">
        <v>0.76007560324345047</v>
      </c>
      <c r="R41" s="61">
        <v>99.352597037522401</v>
      </c>
      <c r="S41" s="61">
        <v>427.38780388358703</v>
      </c>
      <c r="T41" s="63">
        <v>68.720825067102297</v>
      </c>
      <c r="U41" s="61">
        <v>159.481416544176</v>
      </c>
      <c r="V41" s="61">
        <v>150.57238228715099</v>
      </c>
      <c r="W41" s="61">
        <v>1057441</v>
      </c>
      <c r="X41" s="80">
        <v>0.25540000000000002</v>
      </c>
      <c r="Y41" s="64">
        <v>13.187928953399542</v>
      </c>
      <c r="Z41" s="61">
        <v>756.3882311219761</v>
      </c>
      <c r="AA41" s="61">
        <v>3.9409954166223309</v>
      </c>
      <c r="AB41" s="61">
        <v>22.6607236455784</v>
      </c>
      <c r="AC41" s="61">
        <v>13.443165208451077</v>
      </c>
      <c r="AD41" s="61">
        <v>21.239596807623286</v>
      </c>
      <c r="AE41" s="65">
        <v>39.469189</v>
      </c>
      <c r="AF41" s="61">
        <v>74.579021100000006</v>
      </c>
      <c r="AG41" s="61">
        <v>5290.6180000000004</v>
      </c>
      <c r="AH41" s="61">
        <v>872.71600000000001</v>
      </c>
      <c r="AI41" s="61">
        <v>1.4666999999999999</v>
      </c>
      <c r="AJ41" s="61">
        <v>93883.225076041577</v>
      </c>
      <c r="AK41" s="61">
        <v>45.332493775942503</v>
      </c>
      <c r="AL41" s="61">
        <v>1.4519056261343013</v>
      </c>
      <c r="AM41" s="61">
        <v>27.068235397338867</v>
      </c>
      <c r="AN41" s="61">
        <v>0.95621527005194273</v>
      </c>
      <c r="AO41" s="61">
        <v>0.94099285327191451</v>
      </c>
      <c r="AP41" s="62">
        <v>83.948789723684527</v>
      </c>
      <c r="AQ41" s="62">
        <v>10.951687807583005</v>
      </c>
      <c r="AR41" s="61">
        <v>103.5983148007459</v>
      </c>
      <c r="AS41" s="61">
        <v>46.353495229857373</v>
      </c>
      <c r="AT41" s="61">
        <v>11.843905754707219</v>
      </c>
      <c r="AU41" s="61">
        <v>6.298862499536849</v>
      </c>
      <c r="AV41" s="61">
        <v>159.63551593851273</v>
      </c>
      <c r="AW41" s="61">
        <v>0.66405803360378191</v>
      </c>
      <c r="AX41" s="61">
        <v>0.9185966073400621</v>
      </c>
      <c r="AY41" s="61">
        <v>0.81998478392407881</v>
      </c>
      <c r="AZ41" s="61">
        <v>0.46333002148394925</v>
      </c>
      <c r="BA41" s="61">
        <v>3.2812329083684012E-2</v>
      </c>
      <c r="BB41" s="61">
        <v>266.42892459826948</v>
      </c>
      <c r="BC41" s="61">
        <v>262.30304781164233</v>
      </c>
      <c r="BD41" s="61">
        <v>0.64638492871690423</v>
      </c>
      <c r="BE41" s="61">
        <v>31.652494908350306</v>
      </c>
      <c r="BF41" s="61">
        <v>37.567999999999998</v>
      </c>
      <c r="BG41" s="61">
        <v>181.40100000000001</v>
      </c>
      <c r="BH41" s="61">
        <v>17.533999999999999</v>
      </c>
      <c r="BI41" s="61">
        <v>140.734828696047</v>
      </c>
      <c r="BJ41" s="61">
        <v>7.1494893221912701</v>
      </c>
      <c r="BK41" s="61">
        <v>13.889837016810308</v>
      </c>
      <c r="BL41" s="61">
        <v>12.248854423686993</v>
      </c>
      <c r="BM41" s="61">
        <v>72.062012142237649</v>
      </c>
      <c r="BN41" s="61">
        <v>0.3724727838258165</v>
      </c>
      <c r="BO41" s="61">
        <v>9.0342679127725853E-2</v>
      </c>
      <c r="BP41" s="61">
        <v>1.25115E-2</v>
      </c>
      <c r="BQ41" s="61">
        <v>6.8909000000000002E-3</v>
      </c>
      <c r="BR41" s="61">
        <v>12.069753157707014</v>
      </c>
      <c r="BS41" s="61">
        <v>6.7492506226500515</v>
      </c>
      <c r="BT41" s="61">
        <v>4.4367050272562082E-2</v>
      </c>
      <c r="BU41" s="61">
        <v>58.391279398968599</v>
      </c>
      <c r="BV41" s="61">
        <v>15.6095166938342</v>
      </c>
      <c r="BW41" s="61">
        <v>28.087003890473198</v>
      </c>
      <c r="BX41" s="61">
        <v>12.724273500921605</v>
      </c>
      <c r="BY41" s="61">
        <v>66.781625691594442</v>
      </c>
      <c r="BZ41" s="61">
        <v>32.107300526922231</v>
      </c>
      <c r="CA41" s="61">
        <v>59.769782599626851</v>
      </c>
      <c r="CB41" s="61">
        <v>2.1548400492850749E-2</v>
      </c>
      <c r="CC41" s="61">
        <v>0.41317444584313628</v>
      </c>
      <c r="CD41" s="61">
        <v>29.927411366380081</v>
      </c>
      <c r="CE41" s="61">
        <v>27.164930868667231</v>
      </c>
      <c r="CF41" s="61">
        <v>8.4161441759403175</v>
      </c>
      <c r="CG41" s="61">
        <v>9.0999999999999998E-2</v>
      </c>
      <c r="CH41" s="61">
        <v>0.32758702145305446</v>
      </c>
      <c r="CI41" s="61">
        <v>1.8395898123516192</v>
      </c>
      <c r="CJ41" s="61">
        <v>225.86074918317101</v>
      </c>
      <c r="CK41" s="61">
        <v>1.1200000000000001</v>
      </c>
      <c r="CL41" s="61">
        <v>29.79</v>
      </c>
      <c r="CM41" s="61">
        <v>8.1759547215627517</v>
      </c>
      <c r="CN41" s="61">
        <v>4.0879773607813759</v>
      </c>
      <c r="CO41" s="61">
        <v>2.0439886803906879</v>
      </c>
      <c r="CP41" s="61">
        <v>597.86668901427629</v>
      </c>
    </row>
    <row r="42" spans="1:94" x14ac:dyDescent="0.25">
      <c r="A42" s="76" t="s">
        <v>226</v>
      </c>
      <c r="B42" s="72">
        <v>2020</v>
      </c>
      <c r="C42" s="61">
        <v>158.35892006355573</v>
      </c>
      <c r="D42" s="61">
        <v>56.255000000000003</v>
      </c>
      <c r="E42" s="61">
        <v>0.16558005655656749</v>
      </c>
      <c r="F42" s="61">
        <v>2.1999999999999999E-2</v>
      </c>
      <c r="G42" s="61">
        <v>34.085078806400013</v>
      </c>
      <c r="H42" s="61">
        <v>61.959999999999994</v>
      </c>
      <c r="I42" s="61">
        <v>9.9370739381227063E-2</v>
      </c>
      <c r="J42" s="61">
        <v>24.59534796561336</v>
      </c>
      <c r="K42" s="61">
        <v>1000.2108172682766</v>
      </c>
      <c r="L42" s="61">
        <v>35.721814902438453</v>
      </c>
      <c r="M42" s="61">
        <v>0.55617467927951281</v>
      </c>
      <c r="N42" s="61">
        <v>572.27499999999998</v>
      </c>
      <c r="O42" s="61">
        <v>0.26794258373205743</v>
      </c>
      <c r="P42" s="61">
        <v>74.686721594175097</v>
      </c>
      <c r="Q42" s="61">
        <v>0.90129837388125555</v>
      </c>
      <c r="R42" s="61">
        <v>92.189936893435004</v>
      </c>
      <c r="S42" s="61">
        <v>462.258474979992</v>
      </c>
      <c r="T42" s="63">
        <v>74.686721594175097</v>
      </c>
      <c r="U42" s="61">
        <v>620.48533401395298</v>
      </c>
      <c r="V42" s="61">
        <v>503.40728574462997</v>
      </c>
      <c r="W42" s="61">
        <v>129321</v>
      </c>
      <c r="X42" s="80">
        <v>0.12</v>
      </c>
      <c r="Y42" s="64">
        <v>12.130725806451613</v>
      </c>
      <c r="Z42" s="61">
        <v>644.28099599447194</v>
      </c>
      <c r="AA42" s="61">
        <v>5.7799793076740782</v>
      </c>
      <c r="AB42" s="61">
        <v>5.7799793076740782</v>
      </c>
      <c r="AC42" s="61">
        <v>12.620000000000001</v>
      </c>
      <c r="AD42" s="61">
        <v>9.2775116071072912</v>
      </c>
      <c r="AE42" s="65">
        <v>32.6068438</v>
      </c>
      <c r="AF42" s="61">
        <v>67.634542499999995</v>
      </c>
      <c r="AG42" s="61">
        <v>5017.1040000000003</v>
      </c>
      <c r="AH42" s="61">
        <v>306.06700000000001</v>
      </c>
      <c r="AI42" s="61">
        <v>1.8889</v>
      </c>
      <c r="AJ42" s="61">
        <v>67122.495385426315</v>
      </c>
      <c r="AK42" s="61">
        <v>59.5786534874604</v>
      </c>
      <c r="AL42" s="61">
        <v>7.9854809437386569</v>
      </c>
      <c r="AM42" s="61">
        <v>28.413185119628906</v>
      </c>
      <c r="AN42" s="61">
        <v>0.95460317460317456</v>
      </c>
      <c r="AO42" s="61">
        <v>0.88160000000000005</v>
      </c>
      <c r="AP42" s="62">
        <v>85.520361990950221</v>
      </c>
      <c r="AQ42" s="62">
        <v>7.5164422173504546</v>
      </c>
      <c r="AR42" s="61">
        <v>93.370681605975733</v>
      </c>
      <c r="AS42" s="61">
        <v>33.80591024813981</v>
      </c>
      <c r="AT42" s="61">
        <v>9.676418592511979</v>
      </c>
      <c r="AU42" s="61">
        <v>3.471692166779107</v>
      </c>
      <c r="AV42" s="61">
        <v>289.87374388044316</v>
      </c>
      <c r="AW42" s="61">
        <v>0.6835</v>
      </c>
      <c r="AX42" s="61">
        <v>0.9618000000000001</v>
      </c>
      <c r="AY42" s="61">
        <v>0.78680000000000005</v>
      </c>
      <c r="AZ42" s="61">
        <v>0.40529999999999999</v>
      </c>
      <c r="BA42" s="61">
        <v>3.5400000000000001E-2</v>
      </c>
      <c r="BB42" s="61">
        <v>260</v>
      </c>
      <c r="BC42" s="61">
        <v>255.74195854181559</v>
      </c>
      <c r="BD42" s="61">
        <v>0.74040066777963276</v>
      </c>
      <c r="BE42" s="61">
        <v>28.786310517529216</v>
      </c>
      <c r="BF42" s="61">
        <v>55.87</v>
      </c>
      <c r="BG42" s="61">
        <v>245.922</v>
      </c>
      <c r="BH42" s="61">
        <v>8.5470000000000006</v>
      </c>
      <c r="BI42" s="61">
        <v>136.21917487107399</v>
      </c>
      <c r="BJ42" s="61">
        <v>4.6767537826685004</v>
      </c>
      <c r="BK42" s="61">
        <v>0.59397163120567376</v>
      </c>
      <c r="BL42" s="61">
        <v>9.423347398030943</v>
      </c>
      <c r="BM42" s="61">
        <v>0</v>
      </c>
      <c r="BN42" s="61">
        <v>0.3612040133779264</v>
      </c>
      <c r="BO42" s="61">
        <v>0.11904761904761904</v>
      </c>
      <c r="BP42" s="61">
        <v>3.9912200000000002E-2</v>
      </c>
      <c r="BQ42" s="61">
        <v>3.5918600000000002E-2</v>
      </c>
      <c r="BR42" s="61">
        <v>8.3741303787683581</v>
      </c>
      <c r="BS42" s="61">
        <v>5.2294394603077938</v>
      </c>
      <c r="BT42" s="61">
        <v>3.3594624860022397E-2</v>
      </c>
      <c r="BU42" s="61">
        <v>58.608228018107496</v>
      </c>
      <c r="BV42" s="61">
        <v>14.4073383151028</v>
      </c>
      <c r="BW42" s="61">
        <v>42.518319299191774</v>
      </c>
      <c r="BX42" s="61">
        <v>6.9121874198728754</v>
      </c>
      <c r="BY42" s="61">
        <v>40.938636837199716</v>
      </c>
      <c r="BZ42" s="61">
        <v>61.209597802292137</v>
      </c>
      <c r="CA42" s="61">
        <v>83.205562948019065</v>
      </c>
      <c r="CB42" s="61">
        <v>1.1956268515076675E-2</v>
      </c>
      <c r="CC42" s="61">
        <v>1.4191574196967933E-2</v>
      </c>
      <c r="CD42" s="61">
        <v>28.291404122089052</v>
      </c>
      <c r="CE42" s="61">
        <v>18.663076405521991</v>
      </c>
      <c r="CF42" s="61">
        <v>5.4478702442730689E-2</v>
      </c>
      <c r="CG42" s="61">
        <v>0.50800000000000001</v>
      </c>
      <c r="CH42" s="61">
        <v>0.50755066419951878</v>
      </c>
      <c r="CI42" s="61">
        <v>1.1712070459815886</v>
      </c>
      <c r="CJ42" s="61">
        <v>234.24140919631773</v>
      </c>
      <c r="CK42" s="61">
        <v>1.4</v>
      </c>
      <c r="CL42" s="61">
        <v>15.16</v>
      </c>
      <c r="CM42" s="61">
        <v>5.8560352299079428</v>
      </c>
      <c r="CN42" s="61">
        <v>0</v>
      </c>
      <c r="CO42" s="61">
        <v>0</v>
      </c>
      <c r="CP42" s="61">
        <v>158.11295120751447</v>
      </c>
    </row>
    <row r="43" spans="1:94" x14ac:dyDescent="0.25">
      <c r="A43" s="77" t="s">
        <v>227</v>
      </c>
      <c r="B43" s="72">
        <v>2020</v>
      </c>
      <c r="C43" s="61">
        <v>149.17363632452191</v>
      </c>
      <c r="D43" s="61">
        <v>69.861250000000013</v>
      </c>
      <c r="E43" s="61">
        <v>0.24912573529270754</v>
      </c>
      <c r="F43" s="61">
        <v>2.1000000000000001E-2</v>
      </c>
      <c r="G43" s="61">
        <v>51.603561712804044</v>
      </c>
      <c r="H43" s="61">
        <v>45.35</v>
      </c>
      <c r="I43" s="61">
        <v>0.56433555086808374</v>
      </c>
      <c r="J43" s="61">
        <v>13.803729618513412</v>
      </c>
      <c r="K43" s="61">
        <v>955.44193386521215</v>
      </c>
      <c r="L43" s="61">
        <v>20.332520654296783</v>
      </c>
      <c r="M43" s="61">
        <v>0.49429594389131393</v>
      </c>
      <c r="N43" s="61">
        <v>412.8317757009346</v>
      </c>
      <c r="O43" s="61">
        <v>0.80057447681575711</v>
      </c>
      <c r="P43" s="61">
        <v>51.774625579391099</v>
      </c>
      <c r="Q43" s="61">
        <v>0.97062831644958991</v>
      </c>
      <c r="R43" s="61">
        <v>98.678975078892094</v>
      </c>
      <c r="S43" s="61">
        <v>393.82901204926901</v>
      </c>
      <c r="T43" s="63">
        <v>51.452262828127502</v>
      </c>
      <c r="U43" s="61">
        <v>212.75906690616301</v>
      </c>
      <c r="V43" s="61">
        <v>253.01384443377799</v>
      </c>
      <c r="W43" s="61">
        <v>139838</v>
      </c>
      <c r="X43" s="80">
        <v>0.23039999999999999</v>
      </c>
      <c r="Y43" s="64">
        <v>18.813430165289258</v>
      </c>
      <c r="Z43" s="61">
        <v>927.14428814725966</v>
      </c>
      <c r="AA43" s="61">
        <v>11.088502885782876</v>
      </c>
      <c r="AB43" s="61">
        <v>18.480838142971457</v>
      </c>
      <c r="AC43" s="61">
        <v>21.43</v>
      </c>
      <c r="AD43" s="61">
        <v>18.689942336086357</v>
      </c>
      <c r="AE43" s="65">
        <v>43.924345299999999</v>
      </c>
      <c r="AF43" s="61">
        <v>78.468171900000002</v>
      </c>
      <c r="AG43" s="61">
        <v>9092.8330000000005</v>
      </c>
      <c r="AH43" s="61">
        <v>1675.942</v>
      </c>
      <c r="AI43" s="61">
        <v>1.8571</v>
      </c>
      <c r="AJ43" s="61">
        <v>59721.498524310533</v>
      </c>
      <c r="AK43" s="61">
        <v>52.8023317945377</v>
      </c>
      <c r="AL43" s="61">
        <v>3.8112522686025407</v>
      </c>
      <c r="AM43" s="61">
        <v>29.113826751708984</v>
      </c>
      <c r="AN43" s="61">
        <v>0.99155167558434243</v>
      </c>
      <c r="AO43" s="61">
        <v>0.92130000000000001</v>
      </c>
      <c r="AP43" s="62">
        <v>92.563992563992556</v>
      </c>
      <c r="AQ43" s="62">
        <v>8.2426127527216178</v>
      </c>
      <c r="AR43" s="61">
        <v>139.59981386691484</v>
      </c>
      <c r="AS43" s="61">
        <v>45.801995487200379</v>
      </c>
      <c r="AT43" s="61">
        <v>14.026673895933014</v>
      </c>
      <c r="AU43" s="61">
        <v>6.238237776461399</v>
      </c>
      <c r="AV43" s="61">
        <v>194.93104663981779</v>
      </c>
      <c r="AW43" s="61">
        <v>0.84050000000000002</v>
      </c>
      <c r="AX43" s="61">
        <v>1</v>
      </c>
      <c r="AY43" s="61">
        <v>0.90769999999999995</v>
      </c>
      <c r="AZ43" s="61">
        <v>0.52959999999999996</v>
      </c>
      <c r="BA43" s="61">
        <v>3.2099999999999997E-2</v>
      </c>
      <c r="BB43" s="61">
        <v>265</v>
      </c>
      <c r="BC43" s="61">
        <v>258.66043412851923</v>
      </c>
      <c r="BD43" s="61">
        <v>0.53666557053600794</v>
      </c>
      <c r="BE43" s="61">
        <v>26.7865833607366</v>
      </c>
      <c r="BF43" s="61">
        <v>49.52</v>
      </c>
      <c r="BG43" s="61">
        <v>263.38900000000001</v>
      </c>
      <c r="BH43" s="61">
        <v>33.418999999999997</v>
      </c>
      <c r="BI43" s="61">
        <v>143.35458239366901</v>
      </c>
      <c r="BJ43" s="61">
        <v>12.632275132275099</v>
      </c>
      <c r="BK43" s="61">
        <v>47.678254250190307</v>
      </c>
      <c r="BL43" s="61">
        <v>17.826564215148188</v>
      </c>
      <c r="BM43" s="61">
        <v>47.722543352601157</v>
      </c>
      <c r="BN43" s="61">
        <v>0.4308485700890764</v>
      </c>
      <c r="BO43" s="61">
        <v>0.28032345013477089</v>
      </c>
      <c r="BP43" s="61">
        <v>1.6407100000000001E-2</v>
      </c>
      <c r="BQ43" s="61">
        <v>0.49150035300000011</v>
      </c>
      <c r="BR43" s="61">
        <v>14.270071835355083</v>
      </c>
      <c r="BS43" s="61">
        <v>9.4965929037637551</v>
      </c>
      <c r="BT43" s="61">
        <v>3.7320762129247694E-3</v>
      </c>
      <c r="BU43" s="61">
        <v>64.113865315562705</v>
      </c>
      <c r="BV43" s="61">
        <v>16.189152318005199</v>
      </c>
      <c r="BW43" s="61">
        <v>49.636459494787502</v>
      </c>
      <c r="BX43" s="61">
        <v>9.9298844703198572</v>
      </c>
      <c r="BY43" s="61">
        <v>37.680776774176159</v>
      </c>
      <c r="BZ43" s="61">
        <v>55.889993041609195</v>
      </c>
      <c r="CA43" s="61">
        <v>97.737656285209823</v>
      </c>
      <c r="CB43" s="61">
        <v>2.3090048353770737E-2</v>
      </c>
      <c r="CC43" s="61">
        <v>0.59841089331860653</v>
      </c>
      <c r="CD43" s="61">
        <v>29.741244692007633</v>
      </c>
      <c r="CE43" s="61">
        <v>25.591596474887936</v>
      </c>
      <c r="CF43" s="61">
        <v>2.4227232958485536</v>
      </c>
      <c r="CG43" s="61">
        <v>0.254</v>
      </c>
      <c r="CH43" s="61">
        <v>0.36758826676474721</v>
      </c>
      <c r="CI43" s="61">
        <v>2.6115164143133485</v>
      </c>
      <c r="CJ43" s="61">
        <v>380.53524894280218</v>
      </c>
      <c r="CK43" s="61">
        <v>1.64</v>
      </c>
      <c r="CL43" s="61">
        <v>24.9</v>
      </c>
      <c r="CM43" s="61">
        <v>5.5961066021000327</v>
      </c>
      <c r="CN43" s="61">
        <v>1.8653688673666773</v>
      </c>
      <c r="CO43" s="61">
        <v>37.307377347333549</v>
      </c>
      <c r="CP43" s="61">
        <v>871.12726106023842</v>
      </c>
    </row>
    <row r="44" spans="1:94" x14ac:dyDescent="0.25">
      <c r="A44" s="76" t="s">
        <v>228</v>
      </c>
      <c r="B44" s="72">
        <v>2020</v>
      </c>
      <c r="C44" s="61">
        <v>118.06776650999649</v>
      </c>
      <c r="D44" s="61">
        <v>39.751428571428569</v>
      </c>
      <c r="E44" s="61">
        <v>0.10552138045662164</v>
      </c>
      <c r="F44" s="61">
        <v>1.7999999999999999E-2</v>
      </c>
      <c r="G44" s="61">
        <v>52.257972915750997</v>
      </c>
      <c r="H44" s="61">
        <v>37.79</v>
      </c>
      <c r="I44" s="61">
        <v>1.1648223645894002E-3</v>
      </c>
      <c r="J44" s="61">
        <v>9.181893306399779</v>
      </c>
      <c r="K44" s="61">
        <v>468.27655862638875</v>
      </c>
      <c r="L44" s="61">
        <v>24.48504881706608</v>
      </c>
      <c r="M44" s="61">
        <v>0</v>
      </c>
      <c r="N44" s="61">
        <v>325.5</v>
      </c>
      <c r="O44" s="61">
        <v>0.6</v>
      </c>
      <c r="P44" s="61">
        <v>15.921505158810401</v>
      </c>
      <c r="Q44" s="61" t="s">
        <v>285</v>
      </c>
      <c r="R44" s="61">
        <v>70.186380201503098</v>
      </c>
      <c r="S44" s="61">
        <v>557.19036970610603</v>
      </c>
      <c r="T44" s="63">
        <v>11.4684466019417</v>
      </c>
      <c r="U44" s="61" t="s">
        <v>177</v>
      </c>
      <c r="V44" s="61" t="s">
        <v>177</v>
      </c>
      <c r="W44" s="61">
        <v>49999</v>
      </c>
      <c r="X44" s="80">
        <v>4.7999999999999996E-3</v>
      </c>
      <c r="Y44" s="64" t="s">
        <v>292</v>
      </c>
      <c r="Z44" s="61">
        <v>2143.666023934135</v>
      </c>
      <c r="AA44" s="61">
        <v>29.688566932874149</v>
      </c>
      <c r="AB44" s="61">
        <v>0</v>
      </c>
      <c r="AC44" s="61">
        <v>3.8699999999999997</v>
      </c>
      <c r="AD44" s="61">
        <v>1.2353640343894725</v>
      </c>
      <c r="AE44" s="65">
        <v>22.482311800000002</v>
      </c>
      <c r="AF44" s="61">
        <v>49.375557200000003</v>
      </c>
      <c r="AG44" s="61">
        <v>5369.3180000000002</v>
      </c>
      <c r="AH44" s="61">
        <v>426.13600000000002</v>
      </c>
      <c r="AI44" s="61">
        <v>1.8</v>
      </c>
      <c r="AJ44" s="61">
        <v>71352.2696680605</v>
      </c>
      <c r="AK44" s="61">
        <v>36.348824927994798</v>
      </c>
      <c r="AL44" s="61">
        <v>3.4482758620689653</v>
      </c>
      <c r="AM44" s="61">
        <v>31.354343622241348</v>
      </c>
      <c r="AN44" s="61">
        <v>1</v>
      </c>
      <c r="AO44" s="61">
        <v>1</v>
      </c>
      <c r="AP44" s="62">
        <v>34.660766961651916</v>
      </c>
      <c r="AQ44" s="62">
        <v>24.079320113314445</v>
      </c>
      <c r="AR44" s="61">
        <v>518.80674448767832</v>
      </c>
      <c r="AS44" s="61">
        <v>51.745396478887479</v>
      </c>
      <c r="AT44" s="61">
        <v>13.138479574717522</v>
      </c>
      <c r="AU44" s="61">
        <v>3.2340872799304674</v>
      </c>
      <c r="AV44" s="61">
        <v>119.36461298319713</v>
      </c>
      <c r="AW44" s="61">
        <v>0.50859999999999994</v>
      </c>
      <c r="AX44" s="61">
        <v>0.73239999999999994</v>
      </c>
      <c r="AY44" s="61">
        <v>0.40529999999999999</v>
      </c>
      <c r="AZ44" s="61">
        <v>0.12130000000000001</v>
      </c>
      <c r="BA44" s="61">
        <v>5.3499999999999999E-2</v>
      </c>
      <c r="BB44" s="61">
        <v>247</v>
      </c>
      <c r="BC44" s="61">
        <v>247.2051282051282</v>
      </c>
      <c r="BD44" s="61">
        <v>0.19072164948453607</v>
      </c>
      <c r="BE44" s="61">
        <v>31.13659793814433</v>
      </c>
      <c r="BF44" s="61">
        <v>3.714</v>
      </c>
      <c r="BG44" s="61">
        <v>47.597999999999999</v>
      </c>
      <c r="BH44" s="61">
        <v>10.64</v>
      </c>
      <c r="BI44" s="61">
        <v>136.30952380952399</v>
      </c>
      <c r="BJ44" s="61">
        <v>0</v>
      </c>
      <c r="BK44" s="61">
        <v>0</v>
      </c>
      <c r="BL44" s="61">
        <v>0</v>
      </c>
      <c r="BM44" s="61">
        <v>0</v>
      </c>
      <c r="BN44" s="61">
        <v>0.38636363636363635</v>
      </c>
      <c r="BO44" s="61">
        <v>0</v>
      </c>
      <c r="BP44" s="61">
        <v>0.2132241</v>
      </c>
      <c r="BQ44" s="61">
        <v>2.8474699999999999E-2</v>
      </c>
      <c r="BR44" s="61">
        <v>6.1212622042665199</v>
      </c>
      <c r="BS44" s="61">
        <v>3.0912374131545923</v>
      </c>
      <c r="BT44" s="61">
        <v>9.9009900990099011E-3</v>
      </c>
      <c r="BU44" s="61">
        <v>54.529502111237406</v>
      </c>
      <c r="BV44" s="61">
        <v>13.509881939487601</v>
      </c>
      <c r="BW44" s="61">
        <v>36.046720406268314</v>
      </c>
      <c r="BX44" s="61">
        <v>3.8505747126436782</v>
      </c>
      <c r="BY44" s="61">
        <v>59.719245433654763</v>
      </c>
      <c r="BZ44" s="61">
        <v>24.413544209744188</v>
      </c>
      <c r="CA44" s="61">
        <v>88.764462371298151</v>
      </c>
      <c r="CB44" s="61">
        <v>0</v>
      </c>
      <c r="CC44" s="61">
        <v>8.8866437892136066E-2</v>
      </c>
      <c r="CD44" s="61">
        <v>26.33322418103953</v>
      </c>
      <c r="CE44" s="61">
        <v>18.048395815508464</v>
      </c>
      <c r="CF44" s="61">
        <v>6.1376671465948072E-2</v>
      </c>
      <c r="CG44" s="61">
        <v>1</v>
      </c>
      <c r="CH44" s="61">
        <v>1</v>
      </c>
      <c r="CI44" s="61">
        <v>0</v>
      </c>
      <c r="CJ44" s="61">
        <v>0</v>
      </c>
      <c r="CK44" s="61">
        <v>0</v>
      </c>
      <c r="CL44" s="61">
        <v>0</v>
      </c>
      <c r="CM44" s="61">
        <v>0</v>
      </c>
      <c r="CN44" s="61">
        <v>0</v>
      </c>
      <c r="CO44" s="61">
        <v>0</v>
      </c>
      <c r="CP44" s="61">
        <v>91.81893306399779</v>
      </c>
    </row>
    <row r="45" spans="1:94" x14ac:dyDescent="0.25">
      <c r="A45" s="77" t="s">
        <v>229</v>
      </c>
      <c r="B45" s="72">
        <v>2020</v>
      </c>
      <c r="C45" s="61">
        <v>108.23376898681019</v>
      </c>
      <c r="D45" s="61">
        <v>16.915714285714284</v>
      </c>
      <c r="E45" s="61">
        <v>0.28798945933162146</v>
      </c>
      <c r="F45" s="61">
        <v>2.4E-2</v>
      </c>
      <c r="G45" s="61">
        <v>43.617012764934472</v>
      </c>
      <c r="H45" s="61">
        <v>88.37</v>
      </c>
      <c r="I45" s="61">
        <v>0</v>
      </c>
      <c r="J45" s="61">
        <v>14.309661065456478</v>
      </c>
      <c r="K45" s="61">
        <v>560.12101884786784</v>
      </c>
      <c r="L45" s="61">
        <v>12.265423770391266</v>
      </c>
      <c r="M45" s="61">
        <v>0.53962818003913893</v>
      </c>
      <c r="N45" s="61">
        <v>254.77777777777777</v>
      </c>
      <c r="O45" s="61">
        <v>0.3</v>
      </c>
      <c r="P45" s="61">
        <v>80.046263703107698</v>
      </c>
      <c r="Q45" s="61" t="s">
        <v>285</v>
      </c>
      <c r="R45" s="61">
        <v>84.712460098523593</v>
      </c>
      <c r="S45" s="61">
        <v>519.05189218036003</v>
      </c>
      <c r="T45" s="63">
        <v>80.046263703107698</v>
      </c>
      <c r="U45" s="61" t="s">
        <v>177</v>
      </c>
      <c r="V45" s="61" t="s">
        <v>177</v>
      </c>
      <c r="W45" s="61">
        <v>302957</v>
      </c>
      <c r="X45" s="80">
        <v>0.2268</v>
      </c>
      <c r="Y45" s="64" t="s">
        <v>292</v>
      </c>
      <c r="Z45" s="61">
        <v>1032.9531051964511</v>
      </c>
      <c r="AA45" s="61">
        <v>39.130163760917746</v>
      </c>
      <c r="AB45" s="61">
        <v>0</v>
      </c>
      <c r="AC45" s="61">
        <v>2.4500000000000002</v>
      </c>
      <c r="AD45" s="61">
        <v>2.0031022343930829</v>
      </c>
      <c r="AE45" s="65">
        <v>16.252224999999999</v>
      </c>
      <c r="AF45" s="61">
        <v>44.746427400000002</v>
      </c>
      <c r="AG45" s="61">
        <v>734.34100000000001</v>
      </c>
      <c r="AH45" s="61">
        <v>64.795000000000002</v>
      </c>
      <c r="AI45" s="61">
        <v>0.54549999999999998</v>
      </c>
      <c r="AJ45" s="61">
        <v>53791.953437650001</v>
      </c>
      <c r="AK45" s="61">
        <v>13.491920073113992</v>
      </c>
      <c r="AL45" s="61">
        <v>8.7114337568058069</v>
      </c>
      <c r="AM45" s="61">
        <v>32.53754317228141</v>
      </c>
      <c r="AN45" s="61">
        <v>0.9064327485380117</v>
      </c>
      <c r="AO45" s="61">
        <v>0.83679999999999999</v>
      </c>
      <c r="AP45" s="62">
        <v>55.811623246492978</v>
      </c>
      <c r="AQ45" s="62">
        <v>12.484394506866415</v>
      </c>
      <c r="AR45" s="61">
        <v>232.28803716608596</v>
      </c>
      <c r="AS45" s="61">
        <v>62.377014391727649</v>
      </c>
      <c r="AT45" s="61">
        <v>12.604015279153217</v>
      </c>
      <c r="AU45" s="61">
        <v>4.1155968258459481</v>
      </c>
      <c r="AV45" s="61">
        <v>288.23745860419479</v>
      </c>
      <c r="AW45" s="61">
        <v>0.62840000000000007</v>
      </c>
      <c r="AX45" s="61">
        <v>0.91879999999999995</v>
      </c>
      <c r="AY45" s="61">
        <v>0.7903</v>
      </c>
      <c r="AZ45" s="61">
        <v>0.42340000000000005</v>
      </c>
      <c r="BA45" s="61">
        <v>4.9599999999999998E-2</v>
      </c>
      <c r="BB45" s="61">
        <v>223</v>
      </c>
      <c r="BC45" s="61">
        <v>218.93320964749537</v>
      </c>
      <c r="BD45" s="61">
        <v>0.17716535433070865</v>
      </c>
      <c r="BE45" s="61">
        <v>26.849081364829395</v>
      </c>
      <c r="BF45" s="61">
        <v>7.0970000000000004</v>
      </c>
      <c r="BG45" s="61">
        <v>186.93899999999999</v>
      </c>
      <c r="BH45" s="61">
        <v>7.1189999999999998</v>
      </c>
      <c r="BI45" s="61">
        <v>134.626126126126</v>
      </c>
      <c r="BJ45" s="61">
        <v>52.631578947368403</v>
      </c>
      <c r="BK45" s="61">
        <v>16.787264833574529</v>
      </c>
      <c r="BL45" s="61">
        <v>10.810810810810811</v>
      </c>
      <c r="BM45" s="61">
        <v>0</v>
      </c>
      <c r="BN45" s="61">
        <v>0.4329896907216495</v>
      </c>
      <c r="BO45" s="61">
        <v>0.10638297872340426</v>
      </c>
      <c r="BP45" s="61">
        <v>0.1589874</v>
      </c>
      <c r="BQ45" s="61">
        <v>1.8874999999999999E-2</v>
      </c>
      <c r="BR45" s="61">
        <v>9.4034915572999704</v>
      </c>
      <c r="BS45" s="61">
        <v>5.8056339179851992</v>
      </c>
      <c r="BT45" s="61">
        <v>3.1690140845070422E-2</v>
      </c>
      <c r="BU45" s="61">
        <v>62.769373854053399</v>
      </c>
      <c r="BV45" s="61">
        <v>6.7018608186706299</v>
      </c>
      <c r="BW45" s="61">
        <v>33.9956248364998</v>
      </c>
      <c r="BX45" s="61">
        <v>4.7964219617520047</v>
      </c>
      <c r="BY45" s="61">
        <v>63.496340763790052</v>
      </c>
      <c r="BZ45" s="61">
        <v>19.303022991279171</v>
      </c>
      <c r="CA45" s="61">
        <v>70.51463238082107</v>
      </c>
      <c r="CB45" s="61">
        <v>2.3012868997108653E-3</v>
      </c>
      <c r="CC45" s="61">
        <v>0.31234202579983306</v>
      </c>
      <c r="CD45" s="61">
        <v>27.020016748407272</v>
      </c>
      <c r="CE45" s="61">
        <v>0</v>
      </c>
      <c r="CF45" s="61">
        <v>0.78531144623153748</v>
      </c>
      <c r="CG45" s="61">
        <v>1</v>
      </c>
      <c r="CH45" s="61">
        <v>1</v>
      </c>
      <c r="CI45" s="61">
        <v>8.1769491802608449</v>
      </c>
      <c r="CJ45" s="61">
        <v>429.28983196369433</v>
      </c>
      <c r="CK45" s="61">
        <v>1.22</v>
      </c>
      <c r="CL45" s="61">
        <v>63.64</v>
      </c>
      <c r="CM45" s="61">
        <v>0</v>
      </c>
      <c r="CN45" s="61">
        <v>0</v>
      </c>
      <c r="CO45" s="61">
        <v>0</v>
      </c>
      <c r="CP45" s="61">
        <v>388.40508606239013</v>
      </c>
    </row>
    <row r="46" spans="1:94" x14ac:dyDescent="0.25">
      <c r="A46" s="76" t="s">
        <v>230</v>
      </c>
      <c r="B46" s="72">
        <v>2020</v>
      </c>
      <c r="C46" s="61">
        <v>175.90855115248721</v>
      </c>
      <c r="D46" s="61">
        <v>57.076481950655293</v>
      </c>
      <c r="E46" s="61">
        <v>0.29115533093599627</v>
      </c>
      <c r="F46" s="61">
        <v>2.1999999999999999E-2</v>
      </c>
      <c r="G46" s="61">
        <v>59.403944554871643</v>
      </c>
      <c r="H46" s="61">
        <v>42.842380935982639</v>
      </c>
      <c r="I46" s="61">
        <v>8.7453000974794595E-2</v>
      </c>
      <c r="J46" s="61">
        <v>11.444424493436228</v>
      </c>
      <c r="K46" s="61">
        <v>483.62559367952059</v>
      </c>
      <c r="L46" s="61">
        <v>10.457836175036553</v>
      </c>
      <c r="M46" s="61">
        <v>0.63699010781371568</v>
      </c>
      <c r="N46" s="61">
        <v>443.94252873563221</v>
      </c>
      <c r="O46" s="61">
        <v>0.42790025298156847</v>
      </c>
      <c r="P46" s="61">
        <v>96.610203110123805</v>
      </c>
      <c r="Q46" s="61">
        <v>0.6910170864349906</v>
      </c>
      <c r="R46" s="61">
        <v>99.801878956795406</v>
      </c>
      <c r="S46" s="61">
        <v>424.73229716159102</v>
      </c>
      <c r="T46" s="63">
        <v>94.567093127045496</v>
      </c>
      <c r="U46" s="61">
        <v>230.961168263248</v>
      </c>
      <c r="V46" s="61">
        <v>177.194527354081</v>
      </c>
      <c r="W46" s="61">
        <v>241602</v>
      </c>
      <c r="X46" s="80">
        <v>0.126</v>
      </c>
      <c r="Y46" s="64">
        <v>16.090150253016738</v>
      </c>
      <c r="Z46" s="61">
        <v>1049.0393589543742</v>
      </c>
      <c r="AA46" s="61">
        <v>9.7354109998461809</v>
      </c>
      <c r="AB46" s="61">
        <v>27.259150799569305</v>
      </c>
      <c r="AC46" s="61">
        <v>19.102110312413057</v>
      </c>
      <c r="AD46" s="61">
        <v>14.139950551251877</v>
      </c>
      <c r="AE46" s="65">
        <v>49.998965699999999</v>
      </c>
      <c r="AF46" s="61">
        <v>77.125177899999997</v>
      </c>
      <c r="AG46" s="61">
        <v>11529.37</v>
      </c>
      <c r="AH46" s="61">
        <v>2113.3470000000002</v>
      </c>
      <c r="AI46" s="61">
        <v>2.6875</v>
      </c>
      <c r="AJ46" s="61">
        <v>87426.129846023847</v>
      </c>
      <c r="AK46" s="61">
        <v>39.6743765717206</v>
      </c>
      <c r="AL46" s="61">
        <v>2.3593466424682399</v>
      </c>
      <c r="AM46" s="61">
        <v>31.642354965209961</v>
      </c>
      <c r="AN46" s="61">
        <v>0.85844951945157688</v>
      </c>
      <c r="AO46" s="61">
        <v>0.85104640967498113</v>
      </c>
      <c r="AP46" s="62">
        <v>95.52380765190324</v>
      </c>
      <c r="AQ46" s="62">
        <v>11.325028312570781</v>
      </c>
      <c r="AR46" s="61">
        <v>28.240609997175941</v>
      </c>
      <c r="AS46" s="61">
        <v>59.315075014082502</v>
      </c>
      <c r="AT46" s="61">
        <v>20.320446196932792</v>
      </c>
      <c r="AU46" s="61">
        <v>10.95856176066898</v>
      </c>
      <c r="AV46" s="61">
        <v>318.470709179415</v>
      </c>
      <c r="AW46" s="61">
        <v>0.64752059830600106</v>
      </c>
      <c r="AX46" s="61">
        <v>0.78223310855898565</v>
      </c>
      <c r="AY46" s="61">
        <v>0.75894560140054912</v>
      </c>
      <c r="AZ46" s="61">
        <v>0.45897119925804386</v>
      </c>
      <c r="BA46" s="61">
        <v>2.369641331375244E-2</v>
      </c>
      <c r="BB46" s="61">
        <v>273.19805437765029</v>
      </c>
      <c r="BC46" s="61">
        <v>262.73573667711594</v>
      </c>
      <c r="BD46" s="61">
        <v>0.6644836272040302</v>
      </c>
      <c r="BE46" s="61">
        <v>22.701763224181359</v>
      </c>
      <c r="BF46" s="61">
        <v>76.557000000000002</v>
      </c>
      <c r="BG46" s="61">
        <v>766.79899999999998</v>
      </c>
      <c r="BH46" s="61">
        <v>27.129000000000001</v>
      </c>
      <c r="BI46" s="61">
        <v>147.455221575515</v>
      </c>
      <c r="BJ46" s="61">
        <v>18.2999648753073</v>
      </c>
      <c r="BK46" s="61">
        <v>68.49113686722346</v>
      </c>
      <c r="BL46" s="61">
        <v>28.368163628279238</v>
      </c>
      <c r="BM46" s="61">
        <v>38.730056751258161</v>
      </c>
      <c r="BN46" s="61">
        <v>0.52691065662002157</v>
      </c>
      <c r="BO46" s="61">
        <v>8.9068825910931168E-2</v>
      </c>
      <c r="BP46" s="61">
        <v>6.16892E-2</v>
      </c>
      <c r="BQ46" s="61">
        <v>5.6486700000000001E-2</v>
      </c>
      <c r="BR46" s="61">
        <v>10.457836175036554</v>
      </c>
      <c r="BS46" s="61">
        <v>9.6113433978496321</v>
      </c>
      <c r="BT46" s="61">
        <v>5.5635393143091766E-2</v>
      </c>
      <c r="BU46" s="61">
        <v>57.9829780811136</v>
      </c>
      <c r="BV46" s="61">
        <v>12.039840101488601</v>
      </c>
      <c r="BW46" s="61">
        <v>64.632196409311078</v>
      </c>
      <c r="BX46" s="61">
        <v>5.8722438544369062</v>
      </c>
      <c r="BY46" s="61">
        <v>30.220542085064455</v>
      </c>
      <c r="BZ46" s="61">
        <v>28.317101372213124</v>
      </c>
      <c r="CA46" s="61">
        <v>88.185824393840974</v>
      </c>
      <c r="CB46" s="61">
        <v>4.2325435895973144E-2</v>
      </c>
      <c r="CC46" s="61">
        <v>0.57412070539312687</v>
      </c>
      <c r="CD46" s="61">
        <v>29.648695216960263</v>
      </c>
      <c r="CE46" s="61">
        <v>27.895657746222803</v>
      </c>
      <c r="CF46" s="61">
        <v>25.100906784492512</v>
      </c>
      <c r="CG46" s="61">
        <v>0.126</v>
      </c>
      <c r="CH46" s="61">
        <v>0.36974319107253761</v>
      </c>
      <c r="CI46" s="61">
        <v>14.404189448635252</v>
      </c>
      <c r="CJ46" s="61">
        <v>964.88337539488202</v>
      </c>
      <c r="CK46" s="61">
        <v>0.97</v>
      </c>
      <c r="CL46" s="61">
        <v>22.49</v>
      </c>
      <c r="CM46" s="61">
        <v>39.463532735986995</v>
      </c>
      <c r="CN46" s="61">
        <v>15.785413094394796</v>
      </c>
      <c r="CO46" s="61">
        <v>9.8658831839967487</v>
      </c>
      <c r="CP46" s="61">
        <v>1470.0165944155156</v>
      </c>
    </row>
    <row r="47" spans="1:94" x14ac:dyDescent="0.25">
      <c r="A47" s="77" t="s">
        <v>231</v>
      </c>
      <c r="B47" s="72">
        <v>2020</v>
      </c>
      <c r="C47" s="61">
        <v>229.79459514969204</v>
      </c>
      <c r="D47" s="61">
        <v>72.96292305793952</v>
      </c>
      <c r="E47" s="61">
        <v>0.3831202741626189</v>
      </c>
      <c r="F47" s="61">
        <v>2.8000000000000001E-2</v>
      </c>
      <c r="G47" s="61">
        <v>65.516131720239343</v>
      </c>
      <c r="H47" s="61">
        <v>66.458912031419629</v>
      </c>
      <c r="I47" s="61">
        <v>3.2156884137028149E-2</v>
      </c>
      <c r="J47" s="61">
        <v>22.120203908977626</v>
      </c>
      <c r="K47" s="61">
        <v>1158.9172890808325</v>
      </c>
      <c r="L47" s="61">
        <v>22.876019532291213</v>
      </c>
      <c r="M47" s="61">
        <v>0.6213699655743492</v>
      </c>
      <c r="N47" s="61">
        <v>634.08737864077671</v>
      </c>
      <c r="O47" s="61">
        <v>0.46881633478216922</v>
      </c>
      <c r="P47" s="61">
        <v>95.5676329609297</v>
      </c>
      <c r="Q47" s="61">
        <v>0.80082054283732218</v>
      </c>
      <c r="R47" s="61">
        <v>99.770067760802306</v>
      </c>
      <c r="S47" s="61">
        <v>428.753242221562</v>
      </c>
      <c r="T47" s="63">
        <v>93.115601051610099</v>
      </c>
      <c r="U47" s="61">
        <v>421.21419886565701</v>
      </c>
      <c r="V47" s="61">
        <v>333.44058686896699</v>
      </c>
      <c r="W47" s="61">
        <v>9941050</v>
      </c>
      <c r="X47" s="80">
        <v>0.54239999999999999</v>
      </c>
      <c r="Y47" s="64">
        <v>30.529313020463494</v>
      </c>
      <c r="Z47" s="61">
        <v>2455.3124012715839</v>
      </c>
      <c r="AA47" s="61">
        <v>7.6443248532289623</v>
      </c>
      <c r="AB47" s="61">
        <v>13.069329587778549</v>
      </c>
      <c r="AC47" s="61">
        <v>24.674110140475893</v>
      </c>
      <c r="AD47" s="61">
        <v>17.950821010475341</v>
      </c>
      <c r="AE47" s="65">
        <v>50.082135999999998</v>
      </c>
      <c r="AF47" s="61">
        <v>77.570689700000003</v>
      </c>
      <c r="AG47" s="61">
        <v>9080.9779999999992</v>
      </c>
      <c r="AH47" s="61">
        <v>1179.549</v>
      </c>
      <c r="AI47" s="61">
        <v>2.3923999999999999</v>
      </c>
      <c r="AJ47" s="61">
        <v>26807.442030534698</v>
      </c>
      <c r="AK47" s="61">
        <v>51.485873338332397</v>
      </c>
      <c r="AL47" s="61">
        <v>1.9963702359346642</v>
      </c>
      <c r="AM47" s="61">
        <v>31.171346664428711</v>
      </c>
      <c r="AN47" s="61">
        <v>0.9670941341652397</v>
      </c>
      <c r="AO47" s="61">
        <v>0.93849511816265407</v>
      </c>
      <c r="AP47" s="62">
        <v>92.717314210097086</v>
      </c>
      <c r="AQ47" s="62">
        <v>7.0096382525973207</v>
      </c>
      <c r="AR47" s="61">
        <v>55.013753438359586</v>
      </c>
      <c r="AS47" s="61">
        <v>67.223839983047867</v>
      </c>
      <c r="AT47" s="61">
        <v>25.058753877358971</v>
      </c>
      <c r="AU47" s="61">
        <v>12.78738409143163</v>
      </c>
      <c r="AV47" s="61">
        <v>146.25032311117897</v>
      </c>
      <c r="AW47" s="61">
        <v>0.74561990637301845</v>
      </c>
      <c r="AX47" s="61">
        <v>0.92773784723093511</v>
      </c>
      <c r="AY47" s="61">
        <v>0.86807700396012566</v>
      </c>
      <c r="AZ47" s="61">
        <v>0.48859918799520657</v>
      </c>
      <c r="BA47" s="61">
        <v>3.8649624732427508E-2</v>
      </c>
      <c r="BB47" s="61">
        <v>265.22349476439791</v>
      </c>
      <c r="BC47" s="61">
        <v>256.31554705492016</v>
      </c>
      <c r="BD47" s="61">
        <v>0.54118800784533483</v>
      </c>
      <c r="BE47" s="61">
        <v>29.689338750350238</v>
      </c>
      <c r="BF47" s="61">
        <v>59.972999999999999</v>
      </c>
      <c r="BG47" s="61">
        <v>330.21899999999999</v>
      </c>
      <c r="BH47" s="61">
        <v>29.65</v>
      </c>
      <c r="BI47" s="61">
        <v>148.77666086065699</v>
      </c>
      <c r="BJ47" s="61">
        <v>12.281413559459599</v>
      </c>
      <c r="BK47" s="61">
        <v>39.074414394645899</v>
      </c>
      <c r="BL47" s="61">
        <v>35.381184883318596</v>
      </c>
      <c r="BM47" s="61">
        <v>57.766698186194446</v>
      </c>
      <c r="BN47" s="61">
        <v>0.6226966690290574</v>
      </c>
      <c r="BO47" s="61">
        <v>0.13841083852068839</v>
      </c>
      <c r="BP47" s="61">
        <v>7.6057E-3</v>
      </c>
      <c r="BQ47" s="61">
        <v>3.4489699999999998E-2</v>
      </c>
      <c r="BR47" s="61">
        <v>18.094226022127259</v>
      </c>
      <c r="BS47" s="61">
        <v>14.60412141220622</v>
      </c>
      <c r="BT47" s="61">
        <v>5.8102023565131888E-2</v>
      </c>
      <c r="BU47" s="61">
        <v>63.946699669482797</v>
      </c>
      <c r="BV47" s="61">
        <v>12.073341455084099</v>
      </c>
      <c r="BW47" s="61">
        <v>60.323509151598174</v>
      </c>
      <c r="BX47" s="61">
        <v>9.0772690266678229</v>
      </c>
      <c r="BY47" s="61">
        <v>29.670923842412961</v>
      </c>
      <c r="BZ47" s="61">
        <v>34.919392640026437</v>
      </c>
      <c r="CA47" s="61">
        <v>107.97180295638931</v>
      </c>
      <c r="CB47" s="61">
        <v>7.5281885646285324E-2</v>
      </c>
      <c r="CC47" s="61">
        <v>0.93164993580186128</v>
      </c>
      <c r="CD47" s="61">
        <v>32.10496085460781</v>
      </c>
      <c r="CE47" s="61">
        <v>29.820000081434706</v>
      </c>
      <c r="CF47" s="61">
        <v>27.862752298211689</v>
      </c>
      <c r="CG47" s="61">
        <v>0.10299999999999999</v>
      </c>
      <c r="CH47" s="61">
        <v>0.10469787335178488</v>
      </c>
      <c r="CI47" s="61">
        <v>8.2635841482285439</v>
      </c>
      <c r="CJ47" s="61">
        <v>716.26127236017533</v>
      </c>
      <c r="CK47" s="61">
        <v>1.28</v>
      </c>
      <c r="CL47" s="61">
        <v>19.54</v>
      </c>
      <c r="CM47" s="61">
        <v>38.798535330097437</v>
      </c>
      <c r="CN47" s="61">
        <v>10.58141872639021</v>
      </c>
      <c r="CO47" s="61">
        <v>55.426479042996334</v>
      </c>
      <c r="CP47" s="61">
        <v>3409.7362153086929</v>
      </c>
    </row>
    <row r="48" spans="1:94" x14ac:dyDescent="0.25">
      <c r="A48" s="76" t="s">
        <v>232</v>
      </c>
      <c r="B48" s="72">
        <v>2020</v>
      </c>
      <c r="C48" s="61">
        <v>76.9225701132479</v>
      </c>
      <c r="D48" s="61">
        <v>16.388333333333332</v>
      </c>
      <c r="E48" s="61">
        <v>0.16699693855476799</v>
      </c>
      <c r="F48" s="61">
        <v>1.4E-2</v>
      </c>
      <c r="G48" s="61">
        <v>43.356406719068445</v>
      </c>
      <c r="H48" s="61">
        <v>73.260000000000005</v>
      </c>
      <c r="I48" s="61">
        <v>6.8073519400953025E-4</v>
      </c>
      <c r="J48" s="61">
        <v>9.584052137243626</v>
      </c>
      <c r="K48" s="61">
        <v>146.95546610440229</v>
      </c>
      <c r="L48" s="61">
        <v>3.1946840457478753</v>
      </c>
      <c r="M48" s="61">
        <v>0.66251415628539068</v>
      </c>
      <c r="N48" s="61">
        <v>178</v>
      </c>
      <c r="O48" s="61">
        <v>0</v>
      </c>
      <c r="P48" s="61">
        <v>100</v>
      </c>
      <c r="Q48" s="61" t="s">
        <v>285</v>
      </c>
      <c r="R48" s="61">
        <v>49.340086047715801</v>
      </c>
      <c r="S48" s="61">
        <v>581.07438949303901</v>
      </c>
      <c r="T48" s="63">
        <v>100</v>
      </c>
      <c r="U48" s="61" t="s">
        <v>177</v>
      </c>
      <c r="V48" s="61" t="s">
        <v>177</v>
      </c>
      <c r="W48" s="61">
        <v>30736</v>
      </c>
      <c r="X48" s="80">
        <v>2.3199999999999998E-2</v>
      </c>
      <c r="Y48" s="64" t="s">
        <v>292</v>
      </c>
      <c r="Z48" s="61">
        <v>3990.1603731390965</v>
      </c>
      <c r="AA48" s="61">
        <v>0</v>
      </c>
      <c r="AB48" s="61">
        <v>0</v>
      </c>
      <c r="AC48" s="61">
        <v>0.22</v>
      </c>
      <c r="AD48" s="61">
        <v>4.2728899111877832</v>
      </c>
      <c r="AE48" s="65">
        <v>30.926321300000001</v>
      </c>
      <c r="AF48" s="61">
        <v>43.633622899999999</v>
      </c>
      <c r="AG48" s="61">
        <v>28.719000000000001</v>
      </c>
      <c r="AH48" s="61">
        <v>0</v>
      </c>
      <c r="AI48" s="61">
        <v>0.25</v>
      </c>
      <c r="AJ48" s="61">
        <v>65181.286857088402</v>
      </c>
      <c r="AK48" s="61">
        <v>11.944388609715199</v>
      </c>
      <c r="AL48" s="61">
        <v>3.4482758620689653</v>
      </c>
      <c r="AM48" s="61">
        <v>26.252430251618648</v>
      </c>
      <c r="AN48" s="61">
        <v>0.89130434782608692</v>
      </c>
      <c r="AO48" s="61">
        <v>0.84409999999999996</v>
      </c>
      <c r="AP48" s="62">
        <v>35.841584158415841</v>
      </c>
      <c r="AQ48" s="62">
        <v>17.699115044247787</v>
      </c>
      <c r="AR48" s="61">
        <v>0</v>
      </c>
      <c r="AS48" s="61">
        <v>27.855153203342617</v>
      </c>
      <c r="AT48" s="61">
        <v>3.5111537651272209</v>
      </c>
      <c r="AU48" s="61">
        <v>0.70223075302544413</v>
      </c>
      <c r="AV48" s="61">
        <v>63.893680914957514</v>
      </c>
      <c r="AW48" s="61">
        <v>0.23530000000000001</v>
      </c>
      <c r="AX48" s="61">
        <v>0.55799999999999994</v>
      </c>
      <c r="AY48" s="61">
        <v>0.34130000000000005</v>
      </c>
      <c r="AZ48" s="61">
        <v>0.152</v>
      </c>
      <c r="BA48" s="61">
        <v>2.07E-2</v>
      </c>
      <c r="BB48" s="61">
        <v>215</v>
      </c>
      <c r="BC48" s="61">
        <v>215.85781990521326</v>
      </c>
      <c r="BD48" s="61">
        <v>0.17647058823529413</v>
      </c>
      <c r="BE48" s="61">
        <v>26.894117647058824</v>
      </c>
      <c r="BF48" s="61">
        <v>1.1950000000000001</v>
      </c>
      <c r="BG48" s="61">
        <v>3.35</v>
      </c>
      <c r="BH48" s="61">
        <v>4.133</v>
      </c>
      <c r="BI48" s="61">
        <v>130.51470588235301</v>
      </c>
      <c r="BJ48" s="61">
        <v>0</v>
      </c>
      <c r="BK48" s="61">
        <v>15.853658536585366</v>
      </c>
      <c r="BL48" s="61">
        <v>2.9411764705882351</v>
      </c>
      <c r="BM48" s="61">
        <v>0</v>
      </c>
      <c r="BN48" s="61">
        <v>0.375</v>
      </c>
      <c r="BO48" s="61">
        <v>3.8461538461538464E-2</v>
      </c>
      <c r="BP48" s="61">
        <v>0.36829102300000011</v>
      </c>
      <c r="BQ48" s="61">
        <v>6.2253999999999997E-2</v>
      </c>
      <c r="BR48" s="61">
        <v>3.1946840457478758</v>
      </c>
      <c r="BS48" s="61">
        <v>1.6612357037888952</v>
      </c>
      <c r="BT48" s="61">
        <v>0</v>
      </c>
      <c r="BU48" s="61">
        <v>52.163249706907898</v>
      </c>
      <c r="BV48" s="61">
        <v>10.9255044584431</v>
      </c>
      <c r="BW48" s="61">
        <v>47.228062694767154</v>
      </c>
      <c r="BX48" s="61">
        <v>4.5721543102079689</v>
      </c>
      <c r="BY48" s="61">
        <v>49.174733259931166</v>
      </c>
      <c r="BZ48" s="61">
        <v>17.470770057787931</v>
      </c>
      <c r="CA48" s="61">
        <v>34.914662007794647</v>
      </c>
      <c r="CB48" s="61">
        <v>2.1418556720745701E-2</v>
      </c>
      <c r="CC48" s="61">
        <v>3.1061934067645014E-2</v>
      </c>
      <c r="CD48" s="61">
        <v>26.095726049602213</v>
      </c>
      <c r="CE48" s="61">
        <v>20.330968928790885</v>
      </c>
      <c r="CF48" s="61">
        <v>0.32520411520326797</v>
      </c>
      <c r="CG48" s="61">
        <v>0.214</v>
      </c>
      <c r="CH48" s="61">
        <v>0.15710276569140577</v>
      </c>
      <c r="CI48" s="61">
        <v>0</v>
      </c>
      <c r="CJ48" s="61">
        <v>0</v>
      </c>
      <c r="CK48" s="61">
        <v>0</v>
      </c>
      <c r="CL48" s="61">
        <v>0</v>
      </c>
      <c r="CM48" s="61">
        <v>0</v>
      </c>
      <c r="CN48" s="61">
        <v>0</v>
      </c>
      <c r="CO48" s="61">
        <v>0</v>
      </c>
      <c r="CP48" s="61">
        <v>0</v>
      </c>
    </row>
    <row r="49" spans="1:94" x14ac:dyDescent="0.25">
      <c r="A49" s="77" t="s">
        <v>233</v>
      </c>
      <c r="B49" s="72">
        <v>2020</v>
      </c>
      <c r="C49" s="61">
        <v>130.03865687233426</v>
      </c>
      <c r="D49" s="61">
        <v>10.282857142857141</v>
      </c>
      <c r="E49" s="61">
        <v>0.17687399418048716</v>
      </c>
      <c r="F49" s="61">
        <v>1.4E-2</v>
      </c>
      <c r="G49" s="61">
        <v>40.044126504773281</v>
      </c>
      <c r="H49" s="61">
        <v>37.82</v>
      </c>
      <c r="I49" s="61">
        <v>0.44848035581912526</v>
      </c>
      <c r="J49" s="61">
        <v>13.860974426502183</v>
      </c>
      <c r="K49" s="61">
        <v>608.15025296278327</v>
      </c>
      <c r="L49" s="61">
        <v>29.454570656317138</v>
      </c>
      <c r="M49" s="61">
        <v>0.58437681399784391</v>
      </c>
      <c r="N49" s="61">
        <v>304.21739130434781</v>
      </c>
      <c r="O49" s="61">
        <v>0.54042553191489362</v>
      </c>
      <c r="P49" s="61">
        <v>49.059379926432001</v>
      </c>
      <c r="Q49" s="61">
        <v>0.69536313777630043</v>
      </c>
      <c r="R49" s="61">
        <v>87.902485574442593</v>
      </c>
      <c r="S49" s="61">
        <v>491.46689606481601</v>
      </c>
      <c r="T49" s="63">
        <v>45.086705202312096</v>
      </c>
      <c r="U49" s="61">
        <v>440.65614797441901</v>
      </c>
      <c r="V49" s="61">
        <v>402.47707514658401</v>
      </c>
      <c r="W49" s="61">
        <v>30712</v>
      </c>
      <c r="X49" s="80">
        <v>0</v>
      </c>
      <c r="Y49" s="64" t="s">
        <v>292</v>
      </c>
      <c r="Z49" s="61">
        <v>1709.2314089680506</v>
      </c>
      <c r="AA49" s="61">
        <v>0</v>
      </c>
      <c r="AB49" s="61">
        <v>0</v>
      </c>
      <c r="AC49" s="61">
        <v>5.8500000000000014</v>
      </c>
      <c r="AD49" s="61">
        <v>6.3399249967272686</v>
      </c>
      <c r="AE49" s="65">
        <v>32.1534294</v>
      </c>
      <c r="AF49" s="61">
        <v>60.587650600000003</v>
      </c>
      <c r="AG49" s="61">
        <v>3773.585</v>
      </c>
      <c r="AH49" s="61">
        <v>792.45299999999997</v>
      </c>
      <c r="AI49" s="61">
        <v>0.33329999999999999</v>
      </c>
      <c r="AJ49" s="61">
        <v>40156.856598083716</v>
      </c>
      <c r="AK49" s="61">
        <v>6.8907230752863597</v>
      </c>
      <c r="AL49" s="61">
        <v>4.7186932849364798</v>
      </c>
      <c r="AM49" s="61">
        <v>36.059755741603297</v>
      </c>
      <c r="AN49" s="61">
        <v>0.98763906056860318</v>
      </c>
      <c r="AO49" s="61">
        <v>1</v>
      </c>
      <c r="AP49" s="62">
        <v>83.82352941176471</v>
      </c>
      <c r="AQ49" s="62">
        <v>7.5853350189633373</v>
      </c>
      <c r="AR49" s="61">
        <v>0</v>
      </c>
      <c r="AS49" s="61">
        <v>35.560932725386493</v>
      </c>
      <c r="AT49" s="61">
        <v>8.7347601050432626</v>
      </c>
      <c r="AU49" s="61">
        <v>3.1942650222326496</v>
      </c>
      <c r="AV49" s="61">
        <v>173.26218033127728</v>
      </c>
      <c r="AW49" s="61">
        <v>0.55889999999999995</v>
      </c>
      <c r="AX49" s="61">
        <v>0.82569999999999988</v>
      </c>
      <c r="AY49" s="61">
        <v>0.82750000000000001</v>
      </c>
      <c r="AZ49" s="61">
        <v>0.4254</v>
      </c>
      <c r="BA49" s="61">
        <v>3.8699999999999998E-2</v>
      </c>
      <c r="BB49" s="61">
        <v>266</v>
      </c>
      <c r="BC49" s="61">
        <v>265.68656716417911</v>
      </c>
      <c r="BD49" s="61">
        <v>0.54941277570896596</v>
      </c>
      <c r="BE49" s="61">
        <v>21.93955886565454</v>
      </c>
      <c r="BF49" s="61">
        <v>10.542999999999999</v>
      </c>
      <c r="BG49" s="61">
        <v>193.26900000000001</v>
      </c>
      <c r="BH49" s="61">
        <v>18.513000000000002</v>
      </c>
      <c r="BI49" s="61">
        <v>132.20127504553699</v>
      </c>
      <c r="BJ49" s="61">
        <v>0</v>
      </c>
      <c r="BK49" s="61">
        <v>2.6841448189762795</v>
      </c>
      <c r="BL49" s="61">
        <v>3.278688524590164</v>
      </c>
      <c r="BM49" s="61">
        <v>0</v>
      </c>
      <c r="BN49" s="61">
        <v>0.3713927227101631</v>
      </c>
      <c r="BO49" s="61">
        <v>4.4444444444444446E-2</v>
      </c>
      <c r="BP49" s="61">
        <v>7.0125599999999996E-2</v>
      </c>
      <c r="BQ49" s="61">
        <v>3.3570299999999997E-2</v>
      </c>
      <c r="BR49" s="61">
        <v>10.395730819876636</v>
      </c>
      <c r="BS49" s="61">
        <v>6.8438561230854527</v>
      </c>
      <c r="BT49" s="61">
        <v>2.0253164556962026E-2</v>
      </c>
      <c r="BU49" s="61">
        <v>60.501240783694101</v>
      </c>
      <c r="BV49" s="61">
        <v>15.908315094532499</v>
      </c>
      <c r="BW49" s="61">
        <v>44.694328984430591</v>
      </c>
      <c r="BX49" s="61">
        <v>5.4119230553530366</v>
      </c>
      <c r="BY49" s="61">
        <v>43.863562573460719</v>
      </c>
      <c r="BZ49" s="61">
        <v>26.131545212503699</v>
      </c>
      <c r="CA49" s="61">
        <v>125.90474312198008</v>
      </c>
      <c r="CB49" s="61">
        <v>1.7591011842016294E-2</v>
      </c>
      <c r="CC49" s="61">
        <v>0.35196762295630979</v>
      </c>
      <c r="CD49" s="61">
        <v>27.241264652040584</v>
      </c>
      <c r="CE49" s="61">
        <v>27.098476987679184</v>
      </c>
      <c r="CF49" s="61">
        <v>87.362618832399448</v>
      </c>
      <c r="CG49" s="61">
        <v>0.628</v>
      </c>
      <c r="CH49" s="61">
        <v>0.99995560674578021</v>
      </c>
      <c r="CI49" s="61">
        <v>0</v>
      </c>
      <c r="CJ49" s="61">
        <v>0</v>
      </c>
      <c r="CK49" s="61">
        <v>0</v>
      </c>
      <c r="CL49" s="61">
        <v>0</v>
      </c>
      <c r="CM49" s="61">
        <v>0</v>
      </c>
      <c r="CN49" s="61">
        <v>0</v>
      </c>
      <c r="CO49" s="61">
        <v>0</v>
      </c>
      <c r="CP49" s="61">
        <v>190.58839836440501</v>
      </c>
    </row>
    <row r="50" spans="1:94" x14ac:dyDescent="0.25">
      <c r="A50" s="76" t="s">
        <v>234</v>
      </c>
      <c r="B50" s="72">
        <v>2020</v>
      </c>
      <c r="C50" s="61">
        <v>153.69704731609971</v>
      </c>
      <c r="D50" s="61">
        <v>53.695714285714288</v>
      </c>
      <c r="E50" s="61">
        <v>0.16979664819423826</v>
      </c>
      <c r="F50" s="61">
        <v>2.9000000000000001E-2</v>
      </c>
      <c r="G50" s="61">
        <v>55.887587414480386</v>
      </c>
      <c r="H50" s="61">
        <v>40.405000000000001</v>
      </c>
      <c r="I50" s="61">
        <v>0.30917051812211138</v>
      </c>
      <c r="J50" s="61">
        <v>18.241663960485749</v>
      </c>
      <c r="K50" s="61">
        <v>447.62236949191959</v>
      </c>
      <c r="L50" s="61">
        <v>16.437543349009136</v>
      </c>
      <c r="M50" s="61">
        <v>0.58503088783376733</v>
      </c>
      <c r="N50" s="61">
        <v>514.81034482758616</v>
      </c>
      <c r="O50" s="61">
        <v>0.43959552953698777</v>
      </c>
      <c r="P50" s="61">
        <v>85.818140619541708</v>
      </c>
      <c r="Q50" s="61">
        <v>0.97238053898996002</v>
      </c>
      <c r="R50" s="61">
        <v>98.437114940260798</v>
      </c>
      <c r="S50" s="61">
        <v>381.97201741480097</v>
      </c>
      <c r="T50" s="63">
        <v>45.057205418163498</v>
      </c>
      <c r="U50" s="61">
        <v>319.263222316959</v>
      </c>
      <c r="V50" s="61">
        <v>302.25938268666198</v>
      </c>
      <c r="W50" s="61">
        <v>1029318</v>
      </c>
      <c r="X50" s="80">
        <v>0.247</v>
      </c>
      <c r="Y50" s="64">
        <v>13.95061658031088</v>
      </c>
      <c r="Z50" s="61">
        <v>326.46564753897906</v>
      </c>
      <c r="AA50" s="61">
        <v>0</v>
      </c>
      <c r="AB50" s="61">
        <v>0</v>
      </c>
      <c r="AC50" s="61">
        <v>11.559999999999999</v>
      </c>
      <c r="AD50" s="61">
        <v>16.530816072490875</v>
      </c>
      <c r="AE50" s="65">
        <v>28.751741599999999</v>
      </c>
      <c r="AF50" s="61">
        <v>61.656988300000002</v>
      </c>
      <c r="AG50" s="61">
        <v>6621.9480000000003</v>
      </c>
      <c r="AH50" s="61">
        <v>940.024</v>
      </c>
      <c r="AI50" s="61">
        <v>1.45</v>
      </c>
      <c r="AJ50" s="61">
        <v>122926.03246367896</v>
      </c>
      <c r="AK50" s="61">
        <v>36.768132237465203</v>
      </c>
      <c r="AL50" s="61">
        <v>1.8148820326678767</v>
      </c>
      <c r="AM50" s="61">
        <v>27.104076385498047</v>
      </c>
      <c r="AN50" s="61">
        <v>0.91385811925524396</v>
      </c>
      <c r="AO50" s="61">
        <v>0.86140000000000005</v>
      </c>
      <c r="AP50" s="62">
        <v>87.480190174326466</v>
      </c>
      <c r="AQ50" s="62">
        <v>18.352257723791919</v>
      </c>
      <c r="AR50" s="61">
        <v>66.006600660066013</v>
      </c>
      <c r="AS50" s="61">
        <v>26.227038899293813</v>
      </c>
      <c r="AT50" s="61">
        <v>11.838939549523095</v>
      </c>
      <c r="AU50" s="61">
        <v>4.534297258574937</v>
      </c>
      <c r="AV50" s="61">
        <v>483.70478172145181</v>
      </c>
      <c r="AW50" s="61">
        <v>0.61630000000000007</v>
      </c>
      <c r="AX50" s="61">
        <v>0.95079999999999998</v>
      </c>
      <c r="AY50" s="61">
        <v>0.82719999999999994</v>
      </c>
      <c r="AZ50" s="61">
        <v>0.4879</v>
      </c>
      <c r="BA50" s="61">
        <v>3.0600000000000002E-2</v>
      </c>
      <c r="BB50" s="61">
        <v>263.45934440187312</v>
      </c>
      <c r="BC50" s="61">
        <v>252.56306677658696</v>
      </c>
      <c r="BD50" s="61">
        <v>0.40755777638975638</v>
      </c>
      <c r="BE50" s="61">
        <v>27.135852592129918</v>
      </c>
      <c r="BF50" s="61">
        <v>66.27</v>
      </c>
      <c r="BG50" s="61">
        <v>234.858</v>
      </c>
      <c r="BH50" s="61">
        <v>9.7249999999999996</v>
      </c>
      <c r="BI50" s="61">
        <v>138.35914422505101</v>
      </c>
      <c r="BJ50" s="61">
        <v>8.3713850837138502</v>
      </c>
      <c r="BK50" s="61">
        <v>70.118640066107901</v>
      </c>
      <c r="BL50" s="61">
        <v>16.502384737678856</v>
      </c>
      <c r="BM50" s="61">
        <v>60.864063629790309</v>
      </c>
      <c r="BN50" s="61">
        <v>0.32232496697490093</v>
      </c>
      <c r="BO50" s="61">
        <v>6.363636363636363E-2</v>
      </c>
      <c r="BP50" s="61">
        <v>0.1092625</v>
      </c>
      <c r="BQ50" s="61">
        <v>0.13150770000000001</v>
      </c>
      <c r="BR50" s="61">
        <v>9.4816561025381976</v>
      </c>
      <c r="BS50" s="61">
        <v>6.9017636281266412</v>
      </c>
      <c r="BT50" s="61">
        <v>6.2155097298867264E-2</v>
      </c>
      <c r="BU50" s="61">
        <v>63.2051177636638</v>
      </c>
      <c r="BV50" s="61">
        <v>13.0459284923077</v>
      </c>
      <c r="BW50" s="61">
        <v>35.700014360313645</v>
      </c>
      <c r="BX50" s="61">
        <v>7.3445149392988078</v>
      </c>
      <c r="BY50" s="61">
        <v>44.832673072845978</v>
      </c>
      <c r="BZ50" s="61">
        <v>28.268470355301481</v>
      </c>
      <c r="CA50" s="61">
        <v>66.24550079254719</v>
      </c>
      <c r="CB50" s="61">
        <v>2.0516663789709344E-2</v>
      </c>
      <c r="CC50" s="61">
        <v>0.64785199730126886</v>
      </c>
      <c r="CD50" s="61">
        <v>29.222193863989876</v>
      </c>
      <c r="CE50" s="61">
        <v>27.132665319841593</v>
      </c>
      <c r="CF50" s="61">
        <v>13.69134855193149</v>
      </c>
      <c r="CG50" s="61">
        <v>0.36399999999999999</v>
      </c>
      <c r="CH50" s="61">
        <v>0.652353253002109</v>
      </c>
      <c r="CI50" s="61">
        <v>4.4100726058317195</v>
      </c>
      <c r="CJ50" s="61">
        <v>441.00726058317196</v>
      </c>
      <c r="CK50" s="61">
        <v>1.57</v>
      </c>
      <c r="CL50" s="61">
        <v>26.23</v>
      </c>
      <c r="CM50" s="61">
        <v>2.0045784571962364</v>
      </c>
      <c r="CN50" s="61">
        <v>0</v>
      </c>
      <c r="CO50" s="61">
        <v>0</v>
      </c>
      <c r="CP50" s="61">
        <v>290.66387629345422</v>
      </c>
    </row>
    <row r="51" spans="1:94" x14ac:dyDescent="0.25">
      <c r="A51" s="77" t="s">
        <v>235</v>
      </c>
      <c r="B51" s="72">
        <v>2020</v>
      </c>
      <c r="C51" s="66">
        <v>151.393876826271</v>
      </c>
      <c r="D51" s="66">
        <v>58.661250000000003</v>
      </c>
      <c r="E51" s="66">
        <v>0.25281653889252892</v>
      </c>
      <c r="F51" s="66">
        <v>2.3E-2</v>
      </c>
      <c r="G51" s="66">
        <v>48.059620547415534</v>
      </c>
      <c r="H51" s="66">
        <v>95.93</v>
      </c>
      <c r="I51" s="66">
        <v>0.24049429657794677</v>
      </c>
      <c r="J51" s="66">
        <v>18.280067248489818</v>
      </c>
      <c r="K51" s="66">
        <v>1144.1660273259308</v>
      </c>
      <c r="L51" s="66">
        <v>16.618242953172562</v>
      </c>
      <c r="M51" s="66">
        <v>0.55948775855874355</v>
      </c>
      <c r="N51" s="66">
        <v>559.83116883116884</v>
      </c>
      <c r="O51" s="66">
        <v>0.51505546751188591</v>
      </c>
      <c r="P51" s="66">
        <v>94.752798138268403</v>
      </c>
      <c r="Q51" s="66">
        <v>0.89644220003199049</v>
      </c>
      <c r="R51" s="66">
        <v>99.034717684141199</v>
      </c>
      <c r="S51" s="66">
        <v>400.09726959523999</v>
      </c>
      <c r="T51" s="67">
        <v>94.752798138268403</v>
      </c>
      <c r="U51" s="66">
        <v>218.696737997409</v>
      </c>
      <c r="V51" s="66">
        <v>182.61166796297101</v>
      </c>
      <c r="W51" s="66">
        <v>297393</v>
      </c>
      <c r="X51" s="81">
        <v>0.23880000000000001</v>
      </c>
      <c r="Y51" s="68">
        <v>12.371120869565218</v>
      </c>
      <c r="Z51" s="66">
        <v>744.3034048010104</v>
      </c>
      <c r="AA51" s="66">
        <v>19.20923799697043</v>
      </c>
      <c r="AB51" s="66">
        <v>10.976707426840244</v>
      </c>
      <c r="AC51" s="66">
        <v>21.47</v>
      </c>
      <c r="AD51" s="66">
        <v>13.017851841108907</v>
      </c>
      <c r="AE51" s="69">
        <v>41.140234599999999</v>
      </c>
      <c r="AF51" s="66">
        <v>75.008926900000006</v>
      </c>
      <c r="AG51" s="66">
        <v>8129.973</v>
      </c>
      <c r="AH51" s="66">
        <v>1307.08</v>
      </c>
      <c r="AI51" s="66">
        <v>1.1537999999999999</v>
      </c>
      <c r="AJ51" s="66">
        <v>77886.350981984491</v>
      </c>
      <c r="AK51" s="66">
        <v>53.853320723463298</v>
      </c>
      <c r="AL51" s="66">
        <v>1.8148820326678767</v>
      </c>
      <c r="AM51" s="66">
        <v>30.834356307983398</v>
      </c>
      <c r="AN51" s="66">
        <v>0.87365313653136534</v>
      </c>
      <c r="AO51" s="66">
        <v>0.8175</v>
      </c>
      <c r="AP51" s="70">
        <v>95.616530031788528</v>
      </c>
      <c r="AQ51" s="62">
        <v>6.8645640074211505</v>
      </c>
      <c r="AR51" s="66">
        <v>18.528812303131367</v>
      </c>
      <c r="AS51" s="66">
        <v>46.796133270494778</v>
      </c>
      <c r="AT51" s="66">
        <v>22.485168782670954</v>
      </c>
      <c r="AU51" s="66">
        <v>9.9834149395059004</v>
      </c>
      <c r="AV51" s="66">
        <v>341.50489268769616</v>
      </c>
      <c r="AW51" s="66">
        <v>0.73909999999999998</v>
      </c>
      <c r="AX51" s="66">
        <v>0.93599999999999994</v>
      </c>
      <c r="AY51" s="61">
        <v>0.80400000000000005</v>
      </c>
      <c r="AZ51" s="66">
        <v>0.46970000000000001</v>
      </c>
      <c r="BA51" s="66">
        <v>5.0900000000000001E-2</v>
      </c>
      <c r="BB51" s="66">
        <v>275</v>
      </c>
      <c r="BC51" s="66">
        <v>265.52419354838707</v>
      </c>
      <c r="BD51" s="66">
        <v>0.63950276243093918</v>
      </c>
      <c r="BE51" s="66">
        <v>27.146869244935544</v>
      </c>
      <c r="BF51" s="66">
        <v>68.817999999999998</v>
      </c>
      <c r="BG51" s="66">
        <v>227.761</v>
      </c>
      <c r="BH51" s="66">
        <v>16.931000000000001</v>
      </c>
      <c r="BI51" s="66">
        <v>138.214374460622</v>
      </c>
      <c r="BJ51" s="66">
        <v>36.134453781512597</v>
      </c>
      <c r="BK51" s="66">
        <v>48.848627868914853</v>
      </c>
      <c r="BL51" s="66">
        <v>13.021991598715097</v>
      </c>
      <c r="BM51" s="66">
        <v>0</v>
      </c>
      <c r="BN51" s="66">
        <v>0.38631790744466799</v>
      </c>
      <c r="BO51" s="66">
        <v>0.1065989847715736</v>
      </c>
      <c r="BP51" s="66">
        <v>1.90888E-2</v>
      </c>
      <c r="BQ51" s="66">
        <v>2.6227199999999999E-2</v>
      </c>
      <c r="BR51" s="66">
        <v>12.962229503474596</v>
      </c>
      <c r="BS51" s="66">
        <v>11.040052735224306</v>
      </c>
      <c r="BT51" s="66">
        <v>1.0536879076768691E-2</v>
      </c>
      <c r="BU51" s="66">
        <v>63.191891133400603</v>
      </c>
      <c r="BV51" s="66">
        <v>11.021271183674701</v>
      </c>
      <c r="BW51" s="66">
        <v>44.226266408355052</v>
      </c>
      <c r="BX51" s="66">
        <v>10.020206542678221</v>
      </c>
      <c r="BY51" s="66">
        <v>50.884259605997862</v>
      </c>
      <c r="BZ51" s="66">
        <v>61.013804422807027</v>
      </c>
      <c r="CA51" s="66">
        <v>147.1504387678194</v>
      </c>
      <c r="CB51" s="66">
        <v>3.2899825298142955E-2</v>
      </c>
      <c r="CC51" s="66">
        <v>0.63139060306334294</v>
      </c>
      <c r="CD51" s="66">
        <v>29.396783456555674</v>
      </c>
      <c r="CE51" s="66">
        <v>27.026483985936586</v>
      </c>
      <c r="CF51" s="66">
        <v>9.7756988924480606</v>
      </c>
      <c r="CG51" s="66">
        <v>0.20899999999999999</v>
      </c>
      <c r="CH51" s="66">
        <v>0.73459678194872224</v>
      </c>
      <c r="CI51" s="66">
        <v>3.3236485906345119</v>
      </c>
      <c r="CJ51" s="66">
        <v>310.20720179255449</v>
      </c>
      <c r="CK51" s="66">
        <v>1.61</v>
      </c>
      <c r="CL51" s="66">
        <v>16.29</v>
      </c>
      <c r="CM51" s="66">
        <v>27.697071588620936</v>
      </c>
      <c r="CN51" s="66">
        <v>0</v>
      </c>
      <c r="CO51" s="66">
        <v>0</v>
      </c>
      <c r="CP51" s="66">
        <v>645.34176801486774</v>
      </c>
    </row>
    <row r="52" spans="1:94" x14ac:dyDescent="0.25">
      <c r="A52" s="76" t="s">
        <v>236</v>
      </c>
      <c r="B52" s="72">
        <v>2020</v>
      </c>
      <c r="C52" s="66">
        <v>162.6126649084477</v>
      </c>
      <c r="D52" s="66">
        <v>42.693749999999994</v>
      </c>
      <c r="E52" s="66">
        <v>0.21290672861078036</v>
      </c>
      <c r="F52" s="66">
        <v>2.5000000000000001E-2</v>
      </c>
      <c r="G52" s="66">
        <v>61.372121727403616</v>
      </c>
      <c r="H52" s="66">
        <v>45.93</v>
      </c>
      <c r="I52" s="66">
        <v>0.17287671232876711</v>
      </c>
      <c r="J52" s="66">
        <v>13.494658152301222</v>
      </c>
      <c r="K52" s="66">
        <v>1449.5299785103934</v>
      </c>
      <c r="L52" s="66">
        <v>19.350830558016845</v>
      </c>
      <c r="M52" s="66">
        <v>0.56843097602140891</v>
      </c>
      <c r="N52" s="66">
        <v>420.44303797468353</v>
      </c>
      <c r="O52" s="66">
        <v>0.51299967500812482</v>
      </c>
      <c r="P52" s="66">
        <v>57.331300543550299</v>
      </c>
      <c r="Q52" s="66">
        <v>0.27933643498284694</v>
      </c>
      <c r="R52" s="66">
        <v>98.593436464263505</v>
      </c>
      <c r="S52" s="66">
        <v>454.422552023565</v>
      </c>
      <c r="T52" s="67">
        <v>55.338915646679297</v>
      </c>
      <c r="U52" s="66">
        <v>295.251658171239</v>
      </c>
      <c r="V52" s="66">
        <v>237.161701693391</v>
      </c>
      <c r="W52" s="66">
        <v>326092</v>
      </c>
      <c r="X52" s="81">
        <v>0.2316</v>
      </c>
      <c r="Y52" s="68">
        <v>13.285727593507412</v>
      </c>
      <c r="Z52" s="66">
        <v>458.5128377483781</v>
      </c>
      <c r="AA52" s="66">
        <v>33.113510567030666</v>
      </c>
      <c r="AB52" s="66">
        <v>15.283158723244922</v>
      </c>
      <c r="AC52" s="66">
        <v>19.959999999999997</v>
      </c>
      <c r="AD52" s="66">
        <v>14.866929847963217</v>
      </c>
      <c r="AE52" s="69">
        <v>42.781489700000002</v>
      </c>
      <c r="AF52" s="66">
        <v>72.128251700000007</v>
      </c>
      <c r="AG52" s="66">
        <v>8620.9619999999995</v>
      </c>
      <c r="AH52" s="66">
        <v>1130.5139999999999</v>
      </c>
      <c r="AI52" s="66">
        <v>1.1852</v>
      </c>
      <c r="AJ52" s="66">
        <v>48723.681438457956</v>
      </c>
      <c r="AK52" s="66">
        <v>30.859835085129699</v>
      </c>
      <c r="AL52" s="66">
        <v>2.1778584392014517</v>
      </c>
      <c r="AM52" s="66">
        <v>28.330554962158203</v>
      </c>
      <c r="AN52" s="66">
        <v>0.96921255180580224</v>
      </c>
      <c r="AO52" s="66">
        <v>0.91010000000000002</v>
      </c>
      <c r="AP52" s="70">
        <v>91.911920389582889</v>
      </c>
      <c r="AQ52" s="62">
        <v>10.119595216191351</v>
      </c>
      <c r="AR52" s="66">
        <v>92.123445416858587</v>
      </c>
      <c r="AS52" s="66">
        <v>49.77344732688718</v>
      </c>
      <c r="AT52" s="66">
        <v>15.224241412269389</v>
      </c>
      <c r="AU52" s="66">
        <v>5.5187875119476537</v>
      </c>
      <c r="AV52" s="66">
        <v>444.81448664283459</v>
      </c>
      <c r="AW52" s="66">
        <v>0.86250000000000004</v>
      </c>
      <c r="AX52" s="66">
        <v>0.98799999999999999</v>
      </c>
      <c r="AY52" s="61">
        <v>0.99349999999999994</v>
      </c>
      <c r="AZ52" s="66">
        <v>0.58140000000000003</v>
      </c>
      <c r="BA52" s="66">
        <v>1.5700000000000002E-2</v>
      </c>
      <c r="BB52" s="66">
        <v>280.31663773865608</v>
      </c>
      <c r="BC52" s="66">
        <v>273.41802492809205</v>
      </c>
      <c r="BD52" s="66">
        <v>0.74548440065681443</v>
      </c>
      <c r="BE52" s="66">
        <v>23.116995073891626</v>
      </c>
      <c r="BF52" s="66">
        <v>96.957999999999998</v>
      </c>
      <c r="BG52" s="66">
        <v>304.63400000000001</v>
      </c>
      <c r="BH52" s="66">
        <v>11.667</v>
      </c>
      <c r="BI52" s="66">
        <v>145.961778846154</v>
      </c>
      <c r="BJ52" s="66">
        <v>7.0530098831985599</v>
      </c>
      <c r="BK52" s="66">
        <v>33.601312110131211</v>
      </c>
      <c r="BL52" s="66">
        <v>15.769230769230768</v>
      </c>
      <c r="BM52" s="66">
        <v>36.032821976453796</v>
      </c>
      <c r="BN52" s="66">
        <v>0.37359098228663445</v>
      </c>
      <c r="BO52" s="66">
        <v>0.19285714285714287</v>
      </c>
      <c r="BP52" s="66">
        <v>1.5758399999999999E-2</v>
      </c>
      <c r="BQ52" s="66">
        <v>0.57927090000000003</v>
      </c>
      <c r="BR52" s="66">
        <v>10.795726521840978</v>
      </c>
      <c r="BS52" s="66">
        <v>6.9688451628015926</v>
      </c>
      <c r="BT52" s="66">
        <v>1.6075995615637561E-2</v>
      </c>
      <c r="BU52" s="66">
        <v>65.382040993075094</v>
      </c>
      <c r="BV52" s="66">
        <v>9.4942600774705905</v>
      </c>
      <c r="BW52" s="66">
        <v>40.698049805942375</v>
      </c>
      <c r="BX52" s="66">
        <v>12.06190524766471</v>
      </c>
      <c r="BY52" s="66">
        <v>42.760453968386628</v>
      </c>
      <c r="BZ52" s="66">
        <v>41.212659309787348</v>
      </c>
      <c r="CA52" s="66">
        <v>99.798906075554342</v>
      </c>
      <c r="CB52" s="66">
        <v>2.7950924615935364E-2</v>
      </c>
      <c r="CC52" s="66">
        <v>0.53733447290586556</v>
      </c>
      <c r="CD52" s="66">
        <v>29.351650751871698</v>
      </c>
      <c r="CE52" s="66">
        <v>25.576098174889786</v>
      </c>
      <c r="CF52" s="66">
        <v>7.2919699919963108</v>
      </c>
      <c r="CG52" s="66">
        <v>0.17799999999999999</v>
      </c>
      <c r="CH52" s="66">
        <v>0.23755981904703277</v>
      </c>
      <c r="CI52" s="66">
        <v>2.036929532422826</v>
      </c>
      <c r="CJ52" s="66">
        <v>593.25572631814794</v>
      </c>
      <c r="CK52" s="66">
        <v>0.66</v>
      </c>
      <c r="CL52" s="66">
        <v>19.16</v>
      </c>
      <c r="CM52" s="66">
        <v>0</v>
      </c>
      <c r="CN52" s="66">
        <v>0</v>
      </c>
      <c r="CO52" s="66">
        <v>0</v>
      </c>
      <c r="CP52" s="66">
        <v>381.92428732927982</v>
      </c>
    </row>
    <row r="53" spans="1:94" x14ac:dyDescent="0.25">
      <c r="A53" s="77" t="s">
        <v>237</v>
      </c>
      <c r="B53" s="72">
        <v>2020</v>
      </c>
      <c r="C53" s="61">
        <v>204.06650269422781</v>
      </c>
      <c r="D53" s="61">
        <v>68.687030901000966</v>
      </c>
      <c r="E53" s="61">
        <v>0.33778119644067123</v>
      </c>
      <c r="F53" s="61">
        <v>0.03</v>
      </c>
      <c r="G53" s="61">
        <v>54.851810758971915</v>
      </c>
      <c r="H53" s="61">
        <v>96.378402136651857</v>
      </c>
      <c r="I53" s="61">
        <v>0.25860323886639675</v>
      </c>
      <c r="J53" s="61">
        <v>23.297965727028277</v>
      </c>
      <c r="K53" s="61">
        <v>607.82728441407698</v>
      </c>
      <c r="L53" s="61">
        <v>17.889509397539566</v>
      </c>
      <c r="M53" s="61">
        <v>0.62322465074619926</v>
      </c>
      <c r="N53" s="61">
        <v>577.82417582417577</v>
      </c>
      <c r="O53" s="61">
        <v>0.64375436147941378</v>
      </c>
      <c r="P53" s="61">
        <v>61.135639850520398</v>
      </c>
      <c r="Q53" s="61">
        <v>0.82979220978377555</v>
      </c>
      <c r="R53" s="61">
        <v>99.768854498902897</v>
      </c>
      <c r="S53" s="61">
        <v>399.883453698729</v>
      </c>
      <c r="T53" s="63">
        <v>56.387065232574393</v>
      </c>
      <c r="U53" s="61">
        <v>393.333545146539</v>
      </c>
      <c r="V53" s="61">
        <v>307.27091202175001</v>
      </c>
      <c r="W53" s="61">
        <v>1818632</v>
      </c>
      <c r="X53" s="80">
        <v>0.26800000000000002</v>
      </c>
      <c r="Y53" s="64">
        <v>25.514888059701491</v>
      </c>
      <c r="Z53" s="61">
        <v>1098.2355951312798</v>
      </c>
      <c r="AA53" s="61">
        <v>6.860686891971624</v>
      </c>
      <c r="AB53" s="61">
        <v>21.954198054309195</v>
      </c>
      <c r="AC53" s="61">
        <v>22.652462497902491</v>
      </c>
      <c r="AD53" s="61">
        <v>14.942125910194569</v>
      </c>
      <c r="AE53" s="65">
        <v>51.4211928</v>
      </c>
      <c r="AF53" s="61">
        <v>84.527514999999994</v>
      </c>
      <c r="AG53" s="61">
        <v>13598.171</v>
      </c>
      <c r="AH53" s="61">
        <v>2159.6309999999999</v>
      </c>
      <c r="AI53" s="61">
        <v>1.4705999999999999</v>
      </c>
      <c r="AJ53" s="61">
        <v>55847.78928888675</v>
      </c>
      <c r="AK53" s="61">
        <v>49.307348709238198</v>
      </c>
      <c r="AL53" s="61">
        <v>4.900181488203267</v>
      </c>
      <c r="AM53" s="61">
        <v>31.038908004760742</v>
      </c>
      <c r="AN53" s="61">
        <v>0.97577683266506998</v>
      </c>
      <c r="AO53" s="61">
        <v>0.92964016544117645</v>
      </c>
      <c r="AP53" s="62">
        <v>92.147931806344388</v>
      </c>
      <c r="AQ53" s="62">
        <v>6.3614991010925186</v>
      </c>
      <c r="AR53" s="61">
        <v>27.597626604112044</v>
      </c>
      <c r="AS53" s="61">
        <v>60.818195275435137</v>
      </c>
      <c r="AT53" s="61">
        <v>25.574507800959779</v>
      </c>
      <c r="AU53" s="61">
        <v>11.873878621874184</v>
      </c>
      <c r="AV53" s="61">
        <v>203.0251299069607</v>
      </c>
      <c r="AW53" s="61">
        <v>0.73476656808099194</v>
      </c>
      <c r="AX53" s="61">
        <v>0.99811933144118581</v>
      </c>
      <c r="AY53" s="61">
        <v>0.91081499234949614</v>
      </c>
      <c r="AZ53" s="61">
        <v>0.52440445125510804</v>
      </c>
      <c r="BA53" s="61">
        <v>5.2189502825632471E-2</v>
      </c>
      <c r="BB53" s="61">
        <v>266.18296046582901</v>
      </c>
      <c r="BC53" s="61">
        <v>259.45425072046112</v>
      </c>
      <c r="BD53" s="61">
        <v>0.49303181698658954</v>
      </c>
      <c r="BE53" s="61">
        <v>27.213252695240598</v>
      </c>
      <c r="BF53" s="61">
        <v>79.923000000000002</v>
      </c>
      <c r="BG53" s="61">
        <v>305.20999999999998</v>
      </c>
      <c r="BH53" s="61">
        <v>25.927</v>
      </c>
      <c r="BI53" s="61">
        <v>143.23180682910899</v>
      </c>
      <c r="BJ53" s="61">
        <v>8.8796680497925298</v>
      </c>
      <c r="BK53" s="61">
        <v>48.382947076440672</v>
      </c>
      <c r="BL53" s="61">
        <v>25.926680244399186</v>
      </c>
      <c r="BM53" s="61">
        <v>17.619361521800549</v>
      </c>
      <c r="BN53" s="61">
        <v>0.58693877551020412</v>
      </c>
      <c r="BO53" s="61">
        <v>8.2932692307692304E-2</v>
      </c>
      <c r="BP53" s="61">
        <v>2.6202099999999999E-2</v>
      </c>
      <c r="BQ53" s="61">
        <v>4.3439499999999999E-2</v>
      </c>
      <c r="BR53" s="61">
        <v>10.53955592413184</v>
      </c>
      <c r="BS53" s="61">
        <v>9.6672689930425051</v>
      </c>
      <c r="BT53" s="61">
        <v>6.6704920384449862E-2</v>
      </c>
      <c r="BU53" s="61">
        <v>61.449486731448303</v>
      </c>
      <c r="BV53" s="61">
        <v>8.1042382043751395</v>
      </c>
      <c r="BW53" s="61">
        <v>51.158138905142636</v>
      </c>
      <c r="BX53" s="61">
        <v>7.3765018071477524</v>
      </c>
      <c r="BY53" s="61">
        <v>36.470902628484751</v>
      </c>
      <c r="BZ53" s="61">
        <v>26.379324956139641</v>
      </c>
      <c r="CA53" s="61">
        <v>93.441951961860866</v>
      </c>
      <c r="CB53" s="61">
        <v>4.1327520989110286E-2</v>
      </c>
      <c r="CC53" s="61">
        <v>0.52368642427961831</v>
      </c>
      <c r="CD53" s="61">
        <v>30.082692031958931</v>
      </c>
      <c r="CE53" s="61">
        <v>27.616189603606209</v>
      </c>
      <c r="CF53" s="61">
        <v>19.674543143618653</v>
      </c>
      <c r="CG53" s="61">
        <v>0.11600000000000001</v>
      </c>
      <c r="CH53" s="61">
        <v>0.25682326852042675</v>
      </c>
      <c r="CI53" s="61">
        <v>7.2112751059849423</v>
      </c>
      <c r="CJ53" s="61">
        <v>439.61042473023588</v>
      </c>
      <c r="CK53" s="61">
        <v>1.32</v>
      </c>
      <c r="CL53" s="61">
        <v>30.19</v>
      </c>
      <c r="CM53" s="61">
        <v>33.282808181468965</v>
      </c>
      <c r="CN53" s="61">
        <v>15.25462041650661</v>
      </c>
      <c r="CO53" s="61">
        <v>26.348889810329599</v>
      </c>
      <c r="CP53" s="61">
        <v>1428.3871844547098</v>
      </c>
    </row>
    <row r="54" spans="1:94" x14ac:dyDescent="0.25">
      <c r="A54" s="76" t="s">
        <v>238</v>
      </c>
      <c r="B54" s="72">
        <v>2020</v>
      </c>
      <c r="C54" s="61">
        <v>150.736786668756</v>
      </c>
      <c r="D54" s="61">
        <v>28.315000000000001</v>
      </c>
      <c r="E54" s="61">
        <v>0.25467791209166218</v>
      </c>
      <c r="F54" s="61">
        <v>2.1000000000000001E-2</v>
      </c>
      <c r="G54" s="61">
        <v>58.065023507660186</v>
      </c>
      <c r="H54" s="61">
        <v>51.285000000000004</v>
      </c>
      <c r="I54" s="61">
        <v>0.29664650907091811</v>
      </c>
      <c r="J54" s="61">
        <v>18.944628887142809</v>
      </c>
      <c r="K54" s="61">
        <v>1773.0309232245622</v>
      </c>
      <c r="L54" s="61">
        <v>42.547773074402699</v>
      </c>
      <c r="M54" s="61">
        <v>0.47361292428198432</v>
      </c>
      <c r="N54" s="61">
        <v>416.52702702702703</v>
      </c>
      <c r="O54" s="61">
        <v>0.46525423728813559</v>
      </c>
      <c r="P54" s="61">
        <v>89.829511228163611</v>
      </c>
      <c r="Q54" s="61">
        <v>0.81696444994910911</v>
      </c>
      <c r="R54" s="61">
        <v>98.049453805778995</v>
      </c>
      <c r="S54" s="61">
        <v>375.66028475927499</v>
      </c>
      <c r="T54" s="63">
        <v>89.829511228163611</v>
      </c>
      <c r="U54" s="61">
        <v>354.93962485971002</v>
      </c>
      <c r="V54" s="61">
        <v>354.00756980699998</v>
      </c>
      <c r="W54" s="61">
        <v>119624</v>
      </c>
      <c r="X54" s="80">
        <v>0.128</v>
      </c>
      <c r="Y54" s="64">
        <v>14.112729534510434</v>
      </c>
      <c r="Z54" s="61">
        <v>538.43119838753262</v>
      </c>
      <c r="AA54" s="61">
        <v>18.434482313650427</v>
      </c>
      <c r="AB54" s="61">
        <v>92.17241156825213</v>
      </c>
      <c r="AC54" s="61">
        <v>17.97</v>
      </c>
      <c r="AD54" s="61">
        <v>14.60081090795704</v>
      </c>
      <c r="AE54" s="65">
        <v>44.266117199999997</v>
      </c>
      <c r="AF54" s="61">
        <v>73.673501599999994</v>
      </c>
      <c r="AG54" s="61">
        <v>19013.287</v>
      </c>
      <c r="AH54" s="61">
        <v>1826.9670000000001</v>
      </c>
      <c r="AI54" s="61">
        <v>1.7142999999999999</v>
      </c>
      <c r="AJ54" s="61">
        <v>47015.209795504321</v>
      </c>
      <c r="AK54" s="61">
        <v>45.761314724626601</v>
      </c>
      <c r="AL54" s="61">
        <v>3.8112522686025407</v>
      </c>
      <c r="AM54" s="61">
        <v>28.117544174194336</v>
      </c>
      <c r="AN54" s="61">
        <v>0.96630758652303461</v>
      </c>
      <c r="AO54" s="61">
        <v>0.94189999999999996</v>
      </c>
      <c r="AP54" s="62">
        <v>91.223908918406067</v>
      </c>
      <c r="AQ54" s="62">
        <v>5.9709241952232608</v>
      </c>
      <c r="AR54" s="61">
        <v>0</v>
      </c>
      <c r="AS54" s="61">
        <v>36.654317789350294</v>
      </c>
      <c r="AT54" s="61">
        <v>12.22937932517906</v>
      </c>
      <c r="AU54" s="61">
        <v>5.0662638907959714</v>
      </c>
      <c r="AV54" s="61">
        <v>403.42742499013946</v>
      </c>
      <c r="AW54" s="61">
        <v>0.74690000000000001</v>
      </c>
      <c r="AX54" s="61">
        <v>1</v>
      </c>
      <c r="AY54" s="61">
        <v>0.90680000000000005</v>
      </c>
      <c r="AZ54" s="61">
        <v>0.55759999999999998</v>
      </c>
      <c r="BA54" s="61">
        <v>2.3700000000000002E-2</v>
      </c>
      <c r="BB54" s="61">
        <v>272.24484052532836</v>
      </c>
      <c r="BC54" s="61">
        <v>265.90486824475209</v>
      </c>
      <c r="BD54" s="61">
        <v>0.67995018679950192</v>
      </c>
      <c r="BE54" s="61">
        <v>27.283935242839352</v>
      </c>
      <c r="BF54" s="61">
        <v>99.441000000000003</v>
      </c>
      <c r="BG54" s="61">
        <v>353.39400000000001</v>
      </c>
      <c r="BH54" s="61">
        <v>49.331000000000003</v>
      </c>
      <c r="BI54" s="61">
        <v>144.779781420765</v>
      </c>
      <c r="BJ54" s="61">
        <v>8.8003320880033193</v>
      </c>
      <c r="BK54" s="61">
        <v>36.71069748824177</v>
      </c>
      <c r="BL54" s="61">
        <v>16.229508196721312</v>
      </c>
      <c r="BM54" s="61">
        <v>13.629431948150971</v>
      </c>
      <c r="BN54" s="61">
        <v>0.38963804116394607</v>
      </c>
      <c r="BO54" s="61">
        <v>0.1005586592178771</v>
      </c>
      <c r="BP54" s="61">
        <v>2.7921600000000001E-2</v>
      </c>
      <c r="BQ54" s="61">
        <v>4.2117500000000002E-2</v>
      </c>
      <c r="BR54" s="61">
        <v>7.8884192415315955</v>
      </c>
      <c r="BS54" s="61">
        <v>6.1647685804882748</v>
      </c>
      <c r="BT54" s="61">
        <v>4.2317380352644839E-2</v>
      </c>
      <c r="BU54" s="61">
        <v>59.586989104652396</v>
      </c>
      <c r="BV54" s="61">
        <v>12.6793978968223</v>
      </c>
      <c r="BW54" s="61">
        <v>41.64162245640518</v>
      </c>
      <c r="BX54" s="61">
        <v>10.424428200896015</v>
      </c>
      <c r="BY54" s="61">
        <v>50.12937237962808</v>
      </c>
      <c r="BZ54" s="61">
        <v>49.549107215921183</v>
      </c>
      <c r="CA54" s="61">
        <v>105.247049966449</v>
      </c>
      <c r="CB54" s="61">
        <v>3.3783761442101816E-2</v>
      </c>
      <c r="CC54" s="61">
        <v>0.4141347870797944</v>
      </c>
      <c r="CD54" s="61">
        <v>29.12168336073638</v>
      </c>
      <c r="CE54" s="61">
        <v>26.035785289573976</v>
      </c>
      <c r="CF54" s="61">
        <v>10.582534509971921</v>
      </c>
      <c r="CG54" s="61">
        <v>0.11700000000000001</v>
      </c>
      <c r="CH54" s="61">
        <v>0.23062438467642363</v>
      </c>
      <c r="CI54" s="61">
        <v>7.4536244801873348</v>
      </c>
      <c r="CJ54" s="61">
        <v>698.77729501756255</v>
      </c>
      <c r="CK54" s="61">
        <v>2.23</v>
      </c>
      <c r="CL54" s="61">
        <v>20.85</v>
      </c>
      <c r="CM54" s="61">
        <v>31.056768667447226</v>
      </c>
      <c r="CN54" s="61">
        <v>0</v>
      </c>
      <c r="CO54" s="61">
        <v>0</v>
      </c>
      <c r="CP54" s="61">
        <v>521.7537136131134</v>
      </c>
    </row>
    <row r="55" spans="1:94" x14ac:dyDescent="0.25">
      <c r="A55" s="77" t="s">
        <v>239</v>
      </c>
      <c r="B55" s="72">
        <v>2020</v>
      </c>
      <c r="C55" s="61">
        <v>122.74680325339727</v>
      </c>
      <c r="D55" s="61">
        <v>24.574285714285711</v>
      </c>
      <c r="E55" s="61">
        <v>0.19139717634653688</v>
      </c>
      <c r="F55" s="61">
        <v>2.4E-2</v>
      </c>
      <c r="G55" s="61">
        <v>42.354908773234904</v>
      </c>
      <c r="H55" s="61">
        <v>71.790000000000006</v>
      </c>
      <c r="I55" s="61">
        <v>5.6959772160911359E-3</v>
      </c>
      <c r="J55" s="61">
        <v>73.263651460388786</v>
      </c>
      <c r="K55" s="61">
        <v>903.58503467812841</v>
      </c>
      <c r="L55" s="61">
        <v>78.147894891081364</v>
      </c>
      <c r="M55" s="61">
        <v>0.62255406797116375</v>
      </c>
      <c r="N55" s="61">
        <v>272</v>
      </c>
      <c r="O55" s="61">
        <v>0.2857142857142857</v>
      </c>
      <c r="P55" s="61">
        <v>61.333786231884105</v>
      </c>
      <c r="Q55" s="61" t="s">
        <v>285</v>
      </c>
      <c r="R55" s="61">
        <v>39.252177908122498</v>
      </c>
      <c r="S55" s="61">
        <v>622.30237598961901</v>
      </c>
      <c r="T55" s="63">
        <v>0</v>
      </c>
      <c r="U55" s="61">
        <v>184.34429889720499</v>
      </c>
      <c r="V55" s="61">
        <v>184.87615987841099</v>
      </c>
      <c r="W55" s="61">
        <v>47919</v>
      </c>
      <c r="X55" s="80">
        <v>5.5999999999999999E-3</v>
      </c>
      <c r="Y55" s="64" t="s">
        <v>292</v>
      </c>
      <c r="Z55" s="61">
        <v>2367.3927908566961</v>
      </c>
      <c r="AA55" s="61">
        <v>0</v>
      </c>
      <c r="AB55" s="61">
        <v>0</v>
      </c>
      <c r="AC55" s="61">
        <v>5.33</v>
      </c>
      <c r="AD55" s="61">
        <v>1.199736965622074</v>
      </c>
      <c r="AE55" s="65">
        <v>23.427662099999999</v>
      </c>
      <c r="AF55" s="61">
        <v>52.970145299999999</v>
      </c>
      <c r="AG55" s="61">
        <v>1871.921</v>
      </c>
      <c r="AH55" s="61">
        <v>344.82799999999997</v>
      </c>
      <c r="AI55" s="61">
        <v>1.2</v>
      </c>
      <c r="AJ55" s="61">
        <v>77761.886282342894</v>
      </c>
      <c r="AK55" s="61">
        <v>31.174866259075301</v>
      </c>
      <c r="AL55" s="61">
        <v>0</v>
      </c>
      <c r="AM55" s="61">
        <v>28.200001128253582</v>
      </c>
      <c r="AN55" s="61">
        <v>1</v>
      </c>
      <c r="AO55" s="61">
        <v>1</v>
      </c>
      <c r="AP55" s="62">
        <v>55.723542116630668</v>
      </c>
      <c r="AQ55" s="62">
        <v>26.809651474530831</v>
      </c>
      <c r="AR55" s="61">
        <v>263.15789473684208</v>
      </c>
      <c r="AS55" s="61">
        <v>61.754627076194176</v>
      </c>
      <c r="AT55" s="61">
        <v>9.4033399940324962</v>
      </c>
      <c r="AU55" s="61">
        <v>4.159169612745143</v>
      </c>
      <c r="AV55" s="61">
        <v>170.94852007424052</v>
      </c>
      <c r="AW55" s="61">
        <v>0.6905</v>
      </c>
      <c r="AX55" s="61">
        <v>1</v>
      </c>
      <c r="AY55" s="61">
        <v>0.69120000000000004</v>
      </c>
      <c r="AZ55" s="61">
        <v>0.26019999999999999</v>
      </c>
      <c r="BA55" s="61">
        <v>7.17E-2</v>
      </c>
      <c r="BB55" s="61">
        <v>240</v>
      </c>
      <c r="BC55" s="61">
        <v>239.55757575757576</v>
      </c>
      <c r="BD55" s="61">
        <v>0.2391304347826087</v>
      </c>
      <c r="BE55" s="61">
        <v>31.302795031055901</v>
      </c>
      <c r="BF55" s="61">
        <v>4.4459999999999997</v>
      </c>
      <c r="BG55" s="61">
        <v>210.16399999999999</v>
      </c>
      <c r="BH55" s="61">
        <v>23.231000000000002</v>
      </c>
      <c r="BI55" s="61">
        <v>130.383838383838</v>
      </c>
      <c r="BJ55" s="61">
        <v>0</v>
      </c>
      <c r="BK55" s="61">
        <v>0</v>
      </c>
      <c r="BL55" s="61">
        <v>9.0909090909090917</v>
      </c>
      <c r="BM55" s="61">
        <v>0</v>
      </c>
      <c r="BN55" s="61">
        <v>0.46296296296296297</v>
      </c>
      <c r="BO55" s="61">
        <v>1.4388489208633094E-2</v>
      </c>
      <c r="BP55" s="61">
        <v>0.23147680000000001</v>
      </c>
      <c r="BQ55" s="61">
        <v>3.4976800000000002E-2</v>
      </c>
      <c r="BR55" s="61">
        <v>15.629578978216275</v>
      </c>
      <c r="BS55" s="61">
        <v>6.0564618540588064</v>
      </c>
      <c r="BT55" s="61">
        <v>2.4193548387096774E-2</v>
      </c>
      <c r="BU55" s="61">
        <v>66.759553858471705</v>
      </c>
      <c r="BV55" s="61">
        <v>21.1183475066108</v>
      </c>
      <c r="BW55" s="61">
        <v>34.228222313292328</v>
      </c>
      <c r="BX55" s="61">
        <v>11.739065083421014</v>
      </c>
      <c r="BY55" s="61">
        <v>46.73829910110922</v>
      </c>
      <c r="BZ55" s="61">
        <v>40.273556231003035</v>
      </c>
      <c r="CA55" s="61">
        <v>86.770516717325236</v>
      </c>
      <c r="CB55" s="61">
        <v>1.9869874834530898E-2</v>
      </c>
      <c r="CC55" s="61">
        <v>0.50290879332292415</v>
      </c>
      <c r="CD55" s="61">
        <v>25.582620716054134</v>
      </c>
      <c r="CE55" s="61">
        <v>12.081427616376228</v>
      </c>
      <c r="CF55" s="61">
        <v>0.22615158453297224</v>
      </c>
      <c r="CG55" s="61">
        <v>1</v>
      </c>
      <c r="CH55" s="61">
        <v>0.99990613651364635</v>
      </c>
      <c r="CI55" s="61">
        <v>0</v>
      </c>
      <c r="CJ55" s="61">
        <v>48.842434306925853</v>
      </c>
      <c r="CK55" s="61">
        <v>0</v>
      </c>
      <c r="CL55" s="61">
        <v>0</v>
      </c>
      <c r="CM55" s="61">
        <v>0</v>
      </c>
      <c r="CN55" s="61">
        <v>0</v>
      </c>
      <c r="CO55" s="61">
        <v>0</v>
      </c>
      <c r="CP55" s="61">
        <v>0</v>
      </c>
    </row>
    <row r="56" spans="1:94" x14ac:dyDescent="0.25">
      <c r="A56" s="76" t="s">
        <v>240</v>
      </c>
      <c r="B56" s="72">
        <v>2020</v>
      </c>
      <c r="C56" s="61">
        <v>118.71515056433125</v>
      </c>
      <c r="D56" s="61">
        <v>52.468571428571423</v>
      </c>
      <c r="E56" s="61">
        <v>9.1798718521498873E-2</v>
      </c>
      <c r="F56" s="61">
        <v>1.6E-2</v>
      </c>
      <c r="G56" s="61">
        <v>65.626345156317825</v>
      </c>
      <c r="H56" s="61">
        <v>25</v>
      </c>
      <c r="I56" s="61">
        <v>0.44373865698729581</v>
      </c>
      <c r="J56" s="61">
        <v>71.515356577105848</v>
      </c>
      <c r="K56" s="61">
        <v>1037.3571615324279</v>
      </c>
      <c r="L56" s="61">
        <v>66.132480275603271</v>
      </c>
      <c r="M56" s="61">
        <v>0.49687038163957231</v>
      </c>
      <c r="N56" s="61">
        <v>312.58823529411762</v>
      </c>
      <c r="O56" s="61">
        <v>0.5117967332123412</v>
      </c>
      <c r="P56" s="61">
        <v>43.688483567814004</v>
      </c>
      <c r="Q56" s="61">
        <v>0.12944822427243258</v>
      </c>
      <c r="R56" s="61">
        <v>95.862765171301504</v>
      </c>
      <c r="S56" s="61">
        <v>518.37212447284799</v>
      </c>
      <c r="T56" s="63">
        <v>16.743591169437799</v>
      </c>
      <c r="U56" s="61">
        <v>572.79412066879695</v>
      </c>
      <c r="V56" s="61">
        <v>494.51048043316501</v>
      </c>
      <c r="W56" s="61">
        <v>345882</v>
      </c>
      <c r="X56" s="80">
        <v>0.11260000000000001</v>
      </c>
      <c r="Y56" s="64">
        <v>20.32028813559322</v>
      </c>
      <c r="Z56" s="61">
        <v>332.73865366573875</v>
      </c>
      <c r="AA56" s="61">
        <v>7.6437989680871397</v>
      </c>
      <c r="AB56" s="61">
        <v>38.218994840435698</v>
      </c>
      <c r="AC56" s="61">
        <v>13.05</v>
      </c>
      <c r="AD56" s="61">
        <v>6.651614647811102</v>
      </c>
      <c r="AE56" s="65">
        <v>25.807755</v>
      </c>
      <c r="AF56" s="61">
        <v>61.449660700000003</v>
      </c>
      <c r="AG56" s="61">
        <v>5398.3950000000004</v>
      </c>
      <c r="AH56" s="61">
        <v>543.08199999999999</v>
      </c>
      <c r="AI56" s="61">
        <v>0.84619999999999995</v>
      </c>
      <c r="AJ56" s="61">
        <v>75067.204673180284</v>
      </c>
      <c r="AK56" s="61">
        <v>11.3836749537671</v>
      </c>
      <c r="AL56" s="61">
        <v>9.2558983666061696</v>
      </c>
      <c r="AM56" s="61">
        <v>30.886301040649414</v>
      </c>
      <c r="AN56" s="61">
        <v>0.95828603859250849</v>
      </c>
      <c r="AO56" s="61">
        <v>0.91539999999999999</v>
      </c>
      <c r="AP56" s="62">
        <v>76.920664785199122</v>
      </c>
      <c r="AQ56" s="62">
        <v>23.352793994995828</v>
      </c>
      <c r="AR56" s="61">
        <v>225.80645161290326</v>
      </c>
      <c r="AS56" s="61">
        <v>25.280914483834103</v>
      </c>
      <c r="AT56" s="61">
        <v>5.6488490238603672</v>
      </c>
      <c r="AU56" s="61">
        <v>2.3336228754308403</v>
      </c>
      <c r="AV56" s="61">
        <v>266.83686808877133</v>
      </c>
      <c r="AW56" s="61">
        <v>0.7641</v>
      </c>
      <c r="AX56" s="61">
        <v>1</v>
      </c>
      <c r="AY56" s="61">
        <v>0.81290000000000007</v>
      </c>
      <c r="AZ56" s="61">
        <v>0.40500000000000003</v>
      </c>
      <c r="BA56" s="61">
        <v>1.8100000000000002E-2</v>
      </c>
      <c r="BB56" s="61">
        <v>220</v>
      </c>
      <c r="BC56" s="61">
        <v>222.12317327766181</v>
      </c>
      <c r="BD56" s="61">
        <v>0.59453781512605042</v>
      </c>
      <c r="BE56" s="61">
        <v>23.95378151260504</v>
      </c>
      <c r="BF56" s="61">
        <v>95.167000000000002</v>
      </c>
      <c r="BG56" s="61">
        <v>249.155</v>
      </c>
      <c r="BH56" s="61">
        <v>7.181</v>
      </c>
      <c r="BI56" s="61">
        <v>121.714628297362</v>
      </c>
      <c r="BJ56" s="61">
        <v>2.6708562450903401</v>
      </c>
      <c r="BK56" s="61">
        <v>1.0124430017775716</v>
      </c>
      <c r="BL56" s="61">
        <v>3.5071942446043161</v>
      </c>
      <c r="BM56" s="61">
        <v>0</v>
      </c>
      <c r="BN56" s="61">
        <v>0.25272727272727274</v>
      </c>
      <c r="BO56" s="61">
        <v>0</v>
      </c>
      <c r="BP56" s="61">
        <v>5.6931200000000001E-2</v>
      </c>
      <c r="BQ56" s="61">
        <v>4.1819099999999998E-2</v>
      </c>
      <c r="BR56" s="61">
        <v>10.381261438612141</v>
      </c>
      <c r="BS56" s="61">
        <v>8.1358330385567736</v>
      </c>
      <c r="BT56" s="61">
        <v>1.7013232514177693E-2</v>
      </c>
      <c r="BU56" s="61">
        <v>52.6248255227909</v>
      </c>
      <c r="BV56" s="61">
        <v>16.304109957142298</v>
      </c>
      <c r="BW56" s="61">
        <v>41.721715473421852</v>
      </c>
      <c r="BX56" s="61">
        <v>4.4696079952135088</v>
      </c>
      <c r="BY56" s="61">
        <v>49.439420626018006</v>
      </c>
      <c r="BZ56" s="61">
        <v>43.236717951244749</v>
      </c>
      <c r="CA56" s="61">
        <v>92.716275975905688</v>
      </c>
      <c r="CB56" s="61">
        <v>7.7711240372124171E-3</v>
      </c>
      <c r="CC56" s="61">
        <v>0.33072653594752183</v>
      </c>
      <c r="CD56" s="61">
        <v>27.960500694878935</v>
      </c>
      <c r="CE56" s="61">
        <v>25.1633102254312</v>
      </c>
      <c r="CF56" s="61">
        <v>6.2410524906491576</v>
      </c>
      <c r="CG56" s="61">
        <v>0.46500000000000002</v>
      </c>
      <c r="CH56" s="61">
        <v>0.92401698137016386</v>
      </c>
      <c r="CI56" s="61">
        <v>1.537964657572169</v>
      </c>
      <c r="CJ56" s="61">
        <v>276.83363836299043</v>
      </c>
      <c r="CK56" s="61">
        <v>0</v>
      </c>
      <c r="CL56" s="61">
        <v>33.33</v>
      </c>
      <c r="CM56" s="61">
        <v>0</v>
      </c>
      <c r="CN56" s="61">
        <v>0</v>
      </c>
      <c r="CO56" s="61">
        <v>0</v>
      </c>
      <c r="CP56" s="61">
        <v>276.83363836299043</v>
      </c>
    </row>
    <row r="57" spans="1:94" x14ac:dyDescent="0.25">
      <c r="A57" s="77" t="s">
        <v>241</v>
      </c>
      <c r="B57" s="72">
        <v>2020</v>
      </c>
      <c r="C57" s="61">
        <v>103.29742867184292</v>
      </c>
      <c r="D57" s="61">
        <v>38.692499999999995</v>
      </c>
      <c r="E57" s="61">
        <v>6.8901245002749023E-2</v>
      </c>
      <c r="F57" s="61">
        <v>1.2E-2</v>
      </c>
      <c r="G57" s="61">
        <v>46.362904481029027</v>
      </c>
      <c r="H57" s="61">
        <v>53.55</v>
      </c>
      <c r="I57" s="61">
        <v>0.21068702290076335</v>
      </c>
      <c r="J57" s="61">
        <v>33.20612831869709</v>
      </c>
      <c r="K57" s="61">
        <v>767.82785943079591</v>
      </c>
      <c r="L57" s="61">
        <v>22.988858066790296</v>
      </c>
      <c r="M57" s="61">
        <v>0.43936034115138595</v>
      </c>
      <c r="N57" s="61">
        <v>188.82857142857142</v>
      </c>
      <c r="O57" s="61">
        <v>0.49337748344370863</v>
      </c>
      <c r="P57" s="61">
        <v>86.087552780685002</v>
      </c>
      <c r="Q57" s="61">
        <v>0.84372738828590987</v>
      </c>
      <c r="R57" s="61">
        <v>65.518797377896703</v>
      </c>
      <c r="S57" s="61">
        <v>414.46140651800999</v>
      </c>
      <c r="T57" s="63">
        <v>90.001443574289894</v>
      </c>
      <c r="U57" s="61">
        <v>271.539661268298</v>
      </c>
      <c r="V57" s="61">
        <v>261.27771330437298</v>
      </c>
      <c r="W57" s="61">
        <v>258693</v>
      </c>
      <c r="X57" s="80">
        <v>0.21959999999999999</v>
      </c>
      <c r="Y57" s="64" t="s">
        <v>292</v>
      </c>
      <c r="Z57" s="61">
        <v>1045.6865239314013</v>
      </c>
      <c r="AA57" s="61">
        <v>0</v>
      </c>
      <c r="AB57" s="61">
        <v>14.863331665337224</v>
      </c>
      <c r="AC57" s="61">
        <v>10.97</v>
      </c>
      <c r="AD57" s="61">
        <v>12.219701543104454</v>
      </c>
      <c r="AE57" s="65">
        <v>21.274721700000001</v>
      </c>
      <c r="AF57" s="61">
        <v>63.880453099999997</v>
      </c>
      <c r="AG57" s="61">
        <v>4632.6549999999997</v>
      </c>
      <c r="AH57" s="61">
        <v>490.14400000000001</v>
      </c>
      <c r="AI57" s="61">
        <v>1.5</v>
      </c>
      <c r="AJ57" s="61">
        <v>99720.749756234291</v>
      </c>
      <c r="AK57" s="61">
        <v>28.5491559139213</v>
      </c>
      <c r="AL57" s="61">
        <v>1.9963702359346642</v>
      </c>
      <c r="AM57" s="61">
        <v>30.770971298217773</v>
      </c>
      <c r="AN57" s="61">
        <v>0.94490500863557858</v>
      </c>
      <c r="AO57" s="61">
        <v>0.82850000000000001</v>
      </c>
      <c r="AP57" s="62">
        <v>67.214654767496469</v>
      </c>
      <c r="AQ57" s="62">
        <v>22.916313019860805</v>
      </c>
      <c r="AR57" s="61">
        <v>183.36389398233038</v>
      </c>
      <c r="AS57" s="61">
        <v>29.573932675368138</v>
      </c>
      <c r="AT57" s="61">
        <v>10.69534860151848</v>
      </c>
      <c r="AU57" s="61">
        <v>3.6765260817719776</v>
      </c>
      <c r="AV57" s="61">
        <v>240.10585091980974</v>
      </c>
      <c r="AW57" s="61">
        <v>0.85719999999999996</v>
      </c>
      <c r="AX57" s="61">
        <v>1</v>
      </c>
      <c r="AY57" s="61">
        <v>0.81209999999999993</v>
      </c>
      <c r="AZ57" s="61">
        <v>0.35719999999999996</v>
      </c>
      <c r="BA57" s="61">
        <v>2.9900000000000003E-2</v>
      </c>
      <c r="BB57" s="61">
        <v>240</v>
      </c>
      <c r="BC57" s="61">
        <v>232.30076628352489</v>
      </c>
      <c r="BD57" s="61">
        <v>0.20585161964472309</v>
      </c>
      <c r="BE57" s="61">
        <v>26.34378265412748</v>
      </c>
      <c r="BF57" s="61">
        <v>54.545000000000002</v>
      </c>
      <c r="BG57" s="61">
        <v>82.972999999999999</v>
      </c>
      <c r="BH57" s="61">
        <v>14.477</v>
      </c>
      <c r="BI57" s="61">
        <v>132.91971631205701</v>
      </c>
      <c r="BJ57" s="61">
        <v>8.4158415841584198</v>
      </c>
      <c r="BK57" s="61">
        <v>4.522003034901366</v>
      </c>
      <c r="BL57" s="61">
        <v>5.8723404255319149</v>
      </c>
      <c r="BM57" s="61">
        <v>13.459399332591767</v>
      </c>
      <c r="BN57" s="61">
        <v>0.32056194125159643</v>
      </c>
      <c r="BO57" s="61">
        <v>4.7337278106508875E-2</v>
      </c>
      <c r="BP57" s="61">
        <v>5.8672200000000001E-2</v>
      </c>
      <c r="BQ57" s="61">
        <v>2.4847600000000001E-2</v>
      </c>
      <c r="BR57" s="61">
        <v>10.166183900647264</v>
      </c>
      <c r="BS57" s="61">
        <v>5.3180891661174883</v>
      </c>
      <c r="BT57" s="61">
        <v>2.2094140249759846E-2</v>
      </c>
      <c r="BU57" s="61">
        <v>64.511739649547494</v>
      </c>
      <c r="BV57" s="61">
        <v>11.2190530167773</v>
      </c>
      <c r="BW57" s="61">
        <v>32.098454906786387</v>
      </c>
      <c r="BX57" s="61">
        <v>16.598406433837219</v>
      </c>
      <c r="BY57" s="61">
        <v>60.781344400203082</v>
      </c>
      <c r="BZ57" s="61">
        <v>27.697065470425308</v>
      </c>
      <c r="CA57" s="61">
        <v>74.026779493976306</v>
      </c>
      <c r="CB57" s="61">
        <v>1.650708394613316E-2</v>
      </c>
      <c r="CC57" s="61">
        <v>0.26692298578522194</v>
      </c>
      <c r="CD57" s="61">
        <v>28.388420818443134</v>
      </c>
      <c r="CE57" s="61">
        <v>28.045187370314874</v>
      </c>
      <c r="CF57" s="61">
        <v>89.544522522892109</v>
      </c>
      <c r="CG57" s="61">
        <v>0.17199999999999999</v>
      </c>
      <c r="CH57" s="61">
        <v>0.9859050868619933</v>
      </c>
      <c r="CI57" s="61">
        <v>6.1303621511440785</v>
      </c>
      <c r="CJ57" s="61">
        <v>577.27576923273409</v>
      </c>
      <c r="CK57" s="61">
        <v>1.67</v>
      </c>
      <c r="CL57" s="61">
        <v>13.64</v>
      </c>
      <c r="CM57" s="61">
        <v>0</v>
      </c>
      <c r="CN57" s="61">
        <v>10.217270251906799</v>
      </c>
      <c r="CO57" s="61">
        <v>10.217270251906799</v>
      </c>
      <c r="CP57" s="61">
        <v>97.064067393114584</v>
      </c>
    </row>
    <row r="58" spans="1:94" x14ac:dyDescent="0.25">
      <c r="A58" s="76" t="s">
        <v>242</v>
      </c>
      <c r="B58" s="72">
        <v>2020</v>
      </c>
      <c r="C58" s="61">
        <v>133.03105163923166</v>
      </c>
      <c r="D58" s="61">
        <v>71.239999999999995</v>
      </c>
      <c r="E58" s="61">
        <v>0.344984485662026</v>
      </c>
      <c r="F58" s="61">
        <v>3.6999999999999998E-2</v>
      </c>
      <c r="G58" s="61">
        <v>44.085313712538863</v>
      </c>
      <c r="H58" s="61">
        <v>55.95</v>
      </c>
      <c r="I58" s="61">
        <v>0.44179792547061081</v>
      </c>
      <c r="J58" s="61">
        <v>40.810532666169841</v>
      </c>
      <c r="K58" s="61">
        <v>947.51410624933465</v>
      </c>
      <c r="L58" s="61">
        <v>10.646225912913872</v>
      </c>
      <c r="M58" s="61">
        <v>0.42484804780055629</v>
      </c>
      <c r="N58" s="61">
        <v>190.36363636363637</v>
      </c>
      <c r="O58" s="61">
        <v>0.6310679611650486</v>
      </c>
      <c r="P58" s="61">
        <v>20.498094869954201</v>
      </c>
      <c r="Q58" s="61" t="s">
        <v>285</v>
      </c>
      <c r="R58" s="61">
        <v>100</v>
      </c>
      <c r="S58" s="61">
        <v>504.012885632343</v>
      </c>
      <c r="T58" s="63">
        <v>6.7865044247787596</v>
      </c>
      <c r="U58" s="61" t="s">
        <v>177</v>
      </c>
      <c r="V58" s="61" t="s">
        <v>177</v>
      </c>
      <c r="W58" s="61">
        <v>2235218</v>
      </c>
      <c r="X58" s="80">
        <v>0.26319999999999999</v>
      </c>
      <c r="Y58" s="64" t="s">
        <v>292</v>
      </c>
      <c r="Z58" s="61">
        <v>0</v>
      </c>
      <c r="AA58" s="61">
        <v>0</v>
      </c>
      <c r="AB58" s="61">
        <v>17.411592638378632</v>
      </c>
      <c r="AC58" s="61">
        <v>7.1999999999999993</v>
      </c>
      <c r="AD58" s="61">
        <v>1.6701513341298289</v>
      </c>
      <c r="AE58" s="65">
        <v>36.909531600000001</v>
      </c>
      <c r="AF58" s="61">
        <v>77.338454100000007</v>
      </c>
      <c r="AG58" s="61">
        <v>6229.0370000000003</v>
      </c>
      <c r="AH58" s="61">
        <v>239.578</v>
      </c>
      <c r="AI58" s="61">
        <v>0.5</v>
      </c>
      <c r="AJ58" s="61">
        <v>1822.765078670081</v>
      </c>
      <c r="AK58" s="61">
        <v>7.3232895046210098</v>
      </c>
      <c r="AL58" s="61">
        <v>4.900181488203267</v>
      </c>
      <c r="AM58" s="61">
        <v>28.439029693603516</v>
      </c>
      <c r="AN58" s="61">
        <v>0.8820093457943925</v>
      </c>
      <c r="AO58" s="61">
        <v>0.90580000000000005</v>
      </c>
      <c r="AP58" s="62">
        <v>91.413474240422715</v>
      </c>
      <c r="AQ58" s="62">
        <v>12.552301255230125</v>
      </c>
      <c r="AR58" s="61">
        <v>139.47001394700138</v>
      </c>
      <c r="AS58" s="61">
        <v>114.43295669152717</v>
      </c>
      <c r="AT58" s="61">
        <v>35.050094427195035</v>
      </c>
      <c r="AU58" s="61">
        <v>22.566499151755707</v>
      </c>
      <c r="AV58" s="61">
        <v>184.53458249050712</v>
      </c>
      <c r="AW58" s="61">
        <v>0.75439999999999996</v>
      </c>
      <c r="AX58" s="61">
        <v>0.92959999999999998</v>
      </c>
      <c r="AY58" s="61">
        <v>0.83499999999999996</v>
      </c>
      <c r="AZ58" s="61">
        <v>0.51469999999999994</v>
      </c>
      <c r="BA58" s="61">
        <v>1.7899999999999999E-2</v>
      </c>
      <c r="BB58" s="61">
        <v>237</v>
      </c>
      <c r="BC58" s="61">
        <v>229.58713136729222</v>
      </c>
      <c r="BD58" s="61">
        <v>0.45945945945945948</v>
      </c>
      <c r="BE58" s="61">
        <v>23.564864864864866</v>
      </c>
      <c r="BF58" s="61">
        <v>1.3460000000000001</v>
      </c>
      <c r="BG58" s="61">
        <v>77.77</v>
      </c>
      <c r="BH58" s="61">
        <v>31.603000000000002</v>
      </c>
      <c r="BI58" s="61">
        <v>127.323741007194</v>
      </c>
      <c r="BJ58" s="61">
        <v>29.729729729729701</v>
      </c>
      <c r="BK58" s="61">
        <v>7.1839080459770113</v>
      </c>
      <c r="BL58" s="61">
        <v>27.338129496402878</v>
      </c>
      <c r="BM58" s="61">
        <v>81.431334622823982</v>
      </c>
      <c r="BN58" s="61">
        <v>0.68243243243243246</v>
      </c>
      <c r="BO58" s="61">
        <v>0</v>
      </c>
      <c r="BP58" s="61">
        <v>0.2503977</v>
      </c>
      <c r="BQ58" s="61">
        <v>2.28667E-2</v>
      </c>
      <c r="BR58" s="61">
        <v>17.033961460662194</v>
      </c>
      <c r="BS58" s="61">
        <v>17.246885978920471</v>
      </c>
      <c r="BT58" s="61">
        <v>7.098765432098765E-2</v>
      </c>
      <c r="BU58" s="61">
        <v>71.419345458450294</v>
      </c>
      <c r="BV58" s="61">
        <v>7.0942711709936699</v>
      </c>
      <c r="BW58" s="61">
        <v>66.771954606700888</v>
      </c>
      <c r="BX58" s="61">
        <v>1.2092194808028729</v>
      </c>
      <c r="BY58" s="61">
        <v>33.618964750792692</v>
      </c>
      <c r="BZ58" s="61">
        <v>50.588178341482305</v>
      </c>
      <c r="CA58" s="61">
        <v>115.30473931354987</v>
      </c>
      <c r="CB58" s="61">
        <v>2.804756403727978E-3</v>
      </c>
      <c r="CC58" s="61">
        <v>0.30204132332055317</v>
      </c>
      <c r="CD58" s="61">
        <v>27.872851361958794</v>
      </c>
      <c r="CE58" s="61">
        <v>21.911102092236391</v>
      </c>
      <c r="CF58" s="61">
        <v>0.52810473024330029</v>
      </c>
      <c r="CG58" s="61">
        <v>0.33600000000000002</v>
      </c>
      <c r="CH58" s="61">
        <v>0.32700416019210016</v>
      </c>
      <c r="CI58" s="61">
        <v>0</v>
      </c>
      <c r="CJ58" s="61">
        <v>106.46225912913872</v>
      </c>
      <c r="CK58" s="61">
        <v>0</v>
      </c>
      <c r="CL58" s="61">
        <v>0</v>
      </c>
      <c r="CM58" s="61">
        <v>17.743709854856455</v>
      </c>
      <c r="CN58" s="61">
        <v>0</v>
      </c>
      <c r="CO58" s="61">
        <v>0</v>
      </c>
      <c r="CP58" s="61">
        <v>1863.0895347599276</v>
      </c>
    </row>
    <row r="59" spans="1:94" x14ac:dyDescent="0.25">
      <c r="A59" s="77" t="s">
        <v>243</v>
      </c>
      <c r="B59" s="72">
        <v>2020</v>
      </c>
      <c r="C59" s="61">
        <v>114.15591168950135</v>
      </c>
      <c r="D59" s="61">
        <v>43.812857142857141</v>
      </c>
      <c r="E59" s="61">
        <v>0.14860691428550785</v>
      </c>
      <c r="F59" s="61">
        <v>1.7999999999999999E-2</v>
      </c>
      <c r="G59" s="61">
        <v>42.438627174931597</v>
      </c>
      <c r="H59" s="61">
        <v>90.7</v>
      </c>
      <c r="I59" s="61">
        <v>4.7483380816714152E-4</v>
      </c>
      <c r="J59" s="61">
        <v>36.810041779397416</v>
      </c>
      <c r="K59" s="61">
        <v>274.2348112565108</v>
      </c>
      <c r="L59" s="61">
        <v>47.853054313216646</v>
      </c>
      <c r="M59" s="61">
        <v>0.55552705822005644</v>
      </c>
      <c r="N59" s="61">
        <v>406.25</v>
      </c>
      <c r="O59" s="61">
        <v>0.8145342634386542</v>
      </c>
      <c r="P59" s="61">
        <v>27.156868502965896</v>
      </c>
      <c r="Q59" s="61">
        <v>0.3853424108930717</v>
      </c>
      <c r="R59" s="61">
        <v>85.704827131418796</v>
      </c>
      <c r="S59" s="61">
        <v>557.13358850290501</v>
      </c>
      <c r="T59" s="63">
        <v>27.156868502965896</v>
      </c>
      <c r="U59" s="61">
        <v>297.97880802276097</v>
      </c>
      <c r="V59" s="61">
        <v>298.670848768616</v>
      </c>
      <c r="W59" s="61">
        <v>31114</v>
      </c>
      <c r="X59" s="80">
        <v>1.9E-2</v>
      </c>
      <c r="Y59" s="64" t="s">
        <v>292</v>
      </c>
      <c r="Z59" s="61">
        <v>2666.8875269173432</v>
      </c>
      <c r="AA59" s="61">
        <v>0</v>
      </c>
      <c r="AB59" s="61">
        <v>0</v>
      </c>
      <c r="AC59" s="61">
        <v>4.1399999999999997</v>
      </c>
      <c r="AD59" s="61">
        <v>8.9879141251955765</v>
      </c>
      <c r="AE59" s="65">
        <v>37.631111199999999</v>
      </c>
      <c r="AF59" s="61">
        <v>69.987768000000003</v>
      </c>
      <c r="AG59" s="61">
        <v>8002.9639999999999</v>
      </c>
      <c r="AH59" s="61">
        <v>500.185</v>
      </c>
      <c r="AI59" s="61">
        <v>1</v>
      </c>
      <c r="AJ59" s="61">
        <v>72257.526915310227</v>
      </c>
      <c r="AK59" s="61">
        <v>20.7992805074316</v>
      </c>
      <c r="AL59" s="61">
        <v>5.0816696914700543</v>
      </c>
      <c r="AM59" s="61">
        <v>32.362648273302774</v>
      </c>
      <c r="AN59" s="61">
        <v>0.98821218074656192</v>
      </c>
      <c r="AO59" s="61">
        <v>0.98229999999999995</v>
      </c>
      <c r="AP59" s="62">
        <v>62.756598240469209</v>
      </c>
      <c r="AQ59" s="62">
        <v>14.721345951629864</v>
      </c>
      <c r="AR59" s="61">
        <v>100.80645161290322</v>
      </c>
      <c r="AS59" s="61">
        <v>50.403701780065155</v>
      </c>
      <c r="AT59" s="61">
        <v>9.4433164927522544</v>
      </c>
      <c r="AU59" s="61">
        <v>2.8329949478256764</v>
      </c>
      <c r="AV59" s="61">
        <v>167.48569009625825</v>
      </c>
      <c r="AW59" s="61">
        <v>0.48049999999999998</v>
      </c>
      <c r="AX59" s="61">
        <v>0.89760000000000006</v>
      </c>
      <c r="AY59" s="61">
        <v>0.79909999999999992</v>
      </c>
      <c r="AZ59" s="61">
        <v>0.36579999999999996</v>
      </c>
      <c r="BA59" s="61">
        <v>5.04E-2</v>
      </c>
      <c r="BB59" s="61">
        <v>240</v>
      </c>
      <c r="BC59" s="61">
        <v>237.18344519015659</v>
      </c>
      <c r="BD59" s="61">
        <v>0.41796875</v>
      </c>
      <c r="BE59" s="61">
        <v>27.0625</v>
      </c>
      <c r="BF59" s="61">
        <v>12.231</v>
      </c>
      <c r="BG59" s="61">
        <v>37.868000000000002</v>
      </c>
      <c r="BH59" s="61">
        <v>29.161000000000001</v>
      </c>
      <c r="BI59" s="61">
        <v>134.538617886179</v>
      </c>
      <c r="BJ59" s="61">
        <v>0</v>
      </c>
      <c r="BK59" s="61">
        <v>0</v>
      </c>
      <c r="BL59" s="61">
        <v>2.4390243902439024</v>
      </c>
      <c r="BM59" s="61">
        <v>0</v>
      </c>
      <c r="BN59" s="61">
        <v>0.44954128440366975</v>
      </c>
      <c r="BO59" s="61">
        <v>0.10638297872340426</v>
      </c>
      <c r="BP59" s="61">
        <v>0.20602039999999999</v>
      </c>
      <c r="BQ59" s="61">
        <v>4.4466899999999997E-2</v>
      </c>
      <c r="BR59" s="61">
        <v>11.043012533819226</v>
      </c>
      <c r="BS59" s="61">
        <v>4.6932803268731709</v>
      </c>
      <c r="BT59" s="61">
        <v>1.1764705882352941E-2</v>
      </c>
      <c r="BU59" s="61">
        <v>77.337921077528208</v>
      </c>
      <c r="BV59" s="61">
        <v>12.4162885205842</v>
      </c>
      <c r="BW59" s="61">
        <v>28.096668886338648</v>
      </c>
      <c r="BX59" s="61">
        <v>14.175078985898127</v>
      </c>
      <c r="BY59" s="61">
        <v>44.469101498494609</v>
      </c>
      <c r="BZ59" s="61">
        <v>37.020713970912297</v>
      </c>
      <c r="CA59" s="61">
        <v>85.588364918466283</v>
      </c>
      <c r="CB59" s="61">
        <v>0</v>
      </c>
      <c r="CC59" s="61">
        <v>0.28460868882790408</v>
      </c>
      <c r="CD59" s="61">
        <v>26.939351403315513</v>
      </c>
      <c r="CE59" s="61">
        <v>18.428660139168969</v>
      </c>
      <c r="CF59" s="61">
        <v>3.957594850776934E-2</v>
      </c>
      <c r="CG59" s="61">
        <v>0.86199999999999999</v>
      </c>
      <c r="CH59" s="61">
        <v>0.86135855545598194</v>
      </c>
      <c r="CI59" s="61">
        <v>1.8405020889698711</v>
      </c>
      <c r="CJ59" s="61">
        <v>0</v>
      </c>
      <c r="CK59" s="61">
        <v>0</v>
      </c>
      <c r="CL59" s="61">
        <v>0</v>
      </c>
      <c r="CM59" s="61">
        <v>0</v>
      </c>
      <c r="CN59" s="61">
        <v>0</v>
      </c>
      <c r="CO59" s="61">
        <v>0</v>
      </c>
      <c r="CP59" s="61">
        <v>18.405020889698712</v>
      </c>
    </row>
    <row r="60" spans="1:94" x14ac:dyDescent="0.25">
      <c r="A60" s="76" t="s">
        <v>244</v>
      </c>
      <c r="B60" s="72">
        <v>2020</v>
      </c>
      <c r="C60" s="61">
        <v>152.76533438286052</v>
      </c>
      <c r="D60" s="61">
        <v>78.956666666666649</v>
      </c>
      <c r="E60" s="61">
        <v>0.25272130423571904</v>
      </c>
      <c r="F60" s="61">
        <v>3.9E-2</v>
      </c>
      <c r="G60" s="61">
        <v>47.58841333273697</v>
      </c>
      <c r="H60" s="61">
        <v>43.895000000000003</v>
      </c>
      <c r="I60" s="61">
        <v>0.18933333333333333</v>
      </c>
      <c r="J60" s="61">
        <v>25.132424856927436</v>
      </c>
      <c r="K60" s="61">
        <v>794.64506685033155</v>
      </c>
      <c r="L60" s="61">
        <v>16.115447999861868</v>
      </c>
      <c r="M60" s="61">
        <v>0.501868089973313</v>
      </c>
      <c r="N60" s="61">
        <v>343.94871794871796</v>
      </c>
      <c r="O60" s="61">
        <v>0.53214774281805743</v>
      </c>
      <c r="P60" s="61">
        <v>20.685848301109701</v>
      </c>
      <c r="Q60" s="61">
        <v>0.87635261679325771</v>
      </c>
      <c r="R60" s="61">
        <v>97.984560632992796</v>
      </c>
      <c r="S60" s="61">
        <v>363.70382792109302</v>
      </c>
      <c r="T60" s="63">
        <v>16.953673102568601</v>
      </c>
      <c r="U60" s="61">
        <v>148.44876293164</v>
      </c>
      <c r="V60" s="61">
        <v>204.10838840678599</v>
      </c>
      <c r="W60" s="61">
        <v>2316304</v>
      </c>
      <c r="X60" s="80">
        <v>0.26900000000000002</v>
      </c>
      <c r="Y60" s="64">
        <v>36.982146605818599</v>
      </c>
      <c r="Z60" s="61">
        <v>30.90712705687794</v>
      </c>
      <c r="AA60" s="61">
        <v>14.852992506665279</v>
      </c>
      <c r="AB60" s="61">
        <v>31.562609076663719</v>
      </c>
      <c r="AC60" s="61">
        <v>15.939999999999998</v>
      </c>
      <c r="AD60" s="61">
        <v>18.941845332847187</v>
      </c>
      <c r="AE60" s="65">
        <v>32.4156835</v>
      </c>
      <c r="AF60" s="61">
        <v>65.502061600000005</v>
      </c>
      <c r="AG60" s="61">
        <v>6761.9049999999997</v>
      </c>
      <c r="AH60" s="61">
        <v>749.20600000000002</v>
      </c>
      <c r="AI60" s="61">
        <v>1.8234999999999999</v>
      </c>
      <c r="AJ60" s="61">
        <v>167979.51213647801</v>
      </c>
      <c r="AK60" s="61">
        <v>15.9317537140018</v>
      </c>
      <c r="AL60" s="61">
        <v>1.6333938294010888</v>
      </c>
      <c r="AM60" s="61">
        <v>28.382429122924805</v>
      </c>
      <c r="AN60" s="61">
        <v>0.92004381161007665</v>
      </c>
      <c r="AO60" s="61">
        <v>0.87519999999999998</v>
      </c>
      <c r="AP60" s="62">
        <v>81.479543789892233</v>
      </c>
      <c r="AQ60" s="62">
        <v>10.945666107878907</v>
      </c>
      <c r="AR60" s="61">
        <v>67.230119093353821</v>
      </c>
      <c r="AS60" s="61">
        <v>29.57881154812101</v>
      </c>
      <c r="AT60" s="61">
        <v>12.377306974493676</v>
      </c>
      <c r="AU60" s="61">
        <v>4.3777793138406951</v>
      </c>
      <c r="AV60" s="61">
        <v>349.93544228271486</v>
      </c>
      <c r="AW60" s="61">
        <v>0.70430000000000004</v>
      </c>
      <c r="AX60" s="61">
        <v>0.96849999999999992</v>
      </c>
      <c r="AY60" s="61">
        <v>0.86439999999999995</v>
      </c>
      <c r="AZ60" s="61">
        <v>0.50840000000000007</v>
      </c>
      <c r="BA60" s="61">
        <v>3.7400000000000003E-2</v>
      </c>
      <c r="BB60" s="61">
        <v>243.40528483184627</v>
      </c>
      <c r="BC60" s="61">
        <v>234.35996262555477</v>
      </c>
      <c r="BD60" s="61">
        <v>0.34204355108877721</v>
      </c>
      <c r="BE60" s="61">
        <v>31.35778894472362</v>
      </c>
      <c r="BF60" s="61">
        <v>55.585000000000001</v>
      </c>
      <c r="BG60" s="61">
        <v>204.93100000000001</v>
      </c>
      <c r="BH60" s="61">
        <v>17.355</v>
      </c>
      <c r="BI60" s="61">
        <v>141.787512993967</v>
      </c>
      <c r="BJ60" s="61">
        <v>9.7826086956521703</v>
      </c>
      <c r="BK60" s="61">
        <v>65.66969714517343</v>
      </c>
      <c r="BL60" s="61">
        <v>17.593220338983052</v>
      </c>
      <c r="BM60" s="61">
        <v>45.940324774018073</v>
      </c>
      <c r="BN60" s="61">
        <v>0.3623430962343096</v>
      </c>
      <c r="BO60" s="61">
        <v>4.2372881355932202E-2</v>
      </c>
      <c r="BP60" s="61">
        <v>8.5089499999999998E-2</v>
      </c>
      <c r="BQ60" s="61">
        <v>4.1292700000000002E-2</v>
      </c>
      <c r="BR60" s="61">
        <v>15.232935371298003</v>
      </c>
      <c r="BS60" s="61">
        <v>10.661136254194334</v>
      </c>
      <c r="BT60" s="61">
        <v>5.8844700377901744E-2</v>
      </c>
      <c r="BU60" s="61">
        <v>59.874159322866603</v>
      </c>
      <c r="BV60" s="61">
        <v>9.7296078631622205</v>
      </c>
      <c r="BW60" s="61">
        <v>36.417193930529059</v>
      </c>
      <c r="BX60" s="61">
        <v>9.6832727015858424</v>
      </c>
      <c r="BY60" s="61">
        <v>59.257321442470591</v>
      </c>
      <c r="BZ60" s="61">
        <v>37.430965769047596</v>
      </c>
      <c r="CA60" s="61">
        <v>70.55848449149309</v>
      </c>
      <c r="CB60" s="61">
        <v>1.3764697790142931E-2</v>
      </c>
      <c r="CC60" s="61">
        <v>0.60533553007866092</v>
      </c>
      <c r="CD60" s="61">
        <v>29.373747484676251</v>
      </c>
      <c r="CE60" s="61">
        <v>27.638335394695293</v>
      </c>
      <c r="CF60" s="61">
        <v>27.2699631901889</v>
      </c>
      <c r="CG60" s="61">
        <v>0.13600000000000001</v>
      </c>
      <c r="CH60" s="61">
        <v>0.29640738214933521</v>
      </c>
      <c r="CI60" s="61">
        <v>5.5636665713808826</v>
      </c>
      <c r="CJ60" s="61">
        <v>439.33780856766282</v>
      </c>
      <c r="CK60" s="61">
        <v>1.4</v>
      </c>
      <c r="CL60" s="61">
        <v>27.23</v>
      </c>
      <c r="CM60" s="61">
        <v>3.8370114285385397</v>
      </c>
      <c r="CN60" s="61">
        <v>1.9185057142692699</v>
      </c>
      <c r="CO60" s="61">
        <v>3.8370114285385397</v>
      </c>
      <c r="CP60" s="61">
        <v>351.08654571127641</v>
      </c>
    </row>
    <row r="61" spans="1:94" x14ac:dyDescent="0.25">
      <c r="A61" s="77" t="s">
        <v>245</v>
      </c>
      <c r="B61" s="72">
        <v>2020</v>
      </c>
      <c r="C61" s="61">
        <v>147.15861568071028</v>
      </c>
      <c r="D61" s="61">
        <v>43.603749999999998</v>
      </c>
      <c r="E61" s="61">
        <v>0.17179150551055192</v>
      </c>
      <c r="F61" s="61">
        <v>2.7E-2</v>
      </c>
      <c r="G61" s="61">
        <v>57.887442534450038</v>
      </c>
      <c r="H61" s="61">
        <v>43.16</v>
      </c>
      <c r="I61" s="61">
        <v>0.42192530585962651</v>
      </c>
      <c r="J61" s="61">
        <v>17.094911647216843</v>
      </c>
      <c r="K61" s="61">
        <v>820.55575906640854</v>
      </c>
      <c r="L61" s="61">
        <v>13.606154168192997</v>
      </c>
      <c r="M61" s="61">
        <v>0.50769069352638763</v>
      </c>
      <c r="N61" s="61">
        <v>400.36842105263156</v>
      </c>
      <c r="O61" s="61">
        <v>0.53475567790777701</v>
      </c>
      <c r="P61" s="61">
        <v>78.058686043551688</v>
      </c>
      <c r="Q61" s="61">
        <v>0.9552612368338721</v>
      </c>
      <c r="R61" s="61">
        <v>93.092049581824696</v>
      </c>
      <c r="S61" s="61">
        <v>413.26473796976097</v>
      </c>
      <c r="T61" s="63">
        <v>71.326745504616895</v>
      </c>
      <c r="U61" s="61">
        <v>255.804140174249</v>
      </c>
      <c r="V61" s="61">
        <v>255.804140174249</v>
      </c>
      <c r="W61" s="61">
        <v>87341</v>
      </c>
      <c r="X61" s="80">
        <v>0.1178</v>
      </c>
      <c r="Y61" s="64">
        <v>10.671653333333333</v>
      </c>
      <c r="Z61" s="61">
        <v>430.86154865944491</v>
      </c>
      <c r="AA61" s="61">
        <v>3.4019275321397102</v>
      </c>
      <c r="AB61" s="61">
        <v>0</v>
      </c>
      <c r="AC61" s="61">
        <v>12.659999999999998</v>
      </c>
      <c r="AD61" s="61">
        <v>13.507654320130314</v>
      </c>
      <c r="AE61" s="65">
        <v>28.712519499999999</v>
      </c>
      <c r="AF61" s="61">
        <v>58.864249899999997</v>
      </c>
      <c r="AG61" s="61">
        <v>4155.9769999999999</v>
      </c>
      <c r="AH61" s="61">
        <v>1006.433</v>
      </c>
      <c r="AI61" s="61">
        <v>1.3332999999999999</v>
      </c>
      <c r="AJ61" s="61">
        <v>98218.519764094992</v>
      </c>
      <c r="AK61" s="61">
        <v>29.594946233075198</v>
      </c>
      <c r="AL61" s="61">
        <v>1.8148820326678767</v>
      </c>
      <c r="AM61" s="61">
        <v>25.244720458984375</v>
      </c>
      <c r="AN61" s="61">
        <v>0.98495080069457841</v>
      </c>
      <c r="AO61" s="61">
        <v>1</v>
      </c>
      <c r="AP61" s="62">
        <v>86.744878305025381</v>
      </c>
      <c r="AQ61" s="62">
        <v>15.095042862467388</v>
      </c>
      <c r="AR61" s="61">
        <v>74.390924307234513</v>
      </c>
      <c r="AS61" s="61">
        <v>134.72639999999973</v>
      </c>
      <c r="AT61" s="61">
        <v>12.949630994721113</v>
      </c>
      <c r="AU61" s="61">
        <v>5.2422861965329872</v>
      </c>
      <c r="AV61" s="61">
        <v>521.9181188619674</v>
      </c>
      <c r="AW61" s="61">
        <v>0.74650000000000005</v>
      </c>
      <c r="AX61" s="61">
        <v>1</v>
      </c>
      <c r="AY61" s="61">
        <v>0.86250000000000004</v>
      </c>
      <c r="AZ61" s="61">
        <v>0.51590000000000003</v>
      </c>
      <c r="BA61" s="61">
        <v>2.64E-2</v>
      </c>
      <c r="BB61" s="61">
        <v>260</v>
      </c>
      <c r="BC61" s="61">
        <v>252.52996845425866</v>
      </c>
      <c r="BD61" s="61">
        <v>0.51019313304721026</v>
      </c>
      <c r="BE61" s="61">
        <v>28.666309012875537</v>
      </c>
      <c r="BF61" s="61">
        <v>76.608999999999995</v>
      </c>
      <c r="BG61" s="61">
        <v>74.881</v>
      </c>
      <c r="BH61" s="61">
        <v>12.57</v>
      </c>
      <c r="BI61" s="61">
        <v>136.08492782812999</v>
      </c>
      <c r="BJ61" s="61">
        <v>5.58015943312666</v>
      </c>
      <c r="BK61" s="61">
        <v>3.5596363471889276</v>
      </c>
      <c r="BL61" s="61">
        <v>11.933534743202417</v>
      </c>
      <c r="BM61" s="61">
        <v>75.805758487322734</v>
      </c>
      <c r="BN61" s="61">
        <v>0.26790450928381965</v>
      </c>
      <c r="BO61" s="61">
        <v>9.5652173913043481E-2</v>
      </c>
      <c r="BP61" s="61">
        <v>2.34135E-2</v>
      </c>
      <c r="BQ61" s="61">
        <v>6.5117999999999995E-2</v>
      </c>
      <c r="BR61" s="61">
        <v>8.8614439967205687</v>
      </c>
      <c r="BS61" s="61">
        <v>6.9216948383833099</v>
      </c>
      <c r="BT61" s="61">
        <v>4.1330645161290321E-2</v>
      </c>
      <c r="BU61" s="61">
        <v>63.626304128936397</v>
      </c>
      <c r="BV61" s="61">
        <v>11.932064926001701</v>
      </c>
      <c r="BW61" s="61">
        <v>29.507591569086628</v>
      </c>
      <c r="BX61" s="61">
        <v>10.749821471078315</v>
      </c>
      <c r="BY61" s="61">
        <v>56.578824243229754</v>
      </c>
      <c r="BZ61" s="61">
        <v>34.409860796472231</v>
      </c>
      <c r="CA61" s="61">
        <v>71.121448645048673</v>
      </c>
      <c r="CB61" s="61">
        <v>1.1859836488877935E-2</v>
      </c>
      <c r="CC61" s="61">
        <v>0.42059856923964362</v>
      </c>
      <c r="CD61" s="61">
        <v>28.835439105252352</v>
      </c>
      <c r="CE61" s="61">
        <v>28.204743064098551</v>
      </c>
      <c r="CF61" s="61">
        <v>53.537668769850441</v>
      </c>
      <c r="CG61" s="61">
        <v>0.247</v>
      </c>
      <c r="CH61" s="61">
        <v>0.99390007145955117</v>
      </c>
      <c r="CI61" s="61">
        <v>4.1865089748286151</v>
      </c>
      <c r="CJ61" s="61">
        <v>558.20119664381525</v>
      </c>
      <c r="CK61" s="61">
        <v>0.87</v>
      </c>
      <c r="CL61" s="61">
        <v>16.670000000000002</v>
      </c>
      <c r="CM61" s="61">
        <v>3.4887574790238456</v>
      </c>
      <c r="CN61" s="61">
        <v>0</v>
      </c>
      <c r="CO61" s="61">
        <v>0</v>
      </c>
      <c r="CP61" s="61">
        <v>202.34793378338304</v>
      </c>
    </row>
    <row r="62" spans="1:94" x14ac:dyDescent="0.25">
      <c r="A62" s="76" t="s">
        <v>246</v>
      </c>
      <c r="B62" s="72">
        <v>2020</v>
      </c>
      <c r="C62" s="61">
        <v>167.6468039589009</v>
      </c>
      <c r="D62" s="61">
        <v>77.376666666666665</v>
      </c>
      <c r="E62" s="61">
        <v>0.35978207791419614</v>
      </c>
      <c r="F62" s="61">
        <v>2.5999999999999999E-2</v>
      </c>
      <c r="G62" s="61">
        <v>49.980304911303399</v>
      </c>
      <c r="H62" s="61">
        <v>55.43</v>
      </c>
      <c r="I62" s="61">
        <v>0.28424088803426273</v>
      </c>
      <c r="J62" s="61">
        <v>3.9694466024372401</v>
      </c>
      <c r="K62" s="61">
        <v>839.25442451530228</v>
      </c>
      <c r="L62" s="61">
        <v>17.578977810793493</v>
      </c>
      <c r="M62" s="61">
        <v>0.49908017604731852</v>
      </c>
      <c r="N62" s="61">
        <v>261.45945945945948</v>
      </c>
      <c r="O62" s="61">
        <v>0.49786142001710865</v>
      </c>
      <c r="P62" s="61">
        <v>92.840527726974102</v>
      </c>
      <c r="Q62" s="61">
        <v>0.99998130142109198</v>
      </c>
      <c r="R62" s="61">
        <v>98.363818127245395</v>
      </c>
      <c r="S62" s="61">
        <v>407.66403901336798</v>
      </c>
      <c r="T62" s="63">
        <v>90.954309671001198</v>
      </c>
      <c r="U62" s="61">
        <v>398.71070985645798</v>
      </c>
      <c r="V62" s="61">
        <v>351.16586351596698</v>
      </c>
      <c r="W62" s="61" t="s">
        <v>292</v>
      </c>
      <c r="X62" s="80" t="s">
        <v>293</v>
      </c>
      <c r="Y62" s="64">
        <v>8.8417358490566045</v>
      </c>
      <c r="Z62" s="61">
        <v>509.62023737290684</v>
      </c>
      <c r="AA62" s="61">
        <v>39.048771916123236</v>
      </c>
      <c r="AB62" s="61">
        <v>61.362355868193667</v>
      </c>
      <c r="AC62" s="61">
        <v>24.89</v>
      </c>
      <c r="AD62" s="61">
        <v>14.071484026219407</v>
      </c>
      <c r="AE62" s="65">
        <v>47.805258600000002</v>
      </c>
      <c r="AF62" s="61">
        <v>76.247643800000006</v>
      </c>
      <c r="AG62" s="61">
        <v>21307.716</v>
      </c>
      <c r="AH62" s="61">
        <v>2454.2919999999999</v>
      </c>
      <c r="AI62" s="61">
        <v>2.6875</v>
      </c>
      <c r="AJ62" s="61">
        <v>35336.872871419677</v>
      </c>
      <c r="AK62" s="61">
        <v>41.719451978579897</v>
      </c>
      <c r="AL62" s="61">
        <v>0.18148820326678766</v>
      </c>
      <c r="AM62" s="61">
        <v>29.995695114135742</v>
      </c>
      <c r="AN62" s="61">
        <v>0.89598197521592193</v>
      </c>
      <c r="AO62" s="61">
        <v>0.93930000000000002</v>
      </c>
      <c r="AP62" s="62">
        <v>92.634680134680139</v>
      </c>
      <c r="AQ62" s="62">
        <v>5.5147058823529411</v>
      </c>
      <c r="AR62" s="61">
        <v>0</v>
      </c>
      <c r="AS62" s="61">
        <v>54.84560203426733</v>
      </c>
      <c r="AT62" s="61">
        <v>14.144007279167445</v>
      </c>
      <c r="AU62" s="61">
        <v>5.6787254957714213</v>
      </c>
      <c r="AV62" s="61">
        <v>332.86645080438001</v>
      </c>
      <c r="AW62" s="61">
        <v>0.83140000000000003</v>
      </c>
      <c r="AX62" s="61">
        <v>1</v>
      </c>
      <c r="AY62" s="61">
        <v>0.9647</v>
      </c>
      <c r="AZ62" s="61">
        <v>0.55569999999999997</v>
      </c>
      <c r="BA62" s="61">
        <v>1.8100000000000002E-2</v>
      </c>
      <c r="BB62" s="61">
        <v>284</v>
      </c>
      <c r="BC62" s="61">
        <v>275.58227848101268</v>
      </c>
      <c r="BD62" s="61">
        <v>0.81220095693779903</v>
      </c>
      <c r="BE62" s="61">
        <v>29.943779904306218</v>
      </c>
      <c r="BF62" s="61">
        <v>187.34399999999999</v>
      </c>
      <c r="BG62" s="61">
        <v>1179.6007500000003</v>
      </c>
      <c r="BH62" s="61">
        <v>51.088999999999999</v>
      </c>
      <c r="BI62" s="61">
        <v>150.45557036200901</v>
      </c>
      <c r="BJ62" s="61">
        <v>9.4883419689119197</v>
      </c>
      <c r="BK62" s="61">
        <v>65.182072829131656</v>
      </c>
      <c r="BL62" s="61">
        <v>22.305850153951422</v>
      </c>
      <c r="BM62" s="61">
        <v>0</v>
      </c>
      <c r="BN62" s="61">
        <v>0.55945252352438002</v>
      </c>
      <c r="BO62" s="61">
        <v>6.9565217391304349E-2</v>
      </c>
      <c r="BP62" s="61">
        <v>1.4899300000000001E-2</v>
      </c>
      <c r="BQ62" s="61">
        <v>3.5484399999999999E-2</v>
      </c>
      <c r="BR62" s="61">
        <v>21.548424413230734</v>
      </c>
      <c r="BS62" s="61">
        <v>12.152177241461436</v>
      </c>
      <c r="BT62" s="61">
        <v>6.0662622491833877E-3</v>
      </c>
      <c r="BU62" s="61">
        <v>60.107301190586604</v>
      </c>
      <c r="BV62" s="61">
        <v>10.080843136488699</v>
      </c>
      <c r="BW62" s="61">
        <v>57.047461497198313</v>
      </c>
      <c r="BX62" s="61">
        <v>7.6115430995051776</v>
      </c>
      <c r="BY62" s="61">
        <v>35.241899040680295</v>
      </c>
      <c r="BZ62" s="61">
        <v>73.772458798120468</v>
      </c>
      <c r="CA62" s="61">
        <v>142.81666808586402</v>
      </c>
      <c r="CB62" s="61">
        <v>5.030746607603126E-2</v>
      </c>
      <c r="CC62" s="61">
        <v>0.51622545490230054</v>
      </c>
      <c r="CD62" s="61">
        <v>28.888407736301122</v>
      </c>
      <c r="CE62" s="61">
        <v>25.948625451071848</v>
      </c>
      <c r="CF62" s="61">
        <v>7.0261695649284945</v>
      </c>
      <c r="CG62" s="61">
        <v>0.30299999999999999</v>
      </c>
      <c r="CH62" s="61">
        <v>0.4979733675598409</v>
      </c>
      <c r="CI62" s="61">
        <v>16.444850210097137</v>
      </c>
      <c r="CJ62" s="61">
        <v>1044.2392810987758</v>
      </c>
      <c r="CK62" s="61">
        <v>1.28</v>
      </c>
      <c r="CL62" s="61">
        <v>17.22</v>
      </c>
      <c r="CM62" s="61">
        <v>28.35319001740886</v>
      </c>
      <c r="CN62" s="61">
        <v>5.6706380034817716</v>
      </c>
      <c r="CO62" s="61">
        <v>5.6706380034817716</v>
      </c>
      <c r="CP62" s="61">
        <v>929.98463257101059</v>
      </c>
    </row>
    <row r="63" spans="1:94" x14ac:dyDescent="0.25">
      <c r="A63" s="77" t="s">
        <v>247</v>
      </c>
      <c r="B63" s="72">
        <v>2020</v>
      </c>
      <c r="C63" s="61">
        <v>156.31286519221138</v>
      </c>
      <c r="D63" s="61">
        <v>19.66714285714286</v>
      </c>
      <c r="E63" s="61">
        <v>0.2357938267295491</v>
      </c>
      <c r="F63" s="61">
        <v>2.9000000000000001E-2</v>
      </c>
      <c r="G63" s="61">
        <v>62.77504917902823</v>
      </c>
      <c r="H63" s="61">
        <v>52.564999999999998</v>
      </c>
      <c r="I63" s="61">
        <v>0.38360941586748037</v>
      </c>
      <c r="J63" s="61">
        <v>16.547105716538344</v>
      </c>
      <c r="K63" s="61">
        <v>644.55843561715835</v>
      </c>
      <c r="L63" s="61">
        <v>12.264325413434305</v>
      </c>
      <c r="M63" s="61">
        <v>0.52303858898426692</v>
      </c>
      <c r="N63" s="61">
        <v>541.768115942029</v>
      </c>
      <c r="O63" s="61">
        <v>0.44148936170212766</v>
      </c>
      <c r="P63" s="61">
        <v>88.204466958323707</v>
      </c>
      <c r="Q63" s="61">
        <v>0.9061074537071282</v>
      </c>
      <c r="R63" s="61">
        <v>96.486323058611404</v>
      </c>
      <c r="S63" s="61">
        <v>394.81262026502998</v>
      </c>
      <c r="T63" s="63">
        <v>88.204466958323707</v>
      </c>
      <c r="U63" s="61">
        <v>212.88485538021999</v>
      </c>
      <c r="V63" s="61">
        <v>209.91923805976501</v>
      </c>
      <c r="W63" s="61">
        <v>446615</v>
      </c>
      <c r="X63" s="80">
        <v>0.2346</v>
      </c>
      <c r="Y63" s="64">
        <v>9.0003759791122704</v>
      </c>
      <c r="Z63" s="61">
        <v>557.20918461703184</v>
      </c>
      <c r="AA63" s="61">
        <v>3.7526550034149162</v>
      </c>
      <c r="AB63" s="61">
        <v>9.3816375085372901</v>
      </c>
      <c r="AC63" s="61">
        <v>14.000000000000002</v>
      </c>
      <c r="AD63" s="61">
        <v>16.585054904409176</v>
      </c>
      <c r="AE63" s="65">
        <v>32.025988099999999</v>
      </c>
      <c r="AF63" s="61">
        <v>72.015974499999999</v>
      </c>
      <c r="AG63" s="61">
        <v>5910.9139999999998</v>
      </c>
      <c r="AH63" s="61">
        <v>667.08900000000006</v>
      </c>
      <c r="AI63" s="61">
        <v>1.3889</v>
      </c>
      <c r="AJ63" s="61">
        <v>116781.83963189062</v>
      </c>
      <c r="AK63" s="61">
        <v>41.240053053104099</v>
      </c>
      <c r="AL63" s="61">
        <v>3.6297640653357535</v>
      </c>
      <c r="AM63" s="61">
        <v>27.576503753662109</v>
      </c>
      <c r="AN63" s="61">
        <v>0.98432698217578363</v>
      </c>
      <c r="AO63" s="61">
        <v>0.90439999999999998</v>
      </c>
      <c r="AP63" s="62">
        <v>87.953058469207605</v>
      </c>
      <c r="AQ63" s="62">
        <v>11.433684629150925</v>
      </c>
      <c r="AR63" s="61">
        <v>48.671274213958917</v>
      </c>
      <c r="AS63" s="61">
        <v>46.1275089867598</v>
      </c>
      <c r="AT63" s="61">
        <v>17.159082017058473</v>
      </c>
      <c r="AU63" s="61">
        <v>6.5554240744555639</v>
      </c>
      <c r="AV63" s="61">
        <v>472.66320799711883</v>
      </c>
      <c r="AW63" s="61">
        <v>0.5766</v>
      </c>
      <c r="AX63" s="61">
        <v>0.87519999999999998</v>
      </c>
      <c r="AY63" s="61">
        <v>0.75819999999999999</v>
      </c>
      <c r="AZ63" s="61">
        <v>0.4778</v>
      </c>
      <c r="BA63" s="61">
        <v>3.0899999999999997E-2</v>
      </c>
      <c r="BB63" s="61">
        <v>256.75112612612611</v>
      </c>
      <c r="BC63" s="61">
        <v>245.99338449325219</v>
      </c>
      <c r="BD63" s="61">
        <v>0.35505529225908372</v>
      </c>
      <c r="BE63" s="61">
        <v>32.855055292259081</v>
      </c>
      <c r="BF63" s="61">
        <v>51.332999999999998</v>
      </c>
      <c r="BG63" s="61">
        <v>224.251</v>
      </c>
      <c r="BH63" s="61">
        <v>18.995000000000001</v>
      </c>
      <c r="BI63" s="61">
        <v>138.56676467533799</v>
      </c>
      <c r="BJ63" s="61">
        <v>10.939012584704701</v>
      </c>
      <c r="BK63" s="61">
        <v>1.5399535662855968</v>
      </c>
      <c r="BL63" s="61">
        <v>13.076368876080691</v>
      </c>
      <c r="BM63" s="61">
        <v>49.832258064516125</v>
      </c>
      <c r="BN63" s="61">
        <v>0.35922897196261683</v>
      </c>
      <c r="BO63" s="61">
        <v>3.669724770642202E-2</v>
      </c>
      <c r="BP63" s="61">
        <v>9.0072399999999997E-2</v>
      </c>
      <c r="BQ63" s="61">
        <v>1.1795399999999999E-2</v>
      </c>
      <c r="BR63" s="61">
        <v>9.6167884987881678</v>
      </c>
      <c r="BS63" s="61">
        <v>6.7356453857909031</v>
      </c>
      <c r="BT63" s="61">
        <v>4.7398843930635835E-2</v>
      </c>
      <c r="BU63" s="61">
        <v>59.791184236918504</v>
      </c>
      <c r="BV63" s="61">
        <v>14.528077792930601</v>
      </c>
      <c r="BW63" s="61">
        <v>31.964921170332257</v>
      </c>
      <c r="BX63" s="61">
        <v>8.1135532989784647</v>
      </c>
      <c r="BY63" s="61">
        <v>57.058202392972326</v>
      </c>
      <c r="BZ63" s="61">
        <v>25.899339861144224</v>
      </c>
      <c r="CA63" s="61">
        <v>63.098738290113808</v>
      </c>
      <c r="CB63" s="61">
        <v>1.0616878566504194E-2</v>
      </c>
      <c r="CC63" s="61">
        <v>0.54002101734719299</v>
      </c>
      <c r="CD63" s="61">
        <v>29.272706565919663</v>
      </c>
      <c r="CE63" s="61">
        <v>28.608777577358161</v>
      </c>
      <c r="CF63" s="61">
        <v>56.435514380447081</v>
      </c>
      <c r="CG63" s="61">
        <v>8.3000000000000004E-2</v>
      </c>
      <c r="CH63" s="61">
        <v>0.98147912209878585</v>
      </c>
      <c r="CI63" s="61">
        <v>1.5573746556741972</v>
      </c>
      <c r="CJ63" s="61">
        <v>153.790747247827</v>
      </c>
      <c r="CK63" s="61">
        <v>1.32</v>
      </c>
      <c r="CL63" s="61">
        <v>41.79</v>
      </c>
      <c r="CM63" s="61">
        <v>0</v>
      </c>
      <c r="CN63" s="61">
        <v>0</v>
      </c>
      <c r="CO63" s="61">
        <v>1.9467183195927464</v>
      </c>
      <c r="CP63" s="61">
        <v>210.24557851601662</v>
      </c>
    </row>
    <row r="64" spans="1:94" x14ac:dyDescent="0.25">
      <c r="A64" s="76" t="s">
        <v>248</v>
      </c>
      <c r="B64" s="72">
        <v>2020</v>
      </c>
      <c r="C64" s="61">
        <v>144.95604913981819</v>
      </c>
      <c r="D64" s="61">
        <v>45.861428571428569</v>
      </c>
      <c r="E64" s="61">
        <v>0.26753468172869965</v>
      </c>
      <c r="F64" s="61">
        <v>0.02</v>
      </c>
      <c r="G64" s="61">
        <v>33.798014127076193</v>
      </c>
      <c r="H64" s="61">
        <v>42.95</v>
      </c>
      <c r="I64" s="61">
        <v>0.14250913520097441</v>
      </c>
      <c r="J64" s="61">
        <v>17.445399611004706</v>
      </c>
      <c r="K64" s="61">
        <v>1206.5164135227828</v>
      </c>
      <c r="L64" s="61">
        <v>36.375514082520453</v>
      </c>
      <c r="M64" s="61">
        <v>0.50803132716434285</v>
      </c>
      <c r="N64" s="61">
        <v>509.53333333333336</v>
      </c>
      <c r="O64" s="61">
        <v>0.57355371900826446</v>
      </c>
      <c r="P64" s="61">
        <v>41.236269079964401</v>
      </c>
      <c r="Q64" s="61">
        <v>0.93637403304978029</v>
      </c>
      <c r="R64" s="61">
        <v>96.141481967834196</v>
      </c>
      <c r="S64" s="61">
        <v>395.72792436560798</v>
      </c>
      <c r="T64" s="63">
        <v>41.136121652242799</v>
      </c>
      <c r="U64" s="61">
        <v>274.75767666684499</v>
      </c>
      <c r="V64" s="61">
        <v>206.45984425649999</v>
      </c>
      <c r="W64" s="61">
        <v>286413</v>
      </c>
      <c r="X64" s="80">
        <v>0.28439999999999999</v>
      </c>
      <c r="Y64" s="64">
        <v>13.325537598204265</v>
      </c>
      <c r="Z64" s="61">
        <v>1003.1661544400398</v>
      </c>
      <c r="AA64" s="61">
        <v>1.8338461989869834</v>
      </c>
      <c r="AB64" s="61">
        <v>0</v>
      </c>
      <c r="AC64" s="61">
        <v>18.360000000000003</v>
      </c>
      <c r="AD64" s="61">
        <v>20.677041516088611</v>
      </c>
      <c r="AE64" s="65">
        <v>42.738747500000002</v>
      </c>
      <c r="AF64" s="61">
        <v>80.937944200000004</v>
      </c>
      <c r="AG64" s="61">
        <v>3448.1320000000001</v>
      </c>
      <c r="AH64" s="61">
        <v>766.48400000000004</v>
      </c>
      <c r="AI64" s="61">
        <v>1</v>
      </c>
      <c r="AJ64" s="61">
        <v>111129.84171946348</v>
      </c>
      <c r="AK64" s="61">
        <v>31.4647762458237</v>
      </c>
      <c r="AL64" s="61">
        <v>3.6297640653357535</v>
      </c>
      <c r="AM64" s="61">
        <v>33.017135620117188</v>
      </c>
      <c r="AN64" s="61">
        <v>0.92284644194756549</v>
      </c>
      <c r="AO64" s="61">
        <v>0.85609999999999997</v>
      </c>
      <c r="AP64" s="62">
        <v>86.892372546436576</v>
      </c>
      <c r="AQ64" s="62">
        <v>11.629461301964978</v>
      </c>
      <c r="AR64" s="61">
        <v>53.297801465689538</v>
      </c>
      <c r="AS64" s="61">
        <v>46.781513603421644</v>
      </c>
      <c r="AT64" s="61">
        <v>13.905191873589166</v>
      </c>
      <c r="AU64" s="61">
        <v>5.4746346679339428</v>
      </c>
      <c r="AV64" s="61">
        <v>292.30323816311079</v>
      </c>
      <c r="AW64" s="61">
        <v>0.66339999999999999</v>
      </c>
      <c r="AX64" s="61">
        <v>0.92949999999999999</v>
      </c>
      <c r="AY64" s="61">
        <v>0.83790000000000009</v>
      </c>
      <c r="AZ64" s="61">
        <v>0.49159999999999998</v>
      </c>
      <c r="BA64" s="61">
        <v>3.2199999999999999E-2</v>
      </c>
      <c r="BB64" s="61">
        <v>267</v>
      </c>
      <c r="BC64" s="61">
        <v>263.92288741069228</v>
      </c>
      <c r="BD64" s="61">
        <v>0.68347760632292054</v>
      </c>
      <c r="BE64" s="61">
        <v>30.502822732404969</v>
      </c>
      <c r="BF64" s="61">
        <v>44.158000000000001</v>
      </c>
      <c r="BG64" s="61">
        <v>141.16999999999999</v>
      </c>
      <c r="BH64" s="61">
        <v>10.718</v>
      </c>
      <c r="BI64" s="61">
        <v>141.667825366605</v>
      </c>
      <c r="BJ64" s="61">
        <v>5.9925093632958797</v>
      </c>
      <c r="BK64" s="61">
        <v>17.281173954723101</v>
      </c>
      <c r="BL64" s="61">
        <v>12.278142475079019</v>
      </c>
      <c r="BM64" s="61">
        <v>30.456888145981338</v>
      </c>
      <c r="BN64" s="61">
        <v>0.5237651444547996</v>
      </c>
      <c r="BO64" s="61">
        <v>7.9136690647482008E-2</v>
      </c>
      <c r="BP64" s="61">
        <v>1.48065E-2</v>
      </c>
      <c r="BQ64" s="61">
        <v>7.7874499999999999E-2</v>
      </c>
      <c r="BR64" s="61">
        <v>13.770730331239886</v>
      </c>
      <c r="BS64" s="61">
        <v>10.654685017742343</v>
      </c>
      <c r="BT64" s="61">
        <v>1.16704406897753E-2</v>
      </c>
      <c r="BU64" s="61">
        <v>64.856985166959205</v>
      </c>
      <c r="BV64" s="61">
        <v>13.982940175593599</v>
      </c>
      <c r="BW64" s="61">
        <v>42.152148434556203</v>
      </c>
      <c r="BX64" s="61">
        <v>8.2808092767350345</v>
      </c>
      <c r="BY64" s="61">
        <v>42.703492598078043</v>
      </c>
      <c r="BZ64" s="61">
        <v>56.130557816800398</v>
      </c>
      <c r="CA64" s="61">
        <v>88.005840472406348</v>
      </c>
      <c r="CB64" s="61">
        <v>1.8638140509574609E-2</v>
      </c>
      <c r="CC64" s="61">
        <v>0.52386844319039483</v>
      </c>
      <c r="CD64" s="61">
        <v>29.700738160978165</v>
      </c>
      <c r="CE64" s="61">
        <v>27.28819335057965</v>
      </c>
      <c r="CF64" s="61">
        <v>9.4313821979703771</v>
      </c>
      <c r="CG64" s="61">
        <v>0.32900000000000001</v>
      </c>
      <c r="CH64" s="61">
        <v>0.96724536504680692</v>
      </c>
      <c r="CI64" s="61">
        <v>0.74235743025551937</v>
      </c>
      <c r="CJ64" s="61">
        <v>228.27490980357223</v>
      </c>
      <c r="CK64" s="61">
        <v>1.39</v>
      </c>
      <c r="CL64" s="61">
        <v>7</v>
      </c>
      <c r="CM64" s="61">
        <v>7.4235743025551946</v>
      </c>
      <c r="CN64" s="61">
        <v>3.7117871512775973</v>
      </c>
      <c r="CO64" s="61">
        <v>1.8558935756387986</v>
      </c>
      <c r="CP64" s="61">
        <v>352.61977937137175</v>
      </c>
    </row>
    <row r="65" spans="1:94" x14ac:dyDescent="0.25">
      <c r="A65" s="77" t="s">
        <v>249</v>
      </c>
      <c r="B65" s="72">
        <v>2020</v>
      </c>
      <c r="C65" s="61">
        <v>148.23001437662163</v>
      </c>
      <c r="D65" s="61">
        <v>44.892499999999998</v>
      </c>
      <c r="E65" s="61">
        <v>0.32323671916020197</v>
      </c>
      <c r="F65" s="61">
        <v>1.2999999999999999E-2</v>
      </c>
      <c r="G65" s="61">
        <v>29.092056682025756</v>
      </c>
      <c r="H65" s="61">
        <v>70.930000000000007</v>
      </c>
      <c r="I65" s="61">
        <v>0.16153295128939829</v>
      </c>
      <c r="J65" s="61">
        <v>12.672081101319048</v>
      </c>
      <c r="K65" s="61">
        <v>1078.2789009849664</v>
      </c>
      <c r="L65" s="61">
        <v>31.104199066874024</v>
      </c>
      <c r="M65" s="61">
        <v>0.39299333547168469</v>
      </c>
      <c r="N65" s="61">
        <v>334.93103448275861</v>
      </c>
      <c r="O65" s="61">
        <v>0.28846153846153844</v>
      </c>
      <c r="P65" s="61">
        <v>46.427879210760899</v>
      </c>
      <c r="Q65" s="61">
        <v>0.9184364876024308</v>
      </c>
      <c r="R65" s="61">
        <v>96.522138889448797</v>
      </c>
      <c r="S65" s="61">
        <v>408.84140614905402</v>
      </c>
      <c r="T65" s="63">
        <v>46.767505844969499</v>
      </c>
      <c r="U65" s="61">
        <v>189.092333501534</v>
      </c>
      <c r="V65" s="61">
        <v>149.29266279591101</v>
      </c>
      <c r="W65" s="61">
        <v>313945</v>
      </c>
      <c r="X65" s="80">
        <v>0.24640000000000001</v>
      </c>
      <c r="Y65" s="64" t="s">
        <v>292</v>
      </c>
      <c r="Z65" s="61">
        <v>1302.0563331605322</v>
      </c>
      <c r="AA65" s="61">
        <v>5.6278420602404209</v>
      </c>
      <c r="AB65" s="61">
        <v>0</v>
      </c>
      <c r="AC65" s="61">
        <v>16.919999999999998</v>
      </c>
      <c r="AD65" s="61">
        <v>12.650764607446677</v>
      </c>
      <c r="AE65" s="65">
        <v>43.496831999999998</v>
      </c>
      <c r="AF65" s="61">
        <v>75.662098999999998</v>
      </c>
      <c r="AG65" s="61">
        <v>5156.1909999999998</v>
      </c>
      <c r="AH65" s="61">
        <v>470.45499999999998</v>
      </c>
      <c r="AI65" s="61">
        <v>0.88890000000000002</v>
      </c>
      <c r="AJ65" s="61">
        <v>41216.347534668297</v>
      </c>
      <c r="AK65" s="61">
        <v>37.824672124821099</v>
      </c>
      <c r="AL65" s="61">
        <v>1.6333938294010888</v>
      </c>
      <c r="AM65" s="61">
        <v>34.137169687477673</v>
      </c>
      <c r="AN65" s="61">
        <v>0.88935893263911492</v>
      </c>
      <c r="AO65" s="61">
        <v>0.82589999999999997</v>
      </c>
      <c r="AP65" s="62">
        <v>81.595092024539866</v>
      </c>
      <c r="AQ65" s="62">
        <v>7.6121794871794872</v>
      </c>
      <c r="AR65" s="61">
        <v>79.649542015133406</v>
      </c>
      <c r="AS65" s="61">
        <v>50.050984336025273</v>
      </c>
      <c r="AT65" s="61">
        <v>13.183592610654678</v>
      </c>
      <c r="AU65" s="61">
        <v>4.7834274074056786</v>
      </c>
      <c r="AV65" s="61">
        <v>238.46552617936754</v>
      </c>
      <c r="AW65" s="61">
        <v>0.7944</v>
      </c>
      <c r="AX65" s="61">
        <v>0.97760000000000002</v>
      </c>
      <c r="AY65" s="61">
        <v>0.89450000000000007</v>
      </c>
      <c r="AZ65" s="61">
        <v>0.50880000000000003</v>
      </c>
      <c r="BA65" s="61">
        <v>2.5399999999999999E-2</v>
      </c>
      <c r="BB65" s="61">
        <v>268</v>
      </c>
      <c r="BC65" s="61">
        <v>262.78807556080284</v>
      </c>
      <c r="BD65" s="61">
        <v>0.64637197664720603</v>
      </c>
      <c r="BE65" s="61">
        <v>28.464553794829023</v>
      </c>
      <c r="BF65" s="61">
        <v>43.661000000000001</v>
      </c>
      <c r="BG65" s="61">
        <v>115.179</v>
      </c>
      <c r="BH65" s="61">
        <v>13.26</v>
      </c>
      <c r="BI65" s="61">
        <v>138.717404674047</v>
      </c>
      <c r="BJ65" s="61">
        <v>1.8181818181818199</v>
      </c>
      <c r="BK65" s="61">
        <v>11.279556510917525</v>
      </c>
      <c r="BL65" s="61">
        <v>8.3948339483394836</v>
      </c>
      <c r="BM65" s="61">
        <v>0</v>
      </c>
      <c r="BN65" s="61">
        <v>0.57355371900826446</v>
      </c>
      <c r="BO65" s="61">
        <v>9.6774193548387094E-2</v>
      </c>
      <c r="BP65" s="61">
        <v>6.5112600000000007E-2</v>
      </c>
      <c r="BQ65" s="61">
        <v>1.9376000000000001E-2</v>
      </c>
      <c r="BR65" s="61">
        <v>14.457692529232189</v>
      </c>
      <c r="BS65" s="61">
        <v>13.167444271643339</v>
      </c>
      <c r="BT65" s="61">
        <v>4.0682414698162729E-2</v>
      </c>
      <c r="BU65" s="61">
        <v>72.277781057541304</v>
      </c>
      <c r="BV65" s="61">
        <v>9.4123238896951804</v>
      </c>
      <c r="BW65" s="61">
        <v>42.557701614535624</v>
      </c>
      <c r="BX65" s="61">
        <v>7.044408444547301</v>
      </c>
      <c r="BY65" s="61">
        <v>40.312409652998042</v>
      </c>
      <c r="BZ65" s="61">
        <v>66.097974658285949</v>
      </c>
      <c r="CA65" s="61">
        <v>95.088795769729614</v>
      </c>
      <c r="CB65" s="61">
        <v>9.338859974230623E-3</v>
      </c>
      <c r="CC65" s="61">
        <v>0.25066352451715895</v>
      </c>
      <c r="CD65" s="61">
        <v>29.254500055924765</v>
      </c>
      <c r="CE65" s="61">
        <v>28.028947702003759</v>
      </c>
      <c r="CF65" s="61">
        <v>31.036852482043319</v>
      </c>
      <c r="CG65" s="61">
        <v>0.47799999999999998</v>
      </c>
      <c r="CH65" s="61">
        <v>0.99989738728691557</v>
      </c>
      <c r="CI65" s="61">
        <v>0</v>
      </c>
      <c r="CJ65" s="61">
        <v>74.880479235067099</v>
      </c>
      <c r="CK65" s="61">
        <v>0.08</v>
      </c>
      <c r="CL65" s="61">
        <v>0</v>
      </c>
      <c r="CM65" s="61">
        <v>0</v>
      </c>
      <c r="CN65" s="61">
        <v>0</v>
      </c>
      <c r="CO65" s="61">
        <v>5.7600368642359312</v>
      </c>
      <c r="CP65" s="61">
        <v>316.80202753297618</v>
      </c>
    </row>
    <row r="66" spans="1:94" s="60" customFormat="1" x14ac:dyDescent="0.25">
      <c r="A66" s="78" t="s">
        <v>176</v>
      </c>
      <c r="B66" s="79">
        <v>2021</v>
      </c>
      <c r="C66" s="61">
        <v>141.54342736000999</v>
      </c>
      <c r="D66" s="61">
        <v>21.032857142857146</v>
      </c>
      <c r="E66" s="61">
        <v>0.17379431748193616</v>
      </c>
      <c r="F66" s="61">
        <v>1.3555591546080749E-2</v>
      </c>
      <c r="G66" s="61">
        <v>51.059880061915429</v>
      </c>
      <c r="H66" s="61">
        <v>37.82</v>
      </c>
      <c r="I66" s="61">
        <v>7.259152649095979E-2</v>
      </c>
      <c r="J66" s="61">
        <v>27.820280984837947</v>
      </c>
      <c r="K66" s="61">
        <v>458.61135786146633</v>
      </c>
      <c r="L66" s="61">
        <v>46.010464705693529</v>
      </c>
      <c r="M66" s="61">
        <v>0.34376272172143063</v>
      </c>
      <c r="N66" s="61">
        <v>402.47826086956519</v>
      </c>
      <c r="O66" s="61">
        <v>0.73394495412844041</v>
      </c>
      <c r="P66" s="61">
        <v>47.699374034631298</v>
      </c>
      <c r="Q66" s="61" t="s">
        <v>285</v>
      </c>
      <c r="R66" s="62">
        <v>98.279209106994699</v>
      </c>
      <c r="S66" s="61">
        <v>518.51350657155399</v>
      </c>
      <c r="T66" s="63">
        <v>47.748627211714499</v>
      </c>
      <c r="U66" s="61">
        <v>415.41377128607098</v>
      </c>
      <c r="V66" s="61">
        <v>431.52526693040301</v>
      </c>
      <c r="W66" s="61">
        <v>42157</v>
      </c>
      <c r="X66" s="80">
        <v>6.6E-3</v>
      </c>
      <c r="Y66" s="64" t="s">
        <v>292</v>
      </c>
      <c r="Z66" s="61">
        <v>1935.114544656901</v>
      </c>
      <c r="AA66" s="61">
        <v>0</v>
      </c>
      <c r="AB66" s="61">
        <v>0</v>
      </c>
      <c r="AC66" s="61">
        <v>10.050000000000001</v>
      </c>
      <c r="AD66" s="61">
        <v>8.7806191839159791</v>
      </c>
      <c r="AE66" s="65">
        <v>22.427527999999999</v>
      </c>
      <c r="AF66" s="61">
        <v>68.294633000000005</v>
      </c>
      <c r="AG66" s="61">
        <v>870.79300000000001</v>
      </c>
      <c r="AH66" s="61">
        <v>188.28</v>
      </c>
      <c r="AI66" s="61">
        <v>0.28570000000000001</v>
      </c>
      <c r="AJ66" s="61">
        <v>29544.380565546544</v>
      </c>
      <c r="AK66" s="61">
        <v>39.8244462585034</v>
      </c>
      <c r="AL66" s="61">
        <v>0</v>
      </c>
      <c r="AM66" s="61">
        <v>28.831922276555279</v>
      </c>
      <c r="AN66" s="61">
        <v>1</v>
      </c>
      <c r="AO66" s="61">
        <v>1</v>
      </c>
      <c r="AP66" s="62">
        <v>76.158940397350989</v>
      </c>
      <c r="AQ66" s="62">
        <v>10.180109631949882</v>
      </c>
      <c r="AR66" s="61">
        <v>0</v>
      </c>
      <c r="AS66" s="61">
        <v>60.806449397772376</v>
      </c>
      <c r="AT66" s="61">
        <v>11.845412220345267</v>
      </c>
      <c r="AU66" s="61">
        <v>4.2574814936893137</v>
      </c>
      <c r="AV66" s="61">
        <v>192.12097423926292</v>
      </c>
      <c r="AW66" s="61">
        <v>0.53620000000000001</v>
      </c>
      <c r="AX66" s="61">
        <v>0.97070000000000001</v>
      </c>
      <c r="AY66" s="61">
        <v>0.78800000000000003</v>
      </c>
      <c r="AZ66" s="61">
        <v>0.40739999999999998</v>
      </c>
      <c r="BA66" s="61">
        <v>2.9600000000000001E-2</v>
      </c>
      <c r="BB66" s="61">
        <v>255.62408223201174</v>
      </c>
      <c r="BC66" s="61">
        <v>251.95336787564767</v>
      </c>
      <c r="BD66" s="61">
        <v>0.53892944038929436</v>
      </c>
      <c r="BE66" s="61">
        <v>26.006082725060828</v>
      </c>
      <c r="BF66" s="61">
        <v>16.460999999999999</v>
      </c>
      <c r="BG66" s="61">
        <v>42.448999999999998</v>
      </c>
      <c r="BH66" s="61">
        <v>7.5709999999999997</v>
      </c>
      <c r="BI66" s="61">
        <v>133.14666666666699</v>
      </c>
      <c r="BJ66" s="61">
        <v>57.142857142857103</v>
      </c>
      <c r="BK66" s="61">
        <v>0.94029149036201209</v>
      </c>
      <c r="BL66" s="61">
        <v>13.5</v>
      </c>
      <c r="BM66" s="61">
        <v>43.09723889555822</v>
      </c>
      <c r="BN66" s="61">
        <v>0.3996212121212121</v>
      </c>
      <c r="BO66" s="61">
        <v>8.1474138750458294E-2</v>
      </c>
      <c r="BP66" s="61">
        <v>0.1386173</v>
      </c>
      <c r="BQ66" s="61">
        <v>6.4505000000000007E-2</v>
      </c>
      <c r="BR66" s="61">
        <v>13.268134008153481</v>
      </c>
      <c r="BS66" s="61">
        <v>7.4365751094086052</v>
      </c>
      <c r="BT66" s="61">
        <v>3.5971223021582732E-2</v>
      </c>
      <c r="BU66" s="61">
        <v>58.298524457874898</v>
      </c>
      <c r="BV66" s="61">
        <v>32.3994319696844</v>
      </c>
      <c r="BW66" s="61">
        <v>24.397042668418443</v>
      </c>
      <c r="BX66" s="61">
        <v>13.983286908077993</v>
      </c>
      <c r="BY66" s="61">
        <v>48.01248359928389</v>
      </c>
      <c r="BZ66" s="61">
        <v>57.404237917089503</v>
      </c>
      <c r="CA66" s="61">
        <v>73.394836233050583</v>
      </c>
      <c r="CB66" s="61">
        <v>6.8786031904748829E-3</v>
      </c>
      <c r="CC66" s="61">
        <v>0.16</v>
      </c>
      <c r="CD66" s="61">
        <v>28.395070411709519</v>
      </c>
      <c r="CE66" s="61">
        <v>25.327997003529536</v>
      </c>
      <c r="CF66" s="61">
        <v>4.6907462858534981</v>
      </c>
      <c r="CG66" s="61">
        <v>0.53200000000000003</v>
      </c>
      <c r="CH66" s="61">
        <v>0.99031100440053166</v>
      </c>
      <c r="CI66" s="61">
        <v>0</v>
      </c>
      <c r="CJ66" s="61">
        <v>53.500540355457588</v>
      </c>
      <c r="CK66" s="61">
        <v>0</v>
      </c>
      <c r="CL66" s="61">
        <v>0</v>
      </c>
      <c r="CM66" s="61">
        <v>0</v>
      </c>
      <c r="CN66" s="61">
        <v>0</v>
      </c>
      <c r="CO66" s="61">
        <v>0</v>
      </c>
      <c r="CP66" s="61">
        <v>117.7011887820067</v>
      </c>
    </row>
    <row r="67" spans="1:94" x14ac:dyDescent="0.25">
      <c r="A67" s="76" t="s">
        <v>219</v>
      </c>
      <c r="B67" s="72">
        <v>2021</v>
      </c>
      <c r="C67" s="61">
        <v>194.0418133661538</v>
      </c>
      <c r="D67" s="61">
        <v>53.932499999999997</v>
      </c>
      <c r="E67" s="61">
        <v>0.31401247875254662</v>
      </c>
      <c r="F67" s="61">
        <v>2.7301264523359174E-2</v>
      </c>
      <c r="G67" s="61">
        <v>53.432253677672229</v>
      </c>
      <c r="H67" s="61">
        <v>42.44</v>
      </c>
      <c r="I67" s="61">
        <v>0.39631976390938284</v>
      </c>
      <c r="J67" s="61">
        <v>28.419135992174827</v>
      </c>
      <c r="K67" s="61">
        <v>556.16805134464698</v>
      </c>
      <c r="L67" s="61">
        <v>11.235472368999348</v>
      </c>
      <c r="M67" s="61">
        <v>0.50489828934359926</v>
      </c>
      <c r="N67" s="61">
        <v>472.91525423728814</v>
      </c>
      <c r="O67" s="61">
        <v>0.30769230769230771</v>
      </c>
      <c r="P67" s="61">
        <v>83.710612674036994</v>
      </c>
      <c r="Q67" s="61">
        <v>0.90099432956194303</v>
      </c>
      <c r="R67" s="61">
        <v>99.474448294011495</v>
      </c>
      <c r="S67" s="61">
        <v>492.96134646223999</v>
      </c>
      <c r="T67" s="63">
        <v>75.691736443009603</v>
      </c>
      <c r="U67" s="61">
        <v>495.35992011781298</v>
      </c>
      <c r="V67" s="61">
        <v>363.76444970896398</v>
      </c>
      <c r="W67" s="61">
        <v>157165</v>
      </c>
      <c r="X67" s="80">
        <v>0.14399999999999999</v>
      </c>
      <c r="Y67" s="64">
        <v>12.827447682119205</v>
      </c>
      <c r="Z67" s="61">
        <v>246.35425444379456</v>
      </c>
      <c r="AA67" s="61">
        <v>9.7256397039515274</v>
      </c>
      <c r="AB67" s="61">
        <v>12.967519605268704</v>
      </c>
      <c r="AC67" s="61">
        <v>28.24</v>
      </c>
      <c r="AD67" s="61">
        <v>26.085015236607365</v>
      </c>
      <c r="AE67" s="65">
        <v>41.797892099999999</v>
      </c>
      <c r="AF67" s="61">
        <v>74.634167500000004</v>
      </c>
      <c r="AG67" s="61">
        <v>12812.76</v>
      </c>
      <c r="AH67" s="61">
        <v>1034.135</v>
      </c>
      <c r="AI67" s="61">
        <v>1.3889</v>
      </c>
      <c r="AJ67" s="61">
        <v>60400.97617022456</v>
      </c>
      <c r="AK67" s="61">
        <v>51.103509730374398</v>
      </c>
      <c r="AL67" s="61">
        <v>0.96038415366146457</v>
      </c>
      <c r="AM67" s="61">
        <v>31.269908905029297</v>
      </c>
      <c r="AN67" s="61">
        <v>0.93880012059089535</v>
      </c>
      <c r="AO67" s="61">
        <v>0.89075630252100846</v>
      </c>
      <c r="AP67" s="62">
        <v>92.297205180640759</v>
      </c>
      <c r="AQ67" s="62">
        <v>10.484927916120578</v>
      </c>
      <c r="AR67" s="61">
        <v>32.743942370661429</v>
      </c>
      <c r="AS67" s="61">
        <v>57.77839626545893</v>
      </c>
      <c r="AT67" s="61">
        <v>21.054686158667391</v>
      </c>
      <c r="AU67" s="61">
        <v>10.030344049837254</v>
      </c>
      <c r="AV67" s="61">
        <v>281.20119174180678</v>
      </c>
      <c r="AW67" s="61">
        <v>0.78339999999999999</v>
      </c>
      <c r="AX67" s="61">
        <v>0.92669999999999997</v>
      </c>
      <c r="AY67" s="61">
        <v>0.89670000000000005</v>
      </c>
      <c r="AZ67" s="61">
        <v>0.60109999999999997</v>
      </c>
      <c r="BA67" s="61">
        <v>3.7000000000000005E-2</v>
      </c>
      <c r="BB67" s="61">
        <v>267</v>
      </c>
      <c r="BC67" s="61">
        <v>259.53027823240592</v>
      </c>
      <c r="BD67" s="61">
        <v>0.63607594936708856</v>
      </c>
      <c r="BE67" s="61">
        <v>24.417088607594938</v>
      </c>
      <c r="BF67" s="61">
        <v>74.567999999999998</v>
      </c>
      <c r="BG67" s="61">
        <v>244.50899999999999</v>
      </c>
      <c r="BH67" s="61">
        <v>41.177</v>
      </c>
      <c r="BI67" s="61">
        <v>148.67425256581899</v>
      </c>
      <c r="BJ67" s="61">
        <v>9.2623405435385493</v>
      </c>
      <c r="BK67" s="61">
        <v>50.476868327402137</v>
      </c>
      <c r="BL67" s="61">
        <v>34.404283801874165</v>
      </c>
      <c r="BM67" s="61">
        <v>73.003863490019313</v>
      </c>
      <c r="BN67" s="61">
        <v>0.51135371179039302</v>
      </c>
      <c r="BO67" s="61">
        <v>1.7866820718365307E-2</v>
      </c>
      <c r="BP67" s="61">
        <v>5.44573E-2</v>
      </c>
      <c r="BQ67" s="61">
        <v>7.8274099999999999E-2</v>
      </c>
      <c r="BR67" s="61">
        <v>7.997012686170125</v>
      </c>
      <c r="BS67" s="61">
        <v>8.4133860739624549</v>
      </c>
      <c r="BT67" s="61">
        <v>6.1272584446190104E-2</v>
      </c>
      <c r="BU67" s="61">
        <v>57.610429206957505</v>
      </c>
      <c r="BV67" s="61">
        <v>22.409954366766001</v>
      </c>
      <c r="BW67" s="61">
        <v>30.762658463821701</v>
      </c>
      <c r="BX67" s="61">
        <v>9.8297485216713234</v>
      </c>
      <c r="BY67" s="61">
        <v>41.805960835260016</v>
      </c>
      <c r="BZ67" s="61">
        <v>40.681074547235482</v>
      </c>
      <c r="CA67" s="61">
        <v>111.58343125734429</v>
      </c>
      <c r="CB67" s="61">
        <v>4.2263083112188501E-2</v>
      </c>
      <c r="CC67" s="61">
        <v>0.68</v>
      </c>
      <c r="CD67" s="61">
        <v>29.106609665877738</v>
      </c>
      <c r="CE67" s="61">
        <v>26.932134031373312</v>
      </c>
      <c r="CF67" s="61">
        <v>14.455019237553794</v>
      </c>
      <c r="CG67" s="61">
        <v>0.18</v>
      </c>
      <c r="CH67" s="61">
        <v>0.83255709930599897</v>
      </c>
      <c r="CI67" s="61">
        <v>1.9827304180587086</v>
      </c>
      <c r="CJ67" s="61">
        <v>508.9008073017352</v>
      </c>
      <c r="CK67" s="61">
        <v>1.01</v>
      </c>
      <c r="CL67" s="61">
        <v>19.86</v>
      </c>
      <c r="CM67" s="61">
        <v>56.177361844996746</v>
      </c>
      <c r="CN67" s="61">
        <v>19.827304180587085</v>
      </c>
      <c r="CO67" s="61">
        <v>23.1318548773516</v>
      </c>
      <c r="CP67" s="61">
        <v>938.49239788112209</v>
      </c>
    </row>
    <row r="68" spans="1:94" x14ac:dyDescent="0.25">
      <c r="A68" s="77" t="s">
        <v>220</v>
      </c>
      <c r="B68" s="72">
        <v>2021</v>
      </c>
      <c r="C68" s="61">
        <v>185.36154006451088</v>
      </c>
      <c r="D68" s="61">
        <v>71.188127461417039</v>
      </c>
      <c r="E68" s="61">
        <v>0.34197039479672126</v>
      </c>
      <c r="F68" s="61">
        <v>4.4711324127863189E-2</v>
      </c>
      <c r="G68" s="61">
        <v>59.733463181825883</v>
      </c>
      <c r="H68" s="61">
        <v>49.067450741622729</v>
      </c>
      <c r="I68" s="61">
        <v>0.28163932577935624</v>
      </c>
      <c r="J68" s="61">
        <v>24.142247788955128</v>
      </c>
      <c r="K68" s="61">
        <v>650.50217323932554</v>
      </c>
      <c r="L68" s="61">
        <v>8.0647594984656159</v>
      </c>
      <c r="M68" s="61">
        <v>0.36131017620773964</v>
      </c>
      <c r="N68" s="61">
        <v>470.15</v>
      </c>
      <c r="O68" s="61">
        <v>0.38970588235294118</v>
      </c>
      <c r="P68" s="61">
        <v>94.430385775176291</v>
      </c>
      <c r="Q68" s="61">
        <v>0.88488022588578197</v>
      </c>
      <c r="R68" s="61">
        <v>99.7671438968014</v>
      </c>
      <c r="S68" s="61">
        <v>435.60337884658099</v>
      </c>
      <c r="T68" s="63">
        <v>86.383685341552891</v>
      </c>
      <c r="U68" s="61">
        <v>262.636391018979</v>
      </c>
      <c r="V68" s="61">
        <v>290.605889670046</v>
      </c>
      <c r="W68" s="61">
        <v>963544</v>
      </c>
      <c r="X68" s="80">
        <v>0.31</v>
      </c>
      <c r="Y68" s="64">
        <v>16.601366918036842</v>
      </c>
      <c r="Z68" s="61">
        <v>549.50669687222614</v>
      </c>
      <c r="AA68" s="61">
        <v>5.5720126920318185</v>
      </c>
      <c r="AB68" s="61">
        <v>10.130932167330581</v>
      </c>
      <c r="AC68" s="61">
        <v>17.822437735623335</v>
      </c>
      <c r="AD68" s="61">
        <v>37.778913163192264</v>
      </c>
      <c r="AE68" s="65">
        <v>44.982808800000001</v>
      </c>
      <c r="AF68" s="61">
        <v>77.643446400000002</v>
      </c>
      <c r="AG68" s="61">
        <v>6870.28</v>
      </c>
      <c r="AH68" s="61">
        <v>1008.939</v>
      </c>
      <c r="AI68" s="61">
        <v>1.9523999999999999</v>
      </c>
      <c r="AJ68" s="61">
        <v>119869.20022806677</v>
      </c>
      <c r="AK68" s="61">
        <v>62.806516433552098</v>
      </c>
      <c r="AL68" s="61">
        <v>6.2424969987995196</v>
      </c>
      <c r="AM68" s="61">
        <v>28.368488311767578</v>
      </c>
      <c r="AN68" s="61">
        <v>0.99762929270230738</v>
      </c>
      <c r="AO68" s="61">
        <v>0.9799448463911149</v>
      </c>
      <c r="AP68" s="62">
        <v>83.246647378113792</v>
      </c>
      <c r="AQ68" s="62">
        <v>14.565921882995054</v>
      </c>
      <c r="AR68" s="61">
        <v>129.4454285324976</v>
      </c>
      <c r="AS68" s="61">
        <v>63.445157434202102</v>
      </c>
      <c r="AT68" s="61">
        <v>29.157300555191533</v>
      </c>
      <c r="AU68" s="61">
        <v>11.872300378851861</v>
      </c>
      <c r="AV68" s="61">
        <v>272.73135111080398</v>
      </c>
      <c r="AW68" s="61">
        <v>0.66282325462012326</v>
      </c>
      <c r="AX68" s="61">
        <v>0.91247789111910738</v>
      </c>
      <c r="AY68" s="61">
        <v>0.81987400935210175</v>
      </c>
      <c r="AZ68" s="61">
        <v>0.52568575642977078</v>
      </c>
      <c r="BA68" s="61">
        <v>8.2322668861313508E-3</v>
      </c>
      <c r="BB68" s="61">
        <v>253.705792605401</v>
      </c>
      <c r="BC68" s="61">
        <v>246.29347826086956</v>
      </c>
      <c r="BD68" s="61">
        <v>0.49258299976453968</v>
      </c>
      <c r="BE68" s="61">
        <v>29.789616199670355</v>
      </c>
      <c r="BF68" s="61">
        <v>53.655000000000001</v>
      </c>
      <c r="BG68" s="61">
        <v>400.46499999999997</v>
      </c>
      <c r="BH68" s="61">
        <v>20.119</v>
      </c>
      <c r="BI68" s="61">
        <v>142.27608064863901</v>
      </c>
      <c r="BJ68" s="61">
        <v>13.5292218275751</v>
      </c>
      <c r="BK68" s="61">
        <v>55.379183177056767</v>
      </c>
      <c r="BL68" s="61">
        <v>37.165387009753061</v>
      </c>
      <c r="BM68" s="61">
        <v>61.639307897071873</v>
      </c>
      <c r="BN68" s="61">
        <v>0.46707239531292577</v>
      </c>
      <c r="BO68" s="61">
        <v>0.1220016534191183</v>
      </c>
      <c r="BP68" s="61">
        <v>2.8709499999999999E-2</v>
      </c>
      <c r="BQ68" s="61">
        <v>7.3631299999999997E-2</v>
      </c>
      <c r="BR68" s="61">
        <v>14.79753291202336</v>
      </c>
      <c r="BS68" s="61">
        <v>13.82507900862773</v>
      </c>
      <c r="BT68" s="61">
        <v>6.3452636332844078E-2</v>
      </c>
      <c r="BU68" s="61">
        <v>58.856436257746104</v>
      </c>
      <c r="BV68" s="61">
        <v>11.008988230727599</v>
      </c>
      <c r="BW68" s="61">
        <v>21.841775182793395</v>
      </c>
      <c r="BX68" s="61">
        <v>14.01358785251197</v>
      </c>
      <c r="BY68" s="61">
        <v>53.562108268151512</v>
      </c>
      <c r="BZ68" s="61">
        <v>44.655245810891905</v>
      </c>
      <c r="CA68" s="61">
        <v>88.640409669402814</v>
      </c>
      <c r="CB68" s="61">
        <v>4.0762873568829947E-2</v>
      </c>
      <c r="CC68" s="61">
        <v>0.77</v>
      </c>
      <c r="CD68" s="61">
        <v>31.167598062487912</v>
      </c>
      <c r="CE68" s="61">
        <v>28.932267201860256</v>
      </c>
      <c r="CF68" s="61">
        <v>30.644740669943111</v>
      </c>
      <c r="CG68" s="61">
        <v>0.124</v>
      </c>
      <c r="CH68" s="61">
        <v>5.4935835439043873E-2</v>
      </c>
      <c r="CI68" s="61">
        <v>6.6078997180976327</v>
      </c>
      <c r="CJ68" s="61">
        <v>626.44970555823227</v>
      </c>
      <c r="CK68" s="61">
        <v>1.17</v>
      </c>
      <c r="CL68" s="61">
        <v>21.06</v>
      </c>
      <c r="CM68" s="61">
        <v>17.690440190182638</v>
      </c>
      <c r="CN68" s="61">
        <v>5.2030706441713637</v>
      </c>
      <c r="CO68" s="61">
        <v>5.7233777085885009</v>
      </c>
      <c r="CP68" s="61">
        <v>1145.7161558465343</v>
      </c>
    </row>
    <row r="69" spans="1:94" x14ac:dyDescent="0.25">
      <c r="A69" s="76" t="s">
        <v>221</v>
      </c>
      <c r="B69" s="72">
        <v>2021</v>
      </c>
      <c r="C69" s="61">
        <v>218.75816668753623</v>
      </c>
      <c r="D69" s="61">
        <v>91.902500000000003</v>
      </c>
      <c r="E69" s="61">
        <v>0.51387492232049603</v>
      </c>
      <c r="F69" s="61">
        <v>3.7901692289795876E-2</v>
      </c>
      <c r="G69" s="61">
        <v>66.446841081910918</v>
      </c>
      <c r="H69" s="61">
        <v>48.215000000000003</v>
      </c>
      <c r="I69" s="61">
        <v>0.65729288418261433</v>
      </c>
      <c r="J69" s="61">
        <v>13.605510800926158</v>
      </c>
      <c r="K69" s="61">
        <v>1276.4536984008816</v>
      </c>
      <c r="L69" s="61">
        <v>13.062325008493744</v>
      </c>
      <c r="M69" s="61">
        <v>0.43166683605916023</v>
      </c>
      <c r="N69" s="61">
        <v>643.80540540540539</v>
      </c>
      <c r="O69" s="61">
        <v>0.39865822545591989</v>
      </c>
      <c r="P69" s="61">
        <v>98.996159771334206</v>
      </c>
      <c r="Q69" s="61">
        <v>0.96366089194541626</v>
      </c>
      <c r="R69" s="61">
        <v>99.998400619139403</v>
      </c>
      <c r="S69" s="61">
        <v>439.36150713934302</v>
      </c>
      <c r="T69" s="63">
        <v>98.983300501164592</v>
      </c>
      <c r="U69" s="61">
        <v>406.18352415061099</v>
      </c>
      <c r="V69" s="61">
        <v>345.28285435829298</v>
      </c>
      <c r="W69" s="61">
        <v>3716693.3400000017</v>
      </c>
      <c r="X69" s="80">
        <v>0.60507999999999906</v>
      </c>
      <c r="Y69" s="64">
        <v>18.718941721820197</v>
      </c>
      <c r="Z69" s="61">
        <v>685.65954588891771</v>
      </c>
      <c r="AA69" s="61">
        <v>9.1905112566530676</v>
      </c>
      <c r="AB69" s="61">
        <v>20.295712358442195</v>
      </c>
      <c r="AC69" s="61">
        <v>26.8</v>
      </c>
      <c r="AD69" s="61">
        <v>44.954478148902204</v>
      </c>
      <c r="AE69" s="65">
        <v>63.8970816</v>
      </c>
      <c r="AF69" s="61">
        <v>87.173927899999995</v>
      </c>
      <c r="AG69" s="61">
        <v>10571.802</v>
      </c>
      <c r="AH69" s="61">
        <v>1551.204</v>
      </c>
      <c r="AI69" s="61">
        <v>2.5985</v>
      </c>
      <c r="AJ69" s="61">
        <v>36563.803764660814</v>
      </c>
      <c r="AK69" s="61">
        <v>37.767242983582904</v>
      </c>
      <c r="AL69" s="61">
        <v>6.0024009603841533</v>
      </c>
      <c r="AM69" s="61">
        <v>33.456584930419922</v>
      </c>
      <c r="AN69" s="61">
        <v>0.92568644461032545</v>
      </c>
      <c r="AO69" s="61">
        <v>0.89323048304587827</v>
      </c>
      <c r="AP69" s="62">
        <v>85.359632315775869</v>
      </c>
      <c r="AQ69" s="62">
        <v>7.9176963033940186</v>
      </c>
      <c r="AR69" s="61">
        <v>63.03421497188674</v>
      </c>
      <c r="AS69" s="61">
        <v>123.39370584756318</v>
      </c>
      <c r="AT69" s="61">
        <v>44.633059244369072</v>
      </c>
      <c r="AU69" s="61">
        <v>27.041599366593637</v>
      </c>
      <c r="AV69" s="61">
        <v>182.34868358610038</v>
      </c>
      <c r="AW69" s="61">
        <v>0.69159999999999999</v>
      </c>
      <c r="AX69" s="61">
        <v>0.93789999999999996</v>
      </c>
      <c r="AY69" s="61">
        <v>0.89070000000000005</v>
      </c>
      <c r="AZ69" s="61">
        <v>0.57299999999999995</v>
      </c>
      <c r="BA69" s="61">
        <v>4.6999999999999993E-3</v>
      </c>
      <c r="BB69" s="61">
        <v>272.38782421827182</v>
      </c>
      <c r="BC69" s="61">
        <v>256.86068889580389</v>
      </c>
      <c r="BD69" s="61">
        <v>0.39982474807535834</v>
      </c>
      <c r="BE69" s="61">
        <v>24.656944357513925</v>
      </c>
      <c r="BF69" s="61">
        <v>82.39</v>
      </c>
      <c r="BG69" s="61">
        <v>596.70399999999995</v>
      </c>
      <c r="BH69" s="61">
        <v>28.895</v>
      </c>
      <c r="BI69" s="61">
        <v>151.336092380476</v>
      </c>
      <c r="BJ69" s="61">
        <v>10.8391056805633</v>
      </c>
      <c r="BK69" s="61">
        <v>34.392779676046501</v>
      </c>
      <c r="BL69" s="61">
        <v>41.334931772504497</v>
      </c>
      <c r="BM69" s="61">
        <v>31.233906221929459</v>
      </c>
      <c r="BN69" s="61">
        <v>0.65643910741301059</v>
      </c>
      <c r="BO69" s="61">
        <v>0.37315341164184107</v>
      </c>
      <c r="BP69" s="61">
        <v>5.2617000000000002E-3</v>
      </c>
      <c r="BQ69" s="61">
        <v>6.6994000000000003E-3</v>
      </c>
      <c r="BR69" s="61">
        <v>16.214095904107531</v>
      </c>
      <c r="BS69" s="61">
        <v>24.276654353162069</v>
      </c>
      <c r="BT69" s="61">
        <v>7.5616239858079706E-2</v>
      </c>
      <c r="BU69" s="61">
        <v>66.091963471499199</v>
      </c>
      <c r="BV69" s="61">
        <v>18.382675288213399</v>
      </c>
      <c r="BW69" s="61">
        <v>35.436867017293984</v>
      </c>
      <c r="BX69" s="61">
        <v>10.532041170812814</v>
      </c>
      <c r="BY69" s="61">
        <v>34.273043156198973</v>
      </c>
      <c r="BZ69" s="61">
        <v>77.4073260612886</v>
      </c>
      <c r="CA69" s="61">
        <v>114.14494176025718</v>
      </c>
      <c r="CB69" s="61">
        <v>6.8188497640690016E-2</v>
      </c>
      <c r="CC69" s="61">
        <v>0.8</v>
      </c>
      <c r="CD69" s="61">
        <v>33.129107605604389</v>
      </c>
      <c r="CE69" s="61">
        <v>29.722465820020485</v>
      </c>
      <c r="CF69" s="61">
        <v>39.770777587891956</v>
      </c>
      <c r="CG69" s="61">
        <v>0.16800000000000001</v>
      </c>
      <c r="CH69" s="61">
        <v>2.8863069637770966E-2</v>
      </c>
      <c r="CI69" s="61">
        <v>7.5140701286483811</v>
      </c>
      <c r="CJ69" s="61">
        <v>694.88982446175135</v>
      </c>
      <c r="CK69" s="61">
        <v>1.72</v>
      </c>
      <c r="CL69" s="61">
        <v>19.850000000000001</v>
      </c>
      <c r="CM69" s="61">
        <v>37.505685667952335</v>
      </c>
      <c r="CN69" s="61">
        <v>15.778253970655809</v>
      </c>
      <c r="CO69" s="61">
        <v>29.099238880307844</v>
      </c>
      <c r="CP69" s="61">
        <v>3389.8673346299956</v>
      </c>
    </row>
    <row r="70" spans="1:94" x14ac:dyDescent="0.25">
      <c r="A70" s="77" t="s">
        <v>222</v>
      </c>
      <c r="B70" s="72">
        <v>2021</v>
      </c>
      <c r="C70" s="61">
        <v>203.52954865723896</v>
      </c>
      <c r="D70" s="61">
        <v>77.063775436946443</v>
      </c>
      <c r="E70" s="61">
        <v>0.36709160629094034</v>
      </c>
      <c r="F70" s="61">
        <v>2.6311454574251263E-2</v>
      </c>
      <c r="G70" s="61">
        <v>59.208388930328951</v>
      </c>
      <c r="H70" s="61">
        <v>64.759839919432409</v>
      </c>
      <c r="I70" s="61">
        <v>0.19091126524754842</v>
      </c>
      <c r="J70" s="61">
        <v>15.371117905933488</v>
      </c>
      <c r="K70" s="61">
        <v>674.9399891512038</v>
      </c>
      <c r="L70" s="61">
        <v>9.0650182522171843</v>
      </c>
      <c r="M70" s="61">
        <v>0.43805268045816115</v>
      </c>
      <c r="N70" s="61">
        <v>554.27173913043475</v>
      </c>
      <c r="O70" s="61">
        <v>0.53415929203539825</v>
      </c>
      <c r="P70" s="61">
        <v>71.452391351523602</v>
      </c>
      <c r="Q70" s="61">
        <v>0.96361755059238274</v>
      </c>
      <c r="R70" s="61">
        <v>99.729281396718505</v>
      </c>
      <c r="S70" s="61">
        <v>441.23775529457203</v>
      </c>
      <c r="T70" s="63">
        <v>67.477571446953107</v>
      </c>
      <c r="U70" s="61">
        <v>341.39818340621099</v>
      </c>
      <c r="V70" s="61">
        <v>271.22523233201002</v>
      </c>
      <c r="W70" s="61">
        <v>606608</v>
      </c>
      <c r="X70" s="80">
        <v>0.18459999999999999</v>
      </c>
      <c r="Y70" s="64">
        <v>7.9599711215580928</v>
      </c>
      <c r="Z70" s="61">
        <v>907.20337880819443</v>
      </c>
      <c r="AA70" s="61">
        <v>7.0066446346618712</v>
      </c>
      <c r="AB70" s="61">
        <v>6.2281285641438853</v>
      </c>
      <c r="AC70" s="61">
        <v>23.035551694356819</v>
      </c>
      <c r="AD70" s="61">
        <v>37.425953211170693</v>
      </c>
      <c r="AE70" s="65">
        <v>50.178463999999998</v>
      </c>
      <c r="AF70" s="61">
        <v>80.175521900000007</v>
      </c>
      <c r="AG70" s="61">
        <v>10160.879000000001</v>
      </c>
      <c r="AH70" s="61">
        <v>1137.499</v>
      </c>
      <c r="AI70" s="61">
        <v>2.3889</v>
      </c>
      <c r="AJ70" s="61">
        <v>55568.247193003226</v>
      </c>
      <c r="AK70" s="61">
        <v>51.739999548676103</v>
      </c>
      <c r="AL70" s="61">
        <v>5.2821128451380552</v>
      </c>
      <c r="AM70" s="61">
        <v>28.578598022460938</v>
      </c>
      <c r="AN70" s="61">
        <v>0.88009976076696117</v>
      </c>
      <c r="AO70" s="61">
        <v>0.82773782228380666</v>
      </c>
      <c r="AP70" s="62">
        <v>90.914125856946967</v>
      </c>
      <c r="AQ70" s="62">
        <v>6.5836047005521738</v>
      </c>
      <c r="AR70" s="61">
        <v>77.793493635077795</v>
      </c>
      <c r="AS70" s="61">
        <v>64.639156466018875</v>
      </c>
      <c r="AT70" s="61">
        <v>23.280086652925586</v>
      </c>
      <c r="AU70" s="61">
        <v>11.997153633674056</v>
      </c>
      <c r="AV70" s="61">
        <v>261.92993630071794</v>
      </c>
      <c r="AW70" s="61">
        <v>0.71943492202048409</v>
      </c>
      <c r="AX70" s="61">
        <v>0.95329931114198652</v>
      </c>
      <c r="AY70" s="61">
        <v>0.86586145465420983</v>
      </c>
      <c r="AZ70" s="61">
        <v>0.52020182281086635</v>
      </c>
      <c r="BA70" s="61">
        <v>1.5345082758460171E-2</v>
      </c>
      <c r="BB70" s="61">
        <v>280.58904350889554</v>
      </c>
      <c r="BC70" s="61">
        <v>272.7111930534079</v>
      </c>
      <c r="BD70" s="61">
        <v>0.73613800387255768</v>
      </c>
      <c r="BE70" s="61">
        <v>28.538989614504487</v>
      </c>
      <c r="BF70" s="61">
        <v>54.823</v>
      </c>
      <c r="BG70" s="61">
        <v>703.17899999999997</v>
      </c>
      <c r="BH70" s="61">
        <v>27.704999999999998</v>
      </c>
      <c r="BI70" s="61">
        <v>147.433655891087</v>
      </c>
      <c r="BJ70" s="61">
        <v>9.9087003222341608</v>
      </c>
      <c r="BK70" s="61">
        <v>43.022738307169448</v>
      </c>
      <c r="BL70" s="61">
        <v>37.09050527484731</v>
      </c>
      <c r="BM70" s="61">
        <v>70.625731754910888</v>
      </c>
      <c r="BN70" s="61">
        <v>0.50931490384615385</v>
      </c>
      <c r="BO70" s="61">
        <v>7.0872714327324504E-2</v>
      </c>
      <c r="BP70" s="61">
        <v>1.6307700000000001E-2</v>
      </c>
      <c r="BQ70" s="61">
        <v>5.2737000000000001E-3</v>
      </c>
      <c r="BR70" s="61">
        <v>9.6404498456187984</v>
      </c>
      <c r="BS70" s="61">
        <v>11.246928732403026</v>
      </c>
      <c r="BT70" s="61">
        <v>6.2026913372582003E-2</v>
      </c>
      <c r="BU70" s="61">
        <v>63.223066568079602</v>
      </c>
      <c r="BV70" s="61">
        <v>17.824884387080299</v>
      </c>
      <c r="BW70" s="61">
        <v>25.136683488971574</v>
      </c>
      <c r="BX70" s="61">
        <v>9.5820199546721554</v>
      </c>
      <c r="BY70" s="61">
        <v>47.294152184648546</v>
      </c>
      <c r="BZ70" s="61">
        <v>59.491096225251738</v>
      </c>
      <c r="CA70" s="61">
        <v>90.942258524942645</v>
      </c>
      <c r="CB70" s="61">
        <v>5.3147894151086589E-2</v>
      </c>
      <c r="CC70" s="61">
        <v>0.56999999999999995</v>
      </c>
      <c r="CD70" s="61">
        <v>30.938674025629386</v>
      </c>
      <c r="CE70" s="61">
        <v>28.048622311243669</v>
      </c>
      <c r="CF70" s="61">
        <v>9.7032283047190102</v>
      </c>
      <c r="CG70" s="61">
        <v>0.15</v>
      </c>
      <c r="CH70" s="61">
        <v>0.21746570794679471</v>
      </c>
      <c r="CI70" s="61">
        <v>6.700230882073571</v>
      </c>
      <c r="CJ70" s="61">
        <v>646.37521450592112</v>
      </c>
      <c r="CK70" s="61">
        <v>1.17</v>
      </c>
      <c r="CL70" s="61">
        <v>19.36</v>
      </c>
      <c r="CM70" s="61">
        <v>43.354435119299588</v>
      </c>
      <c r="CN70" s="61">
        <v>9.4591494805744549</v>
      </c>
      <c r="CO70" s="61">
        <v>14.188724220861682</v>
      </c>
      <c r="CP70" s="61">
        <v>1177.6641103315194</v>
      </c>
    </row>
    <row r="71" spans="1:94" x14ac:dyDescent="0.25">
      <c r="A71" s="76" t="s">
        <v>223</v>
      </c>
      <c r="B71" s="72">
        <v>2021</v>
      </c>
      <c r="C71" s="61">
        <v>233.75398871988489</v>
      </c>
      <c r="D71" s="61">
        <v>76.953977392237718</v>
      </c>
      <c r="E71" s="61">
        <v>0.46646937739137606</v>
      </c>
      <c r="F71" s="61">
        <v>3.2570146059007654E-2</v>
      </c>
      <c r="G71" s="61">
        <v>64.246297217272982</v>
      </c>
      <c r="H71" s="61">
        <v>65.233562787448989</v>
      </c>
      <c r="I71" s="61">
        <v>0.42674671294342043</v>
      </c>
      <c r="J71" s="61">
        <v>49.012150208965387</v>
      </c>
      <c r="K71" s="61">
        <v>846.79083331040738</v>
      </c>
      <c r="L71" s="61">
        <v>22.63071768032194</v>
      </c>
      <c r="M71" s="61">
        <v>0.47843436243737253</v>
      </c>
      <c r="N71" s="61">
        <v>502.34065934065933</v>
      </c>
      <c r="O71" s="61">
        <v>0.28177501826150475</v>
      </c>
      <c r="P71" s="61">
        <v>72.506481865023801</v>
      </c>
      <c r="Q71" s="61">
        <v>0.83137741716684366</v>
      </c>
      <c r="R71" s="61">
        <v>99.873876504987606</v>
      </c>
      <c r="S71" s="61">
        <v>417.22311483578301</v>
      </c>
      <c r="T71" s="63">
        <v>72.285446248131407</v>
      </c>
      <c r="U71" s="61">
        <v>364.40062384961902</v>
      </c>
      <c r="V71" s="61">
        <v>333.045773746316</v>
      </c>
      <c r="W71" s="61">
        <v>1874335</v>
      </c>
      <c r="X71" s="80">
        <v>0.3856</v>
      </c>
      <c r="Y71" s="64">
        <v>20.461472239358418</v>
      </c>
      <c r="Z71" s="61">
        <v>1848.7273487376738</v>
      </c>
      <c r="AA71" s="61">
        <v>10.524405886763287</v>
      </c>
      <c r="AB71" s="61">
        <v>7.5775722384695658</v>
      </c>
      <c r="AC71" s="61">
        <v>23.537501685582296</v>
      </c>
      <c r="AD71" s="61">
        <v>39.106469900020329</v>
      </c>
      <c r="AE71" s="65">
        <v>50.949047899999997</v>
      </c>
      <c r="AF71" s="61">
        <v>82.960341299999996</v>
      </c>
      <c r="AG71" s="61">
        <v>5750.2420000000002</v>
      </c>
      <c r="AH71" s="61">
        <v>698.67600000000004</v>
      </c>
      <c r="AI71" s="61">
        <v>1.7930999999999999</v>
      </c>
      <c r="AJ71" s="61">
        <v>71671.687930573753</v>
      </c>
      <c r="AK71" s="61">
        <v>51.581631055403797</v>
      </c>
      <c r="AL71" s="61">
        <v>5.1620648259303721</v>
      </c>
      <c r="AM71" s="61">
        <v>30.038185119628906</v>
      </c>
      <c r="AN71" s="61">
        <v>0.95918113327261034</v>
      </c>
      <c r="AO71" s="61">
        <v>0.96599694309180106</v>
      </c>
      <c r="AP71" s="62">
        <v>92.073680611671733</v>
      </c>
      <c r="AQ71" s="62">
        <v>8.0764184978681524</v>
      </c>
      <c r="AR71" s="61">
        <v>53.254680267092709</v>
      </c>
      <c r="AS71" s="61">
        <v>65.210697417519327</v>
      </c>
      <c r="AT71" s="61">
        <v>27.247867209529026</v>
      </c>
      <c r="AU71" s="61">
        <v>13.060907035802598</v>
      </c>
      <c r="AV71" s="61">
        <v>230.96604075448059</v>
      </c>
      <c r="AW71" s="61">
        <v>0.60763304067371449</v>
      </c>
      <c r="AX71" s="61">
        <v>0.80440396565285799</v>
      </c>
      <c r="AY71" s="61">
        <v>0.77100263190438434</v>
      </c>
      <c r="AZ71" s="61">
        <v>0.47189142279391116</v>
      </c>
      <c r="BA71" s="61">
        <v>2.6472831323738844E-2</v>
      </c>
      <c r="BB71" s="61">
        <v>262.18629377676996</v>
      </c>
      <c r="BC71" s="61">
        <v>250.07240323029797</v>
      </c>
      <c r="BD71" s="61">
        <v>0.40290407744206513</v>
      </c>
      <c r="BE71" s="61">
        <v>30.649603989439719</v>
      </c>
      <c r="BF71" s="61">
        <v>45.710999999999999</v>
      </c>
      <c r="BG71" s="61">
        <v>280.93299999999999</v>
      </c>
      <c r="BH71" s="61">
        <v>16.149999999999999</v>
      </c>
      <c r="BI71" s="61">
        <v>145.86241866744501</v>
      </c>
      <c r="BJ71" s="61">
        <v>15.6051266999315</v>
      </c>
      <c r="BK71" s="61">
        <v>46.128723420682839</v>
      </c>
      <c r="BL71" s="61">
        <v>38.71221044365921</v>
      </c>
      <c r="BM71" s="61">
        <v>75.102077045979058</v>
      </c>
      <c r="BN71" s="61">
        <v>0.54888057251657807</v>
      </c>
      <c r="BO71" s="61">
        <v>0.18667291608676101</v>
      </c>
      <c r="BP71" s="61">
        <v>1.6839199999999999E-2</v>
      </c>
      <c r="BQ71" s="61">
        <v>9.9211999999999998E-3</v>
      </c>
      <c r="BR71" s="61">
        <v>10.329215835096662</v>
      </c>
      <c r="BS71" s="61">
        <v>13.867952080192811</v>
      </c>
      <c r="BT71" s="61">
        <v>7.1200656395295839E-2</v>
      </c>
      <c r="BU71" s="61">
        <v>62.378096511393501</v>
      </c>
      <c r="BV71" s="61">
        <v>20.6570064459506</v>
      </c>
      <c r="BW71" s="61">
        <v>27.477741897829954</v>
      </c>
      <c r="BX71" s="61">
        <v>13.074079523686327</v>
      </c>
      <c r="BY71" s="61">
        <v>39.435969535816653</v>
      </c>
      <c r="BZ71" s="61">
        <v>56.833572782976333</v>
      </c>
      <c r="CA71" s="61">
        <v>96.899413216823433</v>
      </c>
      <c r="CB71" s="61">
        <v>5.3013209262272216E-2</v>
      </c>
      <c r="CC71" s="61">
        <v>0.73</v>
      </c>
      <c r="CD71" s="61">
        <v>31.594310445386064</v>
      </c>
      <c r="CE71" s="61">
        <v>28.878679578751296</v>
      </c>
      <c r="CF71" s="61">
        <v>21.673737589159821</v>
      </c>
      <c r="CG71" s="61">
        <v>0.11600000000000001</v>
      </c>
      <c r="CH71" s="61">
        <v>2.7408118816721623E-2</v>
      </c>
      <c r="CI71" s="61">
        <v>6.4057152465715728</v>
      </c>
      <c r="CJ71" s="61">
        <v>493.071502532154</v>
      </c>
      <c r="CK71" s="61">
        <v>1.25</v>
      </c>
      <c r="CL71" s="61">
        <v>23.36</v>
      </c>
      <c r="CM71" s="61">
        <v>22.33571763607193</v>
      </c>
      <c r="CN71" s="61">
        <v>7.1642867889287327</v>
      </c>
      <c r="CO71" s="61">
        <v>21.492860366786196</v>
      </c>
      <c r="CP71" s="61">
        <v>2029.6003044400456</v>
      </c>
    </row>
    <row r="72" spans="1:94" x14ac:dyDescent="0.25">
      <c r="A72" s="77" t="s">
        <v>224</v>
      </c>
      <c r="B72" s="72">
        <v>2021</v>
      </c>
      <c r="C72" s="61">
        <v>209.54393788889561</v>
      </c>
      <c r="D72" s="61">
        <v>75.609999999999985</v>
      </c>
      <c r="E72" s="61">
        <v>0.37844951869378779</v>
      </c>
      <c r="F72" s="61">
        <v>2.9702241342104051E-2</v>
      </c>
      <c r="G72" s="61">
        <v>55.03813862173925</v>
      </c>
      <c r="H72" s="61">
        <v>90.7</v>
      </c>
      <c r="I72" s="61">
        <v>0.28422725466825588</v>
      </c>
      <c r="J72" s="61">
        <v>22.798383673212687</v>
      </c>
      <c r="K72" s="61">
        <v>498.76741943511263</v>
      </c>
      <c r="L72" s="61">
        <v>10.907847360890553</v>
      </c>
      <c r="M72" s="61">
        <v>0.39988147757950882</v>
      </c>
      <c r="N72" s="61">
        <v>492.84251968503935</v>
      </c>
      <c r="O72" s="61">
        <v>0.36842105263157893</v>
      </c>
      <c r="P72" s="61">
        <v>45.795458377659202</v>
      </c>
      <c r="Q72" s="61">
        <v>0.95993037585600527</v>
      </c>
      <c r="R72" s="61">
        <v>97.247355344428797</v>
      </c>
      <c r="S72" s="61">
        <v>403.09666143016801</v>
      </c>
      <c r="T72" s="63">
        <v>44.477486564290601</v>
      </c>
      <c r="U72" s="61">
        <v>262.48884381881402</v>
      </c>
      <c r="V72" s="61">
        <v>263.435633618579</v>
      </c>
      <c r="W72" s="61">
        <v>1814492</v>
      </c>
      <c r="X72" s="80">
        <v>0.46239999999999998</v>
      </c>
      <c r="Y72" s="64">
        <v>15.091864329268294</v>
      </c>
      <c r="Z72" s="61">
        <v>659.37445952107669</v>
      </c>
      <c r="AA72" s="61">
        <v>9.579223048376992</v>
      </c>
      <c r="AB72" s="61">
        <v>91.529236147488305</v>
      </c>
      <c r="AC72" s="61">
        <v>16.03</v>
      </c>
      <c r="AD72" s="61">
        <v>41.7447753483169</v>
      </c>
      <c r="AE72" s="65">
        <v>30.987781300000002</v>
      </c>
      <c r="AF72" s="61">
        <v>66.898285099999995</v>
      </c>
      <c r="AG72" s="61">
        <v>4730.1809999999996</v>
      </c>
      <c r="AH72" s="61">
        <v>686.24400000000003</v>
      </c>
      <c r="AI72" s="61">
        <v>1.5263</v>
      </c>
      <c r="AJ72" s="61">
        <v>110164.69688125953</v>
      </c>
      <c r="AK72" s="61">
        <v>51.532481804550201</v>
      </c>
      <c r="AL72" s="61">
        <v>3.3613445378151261</v>
      </c>
      <c r="AM72" s="61">
        <v>27.437400817871094</v>
      </c>
      <c r="AN72" s="61">
        <v>0.91685899844345442</v>
      </c>
      <c r="AO72" s="61">
        <v>0.89623661728128046</v>
      </c>
      <c r="AP72" s="62">
        <v>89.958302393328381</v>
      </c>
      <c r="AQ72" s="62">
        <v>12.04891142260662</v>
      </c>
      <c r="AR72" s="61">
        <v>136.94551949985114</v>
      </c>
      <c r="AS72" s="61">
        <v>39.58891694717267</v>
      </c>
      <c r="AT72" s="61">
        <v>19.21362434045362</v>
      </c>
      <c r="AU72" s="61">
        <v>8.5235104139872231</v>
      </c>
      <c r="AV72" s="61">
        <v>289.77308075152422</v>
      </c>
      <c r="AW72" s="61">
        <v>0.73170000000000002</v>
      </c>
      <c r="AX72" s="61">
        <v>1</v>
      </c>
      <c r="AY72" s="61">
        <v>0.94720000000000004</v>
      </c>
      <c r="AZ72" s="61">
        <v>0.56940000000000002</v>
      </c>
      <c r="BA72" s="61">
        <v>1.9199999999999998E-2</v>
      </c>
      <c r="BB72" s="61">
        <v>244.57122435250588</v>
      </c>
      <c r="BC72" s="61">
        <v>229.97422487859544</v>
      </c>
      <c r="BD72" s="61">
        <v>0.43955805892547661</v>
      </c>
      <c r="BE72" s="61">
        <v>34.201473136915077</v>
      </c>
      <c r="BF72" s="61">
        <v>44.186999999999998</v>
      </c>
      <c r="BG72" s="61">
        <v>222.381</v>
      </c>
      <c r="BH72" s="61">
        <v>31.811</v>
      </c>
      <c r="BI72" s="61">
        <v>141.305225887521</v>
      </c>
      <c r="BJ72" s="61">
        <v>9.0239912758996699</v>
      </c>
      <c r="BK72" s="61">
        <v>40.13346979404713</v>
      </c>
      <c r="BL72" s="61">
        <v>32.611411911703456</v>
      </c>
      <c r="BM72" s="61">
        <v>76.368876080691635</v>
      </c>
      <c r="BN72" s="61">
        <v>0.3707938582162692</v>
      </c>
      <c r="BO72" s="61">
        <v>0.2345666488962603</v>
      </c>
      <c r="BP72" s="61">
        <v>0.34780840000000002</v>
      </c>
      <c r="BQ72" s="61">
        <v>1.44095E-2</v>
      </c>
      <c r="BR72" s="61">
        <v>13.570934419270136</v>
      </c>
      <c r="BS72" s="61">
        <v>11.987822518513859</v>
      </c>
      <c r="BT72" s="61">
        <v>6.5415197967046479E-2</v>
      </c>
      <c r="BU72" s="61">
        <v>56.892825651869806</v>
      </c>
      <c r="BV72" s="61">
        <v>12.0425722816485</v>
      </c>
      <c r="BW72" s="61">
        <v>17.821057854798966</v>
      </c>
      <c r="BX72" s="61">
        <v>5.7626555072593755</v>
      </c>
      <c r="BY72" s="61">
        <v>60.633804149079587</v>
      </c>
      <c r="BZ72" s="61">
        <v>40.176877943696994</v>
      </c>
      <c r="CA72" s="61">
        <v>82.21963877237809</v>
      </c>
      <c r="CB72" s="61">
        <v>1.7316245043663647E-2</v>
      </c>
      <c r="CC72" s="61">
        <v>0.4</v>
      </c>
      <c r="CD72" s="61">
        <v>30.746262949748303</v>
      </c>
      <c r="CE72" s="61">
        <v>29.065652867838747</v>
      </c>
      <c r="CF72" s="61">
        <v>45.398064281142929</v>
      </c>
      <c r="CG72" s="61">
        <v>0.113</v>
      </c>
      <c r="CH72" s="61">
        <v>6.9074865690566312E-2</v>
      </c>
      <c r="CI72" s="61">
        <v>5.0117136523010641</v>
      </c>
      <c r="CJ72" s="61">
        <v>438.27927233848521</v>
      </c>
      <c r="CK72" s="61">
        <v>0</v>
      </c>
      <c r="CL72" s="61">
        <v>29.32</v>
      </c>
      <c r="CM72" s="61">
        <v>2.9480668542947437</v>
      </c>
      <c r="CN72" s="61">
        <v>1.9653779028631626</v>
      </c>
      <c r="CO72" s="61">
        <v>14.740334271473719</v>
      </c>
      <c r="CP72" s="61">
        <v>736.03402462225426</v>
      </c>
    </row>
    <row r="73" spans="1:94" x14ac:dyDescent="0.25">
      <c r="A73" s="76" t="s">
        <v>225</v>
      </c>
      <c r="B73" s="72">
        <v>2021</v>
      </c>
      <c r="C73" s="61">
        <v>193.75553307020348</v>
      </c>
      <c r="D73" s="61">
        <v>68.309650100276869</v>
      </c>
      <c r="E73" s="61">
        <v>0.18479520167897395</v>
      </c>
      <c r="F73" s="61">
        <v>2.671972670032783E-2</v>
      </c>
      <c r="G73" s="61">
        <v>62.058688199715547</v>
      </c>
      <c r="H73" s="61">
        <v>50</v>
      </c>
      <c r="I73" s="61">
        <v>0.1368962278143076</v>
      </c>
      <c r="J73" s="61">
        <v>33.367031386856965</v>
      </c>
      <c r="K73" s="61">
        <v>443.85460879708995</v>
      </c>
      <c r="L73" s="61">
        <v>16.584209052396169</v>
      </c>
      <c r="M73" s="61">
        <v>0.44265401767983387</v>
      </c>
      <c r="N73" s="61">
        <v>598.68316831683171</v>
      </c>
      <c r="O73" s="61">
        <v>0.57499999999999996</v>
      </c>
      <c r="P73" s="61">
        <v>70.706951231232097</v>
      </c>
      <c r="Q73" s="61">
        <v>0.77928672086720863</v>
      </c>
      <c r="R73" s="61">
        <v>99.202003417701704</v>
      </c>
      <c r="S73" s="61">
        <v>473.57867230797399</v>
      </c>
      <c r="T73" s="63">
        <v>70.753287455557398</v>
      </c>
      <c r="U73" s="61">
        <v>200.23306856973301</v>
      </c>
      <c r="V73" s="61">
        <v>164.681399666781</v>
      </c>
      <c r="W73" s="61">
        <v>380655</v>
      </c>
      <c r="X73" s="80">
        <v>0.25419999999999998</v>
      </c>
      <c r="Y73" s="64">
        <v>11.942362074888354</v>
      </c>
      <c r="Z73" s="61">
        <v>708.92031833736849</v>
      </c>
      <c r="AA73" s="61">
        <v>3.887050098245191</v>
      </c>
      <c r="AB73" s="61">
        <v>27.209350687716341</v>
      </c>
      <c r="AC73" s="61">
        <v>14.597711227501842</v>
      </c>
      <c r="AD73" s="61">
        <v>35.819176922888524</v>
      </c>
      <c r="AE73" s="65">
        <v>39.469189</v>
      </c>
      <c r="AF73" s="61">
        <v>74.579021100000006</v>
      </c>
      <c r="AG73" s="61">
        <v>6035.9040000000005</v>
      </c>
      <c r="AH73" s="61">
        <v>606.83600000000001</v>
      </c>
      <c r="AI73" s="61">
        <v>1.3462000000000001</v>
      </c>
      <c r="AJ73" s="61">
        <v>102764.30790861002</v>
      </c>
      <c r="AK73" s="61">
        <v>46.008966978340901</v>
      </c>
      <c r="AL73" s="61">
        <v>1.3205282112845138</v>
      </c>
      <c r="AM73" s="61">
        <v>27.068235397338867</v>
      </c>
      <c r="AN73" s="61">
        <v>1</v>
      </c>
      <c r="AO73" s="61">
        <v>1</v>
      </c>
      <c r="AP73" s="62">
        <v>79.657033432762972</v>
      </c>
      <c r="AQ73" s="62">
        <v>9.7236046244544827</v>
      </c>
      <c r="AR73" s="61">
        <v>99.472033055321759</v>
      </c>
      <c r="AS73" s="61">
        <v>46.951259855714383</v>
      </c>
      <c r="AT73" s="61">
        <v>12.144379607088508</v>
      </c>
      <c r="AU73" s="61">
        <v>6.1773091789620267</v>
      </c>
      <c r="AV73" s="61">
        <v>157.44276689406209</v>
      </c>
      <c r="AW73" s="61">
        <v>0.70144595674081345</v>
      </c>
      <c r="AX73" s="61">
        <v>0.89049556995141399</v>
      </c>
      <c r="AY73" s="61">
        <v>0.8266030016119188</v>
      </c>
      <c r="AZ73" s="61">
        <v>0.46527177093922312</v>
      </c>
      <c r="BA73" s="61">
        <v>3.4720031320127576E-2</v>
      </c>
      <c r="BB73" s="61">
        <v>263.07076411960134</v>
      </c>
      <c r="BC73" s="61">
        <v>261.58392987582175</v>
      </c>
      <c r="BD73" s="61">
        <v>0.65817998487522056</v>
      </c>
      <c r="BE73" s="61">
        <v>32.581043609780693</v>
      </c>
      <c r="BF73" s="61">
        <v>38.185000000000002</v>
      </c>
      <c r="BG73" s="61">
        <v>158.905</v>
      </c>
      <c r="BH73" s="61">
        <v>14.707000000000001</v>
      </c>
      <c r="BI73" s="61">
        <v>141.25201255718801</v>
      </c>
      <c r="BJ73" s="61">
        <v>9.6076861489191394</v>
      </c>
      <c r="BK73" s="61">
        <v>12.7204084259299</v>
      </c>
      <c r="BL73" s="61">
        <v>19.928115015974441</v>
      </c>
      <c r="BM73" s="61">
        <v>64.135346632866757</v>
      </c>
      <c r="BN73" s="61">
        <v>0.31979891724671305</v>
      </c>
      <c r="BO73" s="61">
        <v>8.2561855290928951E-2</v>
      </c>
      <c r="BP73" s="61">
        <v>1.25115E-2</v>
      </c>
      <c r="BQ73" s="61">
        <v>6.8909000000000002E-3</v>
      </c>
      <c r="BR73" s="61">
        <v>8.9177363647016534</v>
      </c>
      <c r="BS73" s="61">
        <v>6.6982329376294709</v>
      </c>
      <c r="BT73" s="61">
        <v>4.4329132690882136E-2</v>
      </c>
      <c r="BU73" s="61">
        <v>55.424220090213204</v>
      </c>
      <c r="BV73" s="61">
        <v>22.376793705970801</v>
      </c>
      <c r="BW73" s="61">
        <v>14.827049769679638</v>
      </c>
      <c r="BX73" s="61">
        <v>12.667999105152013</v>
      </c>
      <c r="BY73" s="61">
        <v>70.745936147654092</v>
      </c>
      <c r="BZ73" s="61">
        <v>40.504218154007148</v>
      </c>
      <c r="CA73" s="61">
        <v>62.215087266549574</v>
      </c>
      <c r="CB73" s="61">
        <v>2.7765988418995993E-2</v>
      </c>
      <c r="CC73" s="61">
        <v>0.43</v>
      </c>
      <c r="CD73" s="61">
        <v>29.987513444729338</v>
      </c>
      <c r="CE73" s="61">
        <v>27.56118456697595</v>
      </c>
      <c r="CF73" s="61">
        <v>10.987383269909149</v>
      </c>
      <c r="CG73" s="61">
        <v>8.5999999999999993E-2</v>
      </c>
      <c r="CH73" s="61">
        <v>0.34351407106607385</v>
      </c>
      <c r="CI73" s="61">
        <v>1.7875195385816232</v>
      </c>
      <c r="CJ73" s="61">
        <v>219.46767668141038</v>
      </c>
      <c r="CK73" s="61">
        <v>1.22</v>
      </c>
      <c r="CL73" s="61">
        <v>19.559999999999999</v>
      </c>
      <c r="CM73" s="61">
        <v>9.9306641032312388</v>
      </c>
      <c r="CN73" s="61">
        <v>0.99306641032312404</v>
      </c>
      <c r="CO73" s="61">
        <v>2.9791992309693716</v>
      </c>
      <c r="CP73" s="61">
        <v>595.83984619387434</v>
      </c>
    </row>
    <row r="74" spans="1:94" x14ac:dyDescent="0.25">
      <c r="A74" s="77" t="s">
        <v>226</v>
      </c>
      <c r="B74" s="72">
        <v>2021</v>
      </c>
      <c r="C74" s="61">
        <v>170.23904291194751</v>
      </c>
      <c r="D74" s="61">
        <v>56.255000000000003</v>
      </c>
      <c r="E74" s="61">
        <v>0.17481589208798115</v>
      </c>
      <c r="F74" s="61">
        <v>2.3161288296451556E-2</v>
      </c>
      <c r="G74" s="61">
        <v>41.837740127815017</v>
      </c>
      <c r="H74" s="61">
        <v>61.959999999999994</v>
      </c>
      <c r="I74" s="61">
        <v>9.9370739381227063E-2</v>
      </c>
      <c r="J74" s="61">
        <v>25.390523564137041</v>
      </c>
      <c r="K74" s="61">
        <v>626.54975695187011</v>
      </c>
      <c r="L74" s="61">
        <v>16.157605904450843</v>
      </c>
      <c r="M74" s="61">
        <v>0.44220162938492119</v>
      </c>
      <c r="N74" s="61">
        <v>665.64102564102564</v>
      </c>
      <c r="O74" s="61">
        <v>0.47058823529411764</v>
      </c>
      <c r="P74" s="61">
        <v>74.675274914747703</v>
      </c>
      <c r="Q74" s="61">
        <v>0.91675137433876153</v>
      </c>
      <c r="R74" s="61">
        <v>94.486925582629098</v>
      </c>
      <c r="S74" s="61">
        <v>490.45446506805001</v>
      </c>
      <c r="T74" s="63">
        <v>74.675274914747703</v>
      </c>
      <c r="U74" s="61">
        <v>419.6948548268</v>
      </c>
      <c r="V74" s="61">
        <v>476.72565409991103</v>
      </c>
      <c r="W74" s="61">
        <v>42882</v>
      </c>
      <c r="X74" s="80">
        <v>5.0000000000000001E-3</v>
      </c>
      <c r="Y74" s="64">
        <v>9.9382714285714293</v>
      </c>
      <c r="Z74" s="61">
        <v>906.90333712267659</v>
      </c>
      <c r="AA74" s="61">
        <v>5.7195476981680287</v>
      </c>
      <c r="AB74" s="61">
        <v>5.7195476981680287</v>
      </c>
      <c r="AC74" s="61">
        <v>13.76</v>
      </c>
      <c r="AD74" s="61">
        <v>16.544085935253747</v>
      </c>
      <c r="AE74" s="65">
        <v>32.6068438</v>
      </c>
      <c r="AF74" s="61">
        <v>67.634542499999995</v>
      </c>
      <c r="AG74" s="61">
        <v>5331.9979999999996</v>
      </c>
      <c r="AH74" s="61">
        <v>335.827</v>
      </c>
      <c r="AI74" s="61">
        <v>2.3332999999999999</v>
      </c>
      <c r="AJ74" s="61">
        <v>62952.692851289423</v>
      </c>
      <c r="AK74" s="61">
        <v>58.607083460214099</v>
      </c>
      <c r="AL74" s="61">
        <v>5.8823529411764701</v>
      </c>
      <c r="AM74" s="61">
        <v>28.413185119628906</v>
      </c>
      <c r="AN74" s="61">
        <v>0.9429809936645549</v>
      </c>
      <c r="AO74" s="61">
        <v>0.8938547486033519</v>
      </c>
      <c r="AP74" s="62">
        <v>85.091814503579215</v>
      </c>
      <c r="AQ74" s="62">
        <v>6.8681318681318677</v>
      </c>
      <c r="AR74" s="61">
        <v>66.912010705921716</v>
      </c>
      <c r="AS74" s="61">
        <v>34.712150219489082</v>
      </c>
      <c r="AT74" s="61">
        <v>9.765813850051245</v>
      </c>
      <c r="AU74" s="61">
        <v>3.6500937904894508</v>
      </c>
      <c r="AV74" s="61">
        <v>287.84296952216908</v>
      </c>
      <c r="AW74" s="61">
        <v>0.69059999999999999</v>
      </c>
      <c r="AX74" s="61">
        <v>0.95899999999999996</v>
      </c>
      <c r="AY74" s="61">
        <v>0.80300000000000005</v>
      </c>
      <c r="AZ74" s="61">
        <v>0.41760000000000003</v>
      </c>
      <c r="BA74" s="61">
        <v>6.1073000000000009E-2</v>
      </c>
      <c r="BB74" s="61">
        <v>258</v>
      </c>
      <c r="BC74" s="61">
        <v>252.55963990997751</v>
      </c>
      <c r="BD74" s="61">
        <v>0.75792988313856424</v>
      </c>
      <c r="BE74" s="61">
        <v>27.957429048414024</v>
      </c>
      <c r="BF74" s="61">
        <v>58.393000000000001</v>
      </c>
      <c r="BG74" s="61">
        <v>320.911</v>
      </c>
      <c r="BH74" s="61">
        <v>9.4039999999999999</v>
      </c>
      <c r="BI74" s="61">
        <v>135.69047619047601</v>
      </c>
      <c r="BJ74" s="61">
        <v>7.89889415481833</v>
      </c>
      <c r="BK74" s="61">
        <v>5.0192404216161952E-2</v>
      </c>
      <c r="BL74" s="61">
        <v>12.903225806451612</v>
      </c>
      <c r="BM74" s="61">
        <v>27.728155339805827</v>
      </c>
      <c r="BN74" s="61">
        <v>0.28453608247422679</v>
      </c>
      <c r="BO74" s="61">
        <v>0.10030392088026721</v>
      </c>
      <c r="BP74" s="61">
        <v>3.9912200000000002E-2</v>
      </c>
      <c r="BQ74" s="61">
        <v>3.5918600000000002E-2</v>
      </c>
      <c r="BR74" s="61">
        <v>7.7325685399871888</v>
      </c>
      <c r="BS74" s="61">
        <v>5.4012568309164255</v>
      </c>
      <c r="BT74" s="61">
        <v>3.5256410256410256E-2</v>
      </c>
      <c r="BU74" s="61">
        <v>59.198432968895496</v>
      </c>
      <c r="BV74" s="61">
        <v>21.150533188976301</v>
      </c>
      <c r="BW74" s="61">
        <v>16.946043116343812</v>
      </c>
      <c r="BX74" s="61">
        <v>6.9411536220625365</v>
      </c>
      <c r="BY74" s="61">
        <v>41.972862388634184</v>
      </c>
      <c r="BZ74" s="61">
        <v>72.580170390990972</v>
      </c>
      <c r="CA74" s="61">
        <v>79.852960901347998</v>
      </c>
      <c r="CB74" s="61">
        <v>1.3374959253152782E-2</v>
      </c>
      <c r="CC74" s="61">
        <v>0.49</v>
      </c>
      <c r="CD74" s="61">
        <v>28.344892869113938</v>
      </c>
      <c r="CE74" s="61">
        <v>17.745167176068311</v>
      </c>
      <c r="CF74" s="61">
        <v>5.3068010568229664E-2</v>
      </c>
      <c r="CG74" s="61">
        <v>0.61599999999999999</v>
      </c>
      <c r="CH74" s="61">
        <v>0.32355638630035799</v>
      </c>
      <c r="CI74" s="61">
        <v>1.1541147074607745</v>
      </c>
      <c r="CJ74" s="61">
        <v>230.82294149215491</v>
      </c>
      <c r="CK74" s="61">
        <v>0.92</v>
      </c>
      <c r="CL74" s="61">
        <v>13.51</v>
      </c>
      <c r="CM74" s="61">
        <v>0</v>
      </c>
      <c r="CN74" s="61">
        <v>0</v>
      </c>
      <c r="CO74" s="61">
        <v>0</v>
      </c>
      <c r="CP74" s="61">
        <v>155.80548550720457</v>
      </c>
    </row>
    <row r="75" spans="1:94" x14ac:dyDescent="0.25">
      <c r="A75" s="76" t="s">
        <v>227</v>
      </c>
      <c r="B75" s="72">
        <v>2021</v>
      </c>
      <c r="C75" s="61">
        <v>184.74437183619861</v>
      </c>
      <c r="D75" s="61">
        <v>69.861250000000013</v>
      </c>
      <c r="E75" s="61">
        <v>0.24138317095785772</v>
      </c>
      <c r="F75" s="61">
        <v>2.5227798847913752E-2</v>
      </c>
      <c r="G75" s="61">
        <v>56.699287259987273</v>
      </c>
      <c r="H75" s="61">
        <v>45.35</v>
      </c>
      <c r="I75" s="61">
        <v>0.56433555086808374</v>
      </c>
      <c r="J75" s="61">
        <v>11.930527049673868</v>
      </c>
      <c r="K75" s="61">
        <v>719.82864566873843</v>
      </c>
      <c r="L75" s="61">
        <v>19.200691970568883</v>
      </c>
      <c r="M75" s="61">
        <v>0.42057542657242808</v>
      </c>
      <c r="N75" s="61">
        <v>470.94392523364485</v>
      </c>
      <c r="O75" s="61">
        <v>0.64428312159709622</v>
      </c>
      <c r="P75" s="61">
        <v>51.774625579391099</v>
      </c>
      <c r="Q75" s="61">
        <v>0.97235712705123278</v>
      </c>
      <c r="R75" s="61">
        <v>99.528756750889798</v>
      </c>
      <c r="S75" s="61">
        <v>464.69608608253299</v>
      </c>
      <c r="T75" s="63">
        <v>51.452262828127502</v>
      </c>
      <c r="U75" s="61">
        <v>302.06656901958701</v>
      </c>
      <c r="V75" s="61">
        <v>306.65241724370497</v>
      </c>
      <c r="W75" s="61">
        <v>29106</v>
      </c>
      <c r="X75" s="80">
        <v>0.10680000000000001</v>
      </c>
      <c r="Y75" s="64">
        <v>13.94200166389351</v>
      </c>
      <c r="Z75" s="61">
        <v>884.16390307192432</v>
      </c>
      <c r="AA75" s="61">
        <v>11.055343047294757</v>
      </c>
      <c r="AB75" s="61">
        <v>18.425571745491265</v>
      </c>
      <c r="AC75" s="61">
        <v>22.42</v>
      </c>
      <c r="AD75" s="61">
        <v>36.526064921575355</v>
      </c>
      <c r="AE75" s="65">
        <v>43.924345299999999</v>
      </c>
      <c r="AF75" s="61">
        <v>78.468171900000002</v>
      </c>
      <c r="AG75" s="61">
        <v>11094.165000000001</v>
      </c>
      <c r="AH75" s="61">
        <v>1201.346</v>
      </c>
      <c r="AI75" s="61">
        <v>1.7895000000000001</v>
      </c>
      <c r="AJ75" s="61">
        <v>39309.363974717293</v>
      </c>
      <c r="AK75" s="61">
        <v>51.699185020341901</v>
      </c>
      <c r="AL75" s="61">
        <v>3.961584633853541</v>
      </c>
      <c r="AM75" s="61">
        <v>29.113826751708984</v>
      </c>
      <c r="AN75" s="61">
        <v>0.98724603292303126</v>
      </c>
      <c r="AO75" s="61">
        <v>0.94891159484673482</v>
      </c>
      <c r="AP75" s="62">
        <v>91.406371406371406</v>
      </c>
      <c r="AQ75" s="62">
        <v>7.8341765953974205</v>
      </c>
      <c r="AR75" s="61">
        <v>48.91570194032284</v>
      </c>
      <c r="AS75" s="61">
        <v>47.986543979420205</v>
      </c>
      <c r="AT75" s="61">
        <v>14.582770327643468</v>
      </c>
      <c r="AU75" s="61">
        <v>6.2318269146992851</v>
      </c>
      <c r="AV75" s="61">
        <v>201.07151899552946</v>
      </c>
      <c r="AW75" s="61">
        <v>0.83050000000000002</v>
      </c>
      <c r="AX75" s="61">
        <v>1</v>
      </c>
      <c r="AY75" s="61">
        <v>0.93359999999999999</v>
      </c>
      <c r="AZ75" s="61">
        <v>0.55420000000000003</v>
      </c>
      <c r="BA75" s="61">
        <v>2.4300000000000002E-2</v>
      </c>
      <c r="BB75" s="61">
        <v>264</v>
      </c>
      <c r="BC75" s="61">
        <v>256.60221937686725</v>
      </c>
      <c r="BD75" s="61">
        <v>0.59153998678122932</v>
      </c>
      <c r="BE75" s="61">
        <v>27.043952412425643</v>
      </c>
      <c r="BF75" s="61">
        <v>48.036999999999999</v>
      </c>
      <c r="BG75" s="61">
        <v>188.40199999999999</v>
      </c>
      <c r="BH75" s="61">
        <v>29.399000000000001</v>
      </c>
      <c r="BI75" s="61">
        <v>142.93694651080401</v>
      </c>
      <c r="BJ75" s="61">
        <v>11.530125704377999</v>
      </c>
      <c r="BK75" s="61">
        <v>46.350911626465574</v>
      </c>
      <c r="BL75" s="61">
        <v>22.901168969181722</v>
      </c>
      <c r="BM75" s="61">
        <v>75.169673895050494</v>
      </c>
      <c r="BN75" s="61">
        <v>0.43840074384007438</v>
      </c>
      <c r="BO75" s="61">
        <v>0.36608021505376342</v>
      </c>
      <c r="BP75" s="61">
        <v>1.6407100000000001E-2</v>
      </c>
      <c r="BQ75" s="61">
        <v>0.49150035300000011</v>
      </c>
      <c r="BR75" s="61">
        <v>11.371283594220406</v>
      </c>
      <c r="BS75" s="61">
        <v>9.1902341179519027</v>
      </c>
      <c r="BT75" s="61">
        <v>3.793103448275862E-2</v>
      </c>
      <c r="BU75" s="61">
        <v>59.784418681398499</v>
      </c>
      <c r="BV75" s="61">
        <v>22.481627093987001</v>
      </c>
      <c r="BW75" s="61">
        <v>23.131327847601174</v>
      </c>
      <c r="BX75" s="61">
        <v>10.630944877377951</v>
      </c>
      <c r="BY75" s="61">
        <v>41.05145061087677</v>
      </c>
      <c r="BZ75" s="61">
        <v>68.261962281795519</v>
      </c>
      <c r="CA75" s="61">
        <v>96.386229274468121</v>
      </c>
      <c r="CB75" s="61">
        <v>2.4508913018712157E-2</v>
      </c>
      <c r="CC75" s="61">
        <v>0.59</v>
      </c>
      <c r="CD75" s="61">
        <v>29.817796591215345</v>
      </c>
      <c r="CE75" s="61">
        <v>25.496375099326986</v>
      </c>
      <c r="CF75" s="61">
        <v>2.6274991185168477</v>
      </c>
      <c r="CG75" s="61">
        <v>0.29399999999999998</v>
      </c>
      <c r="CH75" s="61">
        <v>0.25463235921920024</v>
      </c>
      <c r="CI75" s="61">
        <v>2.6098027921161586</v>
      </c>
      <c r="CJ75" s="61">
        <v>380.28554970835455</v>
      </c>
      <c r="CK75" s="61">
        <v>1.73</v>
      </c>
      <c r="CL75" s="61">
        <v>18.97</v>
      </c>
      <c r="CM75" s="61">
        <v>16.777303663603877</v>
      </c>
      <c r="CN75" s="61">
        <v>3.7282897030230839</v>
      </c>
      <c r="CO75" s="61">
        <v>58.789856811160291</v>
      </c>
      <c r="CP75" s="61">
        <v>982.40433674658254</v>
      </c>
    </row>
    <row r="76" spans="1:94" x14ac:dyDescent="0.25">
      <c r="A76" s="77" t="s">
        <v>228</v>
      </c>
      <c r="B76" s="72">
        <v>2021</v>
      </c>
      <c r="C76" s="61">
        <v>126.15763535454241</v>
      </c>
      <c r="D76" s="61">
        <v>39.751428571428569</v>
      </c>
      <c r="E76" s="61">
        <v>0.12884349325402275</v>
      </c>
      <c r="F76" s="61">
        <v>1.5456670114873236E-2</v>
      </c>
      <c r="G76" s="61">
        <v>53.009812968146996</v>
      </c>
      <c r="H76" s="61">
        <v>37.79</v>
      </c>
      <c r="I76" s="61">
        <v>1.1648223645894002E-3</v>
      </c>
      <c r="J76" s="61">
        <v>11.755716217010521</v>
      </c>
      <c r="K76" s="61">
        <v>255.32167562271769</v>
      </c>
      <c r="L76" s="61">
        <v>20.572503379768413</v>
      </c>
      <c r="M76" s="61">
        <v>0.69681742043551087</v>
      </c>
      <c r="N76" s="61">
        <v>352.5</v>
      </c>
      <c r="O76" s="61">
        <v>1.5873015873015872E-2</v>
      </c>
      <c r="P76" s="61">
        <v>15.482438433589</v>
      </c>
      <c r="Q76" s="61" t="s">
        <v>285</v>
      </c>
      <c r="R76" s="61">
        <v>61.536235376445703</v>
      </c>
      <c r="S76" s="61">
        <v>537.44972361831299</v>
      </c>
      <c r="T76" s="63">
        <v>11.2411705348133</v>
      </c>
      <c r="U76" s="61" t="s">
        <v>177</v>
      </c>
      <c r="V76" s="61" t="s">
        <v>177</v>
      </c>
      <c r="W76" s="61">
        <v>19112</v>
      </c>
      <c r="X76" s="80">
        <v>3.5999999999999999E-3</v>
      </c>
      <c r="Y76" s="64" t="s">
        <v>292</v>
      </c>
      <c r="Z76" s="61">
        <v>1981.1320754716983</v>
      </c>
      <c r="AA76" s="61">
        <v>29.068922415046075</v>
      </c>
      <c r="AB76" s="61">
        <v>0</v>
      </c>
      <c r="AC76" s="61">
        <v>4.2</v>
      </c>
      <c r="AD76" s="61">
        <v>1.2099504766428733</v>
      </c>
      <c r="AE76" s="65">
        <v>22.482311800000002</v>
      </c>
      <c r="AF76" s="61">
        <v>49.375557200000003</v>
      </c>
      <c r="AG76" s="61">
        <v>4638.6189999999997</v>
      </c>
      <c r="AH76" s="61">
        <v>269.68700000000001</v>
      </c>
      <c r="AI76" s="61">
        <v>2.3332999999999999</v>
      </c>
      <c r="AJ76" s="61">
        <v>71087.0938783335</v>
      </c>
      <c r="AK76" s="61">
        <v>37.366307260593501</v>
      </c>
      <c r="AL76" s="61">
        <v>2.5210084033613445</v>
      </c>
      <c r="AM76" s="61">
        <v>31.354343622241348</v>
      </c>
      <c r="AN76" s="61">
        <v>0.96541786743515845</v>
      </c>
      <c r="AO76" s="61">
        <v>1</v>
      </c>
      <c r="AP76" s="62">
        <v>31.44736842105263</v>
      </c>
      <c r="AQ76" s="62">
        <v>15.965166908563134</v>
      </c>
      <c r="AR76" s="61">
        <v>234.2279509791336</v>
      </c>
      <c r="AS76" s="61">
        <v>59.993077721801328</v>
      </c>
      <c r="AT76" s="61">
        <v>16.921124485636273</v>
      </c>
      <c r="AU76" s="61">
        <v>3.8457101103718805</v>
      </c>
      <c r="AV76" s="61">
        <v>115.78541103820918</v>
      </c>
      <c r="AW76" s="61">
        <v>0.61080000000000001</v>
      </c>
      <c r="AX76" s="61">
        <v>0.73309999999999997</v>
      </c>
      <c r="AY76" s="61">
        <v>0.42399999999999999</v>
      </c>
      <c r="AZ76" s="61">
        <v>0.14449999999999999</v>
      </c>
      <c r="BA76" s="61">
        <v>3.0800000000000001E-2</v>
      </c>
      <c r="BB76" s="61">
        <v>243</v>
      </c>
      <c r="BC76" s="61">
        <v>243.01639344262296</v>
      </c>
      <c r="BD76" s="61">
        <v>0.18489583333333334</v>
      </c>
      <c r="BE76" s="61">
        <v>32.9609375</v>
      </c>
      <c r="BF76" s="61">
        <v>5</v>
      </c>
      <c r="BG76" s="61">
        <v>104.06100000000001</v>
      </c>
      <c r="BH76" s="61">
        <v>13.438000000000001</v>
      </c>
      <c r="BI76" s="61">
        <v>125.816666666667</v>
      </c>
      <c r="BJ76" s="61">
        <v>0</v>
      </c>
      <c r="BK76" s="61">
        <v>1.394700139470014</v>
      </c>
      <c r="BL76" s="61">
        <v>0</v>
      </c>
      <c r="BM76" s="61">
        <v>0</v>
      </c>
      <c r="BN76" s="61">
        <v>0.36437246963562753</v>
      </c>
      <c r="BO76" s="61">
        <v>0</v>
      </c>
      <c r="BP76" s="61">
        <v>0.2132241</v>
      </c>
      <c r="BQ76" s="61">
        <v>2.8474699999999999E-2</v>
      </c>
      <c r="BR76" s="61">
        <v>5.2900722976547341</v>
      </c>
      <c r="BS76" s="61">
        <v>3.0858755069652619</v>
      </c>
      <c r="BT76" s="61">
        <v>1.9047619047619049E-2</v>
      </c>
      <c r="BU76" s="61">
        <v>53.190741975645906</v>
      </c>
      <c r="BV76" s="61">
        <v>15.801476336790699</v>
      </c>
      <c r="BW76" s="61">
        <v>19.875663926281014</v>
      </c>
      <c r="BX76" s="61">
        <v>3.8505747126436782</v>
      </c>
      <c r="BY76" s="61">
        <v>59.707075139407515</v>
      </c>
      <c r="BZ76" s="61">
        <v>32.906393965473598</v>
      </c>
      <c r="CA76" s="61">
        <v>85.582329317269085</v>
      </c>
      <c r="CB76" s="61">
        <v>9.2199586034839506E-4</v>
      </c>
      <c r="CC76" s="61">
        <v>0.09</v>
      </c>
      <c r="CD76" s="61">
        <v>26.460279866876828</v>
      </c>
      <c r="CE76" s="61">
        <v>11.759791766081726</v>
      </c>
      <c r="CF76" s="61">
        <v>0.11735056303136313</v>
      </c>
      <c r="CG76" s="61">
        <v>0.5</v>
      </c>
      <c r="CH76" s="61">
        <v>0.47120080694335958</v>
      </c>
      <c r="CI76" s="61">
        <v>0</v>
      </c>
      <c r="CJ76" s="61">
        <v>0</v>
      </c>
      <c r="CK76" s="61">
        <v>0</v>
      </c>
      <c r="CL76" s="61">
        <v>0</v>
      </c>
      <c r="CM76" s="61">
        <v>0</v>
      </c>
      <c r="CN76" s="61">
        <v>0</v>
      </c>
      <c r="CO76" s="61">
        <v>0</v>
      </c>
      <c r="CP76" s="61">
        <v>146.94645271263153</v>
      </c>
    </row>
    <row r="77" spans="1:94" x14ac:dyDescent="0.25">
      <c r="A77" s="76" t="s">
        <v>229</v>
      </c>
      <c r="B77" s="72">
        <v>2021</v>
      </c>
      <c r="C77" s="61">
        <v>125.04569053239109</v>
      </c>
      <c r="D77" s="61">
        <v>16.915714285714284</v>
      </c>
      <c r="E77" s="61">
        <v>0.23180733222179745</v>
      </c>
      <c r="F77" s="61">
        <v>2.4228901479324626E-2</v>
      </c>
      <c r="G77" s="61">
        <v>46.699600052197816</v>
      </c>
      <c r="H77" s="61">
        <v>88.37</v>
      </c>
      <c r="I77" s="61">
        <v>0</v>
      </c>
      <c r="J77" s="61">
        <v>15.701668302257115</v>
      </c>
      <c r="K77" s="61">
        <v>285.50173914791804</v>
      </c>
      <c r="L77" s="61">
        <v>9.8135426889106974</v>
      </c>
      <c r="M77" s="61">
        <v>0.4373608017817372</v>
      </c>
      <c r="N77" s="61">
        <v>245.11111111111111</v>
      </c>
      <c r="O77" s="61">
        <v>0</v>
      </c>
      <c r="P77" s="61">
        <v>79.685465290994699</v>
      </c>
      <c r="Q77" s="61" t="s">
        <v>285</v>
      </c>
      <c r="R77" s="61">
        <v>83.168203288984799</v>
      </c>
      <c r="S77" s="61">
        <v>515.95513804790903</v>
      </c>
      <c r="T77" s="63">
        <v>79.685465290994699</v>
      </c>
      <c r="U77" s="61" t="s">
        <v>177</v>
      </c>
      <c r="V77" s="61" t="s">
        <v>177</v>
      </c>
      <c r="W77" s="61">
        <v>102831</v>
      </c>
      <c r="X77" s="80">
        <v>0.1258</v>
      </c>
      <c r="Y77" s="64" t="s">
        <v>292</v>
      </c>
      <c r="Z77" s="61">
        <v>954.66143277723268</v>
      </c>
      <c r="AA77" s="61">
        <v>38.808208628409957</v>
      </c>
      <c r="AB77" s="61">
        <v>0</v>
      </c>
      <c r="AC77" s="61">
        <v>2.58</v>
      </c>
      <c r="AD77" s="61">
        <v>1.7942439245937507</v>
      </c>
      <c r="AE77" s="65">
        <v>16.252224999999999</v>
      </c>
      <c r="AF77" s="61">
        <v>44.746427400000002</v>
      </c>
      <c r="AG77" s="61">
        <v>2771.5509999999999</v>
      </c>
      <c r="AH77" s="61">
        <v>101.895</v>
      </c>
      <c r="AI77" s="61">
        <v>0.8</v>
      </c>
      <c r="AJ77" s="61">
        <v>62313.048216832103</v>
      </c>
      <c r="AK77" s="61">
        <v>13.278445561960833</v>
      </c>
      <c r="AL77" s="61">
        <v>6.602641056422569</v>
      </c>
      <c r="AM77" s="61">
        <v>32.53754317228141</v>
      </c>
      <c r="AN77" s="61">
        <v>0.87002652519893897</v>
      </c>
      <c r="AO77" s="61">
        <v>0.8571428571428571</v>
      </c>
      <c r="AP77" s="62">
        <v>60.560093348891485</v>
      </c>
      <c r="AQ77" s="62">
        <v>12.430939226519337</v>
      </c>
      <c r="AR77" s="61">
        <v>176.522506619594</v>
      </c>
      <c r="AS77" s="61">
        <v>66.482751764588926</v>
      </c>
      <c r="AT77" s="61">
        <v>12.675216224276767</v>
      </c>
      <c r="AU77" s="61">
        <v>3.8522715975743118</v>
      </c>
      <c r="AV77" s="61">
        <v>255.34310473088445</v>
      </c>
      <c r="AW77" s="61">
        <v>0.59230000000000005</v>
      </c>
      <c r="AX77" s="61">
        <v>0.92920000000000003</v>
      </c>
      <c r="AY77" s="61">
        <v>0.77680000000000005</v>
      </c>
      <c r="AZ77" s="61">
        <v>0.44869999999999999</v>
      </c>
      <c r="BA77" s="61">
        <v>2.7200000000000002E-2</v>
      </c>
      <c r="BB77" s="61">
        <v>231</v>
      </c>
      <c r="BC77" s="61">
        <v>226.74545454545455</v>
      </c>
      <c r="BD77" s="61">
        <v>0.1857707509881423</v>
      </c>
      <c r="BE77" s="61">
        <v>27.305665349143609</v>
      </c>
      <c r="BF77" s="61">
        <v>7.7750000000000004</v>
      </c>
      <c r="BG77" s="61">
        <v>106.3</v>
      </c>
      <c r="BH77" s="61">
        <v>9.0500000000000007</v>
      </c>
      <c r="BI77" s="61">
        <v>133.527777777778</v>
      </c>
      <c r="BJ77" s="61">
        <v>57.420634920634882</v>
      </c>
      <c r="BK77" s="61">
        <v>7.0695553021664761</v>
      </c>
      <c r="BL77" s="61">
        <v>0</v>
      </c>
      <c r="BM77" s="61">
        <v>0</v>
      </c>
      <c r="BN77" s="61">
        <v>0.35555555555555557</v>
      </c>
      <c r="BO77" s="61">
        <v>0.14540056925748457</v>
      </c>
      <c r="BP77" s="61">
        <v>0.1589874</v>
      </c>
      <c r="BQ77" s="61">
        <v>1.8874999999999999E-2</v>
      </c>
      <c r="BR77" s="61">
        <v>5.6918547595682041</v>
      </c>
      <c r="BS77" s="61">
        <v>5.1226692836113834</v>
      </c>
      <c r="BT77" s="61">
        <v>3.8314176245210725E-2</v>
      </c>
      <c r="BU77" s="61">
        <v>54.633529379561097</v>
      </c>
      <c r="BV77" s="61">
        <v>8.5239192616588308</v>
      </c>
      <c r="BW77" s="61">
        <v>22.14956495202215</v>
      </c>
      <c r="BX77" s="61">
        <v>4.7964219617520047</v>
      </c>
      <c r="BY77" s="61">
        <v>62.157858605384433</v>
      </c>
      <c r="BZ77" s="61">
        <v>34.228187919463089</v>
      </c>
      <c r="CA77" s="61">
        <v>65.779927448609428</v>
      </c>
      <c r="CB77" s="61">
        <v>3.0547780603099933E-3</v>
      </c>
      <c r="CC77" s="61">
        <v>0.31</v>
      </c>
      <c r="CD77" s="61">
        <v>27.099018314985877</v>
      </c>
      <c r="CE77" s="61">
        <v>0</v>
      </c>
      <c r="CF77" s="61">
        <v>0.34844837243177457</v>
      </c>
      <c r="CG77" s="61">
        <v>1</v>
      </c>
      <c r="CH77" s="61">
        <v>1</v>
      </c>
      <c r="CI77" s="61">
        <v>7.8508341511285575</v>
      </c>
      <c r="CJ77" s="61">
        <v>412.16879293424927</v>
      </c>
      <c r="CK77" s="61">
        <v>0.33</v>
      </c>
      <c r="CL77" s="61">
        <v>42.87</v>
      </c>
      <c r="CM77" s="61">
        <v>0</v>
      </c>
      <c r="CN77" s="61">
        <v>0</v>
      </c>
      <c r="CO77" s="61">
        <v>0</v>
      </c>
      <c r="CP77" s="61">
        <v>510.30421982335616</v>
      </c>
    </row>
    <row r="78" spans="1:94" x14ac:dyDescent="0.25">
      <c r="A78" s="77" t="s">
        <v>230</v>
      </c>
      <c r="B78" s="72">
        <v>2021</v>
      </c>
      <c r="C78" s="61">
        <v>186.21436591053438</v>
      </c>
      <c r="D78" s="61">
        <v>57.076481950655293</v>
      </c>
      <c r="E78" s="61">
        <v>0.30478309409414717</v>
      </c>
      <c r="F78" s="61">
        <v>2.4057122175430639E-2</v>
      </c>
      <c r="G78" s="61">
        <v>54.000016076348167</v>
      </c>
      <c r="H78" s="61">
        <v>42.842380935982639</v>
      </c>
      <c r="I78" s="61">
        <v>8.7453000974794595E-2</v>
      </c>
      <c r="J78" s="61">
        <v>9.754517804921349</v>
      </c>
      <c r="K78" s="61">
        <v>283.68987653551767</v>
      </c>
      <c r="L78" s="61">
        <v>9.754517804921349</v>
      </c>
      <c r="M78" s="61">
        <v>0.55629457488580814</v>
      </c>
      <c r="N78" s="61">
        <v>461.11494252873564</v>
      </c>
      <c r="O78" s="61">
        <v>0.40032679738562094</v>
      </c>
      <c r="P78" s="61">
        <v>94.821223489778703</v>
      </c>
      <c r="Q78" s="61">
        <v>0.7193273421529679</v>
      </c>
      <c r="R78" s="61">
        <v>99.870685332939004</v>
      </c>
      <c r="S78" s="61">
        <v>493.15090779521302</v>
      </c>
      <c r="T78" s="63">
        <v>92.495042379045501</v>
      </c>
      <c r="U78" s="61">
        <v>307.97488930113701</v>
      </c>
      <c r="V78" s="61">
        <v>264.12442409847699</v>
      </c>
      <c r="W78" s="61">
        <v>67681</v>
      </c>
      <c r="X78" s="80">
        <v>4.0000000000000001E-3</v>
      </c>
      <c r="Y78" s="64">
        <v>9.6568096926713949</v>
      </c>
      <c r="Z78" s="61">
        <v>993.2830390395311</v>
      </c>
      <c r="AA78" s="61">
        <v>9.6507583565916608</v>
      </c>
      <c r="AB78" s="61">
        <v>27.02212339845665</v>
      </c>
      <c r="AC78" s="61">
        <v>21.224794592563313</v>
      </c>
      <c r="AD78" s="61">
        <v>30.450075924235229</v>
      </c>
      <c r="AE78" s="65">
        <v>49.998965699999999</v>
      </c>
      <c r="AF78" s="61">
        <v>77.125177899999997</v>
      </c>
      <c r="AG78" s="61">
        <v>11055.566999999999</v>
      </c>
      <c r="AH78" s="61">
        <v>1904.14</v>
      </c>
      <c r="AI78" s="61">
        <v>2.7332999999999998</v>
      </c>
      <c r="AJ78" s="61">
        <v>84827.460234085418</v>
      </c>
      <c r="AK78" s="61">
        <v>39.591315654986097</v>
      </c>
      <c r="AL78" s="61">
        <v>1.5606242496998799</v>
      </c>
      <c r="AM78" s="61">
        <v>31.642354965209961</v>
      </c>
      <c r="AN78" s="61">
        <v>0.92660974669243501</v>
      </c>
      <c r="AO78" s="61">
        <v>0.93938080026873583</v>
      </c>
      <c r="AP78" s="62">
        <v>94.726343281284713</v>
      </c>
      <c r="AQ78" s="62">
        <v>8.3507306889352808</v>
      </c>
      <c r="AR78" s="61">
        <v>89.392133492252682</v>
      </c>
      <c r="AS78" s="61">
        <v>61.296117716741641</v>
      </c>
      <c r="AT78" s="61">
        <v>20.304767312653276</v>
      </c>
      <c r="AU78" s="61">
        <v>10.769162991281872</v>
      </c>
      <c r="AV78" s="61">
        <v>303.55011497520394</v>
      </c>
      <c r="AW78" s="61">
        <v>0.63716870012413551</v>
      </c>
      <c r="AX78" s="61">
        <v>0.76645044529039918</v>
      </c>
      <c r="AY78" s="61">
        <v>0.75142610726364967</v>
      </c>
      <c r="AZ78" s="61">
        <v>0.48673600377687387</v>
      </c>
      <c r="BA78" s="61">
        <v>2.2374208415145605E-2</v>
      </c>
      <c r="BB78" s="61">
        <v>272.77212806026364</v>
      </c>
      <c r="BC78" s="61">
        <v>263.78462477120195</v>
      </c>
      <c r="BD78" s="61">
        <v>0.67955239064089523</v>
      </c>
      <c r="BE78" s="61">
        <v>22.678026449643948</v>
      </c>
      <c r="BF78" s="61">
        <v>76.518000000000001</v>
      </c>
      <c r="BG78" s="61">
        <v>654.32299999999998</v>
      </c>
      <c r="BH78" s="61">
        <v>30.984000000000002</v>
      </c>
      <c r="BI78" s="61">
        <v>146.60503842692199</v>
      </c>
      <c r="BJ78" s="61">
        <v>20.613456464379901</v>
      </c>
      <c r="BK78" s="61">
        <v>68.234055807359354</v>
      </c>
      <c r="BL78" s="61">
        <v>35.434173669467789</v>
      </c>
      <c r="BM78" s="61">
        <v>60.985407443843251</v>
      </c>
      <c r="BN78" s="61">
        <v>0.51780585870189544</v>
      </c>
      <c r="BO78" s="61">
        <v>0.10109667195699827</v>
      </c>
      <c r="BP78" s="61">
        <v>6.16892E-2</v>
      </c>
      <c r="BQ78" s="61">
        <v>5.6486700000000001E-2</v>
      </c>
      <c r="BR78" s="61">
        <v>6.7696353566154164</v>
      </c>
      <c r="BS78" s="61">
        <v>9.4774894992615835</v>
      </c>
      <c r="BT78" s="61">
        <v>7.3075339645944828E-2</v>
      </c>
      <c r="BU78" s="61">
        <v>56.795366489873601</v>
      </c>
      <c r="BV78" s="61">
        <v>18.224965367083701</v>
      </c>
      <c r="BW78" s="61">
        <v>33.110389416188589</v>
      </c>
      <c r="BX78" s="61">
        <v>5.661218354505408</v>
      </c>
      <c r="BY78" s="61">
        <v>29.189172373085682</v>
      </c>
      <c r="BZ78" s="61">
        <v>33.938772087333142</v>
      </c>
      <c r="CA78" s="61">
        <v>89.535213281197088</v>
      </c>
      <c r="CB78" s="61">
        <v>3.9897057269471903E-2</v>
      </c>
      <c r="CC78" s="61">
        <v>0.59</v>
      </c>
      <c r="CD78" s="61">
        <v>29.725127834741375</v>
      </c>
      <c r="CE78" s="61">
        <v>28.001250180972782</v>
      </c>
      <c r="CF78" s="61">
        <v>25.087525663521454</v>
      </c>
      <c r="CG78" s="61">
        <v>0.112</v>
      </c>
      <c r="CH78" s="61">
        <v>0.40266770746928704</v>
      </c>
      <c r="CI78" s="61">
        <v>14.241595995185168</v>
      </c>
      <c r="CJ78" s="61">
        <v>953.9918413213079</v>
      </c>
      <c r="CK78" s="61">
        <v>0.62</v>
      </c>
      <c r="CL78" s="61">
        <v>32.67</v>
      </c>
      <c r="CM78" s="61">
        <v>50.723492585591018</v>
      </c>
      <c r="CN78" s="61">
        <v>25.361746292795509</v>
      </c>
      <c r="CO78" s="61">
        <v>25.361746292795509</v>
      </c>
      <c r="CP78" s="61">
        <v>1297.3508680545397</v>
      </c>
    </row>
    <row r="79" spans="1:94" x14ac:dyDescent="0.25">
      <c r="A79" s="76" t="s">
        <v>231</v>
      </c>
      <c r="B79" s="72">
        <v>2021</v>
      </c>
      <c r="C79" s="61">
        <v>231.27431333963978</v>
      </c>
      <c r="D79" s="61">
        <v>72.96292305793952</v>
      </c>
      <c r="E79" s="61">
        <v>0.38149485794701427</v>
      </c>
      <c r="F79" s="61">
        <v>2.8488555249149942E-2</v>
      </c>
      <c r="G79" s="61">
        <v>65.911913668679617</v>
      </c>
      <c r="H79" s="61">
        <v>66.458912031419629</v>
      </c>
      <c r="I79" s="61">
        <v>3.2156884137028149E-2</v>
      </c>
      <c r="J79" s="61">
        <v>15.560024160293107</v>
      </c>
      <c r="K79" s="61">
        <v>797.59899154093807</v>
      </c>
      <c r="L79" s="61">
        <v>18.94047669351972</v>
      </c>
      <c r="M79" s="61">
        <v>0.47293209984069323</v>
      </c>
      <c r="N79" s="61">
        <v>638.76699029126212</v>
      </c>
      <c r="O79" s="61">
        <v>0.50531799435641411</v>
      </c>
      <c r="P79" s="61">
        <v>93.994263775545591</v>
      </c>
      <c r="Q79" s="61">
        <v>0.83060873605442553</v>
      </c>
      <c r="R79" s="61">
        <v>99.674771088396298</v>
      </c>
      <c r="S79" s="61">
        <v>471.05816128745602</v>
      </c>
      <c r="T79" s="63">
        <v>91.620686670785503</v>
      </c>
      <c r="U79" s="61">
        <v>424.13360551565501</v>
      </c>
      <c r="V79" s="61">
        <v>378.85629614678902</v>
      </c>
      <c r="W79" s="61">
        <v>3353270</v>
      </c>
      <c r="X79" s="80">
        <v>0.56120000000000003</v>
      </c>
      <c r="Y79" s="64">
        <v>23.063328178225913</v>
      </c>
      <c r="Z79" s="61">
        <v>2372.4413578482427</v>
      </c>
      <c r="AA79" s="61">
        <v>7.5260839503103663</v>
      </c>
      <c r="AB79" s="61">
        <v>13.352729589260326</v>
      </c>
      <c r="AC79" s="61">
        <v>25.975314250796984</v>
      </c>
      <c r="AD79" s="61">
        <v>37.002023230492426</v>
      </c>
      <c r="AE79" s="65">
        <v>50.082135999999998</v>
      </c>
      <c r="AF79" s="61">
        <v>77.570689700000003</v>
      </c>
      <c r="AG79" s="61">
        <v>9268.9050000000007</v>
      </c>
      <c r="AH79" s="61">
        <v>1108.692</v>
      </c>
      <c r="AI79" s="61">
        <v>2.5065</v>
      </c>
      <c r="AJ79" s="61">
        <v>25612.273222075317</v>
      </c>
      <c r="AK79" s="61">
        <v>50.9788991394283</v>
      </c>
      <c r="AL79" s="61">
        <v>2.5210084033613445</v>
      </c>
      <c r="AM79" s="61">
        <v>31.171346664428711</v>
      </c>
      <c r="AN79" s="61">
        <v>0.94372908148721579</v>
      </c>
      <c r="AO79" s="61">
        <v>0.93674483394866259</v>
      </c>
      <c r="AP79" s="62">
        <v>92.351170336599552</v>
      </c>
      <c r="AQ79" s="62">
        <v>6.4509416293829984</v>
      </c>
      <c r="AR79" s="61">
        <v>49.446974625894597</v>
      </c>
      <c r="AS79" s="61">
        <v>69.579199690317978</v>
      </c>
      <c r="AT79" s="61">
        <v>25.815859202956776</v>
      </c>
      <c r="AU79" s="61">
        <v>12.772579063888612</v>
      </c>
      <c r="AV79" s="61">
        <v>150.66717694589988</v>
      </c>
      <c r="AW79" s="61">
        <v>0.79330392115526505</v>
      </c>
      <c r="AX79" s="61">
        <v>0.91727276684637804</v>
      </c>
      <c r="AY79" s="61">
        <v>0.88110134301626652</v>
      </c>
      <c r="AZ79" s="61">
        <v>0.51238840501111782</v>
      </c>
      <c r="BA79" s="61">
        <v>1.8406856501664796E-2</v>
      </c>
      <c r="BB79" s="61">
        <v>262.9107842283924</v>
      </c>
      <c r="BC79" s="61">
        <v>253.8125894134478</v>
      </c>
      <c r="BD79" s="61">
        <v>0.56831837138615959</v>
      </c>
      <c r="BE79" s="61">
        <v>30.35526966848095</v>
      </c>
      <c r="BF79" s="61">
        <v>59.938000000000002</v>
      </c>
      <c r="BG79" s="61">
        <v>363.59</v>
      </c>
      <c r="BH79" s="61">
        <v>26.981999999999999</v>
      </c>
      <c r="BI79" s="61">
        <v>148.037442527877</v>
      </c>
      <c r="BJ79" s="61">
        <v>14.826878996260101</v>
      </c>
      <c r="BK79" s="61">
        <v>38.933043607638517</v>
      </c>
      <c r="BL79" s="61">
        <v>39.109828971770035</v>
      </c>
      <c r="BM79" s="61">
        <v>63.50018160578783</v>
      </c>
      <c r="BN79" s="61">
        <v>0.60560316413974946</v>
      </c>
      <c r="BO79" s="61">
        <v>0.1712828799386226</v>
      </c>
      <c r="BP79" s="61">
        <v>7.6057E-3</v>
      </c>
      <c r="BQ79" s="61">
        <v>3.4489699999999998E-2</v>
      </c>
      <c r="BR79" s="61">
        <v>11.105780822394504</v>
      </c>
      <c r="BS79" s="61">
        <v>15.014926189310314</v>
      </c>
      <c r="BT79" s="61">
        <v>8.2904299170625917E-2</v>
      </c>
      <c r="BU79" s="61">
        <v>62.528007702578606</v>
      </c>
      <c r="BV79" s="61">
        <v>17.376127271382</v>
      </c>
      <c r="BW79" s="61">
        <v>35.881771377969493</v>
      </c>
      <c r="BX79" s="61">
        <v>9.6491847387188905</v>
      </c>
      <c r="BY79" s="61">
        <v>32.556881226132042</v>
      </c>
      <c r="BZ79" s="61">
        <v>38.72001438271441</v>
      </c>
      <c r="CA79" s="61">
        <v>109.0723737347616</v>
      </c>
      <c r="CB79" s="61">
        <v>8.3076129883835781E-2</v>
      </c>
      <c r="CC79" s="61">
        <v>0.91</v>
      </c>
      <c r="CD79" s="61">
        <v>32.180560656431908</v>
      </c>
      <c r="CE79" s="61">
        <v>29.975231705616643</v>
      </c>
      <c r="CF79" s="61">
        <v>28.710891392229669</v>
      </c>
      <c r="CG79" s="61">
        <v>0.13500000000000001</v>
      </c>
      <c r="CH79" s="61">
        <v>0.20083218529616009</v>
      </c>
      <c r="CI79" s="61">
        <v>8.1528561095465477</v>
      </c>
      <c r="CJ79" s="61">
        <v>706.66371705612301</v>
      </c>
      <c r="CK79" s="61">
        <v>1.02</v>
      </c>
      <c r="CL79" s="61">
        <v>21.61</v>
      </c>
      <c r="CM79" s="61">
        <v>36.538714881199468</v>
      </c>
      <c r="CN79" s="61">
        <v>8.4511313330665416</v>
      </c>
      <c r="CO79" s="61">
        <v>58.163668586399147</v>
      </c>
      <c r="CP79" s="61">
        <v>3350.1278855020842</v>
      </c>
    </row>
    <row r="80" spans="1:94" x14ac:dyDescent="0.25">
      <c r="A80" s="77" t="s">
        <v>232</v>
      </c>
      <c r="B80" s="72">
        <v>2021</v>
      </c>
      <c r="C80" s="61">
        <v>125.52549278958779</v>
      </c>
      <c r="D80" s="61">
        <v>16.388333333333332</v>
      </c>
      <c r="E80" s="61">
        <v>0.15099519933599329</v>
      </c>
      <c r="F80" s="61">
        <v>1.8609948945617943E-2</v>
      </c>
      <c r="G80" s="61">
        <v>48.293684819039576</v>
      </c>
      <c r="H80" s="61">
        <v>73.260000000000005</v>
      </c>
      <c r="I80" s="61">
        <v>6.8073519400953025E-4</v>
      </c>
      <c r="J80" s="61">
        <v>12.704462442432904</v>
      </c>
      <c r="K80" s="61">
        <v>64.038056902387709</v>
      </c>
      <c r="L80" s="61">
        <v>6.352231221216452</v>
      </c>
      <c r="M80" s="61">
        <v>0.59438202247191008</v>
      </c>
      <c r="N80" s="61">
        <v>146.25</v>
      </c>
      <c r="O80" s="61">
        <v>0</v>
      </c>
      <c r="P80" s="61">
        <v>100</v>
      </c>
      <c r="Q80" s="61" t="s">
        <v>285</v>
      </c>
      <c r="R80" s="61">
        <v>87.016452708857599</v>
      </c>
      <c r="S80" s="61">
        <v>512.35319304190102</v>
      </c>
      <c r="T80" s="63">
        <v>100</v>
      </c>
      <c r="U80" s="61" t="s">
        <v>177</v>
      </c>
      <c r="V80" s="61" t="s">
        <v>177</v>
      </c>
      <c r="W80" s="61">
        <v>11270</v>
      </c>
      <c r="X80" s="80">
        <v>3.7199999999999997E-2</v>
      </c>
      <c r="Y80" s="64" t="s">
        <v>292</v>
      </c>
      <c r="Z80" s="61">
        <v>3875.4962680641574</v>
      </c>
      <c r="AA80" s="61">
        <v>0</v>
      </c>
      <c r="AB80" s="61">
        <v>0</v>
      </c>
      <c r="AC80" s="61">
        <v>0.16</v>
      </c>
      <c r="AD80" s="61">
        <v>4.8748437166468452</v>
      </c>
      <c r="AE80" s="65">
        <v>30.926321300000001</v>
      </c>
      <c r="AF80" s="61">
        <v>43.633622899999999</v>
      </c>
      <c r="AG80" s="61">
        <v>26.969000000000001</v>
      </c>
      <c r="AH80" s="61">
        <v>0</v>
      </c>
      <c r="AI80" s="61">
        <v>0.2</v>
      </c>
      <c r="AJ80" s="61">
        <v>68486.829884159204</v>
      </c>
      <c r="AK80" s="61">
        <v>11.1166059676698</v>
      </c>
      <c r="AL80" s="61">
        <v>2.4009603841536618</v>
      </c>
      <c r="AM80" s="61">
        <v>26.252430251618648</v>
      </c>
      <c r="AN80" s="61">
        <v>0.89065255731922399</v>
      </c>
      <c r="AO80" s="61">
        <v>0.82472324723247237</v>
      </c>
      <c r="AP80" s="62">
        <v>38.13084112149533</v>
      </c>
      <c r="AQ80" s="62">
        <v>6.2111801242236018</v>
      </c>
      <c r="AR80" s="61">
        <v>187.26591760299627</v>
      </c>
      <c r="AS80" s="61">
        <v>36.584236361952392</v>
      </c>
      <c r="AT80" s="61">
        <v>4.3993701954246553</v>
      </c>
      <c r="AU80" s="61">
        <v>1.3892747985551541</v>
      </c>
      <c r="AV80" s="61">
        <v>60.988625621321624</v>
      </c>
      <c r="AW80" s="61">
        <v>0.35909999999999997</v>
      </c>
      <c r="AX80" s="61">
        <v>0.60460000000000003</v>
      </c>
      <c r="AY80" s="61">
        <v>0.40189999999999998</v>
      </c>
      <c r="AZ80" s="61">
        <v>0.1784</v>
      </c>
      <c r="BA80" s="61">
        <v>2.4799999999999999E-2</v>
      </c>
      <c r="BB80" s="61">
        <v>214</v>
      </c>
      <c r="BC80" s="61">
        <v>214.11363636363637</v>
      </c>
      <c r="BD80" s="61">
        <v>0.18258426966292135</v>
      </c>
      <c r="BE80" s="61">
        <v>26.769662921348313</v>
      </c>
      <c r="BF80" s="61">
        <v>1.034</v>
      </c>
      <c r="BG80" s="61">
        <v>57.503999999999998</v>
      </c>
      <c r="BH80" s="61">
        <v>3.044</v>
      </c>
      <c r="BI80" s="61">
        <v>127.625</v>
      </c>
      <c r="BJ80" s="61">
        <v>0</v>
      </c>
      <c r="BK80" s="61">
        <v>0</v>
      </c>
      <c r="BL80" s="61">
        <v>4.1666666666666661</v>
      </c>
      <c r="BM80" s="61">
        <v>0</v>
      </c>
      <c r="BN80" s="61">
        <v>0.30693069306930693</v>
      </c>
      <c r="BO80" s="61">
        <v>3.8461538461538464E-2</v>
      </c>
      <c r="BP80" s="61">
        <v>0.36829102300000011</v>
      </c>
      <c r="BQ80" s="61">
        <v>6.2253999999999997E-2</v>
      </c>
      <c r="BR80" s="61">
        <v>5.0817849769731618</v>
      </c>
      <c r="BS80" s="61">
        <v>1.8739082102588533</v>
      </c>
      <c r="BT80" s="61">
        <v>1.6949152542372881E-2</v>
      </c>
      <c r="BU80" s="61">
        <v>55.791081301198695</v>
      </c>
      <c r="BV80" s="61">
        <v>16.2871840485567</v>
      </c>
      <c r="BW80" s="61">
        <v>26.960393653986163</v>
      </c>
      <c r="BX80" s="61">
        <v>4.5721543102079689</v>
      </c>
      <c r="BY80" s="61">
        <v>53.084482204371284</v>
      </c>
      <c r="BZ80" s="61">
        <v>19.265427878938539</v>
      </c>
      <c r="CA80" s="61">
        <v>30.985454068929368</v>
      </c>
      <c r="CB80" s="61">
        <v>2.4578678011323678E-2</v>
      </c>
      <c r="CC80" s="61">
        <v>0.03</v>
      </c>
      <c r="CD80" s="61">
        <v>26.167940134125882</v>
      </c>
      <c r="CE80" s="61">
        <v>17.578081887437474</v>
      </c>
      <c r="CF80" s="61">
        <v>0.11703482267001351</v>
      </c>
      <c r="CG80" s="61">
        <v>0.97699999999999998</v>
      </c>
      <c r="CH80" s="61">
        <v>0.97725110683136118</v>
      </c>
      <c r="CI80" s="61">
        <v>0</v>
      </c>
      <c r="CJ80" s="61">
        <v>0</v>
      </c>
      <c r="CK80" s="61">
        <v>0</v>
      </c>
      <c r="CL80" s="61">
        <v>0</v>
      </c>
      <c r="CM80" s="61">
        <v>0</v>
      </c>
      <c r="CN80" s="61">
        <v>0</v>
      </c>
      <c r="CO80" s="61">
        <v>0</v>
      </c>
      <c r="CP80" s="61">
        <v>0</v>
      </c>
    </row>
    <row r="81" spans="1:94" x14ac:dyDescent="0.25">
      <c r="A81" s="76" t="s">
        <v>233</v>
      </c>
      <c r="B81" s="72">
        <v>2021</v>
      </c>
      <c r="C81" s="61">
        <v>134.49881058153042</v>
      </c>
      <c r="D81" s="61">
        <v>10.282857142857141</v>
      </c>
      <c r="E81" s="61">
        <v>0.24866895865790173</v>
      </c>
      <c r="F81" s="61">
        <v>1.4580833119056835E-2</v>
      </c>
      <c r="G81" s="61">
        <v>32.448818821709949</v>
      </c>
      <c r="H81" s="61">
        <v>37.82</v>
      </c>
      <c r="I81" s="61">
        <v>0.44848035581912526</v>
      </c>
      <c r="J81" s="61">
        <v>18.285486310820019</v>
      </c>
      <c r="K81" s="61">
        <v>337.64294682547762</v>
      </c>
      <c r="L81" s="61">
        <v>19.947803248167297</v>
      </c>
      <c r="M81" s="61">
        <v>0.44575738529226899</v>
      </c>
      <c r="N81" s="61">
        <v>335.57142857142856</v>
      </c>
      <c r="O81" s="61">
        <v>0.5</v>
      </c>
      <c r="P81" s="61">
        <v>49.812791711545401</v>
      </c>
      <c r="Q81" s="61">
        <v>0.73365336864757491</v>
      </c>
      <c r="R81" s="61">
        <v>87.275065617595601</v>
      </c>
      <c r="S81" s="61">
        <v>617.550129281252</v>
      </c>
      <c r="T81" s="63">
        <v>46.027593988818801</v>
      </c>
      <c r="U81" s="61">
        <v>381.31536092656199</v>
      </c>
      <c r="V81" s="61">
        <v>327.39757567179601</v>
      </c>
      <c r="W81" s="61">
        <v>10442</v>
      </c>
      <c r="X81" s="80">
        <v>1E-3</v>
      </c>
      <c r="Y81" s="64" t="s">
        <v>292</v>
      </c>
      <c r="Z81" s="61">
        <v>1597.4865767907309</v>
      </c>
      <c r="AA81" s="61">
        <v>0</v>
      </c>
      <c r="AB81" s="61">
        <v>0</v>
      </c>
      <c r="AC81" s="61">
        <v>5.75</v>
      </c>
      <c r="AD81" s="61">
        <v>7.5482990969139259</v>
      </c>
      <c r="AE81" s="65">
        <v>32.1534294</v>
      </c>
      <c r="AF81" s="61">
        <v>60.587650600000003</v>
      </c>
      <c r="AG81" s="61">
        <v>3381.11</v>
      </c>
      <c r="AH81" s="61">
        <v>937.15499999999997</v>
      </c>
      <c r="AI81" s="61">
        <v>0.33329999999999999</v>
      </c>
      <c r="AJ81" s="61">
        <v>40029.941900877071</v>
      </c>
      <c r="AK81" s="61">
        <v>9.3658950724235908</v>
      </c>
      <c r="AL81" s="61">
        <v>3.7214885954381751</v>
      </c>
      <c r="AM81" s="61">
        <v>36.059755741603297</v>
      </c>
      <c r="AN81" s="61">
        <v>0.99635479951397332</v>
      </c>
      <c r="AO81" s="61">
        <v>0.97662337662337662</v>
      </c>
      <c r="AP81" s="62">
        <v>87.5</v>
      </c>
      <c r="AQ81" s="62">
        <v>9.3582887700534751</v>
      </c>
      <c r="AR81" s="61">
        <v>0</v>
      </c>
      <c r="AS81" s="61">
        <v>37.601094049325397</v>
      </c>
      <c r="AT81" s="61">
        <v>9.4002735123313492</v>
      </c>
      <c r="AU81" s="61">
        <v>3.0968831104765089</v>
      </c>
      <c r="AV81" s="61">
        <v>169.66982252536565</v>
      </c>
      <c r="AW81" s="61">
        <v>0.60850000000000004</v>
      </c>
      <c r="AX81" s="61">
        <v>0.83199999999999996</v>
      </c>
      <c r="AY81" s="61">
        <v>0.83009999999999995</v>
      </c>
      <c r="AZ81" s="61">
        <v>0.49130000000000001</v>
      </c>
      <c r="BA81" s="61">
        <v>5.8699999999999995E-2</v>
      </c>
      <c r="BB81" s="61">
        <v>259.6884422110553</v>
      </c>
      <c r="BC81" s="61">
        <v>261.15151515151513</v>
      </c>
      <c r="BD81" s="61">
        <v>0.55156950672645744</v>
      </c>
      <c r="BE81" s="61">
        <v>21.36463004484305</v>
      </c>
      <c r="BF81" s="61">
        <v>11.736000000000001</v>
      </c>
      <c r="BG81" s="61">
        <v>71.037000000000006</v>
      </c>
      <c r="BH81" s="61">
        <v>27.527999999999999</v>
      </c>
      <c r="BI81" s="61">
        <v>129.66134751773001</v>
      </c>
      <c r="BJ81" s="61">
        <v>0.96618357487922701</v>
      </c>
      <c r="BK81" s="61">
        <v>3.0975496994914473</v>
      </c>
      <c r="BL81" s="61">
        <v>10.106382978723403</v>
      </c>
      <c r="BM81" s="61">
        <v>0</v>
      </c>
      <c r="BN81" s="61">
        <v>0.35554171855541716</v>
      </c>
      <c r="BO81" s="61">
        <v>4.4265611374491497E-2</v>
      </c>
      <c r="BP81" s="61">
        <v>7.0125599999999996E-2</v>
      </c>
      <c r="BQ81" s="61">
        <v>3.3570299999999997E-2</v>
      </c>
      <c r="BR81" s="61">
        <v>15.958242598533836</v>
      </c>
      <c r="BS81" s="61">
        <v>6.9983543062320255</v>
      </c>
      <c r="BT81" s="61">
        <v>2.3752969121140142E-2</v>
      </c>
      <c r="BU81" s="61">
        <v>56.109791393281505</v>
      </c>
      <c r="BV81" s="61">
        <v>28.644203800030599</v>
      </c>
      <c r="BW81" s="61">
        <v>26.551694867086738</v>
      </c>
      <c r="BX81" s="61">
        <v>5.4119230553530366</v>
      </c>
      <c r="BY81" s="61">
        <v>44.720183862480752</v>
      </c>
      <c r="BZ81" s="61">
        <v>37.361689897973847</v>
      </c>
      <c r="CA81" s="61">
        <v>122.35965301971055</v>
      </c>
      <c r="CB81" s="61">
        <v>2.5370367753788849E-2</v>
      </c>
      <c r="CC81" s="61">
        <v>0.39</v>
      </c>
      <c r="CD81" s="61">
        <v>27.313233443623183</v>
      </c>
      <c r="CE81" s="61">
        <v>26.084316222467034</v>
      </c>
      <c r="CF81" s="61">
        <v>29.979834452866079</v>
      </c>
      <c r="CG81" s="61">
        <v>0.70699999999999996</v>
      </c>
      <c r="CH81" s="61">
        <v>1</v>
      </c>
      <c r="CI81" s="61">
        <v>0</v>
      </c>
      <c r="CJ81" s="61">
        <v>0</v>
      </c>
      <c r="CK81" s="61">
        <v>0</v>
      </c>
      <c r="CL81" s="61">
        <v>0</v>
      </c>
      <c r="CM81" s="61">
        <v>0</v>
      </c>
      <c r="CN81" s="61">
        <v>0</v>
      </c>
      <c r="CO81" s="61">
        <v>0</v>
      </c>
      <c r="CP81" s="61">
        <v>166.23169373472746</v>
      </c>
    </row>
    <row r="82" spans="1:94" x14ac:dyDescent="0.25">
      <c r="A82" s="77" t="s">
        <v>234</v>
      </c>
      <c r="B82" s="72">
        <v>2021</v>
      </c>
      <c r="C82" s="61">
        <v>165.7897981178231</v>
      </c>
      <c r="D82" s="61">
        <v>53.695714285714288</v>
      </c>
      <c r="E82" s="61">
        <v>0.16220759448698702</v>
      </c>
      <c r="F82" s="61">
        <v>2.6146881097624908E-2</v>
      </c>
      <c r="G82" s="61">
        <v>56.902208043145066</v>
      </c>
      <c r="H82" s="61">
        <v>40.405000000000001</v>
      </c>
      <c r="I82" s="61">
        <v>0.30917051812211138</v>
      </c>
      <c r="J82" s="61">
        <v>14.188226530801261</v>
      </c>
      <c r="K82" s="61">
        <v>283.97060162189757</v>
      </c>
      <c r="L82" s="61">
        <v>8.4735241781174189</v>
      </c>
      <c r="M82" s="61">
        <v>0.43684853872652518</v>
      </c>
      <c r="N82" s="61">
        <v>592.70689655172418</v>
      </c>
      <c r="O82" s="61">
        <v>0.42585551330798477</v>
      </c>
      <c r="P82" s="61">
        <v>85.760195665775598</v>
      </c>
      <c r="Q82" s="61">
        <v>0.97656677239418133</v>
      </c>
      <c r="R82" s="61">
        <v>99.478613607476305</v>
      </c>
      <c r="S82" s="61">
        <v>452.20712484789698</v>
      </c>
      <c r="T82" s="63">
        <v>45.043661290781401</v>
      </c>
      <c r="U82" s="61">
        <v>341.96553315568002</v>
      </c>
      <c r="V82" s="61">
        <v>344.46001694225703</v>
      </c>
      <c r="W82" s="61">
        <v>412501</v>
      </c>
      <c r="X82" s="80">
        <v>0.14879999999999999</v>
      </c>
      <c r="Y82" s="64">
        <v>10.16625</v>
      </c>
      <c r="Z82" s="61">
        <v>315.09686420487799</v>
      </c>
      <c r="AA82" s="61">
        <v>0</v>
      </c>
      <c r="AB82" s="61">
        <v>0</v>
      </c>
      <c r="AC82" s="61">
        <v>12.47</v>
      </c>
      <c r="AD82" s="61">
        <v>33.224641957448782</v>
      </c>
      <c r="AE82" s="65">
        <v>28.751741599999999</v>
      </c>
      <c r="AF82" s="61">
        <v>61.656988300000002</v>
      </c>
      <c r="AG82" s="61">
        <v>7434.2659999999996</v>
      </c>
      <c r="AH82" s="61">
        <v>713.78099999999995</v>
      </c>
      <c r="AI82" s="61">
        <v>1</v>
      </c>
      <c r="AJ82" s="61">
        <v>117326.38382804794</v>
      </c>
      <c r="AK82" s="61">
        <v>37.4335161508886</v>
      </c>
      <c r="AL82" s="61">
        <v>1.440576230492197</v>
      </c>
      <c r="AM82" s="61">
        <v>27.104076385498047</v>
      </c>
      <c r="AN82" s="61">
        <v>0.89910425478974865</v>
      </c>
      <c r="AO82" s="61">
        <v>0.8461155378486056</v>
      </c>
      <c r="AP82" s="62">
        <v>88.105610561056096</v>
      </c>
      <c r="AQ82" s="62">
        <v>17.791584298220844</v>
      </c>
      <c r="AR82" s="61">
        <v>112.96243998870376</v>
      </c>
      <c r="AS82" s="61">
        <v>28.34604645104568</v>
      </c>
      <c r="AT82" s="61">
        <v>13.041460773858466</v>
      </c>
      <c r="AU82" s="61">
        <v>4.7487632863612808</v>
      </c>
      <c r="AV82" s="61">
        <v>474.93341037808659</v>
      </c>
      <c r="AW82" s="61">
        <v>0.61460000000000004</v>
      </c>
      <c r="AX82" s="61">
        <v>0.94240000000000002</v>
      </c>
      <c r="AY82" s="61">
        <v>0.85529999999999995</v>
      </c>
      <c r="AZ82" s="61">
        <v>0.48449999999999999</v>
      </c>
      <c r="BA82" s="61">
        <v>2.2200000000000001E-2</v>
      </c>
      <c r="BB82" s="61">
        <v>259.38035822097004</v>
      </c>
      <c r="BC82" s="61">
        <v>250.20336269015212</v>
      </c>
      <c r="BD82" s="61">
        <v>0.45386996904024768</v>
      </c>
      <c r="BE82" s="61">
        <v>24.825696594427246</v>
      </c>
      <c r="BF82" s="61">
        <v>67.902000000000001</v>
      </c>
      <c r="BG82" s="61">
        <v>187.82900000000001</v>
      </c>
      <c r="BH82" s="61">
        <v>8.5210000000000008</v>
      </c>
      <c r="BI82" s="61">
        <v>138.058989556873</v>
      </c>
      <c r="BJ82" s="61">
        <v>10.9482363719652</v>
      </c>
      <c r="BK82" s="61">
        <v>71.940490456843889</v>
      </c>
      <c r="BL82" s="61">
        <v>23.370025402201524</v>
      </c>
      <c r="BM82" s="61">
        <v>68.495606957145412</v>
      </c>
      <c r="BN82" s="61">
        <v>0.20733053654228306</v>
      </c>
      <c r="BO82" s="61">
        <v>8.0991763636363637E-2</v>
      </c>
      <c r="BP82" s="61">
        <v>0.1092625</v>
      </c>
      <c r="BQ82" s="61">
        <v>0.13150770000000001</v>
      </c>
      <c r="BR82" s="61">
        <v>6.9167604337656146</v>
      </c>
      <c r="BS82" s="61">
        <v>6.250702021625222</v>
      </c>
      <c r="BT82" s="61">
        <v>6.8095838587641871E-2</v>
      </c>
      <c r="BU82" s="61">
        <v>58.094579447168407</v>
      </c>
      <c r="BV82" s="61">
        <v>20.021248493820998</v>
      </c>
      <c r="BW82" s="61">
        <v>13.325386352183457</v>
      </c>
      <c r="BX82" s="61">
        <v>9.327838017260456</v>
      </c>
      <c r="BY82" s="61">
        <v>61.236715512181561</v>
      </c>
      <c r="BZ82" s="61">
        <v>42.380021569156106</v>
      </c>
      <c r="CA82" s="61">
        <v>63.070196038961768</v>
      </c>
      <c r="CB82" s="61">
        <v>2.4480273289381758E-2</v>
      </c>
      <c r="CC82" s="61">
        <v>0.67</v>
      </c>
      <c r="CD82" s="61">
        <v>29.298339397531819</v>
      </c>
      <c r="CE82" s="61">
        <v>27.276015038207767</v>
      </c>
      <c r="CF82" s="61">
        <v>14.084893622825136</v>
      </c>
      <c r="CG82" s="61">
        <v>0.23699999999999999</v>
      </c>
      <c r="CH82" s="61">
        <v>0.52851988749843826</v>
      </c>
      <c r="CI82" s="61">
        <v>4.3352914399670519</v>
      </c>
      <c r="CJ82" s="61">
        <v>433.52914399670516</v>
      </c>
      <c r="CK82" s="61">
        <v>1.04</v>
      </c>
      <c r="CL82" s="61">
        <v>22.6</v>
      </c>
      <c r="CM82" s="61">
        <v>3.9411740363336834</v>
      </c>
      <c r="CN82" s="61">
        <v>0</v>
      </c>
      <c r="CO82" s="61">
        <v>0</v>
      </c>
      <c r="CP82" s="61">
        <v>252.23513832535573</v>
      </c>
    </row>
    <row r="83" spans="1:94" x14ac:dyDescent="0.25">
      <c r="A83" s="76" t="s">
        <v>235</v>
      </c>
      <c r="B83" s="72">
        <v>2021</v>
      </c>
      <c r="C83" s="66">
        <v>159.2956626086783</v>
      </c>
      <c r="D83" s="66">
        <v>58.661250000000003</v>
      </c>
      <c r="E83" s="66">
        <v>0.23253704081961454</v>
      </c>
      <c r="F83" s="66">
        <v>2.1751564144539003E-2</v>
      </c>
      <c r="G83" s="66">
        <v>48.762921980825269</v>
      </c>
      <c r="H83" s="66">
        <v>95.93</v>
      </c>
      <c r="I83" s="66">
        <v>0.24049429657794677</v>
      </c>
      <c r="J83" s="66">
        <v>20.936372460785087</v>
      </c>
      <c r="K83" s="66">
        <v>936.03872582380188</v>
      </c>
      <c r="L83" s="66">
        <v>16.857858345047731</v>
      </c>
      <c r="M83" s="66">
        <v>0.44865539362331824</v>
      </c>
      <c r="N83" s="66">
        <v>566.25974025974028</v>
      </c>
      <c r="O83" s="66">
        <v>0.64553314121037464</v>
      </c>
      <c r="P83" s="66">
        <v>95.809590440858301</v>
      </c>
      <c r="Q83" s="66">
        <v>0.89935364036040355</v>
      </c>
      <c r="R83" s="66">
        <v>99.090730245490903</v>
      </c>
      <c r="S83" s="66">
        <v>429.33418637199401</v>
      </c>
      <c r="T83" s="67">
        <v>95.809590440858301</v>
      </c>
      <c r="U83" s="66">
        <v>182.701977152187</v>
      </c>
      <c r="V83" s="66">
        <v>200.54529835839799</v>
      </c>
      <c r="W83" s="66">
        <v>75641</v>
      </c>
      <c r="X83" s="81">
        <v>0.22819999999999999</v>
      </c>
      <c r="Y83" s="68">
        <v>9.5476806495263862</v>
      </c>
      <c r="Z83" s="66">
        <v>709.82459670292917</v>
      </c>
      <c r="AA83" s="66">
        <v>16.33097441480675</v>
      </c>
      <c r="AB83" s="66">
        <v>8.1654872074033751</v>
      </c>
      <c r="AC83" s="66">
        <v>23.7</v>
      </c>
      <c r="AD83" s="66">
        <v>26.142926892256995</v>
      </c>
      <c r="AE83" s="69">
        <v>41.140234599999999</v>
      </c>
      <c r="AF83" s="66">
        <v>75.008926900000006</v>
      </c>
      <c r="AG83" s="66">
        <v>7442.6980000000003</v>
      </c>
      <c r="AH83" s="66">
        <v>1067.453</v>
      </c>
      <c r="AI83" s="66">
        <v>1.1738999999999999</v>
      </c>
      <c r="AJ83" s="66">
        <v>76816.268611221662</v>
      </c>
      <c r="AK83" s="66">
        <v>57.565349855559802</v>
      </c>
      <c r="AL83" s="66">
        <v>1.5606242496998799</v>
      </c>
      <c r="AM83" s="66">
        <v>30.834356307983398</v>
      </c>
      <c r="AN83" s="66">
        <v>0.88665620094191522</v>
      </c>
      <c r="AO83" s="66">
        <v>0.84647040202595758</v>
      </c>
      <c r="AP83" s="70">
        <v>95.217794253938834</v>
      </c>
      <c r="AQ83" s="62">
        <v>7.7534405892614844</v>
      </c>
      <c r="AR83" s="66">
        <v>77.489345215032941</v>
      </c>
      <c r="AS83" s="66">
        <v>48.271148753068623</v>
      </c>
      <c r="AT83" s="66">
        <v>22.631498859629293</v>
      </c>
      <c r="AU83" s="66">
        <v>9.7457056884839712</v>
      </c>
      <c r="AV83" s="66">
        <v>344.66861320278372</v>
      </c>
      <c r="AW83" s="66">
        <v>0.73560000000000003</v>
      </c>
      <c r="AX83" s="66">
        <v>0.94710000000000005</v>
      </c>
      <c r="AY83" s="61">
        <v>0.83150000000000002</v>
      </c>
      <c r="AZ83" s="66">
        <v>0.47939999999999999</v>
      </c>
      <c r="BA83" s="66">
        <v>2.8399999999999998E-2</v>
      </c>
      <c r="BB83" s="66">
        <v>269.83172927662218</v>
      </c>
      <c r="BC83" s="66">
        <v>264.42211903756862</v>
      </c>
      <c r="BD83" s="66">
        <v>0.63623789764868599</v>
      </c>
      <c r="BE83" s="66">
        <v>27.009681881051176</v>
      </c>
      <c r="BF83" s="66">
        <v>68.887</v>
      </c>
      <c r="BG83" s="66">
        <v>227.393</v>
      </c>
      <c r="BH83" s="66">
        <v>18.024999999999999</v>
      </c>
      <c r="BI83" s="66">
        <v>139.04496124030999</v>
      </c>
      <c r="BJ83" s="66">
        <v>8.1120943952802396</v>
      </c>
      <c r="BK83" s="66">
        <v>47.077757685352623</v>
      </c>
      <c r="BL83" s="66">
        <v>20.697674418604649</v>
      </c>
      <c r="BM83" s="66">
        <v>35.616061606160613</v>
      </c>
      <c r="BN83" s="66">
        <v>0.36463223787167448</v>
      </c>
      <c r="BO83" s="66">
        <v>0.12025859493904957</v>
      </c>
      <c r="BP83" s="66">
        <v>1.90888E-2</v>
      </c>
      <c r="BQ83" s="66">
        <v>2.6227199999999999E-2</v>
      </c>
      <c r="BR83" s="66">
        <v>7.3413254083272381</v>
      </c>
      <c r="BS83" s="66">
        <v>10.011392649429961</v>
      </c>
      <c r="BT83" s="66">
        <v>3.8022813688212927E-2</v>
      </c>
      <c r="BU83" s="66">
        <v>59.9983256889575</v>
      </c>
      <c r="BV83" s="66">
        <v>19.1212886451837</v>
      </c>
      <c r="BW83" s="66">
        <v>20.732950406328509</v>
      </c>
      <c r="BX83" s="66">
        <v>10.599124793947084</v>
      </c>
      <c r="BY83" s="66">
        <v>63.746178955240353</v>
      </c>
      <c r="BZ83" s="66">
        <v>81.0171634626642</v>
      </c>
      <c r="CA83" s="66">
        <v>145.27482622856587</v>
      </c>
      <c r="CB83" s="66">
        <v>3.3429571637626269E-2</v>
      </c>
      <c r="CC83" s="66">
        <v>0.65</v>
      </c>
      <c r="CD83" s="66">
        <v>29.466579168443872</v>
      </c>
      <c r="CE83" s="66">
        <v>27.118638953550089</v>
      </c>
      <c r="CF83" s="66">
        <v>10.001235971196587</v>
      </c>
      <c r="CG83" s="66">
        <v>0.185</v>
      </c>
      <c r="CH83" s="66">
        <v>0.73794156546996192</v>
      </c>
      <c r="CI83" s="66">
        <v>3.2628112925898836</v>
      </c>
      <c r="CJ83" s="66">
        <v>304.52905397505583</v>
      </c>
      <c r="CK83" s="66">
        <v>1.21</v>
      </c>
      <c r="CL83" s="66">
        <v>29.62</v>
      </c>
      <c r="CM83" s="66">
        <v>35.347122336390406</v>
      </c>
      <c r="CN83" s="66">
        <v>2.7190094104915699</v>
      </c>
      <c r="CO83" s="66">
        <v>5.4380188209831397</v>
      </c>
      <c r="CP83" s="66">
        <v>570.99197620322968</v>
      </c>
    </row>
    <row r="84" spans="1:94" x14ac:dyDescent="0.25">
      <c r="A84" s="77" t="s">
        <v>236</v>
      </c>
      <c r="B84" s="72">
        <v>2021</v>
      </c>
      <c r="C84" s="66">
        <v>174.14841800007559</v>
      </c>
      <c r="D84" s="66">
        <v>42.693749999999994</v>
      </c>
      <c r="E84" s="66">
        <v>0.21935805167482125</v>
      </c>
      <c r="F84" s="66">
        <v>2.3655302386015063E-2</v>
      </c>
      <c r="G84" s="66">
        <v>57.77627519829084</v>
      </c>
      <c r="H84" s="66">
        <v>45.93</v>
      </c>
      <c r="I84" s="66">
        <v>0.17287671232876711</v>
      </c>
      <c r="J84" s="66">
        <v>15.171374352418589</v>
      </c>
      <c r="K84" s="66">
        <v>984.49014108902691</v>
      </c>
      <c r="L84" s="66">
        <v>20.145595451572227</v>
      </c>
      <c r="M84" s="66">
        <v>0.43702465524446299</v>
      </c>
      <c r="N84" s="66">
        <v>485.50649350649348</v>
      </c>
      <c r="O84" s="66">
        <v>0.54280155642023342</v>
      </c>
      <c r="P84" s="66">
        <v>69.3346701200323</v>
      </c>
      <c r="Q84" s="66">
        <v>0.31862653221876525</v>
      </c>
      <c r="R84" s="66">
        <v>98.146923814977896</v>
      </c>
      <c r="S84" s="66">
        <v>495.03606784938802</v>
      </c>
      <c r="T84" s="67">
        <v>65.963461163561405</v>
      </c>
      <c r="U84" s="66">
        <v>312.70342657121301</v>
      </c>
      <c r="V84" s="66">
        <v>297.724350747806</v>
      </c>
      <c r="W84" s="66">
        <v>113696</v>
      </c>
      <c r="X84" s="81">
        <v>0.22639999999999999</v>
      </c>
      <c r="Y84" s="68">
        <v>11.420581521739132</v>
      </c>
      <c r="Z84" s="66">
        <v>418.03354117287159</v>
      </c>
      <c r="AA84" s="66">
        <v>33.115366294161255</v>
      </c>
      <c r="AB84" s="66">
        <v>15.284015212689809</v>
      </c>
      <c r="AC84" s="66">
        <v>20.730000000000004</v>
      </c>
      <c r="AD84" s="66">
        <v>30.689880150533387</v>
      </c>
      <c r="AE84" s="69">
        <v>42.781489700000002</v>
      </c>
      <c r="AF84" s="66">
        <v>72.128251700000007</v>
      </c>
      <c r="AG84" s="66">
        <v>9085.2209999999995</v>
      </c>
      <c r="AH84" s="66">
        <v>916.65599999999995</v>
      </c>
      <c r="AI84" s="66">
        <v>1.4582999999999999</v>
      </c>
      <c r="AJ84" s="66">
        <v>46313.311923055429</v>
      </c>
      <c r="AK84" s="66">
        <v>31.8356528868384</v>
      </c>
      <c r="AL84" s="66">
        <v>2.8811524609843939</v>
      </c>
      <c r="AM84" s="66">
        <v>28.330554962158203</v>
      </c>
      <c r="AN84" s="66">
        <v>0.94512831212184434</v>
      </c>
      <c r="AO84" s="66">
        <v>0.87048008171603675</v>
      </c>
      <c r="AP84" s="70">
        <v>91.015894955079474</v>
      </c>
      <c r="AQ84" s="62">
        <v>8.9285714285714288</v>
      </c>
      <c r="AR84" s="66">
        <v>99.181750557897345</v>
      </c>
      <c r="AS84" s="66">
        <v>50.905038506016979</v>
      </c>
      <c r="AT84" s="66">
        <v>15.911577263617009</v>
      </c>
      <c r="AU84" s="66">
        <v>5.5660498578765916</v>
      </c>
      <c r="AV84" s="66">
        <v>446.77767334285977</v>
      </c>
      <c r="AW84" s="66">
        <v>0.93310000000000004</v>
      </c>
      <c r="AX84" s="66">
        <v>0.98050000000000004</v>
      </c>
      <c r="AY84" s="61">
        <v>1</v>
      </c>
      <c r="AZ84" s="66">
        <v>0.62829999999999997</v>
      </c>
      <c r="BA84" s="66">
        <v>7.1000000000000004E-3</v>
      </c>
      <c r="BB84" s="66">
        <v>275.41727984808927</v>
      </c>
      <c r="BC84" s="66">
        <v>269.2227617602428</v>
      </c>
      <c r="BD84" s="66">
        <v>0.76705490848585689</v>
      </c>
      <c r="BE84" s="66">
        <v>23.096089850249584</v>
      </c>
      <c r="BF84" s="66">
        <v>98.8</v>
      </c>
      <c r="BG84" s="66">
        <v>287.20699999999999</v>
      </c>
      <c r="BH84" s="66">
        <v>11.065</v>
      </c>
      <c r="BI84" s="66">
        <v>145.803675856307</v>
      </c>
      <c r="BJ84" s="66">
        <v>9.4386487829110806</v>
      </c>
      <c r="BK84" s="66">
        <v>35.753200762734949</v>
      </c>
      <c r="BL84" s="66">
        <v>25.814536340852129</v>
      </c>
      <c r="BM84" s="66">
        <v>28.575598365440747</v>
      </c>
      <c r="BN84" s="66">
        <v>0.34518747584074216</v>
      </c>
      <c r="BO84" s="66">
        <v>0.17068498600573728</v>
      </c>
      <c r="BP84" s="66">
        <v>1.5758399999999999E-2</v>
      </c>
      <c r="BQ84" s="66">
        <v>0.49764429129000015</v>
      </c>
      <c r="BR84" s="66">
        <v>7.1628783827812361</v>
      </c>
      <c r="BS84" s="66">
        <v>6.7848375792455595</v>
      </c>
      <c r="BT84" s="66">
        <v>6.634897360703812E-2</v>
      </c>
      <c r="BU84" s="66">
        <v>63.355047071467496</v>
      </c>
      <c r="BV84" s="66">
        <v>13.4452780402528</v>
      </c>
      <c r="BW84" s="66">
        <v>11.990428498200284</v>
      </c>
      <c r="BX84" s="66">
        <v>9.5559332333225715</v>
      </c>
      <c r="BY84" s="66">
        <v>72.828338555498476</v>
      </c>
      <c r="BZ84" s="66">
        <v>52.294564135029447</v>
      </c>
      <c r="CA84" s="66">
        <v>94.447573649873036</v>
      </c>
      <c r="CB84" s="66">
        <v>2.9864764646199856E-2</v>
      </c>
      <c r="CC84" s="66">
        <v>0.54</v>
      </c>
      <c r="CD84" s="66">
        <v>29.417756291781753</v>
      </c>
      <c r="CE84" s="66">
        <v>25.806863263246122</v>
      </c>
      <c r="CF84" s="66">
        <v>6.8780769915296842</v>
      </c>
      <c r="CG84" s="66">
        <v>0.13</v>
      </c>
      <c r="CH84" s="66">
        <v>0.21072022271487459</v>
      </c>
      <c r="CI84" s="66">
        <v>1.9896884396614547</v>
      </c>
      <c r="CJ84" s="66">
        <v>579.49675805139861</v>
      </c>
      <c r="CK84" s="66">
        <v>0.57999999999999996</v>
      </c>
      <c r="CL84" s="66">
        <v>18.39</v>
      </c>
      <c r="CM84" s="66">
        <v>4.9742210991536364</v>
      </c>
      <c r="CN84" s="66">
        <v>2.4871105495768182</v>
      </c>
      <c r="CO84" s="66">
        <v>2.4871105495768182</v>
      </c>
      <c r="CP84" s="66">
        <v>395.45057738271407</v>
      </c>
    </row>
    <row r="85" spans="1:94" x14ac:dyDescent="0.25">
      <c r="A85" s="76" t="s">
        <v>237</v>
      </c>
      <c r="B85" s="72">
        <v>2021</v>
      </c>
      <c r="C85" s="61">
        <v>209.03443264747594</v>
      </c>
      <c r="D85" s="61">
        <v>68.687030901000966</v>
      </c>
      <c r="E85" s="61">
        <v>0.32347435145144759</v>
      </c>
      <c r="F85" s="61">
        <v>2.8001401891124253E-2</v>
      </c>
      <c r="G85" s="61">
        <v>54.442183756657883</v>
      </c>
      <c r="H85" s="61">
        <v>96.378402136651857</v>
      </c>
      <c r="I85" s="61">
        <v>0.25860323886639675</v>
      </c>
      <c r="J85" s="61">
        <v>21.01296211349197</v>
      </c>
      <c r="K85" s="61">
        <v>429.47899943742368</v>
      </c>
      <c r="L85" s="61">
        <v>11.673867840828873</v>
      </c>
      <c r="M85" s="61">
        <v>0.52137756879136188</v>
      </c>
      <c r="N85" s="61">
        <v>595.31111111111113</v>
      </c>
      <c r="O85" s="61">
        <v>0.58302122347066165</v>
      </c>
      <c r="P85" s="61">
        <v>75.388796044362806</v>
      </c>
      <c r="Q85" s="61">
        <v>0.87534120533660487</v>
      </c>
      <c r="R85" s="61">
        <v>99.231730393560795</v>
      </c>
      <c r="S85" s="61">
        <v>478.60003697699801</v>
      </c>
      <c r="T85" s="63">
        <v>70.138447947436703</v>
      </c>
      <c r="U85" s="61">
        <v>409.86044899594401</v>
      </c>
      <c r="V85" s="61">
        <v>347.31166351581999</v>
      </c>
      <c r="W85" s="61">
        <v>597568</v>
      </c>
      <c r="X85" s="80">
        <v>6.0199999999999997E-2</v>
      </c>
      <c r="Y85" s="64">
        <v>20.391507558139534</v>
      </c>
      <c r="Z85" s="61">
        <v>1066.5382999002916</v>
      </c>
      <c r="AA85" s="61">
        <v>8.1682218053403837</v>
      </c>
      <c r="AB85" s="61">
        <v>21.781924814241023</v>
      </c>
      <c r="AC85" s="61">
        <v>26.076328983657849</v>
      </c>
      <c r="AD85" s="61">
        <v>28.435647464657727</v>
      </c>
      <c r="AE85" s="65">
        <v>51.4211928</v>
      </c>
      <c r="AF85" s="61">
        <v>84.527514999999994</v>
      </c>
      <c r="AG85" s="61">
        <v>13594.539000000001</v>
      </c>
      <c r="AH85" s="61">
        <v>1746.299</v>
      </c>
      <c r="AI85" s="61">
        <v>1.8</v>
      </c>
      <c r="AJ85" s="61">
        <v>51923.358900091313</v>
      </c>
      <c r="AK85" s="61">
        <v>50.062935016703797</v>
      </c>
      <c r="AL85" s="61">
        <v>3.8415366146458583</v>
      </c>
      <c r="AM85" s="61">
        <v>31.038908004760742</v>
      </c>
      <c r="AN85" s="61">
        <v>0.98178031320011783</v>
      </c>
      <c r="AO85" s="61">
        <v>0.97750210323137876</v>
      </c>
      <c r="AP85" s="62">
        <v>91.247701806150147</v>
      </c>
      <c r="AQ85" s="62">
        <v>11.173184357541899</v>
      </c>
      <c r="AR85" s="61">
        <v>55.83472920156337</v>
      </c>
      <c r="AS85" s="61">
        <v>63.659469099346786</v>
      </c>
      <c r="AT85" s="61">
        <v>26.174231054063288</v>
      </c>
      <c r="AU85" s="61">
        <v>12.152321560815098</v>
      </c>
      <c r="AV85" s="61">
        <v>198.68549239149823</v>
      </c>
      <c r="AW85" s="61">
        <v>0.74390129446195408</v>
      </c>
      <c r="AX85" s="61">
        <v>0.9893230111975535</v>
      </c>
      <c r="AY85" s="61">
        <v>0.92987555198715366</v>
      </c>
      <c r="AZ85" s="61">
        <v>0.54666923497539388</v>
      </c>
      <c r="BA85" s="61">
        <v>2.7091140644671247E-2</v>
      </c>
      <c r="BB85" s="61">
        <v>265.85645784996132</v>
      </c>
      <c r="BC85" s="61">
        <v>258.1786177506022</v>
      </c>
      <c r="BD85" s="61">
        <v>0.51874180865006558</v>
      </c>
      <c r="BE85" s="61">
        <v>26.931585845347314</v>
      </c>
      <c r="BF85" s="61">
        <v>54.465000000000003</v>
      </c>
      <c r="BG85" s="61">
        <v>326.17899999999997</v>
      </c>
      <c r="BH85" s="61">
        <v>24.094000000000001</v>
      </c>
      <c r="BI85" s="61">
        <v>143.60750824683399</v>
      </c>
      <c r="BJ85" s="61">
        <v>11.022682053322701</v>
      </c>
      <c r="BK85" s="61">
        <v>48.131689303373598</v>
      </c>
      <c r="BL85" s="61">
        <v>31.060202450719231</v>
      </c>
      <c r="BM85" s="61">
        <v>39.502012543293077</v>
      </c>
      <c r="BN85" s="61">
        <v>0.58413926499032887</v>
      </c>
      <c r="BO85" s="61">
        <v>5.5475159444511493E-2</v>
      </c>
      <c r="BP85" s="61">
        <v>2.6202099999999999E-2</v>
      </c>
      <c r="BQ85" s="61">
        <v>4.3439499999999999E-2</v>
      </c>
      <c r="BR85" s="61">
        <v>4.5184735525090574</v>
      </c>
      <c r="BS85" s="61">
        <v>9.5560908748808586</v>
      </c>
      <c r="BT85" s="61">
        <v>6.8266743317045131E-2</v>
      </c>
      <c r="BU85" s="61">
        <v>57.976963936239102</v>
      </c>
      <c r="BV85" s="61">
        <v>16.096527008264498</v>
      </c>
      <c r="BW85" s="61">
        <v>30.667864146452601</v>
      </c>
      <c r="BX85" s="61">
        <v>6.8155222643441373</v>
      </c>
      <c r="BY85" s="61">
        <v>36.182253186312309</v>
      </c>
      <c r="BZ85" s="61">
        <v>32.52127825852196</v>
      </c>
      <c r="CA85" s="61">
        <v>95.750097818071012</v>
      </c>
      <c r="CB85" s="61">
        <v>4.9902216574888823E-2</v>
      </c>
      <c r="CC85" s="61">
        <v>0.56999999999999995</v>
      </c>
      <c r="CD85" s="61">
        <v>30.158287195993889</v>
      </c>
      <c r="CE85" s="61">
        <v>27.769310859211153</v>
      </c>
      <c r="CF85" s="61">
        <v>20.789788615393505</v>
      </c>
      <c r="CG85" s="61">
        <v>0.13800000000000001</v>
      </c>
      <c r="CH85" s="61">
        <v>0.21288910253510349</v>
      </c>
      <c r="CI85" s="61">
        <v>7.1416603261541329</v>
      </c>
      <c r="CJ85" s="61">
        <v>435.36660065208855</v>
      </c>
      <c r="CK85" s="61">
        <v>0.93</v>
      </c>
      <c r="CL85" s="61">
        <v>30.23</v>
      </c>
      <c r="CM85" s="61">
        <v>32.961509197634463</v>
      </c>
      <c r="CN85" s="61">
        <v>10.987169732544821</v>
      </c>
      <c r="CO85" s="61">
        <v>21.974339465089642</v>
      </c>
      <c r="CP85" s="61">
        <v>1424.2118765811224</v>
      </c>
    </row>
    <row r="86" spans="1:94" x14ac:dyDescent="0.25">
      <c r="A86" s="77" t="s">
        <v>238</v>
      </c>
      <c r="B86" s="72">
        <v>2021</v>
      </c>
      <c r="C86" s="61">
        <v>161.59614147425521</v>
      </c>
      <c r="D86" s="61">
        <v>28.315000000000001</v>
      </c>
      <c r="E86" s="61">
        <v>0.24530661790935518</v>
      </c>
      <c r="F86" s="61">
        <v>2.172923491674934E-2</v>
      </c>
      <c r="G86" s="61">
        <v>59.894286023279911</v>
      </c>
      <c r="H86" s="61">
        <v>51.285000000000004</v>
      </c>
      <c r="I86" s="61">
        <v>0.29664650907091811</v>
      </c>
      <c r="J86" s="61">
        <v>21.327353549633322</v>
      </c>
      <c r="K86" s="61">
        <v>1057.5248020597462</v>
      </c>
      <c r="L86" s="61">
        <v>38.084559910059504</v>
      </c>
      <c r="M86" s="61">
        <v>0.38309753583809614</v>
      </c>
      <c r="N86" s="61">
        <v>392.20270270270271</v>
      </c>
      <c r="O86" s="61">
        <v>0.36440677966101692</v>
      </c>
      <c r="P86" s="61">
        <v>99.966207653966393</v>
      </c>
      <c r="Q86" s="61">
        <v>0.81327450026637016</v>
      </c>
      <c r="R86" s="61">
        <v>97.343408686685095</v>
      </c>
      <c r="S86" s="61">
        <v>477.06086617159798</v>
      </c>
      <c r="T86" s="63">
        <v>99.966207653966393</v>
      </c>
      <c r="U86" s="61">
        <v>373.62753527562103</v>
      </c>
      <c r="V86" s="61">
        <v>362.17026560456202</v>
      </c>
      <c r="W86" s="61">
        <v>29415</v>
      </c>
      <c r="X86" s="80">
        <v>2.8E-3</v>
      </c>
      <c r="Y86" s="64">
        <v>11.545284061696659</v>
      </c>
      <c r="Z86" s="61">
        <v>496.43985533960767</v>
      </c>
      <c r="AA86" s="61">
        <v>21.332423149945605</v>
      </c>
      <c r="AB86" s="61">
        <v>91.424670642624008</v>
      </c>
      <c r="AC86" s="61">
        <v>19.45</v>
      </c>
      <c r="AD86" s="61">
        <v>28.121036498434691</v>
      </c>
      <c r="AE86" s="65">
        <v>44.266117199999997</v>
      </c>
      <c r="AF86" s="61">
        <v>73.673501599999994</v>
      </c>
      <c r="AG86" s="61">
        <v>17803.79</v>
      </c>
      <c r="AH86" s="61">
        <v>1103.6790000000001</v>
      </c>
      <c r="AI86" s="61">
        <v>1.7142999999999999</v>
      </c>
      <c r="AJ86" s="61">
        <v>43416.557594685291</v>
      </c>
      <c r="AK86" s="61">
        <v>46.725377417381203</v>
      </c>
      <c r="AL86" s="61">
        <v>3.3613445378151261</v>
      </c>
      <c r="AM86" s="61">
        <v>28.117544174194336</v>
      </c>
      <c r="AN86" s="61">
        <v>0.93381818181818177</v>
      </c>
      <c r="AO86" s="61">
        <v>0.84772561420578929</v>
      </c>
      <c r="AP86" s="62">
        <v>89.548755186721991</v>
      </c>
      <c r="AQ86" s="62">
        <v>9.0642495334577458</v>
      </c>
      <c r="AR86" s="61">
        <v>53.290700772715162</v>
      </c>
      <c r="AS86" s="61">
        <v>37.757093380174943</v>
      </c>
      <c r="AT86" s="61">
        <v>12.618852950908483</v>
      </c>
      <c r="AU86" s="61">
        <v>4.9268564070021039</v>
      </c>
      <c r="AV86" s="61">
        <v>452.87378217201211</v>
      </c>
      <c r="AW86" s="61">
        <v>0.73670000000000002</v>
      </c>
      <c r="AX86" s="61">
        <v>1</v>
      </c>
      <c r="AY86" s="61">
        <v>0.92510000000000003</v>
      </c>
      <c r="AZ86" s="61">
        <v>0.59509999999999996</v>
      </c>
      <c r="BA86" s="61">
        <v>1.26E-2</v>
      </c>
      <c r="BB86" s="61">
        <v>271.88213256484153</v>
      </c>
      <c r="BC86" s="61">
        <v>262.43397813288476</v>
      </c>
      <c r="BD86" s="61">
        <v>0.69649561952440553</v>
      </c>
      <c r="BE86" s="61">
        <v>27.43241551939925</v>
      </c>
      <c r="BF86" s="61">
        <v>107.98699999999999</v>
      </c>
      <c r="BG86" s="61">
        <v>447.52800000000002</v>
      </c>
      <c r="BH86" s="61">
        <v>46.965000000000003</v>
      </c>
      <c r="BI86" s="61">
        <v>141.26582633053201</v>
      </c>
      <c r="BJ86" s="61">
        <v>12.2859589041096</v>
      </c>
      <c r="BK86" s="61">
        <v>38.575729025438335</v>
      </c>
      <c r="BL86" s="61">
        <v>21.932773109243698</v>
      </c>
      <c r="BM86" s="61">
        <v>40.530374271205567</v>
      </c>
      <c r="BN86" s="61">
        <v>0.36946680080482897</v>
      </c>
      <c r="BO86" s="61">
        <v>0.10198890465746356</v>
      </c>
      <c r="BP86" s="61">
        <v>2.7921600000000001E-2</v>
      </c>
      <c r="BQ86" s="61">
        <v>4.2117500000000002E-2</v>
      </c>
      <c r="BR86" s="61">
        <v>5.1185648519119971</v>
      </c>
      <c r="BS86" s="61">
        <v>5.7370581048513634</v>
      </c>
      <c r="BT86" s="61">
        <v>4.6733935209771642E-2</v>
      </c>
      <c r="BU86" s="61">
        <v>56.4802052932436</v>
      </c>
      <c r="BV86" s="61">
        <v>19.544160187229298</v>
      </c>
      <c r="BW86" s="61">
        <v>17.065731241521224</v>
      </c>
      <c r="BX86" s="61">
        <v>9.0569361134913837</v>
      </c>
      <c r="BY86" s="61">
        <v>70.68673935707676</v>
      </c>
      <c r="BZ86" s="61">
        <v>64.104629062912736</v>
      </c>
      <c r="CA86" s="61">
        <v>100.79091680240222</v>
      </c>
      <c r="CB86" s="61">
        <v>3.4288767590496448E-2</v>
      </c>
      <c r="CC86" s="61">
        <v>0.44</v>
      </c>
      <c r="CD86" s="61">
        <v>29.213180071032987</v>
      </c>
      <c r="CE86" s="61">
        <v>26.051072230095087</v>
      </c>
      <c r="CF86" s="61">
        <v>11.321433659533605</v>
      </c>
      <c r="CG86" s="61">
        <v>0.13</v>
      </c>
      <c r="CH86" s="61">
        <v>0.16891277630373516</v>
      </c>
      <c r="CI86" s="61">
        <v>7.3122355027314248</v>
      </c>
      <c r="CJ86" s="61">
        <v>685.52207838107108</v>
      </c>
      <c r="CK86" s="61">
        <v>1.07</v>
      </c>
      <c r="CL86" s="61">
        <v>21.7</v>
      </c>
      <c r="CM86" s="61">
        <v>30.467647928047601</v>
      </c>
      <c r="CN86" s="61">
        <v>3.0467647928047605</v>
      </c>
      <c r="CO86" s="61">
        <v>9.1402943784142821</v>
      </c>
      <c r="CP86" s="61">
        <v>414.36001182144742</v>
      </c>
    </row>
    <row r="87" spans="1:94" x14ac:dyDescent="0.25">
      <c r="A87" s="76" t="s">
        <v>239</v>
      </c>
      <c r="B87" s="72">
        <v>2021</v>
      </c>
      <c r="C87" s="61">
        <v>150.79975435812381</v>
      </c>
      <c r="D87" s="61">
        <v>24.574285714285711</v>
      </c>
      <c r="E87" s="61">
        <v>0.14500775987221648</v>
      </c>
      <c r="F87" s="61">
        <v>2.6457305048923723E-2</v>
      </c>
      <c r="G87" s="61">
        <v>45.272291473264161</v>
      </c>
      <c r="H87" s="61">
        <v>71.790000000000006</v>
      </c>
      <c r="I87" s="61">
        <v>5.6959772160911359E-3</v>
      </c>
      <c r="J87" s="61">
        <v>32.803786494212474</v>
      </c>
      <c r="K87" s="61">
        <v>399.13274859564405</v>
      </c>
      <c r="L87" s="61">
        <v>37.490041707671402</v>
      </c>
      <c r="M87" s="61">
        <v>0.58260869565217388</v>
      </c>
      <c r="N87" s="61">
        <v>302.25</v>
      </c>
      <c r="O87" s="61">
        <v>0</v>
      </c>
      <c r="P87" s="61">
        <v>61.588032220943603</v>
      </c>
      <c r="Q87" s="61" t="s">
        <v>285</v>
      </c>
      <c r="R87" s="61">
        <v>34.259801168364298</v>
      </c>
      <c r="S87" s="61">
        <v>504.29771271741998</v>
      </c>
      <c r="T87" s="63">
        <v>0</v>
      </c>
      <c r="U87" s="61">
        <v>241.15171507791001</v>
      </c>
      <c r="V87" s="61">
        <v>246.94844635138699</v>
      </c>
      <c r="W87" s="61">
        <v>16325</v>
      </c>
      <c r="X87" s="80">
        <v>2.5999999999999999E-3</v>
      </c>
      <c r="Y87" s="64" t="s">
        <v>292</v>
      </c>
      <c r="Z87" s="61">
        <v>2057.7346642298139</v>
      </c>
      <c r="AA87" s="61">
        <v>0</v>
      </c>
      <c r="AB87" s="61">
        <v>0</v>
      </c>
      <c r="AC87" s="61">
        <v>6.5699999999999994</v>
      </c>
      <c r="AD87" s="61">
        <v>1.2013432976643643</v>
      </c>
      <c r="AE87" s="65">
        <v>23.427662099999999</v>
      </c>
      <c r="AF87" s="61">
        <v>52.970145299999999</v>
      </c>
      <c r="AG87" s="61">
        <v>2001.8620000000001</v>
      </c>
      <c r="AH87" s="61">
        <v>325.88499999999999</v>
      </c>
      <c r="AI87" s="61">
        <v>1</v>
      </c>
      <c r="AJ87" s="61">
        <v>74433.655272734206</v>
      </c>
      <c r="AK87" s="61">
        <v>32.694832470450301</v>
      </c>
      <c r="AL87" s="61">
        <v>0</v>
      </c>
      <c r="AM87" s="61">
        <v>28.200001128253582</v>
      </c>
      <c r="AN87" s="61">
        <v>1</v>
      </c>
      <c r="AO87" s="61">
        <v>1</v>
      </c>
      <c r="AP87" s="62">
        <v>61.803713527851457</v>
      </c>
      <c r="AQ87" s="62">
        <v>20.009187060343411</v>
      </c>
      <c r="AR87" s="61">
        <v>163.9344262295082</v>
      </c>
      <c r="AS87" s="61">
        <v>88.371123997361011</v>
      </c>
      <c r="AT87" s="61">
        <v>12.934476891558734</v>
      </c>
      <c r="AU87" s="61">
        <v>5.2085141845202951</v>
      </c>
      <c r="AV87" s="61">
        <v>172.46476791169806</v>
      </c>
      <c r="AW87" s="61">
        <v>1</v>
      </c>
      <c r="AX87" s="61">
        <v>1</v>
      </c>
      <c r="AY87" s="61">
        <v>0.73740000000000006</v>
      </c>
      <c r="AZ87" s="61">
        <v>0.31380000000000002</v>
      </c>
      <c r="BA87" s="61">
        <v>2.3599999999999999E-2</v>
      </c>
      <c r="BB87" s="61">
        <v>237</v>
      </c>
      <c r="BC87" s="61">
        <v>237</v>
      </c>
      <c r="BD87" s="61">
        <v>0.23854660347551343</v>
      </c>
      <c r="BE87" s="61">
        <v>32.325434439178515</v>
      </c>
      <c r="BF87" s="61">
        <v>6.8970000000000002</v>
      </c>
      <c r="BG87" s="61">
        <v>9.7680000000000007</v>
      </c>
      <c r="BH87" s="61">
        <v>19.704000000000001</v>
      </c>
      <c r="BI87" s="61">
        <v>132.47435897435901</v>
      </c>
      <c r="BJ87" s="61">
        <v>0</v>
      </c>
      <c r="BK87" s="61">
        <v>0</v>
      </c>
      <c r="BL87" s="61">
        <v>3.8461538461538463</v>
      </c>
      <c r="BM87" s="61">
        <v>0</v>
      </c>
      <c r="BN87" s="61">
        <v>0.53974895397489542</v>
      </c>
      <c r="BO87" s="61">
        <v>1.4175248598422294E-2</v>
      </c>
      <c r="BP87" s="61">
        <v>0.23147680000000001</v>
      </c>
      <c r="BQ87" s="61">
        <v>3.4976800000000002E-2</v>
      </c>
      <c r="BR87" s="61">
        <v>10.309761469609635</v>
      </c>
      <c r="BS87" s="61">
        <v>6.2327194339003702</v>
      </c>
      <c r="BT87" s="61">
        <v>2.2556390977443608E-2</v>
      </c>
      <c r="BU87" s="61">
        <v>58.616084899216801</v>
      </c>
      <c r="BV87" s="61">
        <v>29.051959011634299</v>
      </c>
      <c r="BW87" s="61">
        <v>18.817986368772385</v>
      </c>
      <c r="BX87" s="61">
        <v>11.739065083421014</v>
      </c>
      <c r="BY87" s="61">
        <v>47.721827488693165</v>
      </c>
      <c r="BZ87" s="61">
        <v>57.606306374592592</v>
      </c>
      <c r="CA87" s="61">
        <v>81.882973416007417</v>
      </c>
      <c r="CB87" s="61">
        <v>1.8848366086033366E-2</v>
      </c>
      <c r="CC87" s="61">
        <v>0.4</v>
      </c>
      <c r="CD87" s="61">
        <v>25.644071195347063</v>
      </c>
      <c r="CE87" s="61">
        <v>18.772450158308882</v>
      </c>
      <c r="CF87" s="61">
        <v>0.50739515533238977</v>
      </c>
      <c r="CG87" s="61">
        <v>1</v>
      </c>
      <c r="CH87" s="61">
        <v>1</v>
      </c>
      <c r="CI87" s="61">
        <v>0</v>
      </c>
      <c r="CJ87" s="61">
        <v>46.862552134589251</v>
      </c>
      <c r="CK87" s="61">
        <v>0</v>
      </c>
      <c r="CL87" s="61">
        <v>0</v>
      </c>
      <c r="CM87" s="61">
        <v>0</v>
      </c>
      <c r="CN87" s="61">
        <v>0</v>
      </c>
      <c r="CO87" s="61">
        <v>0</v>
      </c>
      <c r="CP87" s="61">
        <v>0</v>
      </c>
    </row>
    <row r="88" spans="1:94" x14ac:dyDescent="0.25">
      <c r="A88" s="77" t="s">
        <v>240</v>
      </c>
      <c r="B88" s="72">
        <v>2021</v>
      </c>
      <c r="C88" s="61">
        <v>110.6112878731836</v>
      </c>
      <c r="D88" s="61">
        <v>52.468571428571423</v>
      </c>
      <c r="E88" s="61">
        <v>0.11978018862216662</v>
      </c>
      <c r="F88" s="61">
        <v>1.6661326226896804E-2</v>
      </c>
      <c r="G88" s="61">
        <v>67.991937237810248</v>
      </c>
      <c r="H88" s="61">
        <v>25</v>
      </c>
      <c r="I88" s="61">
        <v>0.44373865698729581</v>
      </c>
      <c r="J88" s="61">
        <v>71.156795072265169</v>
      </c>
      <c r="K88" s="61">
        <v>509.84139117141223</v>
      </c>
      <c r="L88" s="61">
        <v>34.084425640379671</v>
      </c>
      <c r="M88" s="61">
        <v>0.38764257527433915</v>
      </c>
      <c r="N88" s="61">
        <v>357.21875</v>
      </c>
      <c r="O88" s="61">
        <v>0.49019607843137253</v>
      </c>
      <c r="P88" s="61">
        <v>43.145533342653401</v>
      </c>
      <c r="Q88" s="61">
        <v>0.12944822427243258</v>
      </c>
      <c r="R88" s="61">
        <v>89.8439987748188</v>
      </c>
      <c r="S88" s="61">
        <v>368.90119002698799</v>
      </c>
      <c r="T88" s="63">
        <v>16.886713286713302</v>
      </c>
      <c r="U88" s="61">
        <v>552.612201975993</v>
      </c>
      <c r="V88" s="61">
        <v>571.33269984871299</v>
      </c>
      <c r="W88" s="61">
        <v>130275</v>
      </c>
      <c r="X88" s="80">
        <v>0.1176</v>
      </c>
      <c r="Y88" s="64">
        <v>21.306038095238094</v>
      </c>
      <c r="Z88" s="61">
        <v>305.12970605887716</v>
      </c>
      <c r="AA88" s="61">
        <v>7.5823059308796994</v>
      </c>
      <c r="AB88" s="61">
        <v>37.911529654398493</v>
      </c>
      <c r="AC88" s="61">
        <v>13.65</v>
      </c>
      <c r="AD88" s="61">
        <v>7.5265610114453994</v>
      </c>
      <c r="AE88" s="65">
        <v>25.807755</v>
      </c>
      <c r="AF88" s="61">
        <v>61.449660700000003</v>
      </c>
      <c r="AG88" s="61">
        <v>5307.4129999999996</v>
      </c>
      <c r="AH88" s="61">
        <v>246.85599999999999</v>
      </c>
      <c r="AI88" s="61">
        <v>1.2726999999999999</v>
      </c>
      <c r="AJ88" s="61">
        <v>65195.85288278028</v>
      </c>
      <c r="AK88" s="61">
        <v>12.799403269712901</v>
      </c>
      <c r="AL88" s="61">
        <v>7.5630252100840334</v>
      </c>
      <c r="AM88" s="61">
        <v>30.886301040649414</v>
      </c>
      <c r="AN88" s="61">
        <v>0.97025796661608499</v>
      </c>
      <c r="AO88" s="61">
        <v>0.88620902906617194</v>
      </c>
      <c r="AP88" s="62">
        <v>74.982053122756639</v>
      </c>
      <c r="AQ88" s="62">
        <v>16.9432918395574</v>
      </c>
      <c r="AR88" s="61">
        <v>159.7444089456869</v>
      </c>
      <c r="AS88" s="61">
        <v>30.619484447542352</v>
      </c>
      <c r="AT88" s="61">
        <v>6.0812216498603275</v>
      </c>
      <c r="AU88" s="61">
        <v>2.5960770785953446</v>
      </c>
      <c r="AV88" s="61">
        <v>266.00420408943245</v>
      </c>
      <c r="AW88" s="61">
        <v>0.74439999999999995</v>
      </c>
      <c r="AX88" s="61">
        <v>1</v>
      </c>
      <c r="AY88" s="61">
        <v>0.84409999999999996</v>
      </c>
      <c r="AZ88" s="61">
        <v>0.44700000000000001</v>
      </c>
      <c r="BA88" s="61">
        <v>7.1999999999999998E-3</v>
      </c>
      <c r="BB88" s="61">
        <v>223</v>
      </c>
      <c r="BC88" s="61">
        <v>222.33906464924345</v>
      </c>
      <c r="BD88" s="61">
        <v>0.60348432055749124</v>
      </c>
      <c r="BE88" s="61">
        <v>24.803484320557491</v>
      </c>
      <c r="BF88" s="61">
        <v>102.626</v>
      </c>
      <c r="BG88" s="61">
        <v>247.61199999999999</v>
      </c>
      <c r="BH88" s="61">
        <v>7.7729999999999997</v>
      </c>
      <c r="BI88" s="61">
        <v>114.444247787611</v>
      </c>
      <c r="BJ88" s="61">
        <v>2.5856885147324098</v>
      </c>
      <c r="BK88" s="61">
        <v>1.10587899543379</v>
      </c>
      <c r="BL88" s="61">
        <v>4.4247787610619467</v>
      </c>
      <c r="BM88" s="61">
        <v>0</v>
      </c>
      <c r="BN88" s="61">
        <v>0.25747348119575697</v>
      </c>
      <c r="BO88" s="61">
        <v>0</v>
      </c>
      <c r="BP88" s="61">
        <v>5.6931200000000001E-2</v>
      </c>
      <c r="BQ88" s="61">
        <v>4.1819099999999998E-2</v>
      </c>
      <c r="BR88" s="61">
        <v>9.4102653398439529</v>
      </c>
      <c r="BS88" s="61">
        <v>7.357790143673264</v>
      </c>
      <c r="BT88" s="61">
        <v>1.7119838872104734E-2</v>
      </c>
      <c r="BU88" s="61">
        <v>47.272714438534905</v>
      </c>
      <c r="BV88" s="61">
        <v>15.060516293969901</v>
      </c>
      <c r="BW88" s="61">
        <v>11.772129295843275</v>
      </c>
      <c r="BX88" s="61">
        <v>3.4747875877355003</v>
      </c>
      <c r="BY88" s="61">
        <v>62.4416433789455</v>
      </c>
      <c r="BZ88" s="61">
        <v>60.976350407521231</v>
      </c>
      <c r="CA88" s="61">
        <v>89.779170222466419</v>
      </c>
      <c r="CB88" s="61">
        <v>7.8058885601713481E-3</v>
      </c>
      <c r="CC88" s="61">
        <v>0.34</v>
      </c>
      <c r="CD88" s="61">
        <v>28.054726125807044</v>
      </c>
      <c r="CE88" s="61">
        <v>25.078035682424147</v>
      </c>
      <c r="CF88" s="61">
        <v>6.006777996917366</v>
      </c>
      <c r="CG88" s="61">
        <v>0.36</v>
      </c>
      <c r="CH88" s="61">
        <v>0.95120110006190162</v>
      </c>
      <c r="CI88" s="61">
        <v>1.4819315495817247</v>
      </c>
      <c r="CJ88" s="61">
        <v>266.74767892471044</v>
      </c>
      <c r="CK88" s="61">
        <v>0</v>
      </c>
      <c r="CL88" s="61">
        <v>40</v>
      </c>
      <c r="CM88" s="61">
        <v>0</v>
      </c>
      <c r="CN88" s="61">
        <v>0</v>
      </c>
      <c r="CO88" s="61">
        <v>0</v>
      </c>
      <c r="CP88" s="61">
        <v>266.74767892471044</v>
      </c>
    </row>
    <row r="89" spans="1:94" x14ac:dyDescent="0.25">
      <c r="A89" s="76" t="s">
        <v>241</v>
      </c>
      <c r="B89" s="72">
        <v>2021</v>
      </c>
      <c r="C89" s="61">
        <v>133.0751500246771</v>
      </c>
      <c r="D89" s="61">
        <v>38.692499999999995</v>
      </c>
      <c r="E89" s="61">
        <v>7.4931349745571363E-2</v>
      </c>
      <c r="F89" s="61">
        <v>1.3238877076431215E-2</v>
      </c>
      <c r="G89" s="61">
        <v>31.601158470509404</v>
      </c>
      <c r="H89" s="61">
        <v>53.55</v>
      </c>
      <c r="I89" s="61">
        <v>0.21068702290076335</v>
      </c>
      <c r="J89" s="61">
        <v>24.261598257046781</v>
      </c>
      <c r="K89" s="61">
        <v>585.61526761428661</v>
      </c>
      <c r="L89" s="61">
        <v>21.350206466201168</v>
      </c>
      <c r="M89" s="61">
        <v>0.30102116323812345</v>
      </c>
      <c r="N89" s="61">
        <v>294.37142857142857</v>
      </c>
      <c r="O89" s="61">
        <v>0.4642857142857143</v>
      </c>
      <c r="P89" s="61">
        <v>81.659327741138497</v>
      </c>
      <c r="Q89" s="61">
        <v>0.84726110312476344</v>
      </c>
      <c r="R89" s="61">
        <v>67.669986792193598</v>
      </c>
      <c r="S89" s="61">
        <v>530.20196325790403</v>
      </c>
      <c r="T89" s="63">
        <v>81.659327741138497</v>
      </c>
      <c r="U89" s="61">
        <v>334.27601991442702</v>
      </c>
      <c r="V89" s="61">
        <v>369.90282907672997</v>
      </c>
      <c r="W89" s="61">
        <v>78523</v>
      </c>
      <c r="X89" s="80">
        <v>0.1142</v>
      </c>
      <c r="Y89" s="64" t="s">
        <v>292</v>
      </c>
      <c r="Z89" s="61">
        <v>978.27616492064033</v>
      </c>
      <c r="AA89" s="61">
        <v>0</v>
      </c>
      <c r="AB89" s="61">
        <v>14.532419405624047</v>
      </c>
      <c r="AC89" s="61">
        <v>12</v>
      </c>
      <c r="AD89" s="61">
        <v>23.991389589392195</v>
      </c>
      <c r="AE89" s="65">
        <v>21.274721700000001</v>
      </c>
      <c r="AF89" s="61">
        <v>63.880453099999997</v>
      </c>
      <c r="AG89" s="61">
        <v>4023.277</v>
      </c>
      <c r="AH89" s="61">
        <v>351.15899999999999</v>
      </c>
      <c r="AI89" s="61">
        <v>1.3</v>
      </c>
      <c r="AJ89" s="61">
        <v>94939.138202173257</v>
      </c>
      <c r="AK89" s="61">
        <v>28.931876350595399</v>
      </c>
      <c r="AL89" s="61">
        <v>1.800720288115246</v>
      </c>
      <c r="AM89" s="61">
        <v>30.770971298217773</v>
      </c>
      <c r="AN89" s="61">
        <v>0.93834749593201949</v>
      </c>
      <c r="AO89" s="61">
        <v>0.85391621129326045</v>
      </c>
      <c r="AP89" s="62">
        <v>67.462039045553141</v>
      </c>
      <c r="AQ89" s="62">
        <v>19.506300707750732</v>
      </c>
      <c r="AR89" s="61">
        <v>222.64631043256998</v>
      </c>
      <c r="AS89" s="61">
        <v>30.775869311987655</v>
      </c>
      <c r="AT89" s="61">
        <v>11.316640855874125</v>
      </c>
      <c r="AU89" s="61">
        <v>3.7445530238043623</v>
      </c>
      <c r="AV89" s="61">
        <v>209.07753209241028</v>
      </c>
      <c r="AW89" s="61">
        <v>0.92020000000000002</v>
      </c>
      <c r="AX89" s="61">
        <v>1</v>
      </c>
      <c r="AY89" s="61">
        <v>0.82250000000000001</v>
      </c>
      <c r="AZ89" s="61">
        <v>0.40500000000000003</v>
      </c>
      <c r="BA89" s="61">
        <v>5.3E-3</v>
      </c>
      <c r="BB89" s="61">
        <v>241</v>
      </c>
      <c r="BC89" s="61">
        <v>232.19263803680983</v>
      </c>
      <c r="BD89" s="61">
        <v>0.22285126093669583</v>
      </c>
      <c r="BE89" s="61">
        <v>26.972722593926918</v>
      </c>
      <c r="BF89" s="61">
        <v>52.988</v>
      </c>
      <c r="BG89" s="61">
        <v>125.16200000000001</v>
      </c>
      <c r="BH89" s="61">
        <v>13.018000000000001</v>
      </c>
      <c r="BI89" s="61">
        <v>131.607575757576</v>
      </c>
      <c r="BJ89" s="61">
        <v>12.1475054229935</v>
      </c>
      <c r="BK89" s="61">
        <v>5.1683998137513578</v>
      </c>
      <c r="BL89" s="61">
        <v>13.18181818181818</v>
      </c>
      <c r="BM89" s="61">
        <v>32.748538011695906</v>
      </c>
      <c r="BN89" s="61">
        <v>0.22133832475432849</v>
      </c>
      <c r="BO89" s="61">
        <v>9.1473877535070927E-2</v>
      </c>
      <c r="BP89" s="61">
        <v>5.8672200000000001E-2</v>
      </c>
      <c r="BQ89" s="61">
        <v>2.4847600000000001E-2</v>
      </c>
      <c r="BR89" s="61">
        <v>8.1033738178536243</v>
      </c>
      <c r="BS89" s="61">
        <v>4.7018977422156665</v>
      </c>
      <c r="BT89" s="61">
        <v>2.7863777089783281E-2</v>
      </c>
      <c r="BU89" s="61">
        <v>59.284430772139793</v>
      </c>
      <c r="BV89" s="61">
        <v>15.810645169443699</v>
      </c>
      <c r="BW89" s="61">
        <v>9.034776744042663</v>
      </c>
      <c r="BX89" s="61">
        <v>18.007711847371212</v>
      </c>
      <c r="BY89" s="61">
        <v>78.863362929300649</v>
      </c>
      <c r="BZ89" s="61">
        <v>52.11038961038961</v>
      </c>
      <c r="CA89" s="61">
        <v>73.438483793067718</v>
      </c>
      <c r="CB89" s="61">
        <v>1.8099153491553114E-2</v>
      </c>
      <c r="CC89" s="61">
        <v>0.27</v>
      </c>
      <c r="CD89" s="61">
        <v>28.452360121150729</v>
      </c>
      <c r="CE89" s="61">
        <v>27.691073808881651</v>
      </c>
      <c r="CF89" s="61">
        <v>62.926918113368927</v>
      </c>
      <c r="CG89" s="61">
        <v>0.19</v>
      </c>
      <c r="CH89" s="61">
        <v>0.98432968559439959</v>
      </c>
      <c r="CI89" s="61">
        <v>5.822783581691227</v>
      </c>
      <c r="CJ89" s="61">
        <v>548.31212060925725</v>
      </c>
      <c r="CK89" s="61">
        <v>0.56000000000000005</v>
      </c>
      <c r="CL89" s="61">
        <v>19.05</v>
      </c>
      <c r="CM89" s="61">
        <v>4.8523196514093563</v>
      </c>
      <c r="CN89" s="61">
        <v>9.7046393028187126</v>
      </c>
      <c r="CO89" s="61">
        <v>9.7046393028187126</v>
      </c>
      <c r="CP89" s="61">
        <v>164.97886814791812</v>
      </c>
    </row>
    <row r="90" spans="1:94" x14ac:dyDescent="0.25">
      <c r="A90" s="77" t="s">
        <v>242</v>
      </c>
      <c r="B90" s="72">
        <v>2021</v>
      </c>
      <c r="C90" s="61">
        <v>149.3140961384172</v>
      </c>
      <c r="D90" s="61">
        <v>71.239999999999995</v>
      </c>
      <c r="E90" s="61">
        <v>0.35424210696534547</v>
      </c>
      <c r="F90" s="61">
        <v>3.7128662278282827E-2</v>
      </c>
      <c r="G90" s="61">
        <v>48.410482488185167</v>
      </c>
      <c r="H90" s="61">
        <v>55.95</v>
      </c>
      <c r="I90" s="61">
        <v>0.44179792547061081</v>
      </c>
      <c r="J90" s="61">
        <v>67.923853784967378</v>
      </c>
      <c r="K90" s="61">
        <v>515.38314209600753</v>
      </c>
      <c r="L90" s="61">
        <v>16.087228528018588</v>
      </c>
      <c r="M90" s="61">
        <v>0.3778637770897833</v>
      </c>
      <c r="N90" s="61">
        <v>230.86363636363637</v>
      </c>
      <c r="O90" s="61">
        <v>0.7142857142857143</v>
      </c>
      <c r="P90" s="61">
        <v>20.269970003333</v>
      </c>
      <c r="Q90" s="61" t="s">
        <v>285</v>
      </c>
      <c r="R90" s="61">
        <v>100</v>
      </c>
      <c r="S90" s="61">
        <v>456.29673852712602</v>
      </c>
      <c r="T90" s="63">
        <v>6.7211474316210804</v>
      </c>
      <c r="U90" s="61" t="s">
        <v>177</v>
      </c>
      <c r="V90" s="61" t="s">
        <v>177</v>
      </c>
      <c r="W90" s="61">
        <v>701340</v>
      </c>
      <c r="X90" s="80">
        <v>0.2606</v>
      </c>
      <c r="Y90" s="64" t="s">
        <v>292</v>
      </c>
      <c r="Z90" s="61">
        <v>0</v>
      </c>
      <c r="AA90" s="61">
        <v>0</v>
      </c>
      <c r="AB90" s="61">
        <v>17.147952534467386</v>
      </c>
      <c r="AC90" s="61">
        <v>5.37</v>
      </c>
      <c r="AD90" s="61">
        <v>1.4686921569140512</v>
      </c>
      <c r="AE90" s="65">
        <v>36.909531600000001</v>
      </c>
      <c r="AF90" s="61">
        <v>77.338454100000007</v>
      </c>
      <c r="AG90" s="61">
        <v>8080.0590000000002</v>
      </c>
      <c r="AH90" s="61">
        <v>444.774</v>
      </c>
      <c r="AI90" s="61">
        <v>0.66669999999999996</v>
      </c>
      <c r="AJ90" s="61">
        <v>1636.4774859537122</v>
      </c>
      <c r="AK90" s="61">
        <v>10.4463075339792</v>
      </c>
      <c r="AL90" s="61">
        <v>3.961584633853541</v>
      </c>
      <c r="AM90" s="61">
        <v>28.439029693603516</v>
      </c>
      <c r="AN90" s="61">
        <v>0.88697788697788693</v>
      </c>
      <c r="AO90" s="61">
        <v>0.87749999999999995</v>
      </c>
      <c r="AP90" s="62">
        <v>91.073919107391916</v>
      </c>
      <c r="AQ90" s="62">
        <v>16.759776536312849</v>
      </c>
      <c r="AR90" s="61">
        <v>0</v>
      </c>
      <c r="AS90" s="61">
        <v>124.10239999999999</v>
      </c>
      <c r="AT90" s="61">
        <v>32.795890012601376</v>
      </c>
      <c r="AU90" s="61">
        <v>12.762932566480339</v>
      </c>
      <c r="AV90" s="61">
        <v>203.71563386902997</v>
      </c>
      <c r="AW90" s="61">
        <v>0.79630000000000001</v>
      </c>
      <c r="AX90" s="61">
        <v>0.93389999999999995</v>
      </c>
      <c r="AY90" s="61">
        <v>0.8417</v>
      </c>
      <c r="AZ90" s="61">
        <v>0.51910000000000001</v>
      </c>
      <c r="BA90" s="61">
        <v>1.5199999999999998E-2</v>
      </c>
      <c r="BB90" s="61">
        <v>239</v>
      </c>
      <c r="BC90" s="61">
        <v>228.19337016574585</v>
      </c>
      <c r="BD90" s="61">
        <v>0.5300546448087432</v>
      </c>
      <c r="BE90" s="61">
        <v>23.942622950819672</v>
      </c>
      <c r="BF90" s="61">
        <v>0.76700000000000002</v>
      </c>
      <c r="BG90" s="61">
        <v>14.195</v>
      </c>
      <c r="BH90" s="61">
        <v>29.515999999999998</v>
      </c>
      <c r="BI90" s="61">
        <v>127.60952380952401</v>
      </c>
      <c r="BJ90" s="61">
        <v>14.1025641025641</v>
      </c>
      <c r="BK90" s="61">
        <v>3.9490445859872612</v>
      </c>
      <c r="BL90" s="61">
        <v>40</v>
      </c>
      <c r="BM90" s="61">
        <v>81.67053364269141</v>
      </c>
      <c r="BN90" s="61">
        <v>0.66183574879227058</v>
      </c>
      <c r="BO90" s="61">
        <v>0</v>
      </c>
      <c r="BP90" s="61">
        <v>0.2503977</v>
      </c>
      <c r="BQ90" s="61">
        <v>2.28667E-2</v>
      </c>
      <c r="BR90" s="61">
        <v>15.908481544373938</v>
      </c>
      <c r="BS90" s="61">
        <v>16.391098400214496</v>
      </c>
      <c r="BT90" s="61">
        <v>8.1788440567066523E-2</v>
      </c>
      <c r="BU90" s="61">
        <v>59.781068530520997</v>
      </c>
      <c r="BV90" s="61">
        <v>18.336999094465199</v>
      </c>
      <c r="BW90" s="61">
        <v>47.566830376496682</v>
      </c>
      <c r="BX90" s="61">
        <v>1.2092194808028729</v>
      </c>
      <c r="BY90" s="61">
        <v>31.264641285091376</v>
      </c>
      <c r="BZ90" s="61">
        <v>56.42083303700543</v>
      </c>
      <c r="CA90" s="61">
        <v>111.72664485641586</v>
      </c>
      <c r="CB90" s="61">
        <v>4.0782679439558128E-3</v>
      </c>
      <c r="CC90" s="61">
        <v>0.3</v>
      </c>
      <c r="CD90" s="61">
        <v>27.934397435016038</v>
      </c>
      <c r="CE90" s="61">
        <v>17.200948249396784</v>
      </c>
      <c r="CF90" s="61">
        <v>1.8282789401362858</v>
      </c>
      <c r="CG90" s="61">
        <v>0.27</v>
      </c>
      <c r="CH90" s="61">
        <v>0.24604322907499204</v>
      </c>
      <c r="CI90" s="61">
        <v>0</v>
      </c>
      <c r="CJ90" s="61">
        <v>107.24819018679059</v>
      </c>
      <c r="CK90" s="61">
        <v>0</v>
      </c>
      <c r="CL90" s="61">
        <v>0</v>
      </c>
      <c r="CM90" s="61">
        <v>0</v>
      </c>
      <c r="CN90" s="61">
        <v>0</v>
      </c>
      <c r="CO90" s="61">
        <v>0</v>
      </c>
      <c r="CP90" s="61">
        <v>2055.5903119134864</v>
      </c>
    </row>
    <row r="91" spans="1:94" x14ac:dyDescent="0.25">
      <c r="A91" s="76" t="s">
        <v>243</v>
      </c>
      <c r="B91" s="72">
        <v>2021</v>
      </c>
      <c r="C91" s="61">
        <v>137.39870828471751</v>
      </c>
      <c r="D91" s="61">
        <v>43.812857142857141</v>
      </c>
      <c r="E91" s="61">
        <v>0.1424290234353732</v>
      </c>
      <c r="F91" s="61">
        <v>1.6026959003997039E-2</v>
      </c>
      <c r="G91" s="61">
        <v>45.215049303464667</v>
      </c>
      <c r="H91" s="61">
        <v>90.7</v>
      </c>
      <c r="I91" s="61">
        <v>4.7483380816714152E-4</v>
      </c>
      <c r="J91" s="61">
        <v>26.645823711230328</v>
      </c>
      <c r="K91" s="61">
        <v>204.22787531350772</v>
      </c>
      <c r="L91" s="61">
        <v>49.738870927629947</v>
      </c>
      <c r="M91" s="61">
        <v>0.40061919504643961</v>
      </c>
      <c r="N91" s="61">
        <v>541.5</v>
      </c>
      <c r="O91" s="61">
        <v>1</v>
      </c>
      <c r="P91" s="61">
        <v>27.087970012885098</v>
      </c>
      <c r="Q91" s="61">
        <v>0.4</v>
      </c>
      <c r="R91" s="61">
        <v>89.653671082932803</v>
      </c>
      <c r="S91" s="61">
        <v>564.47491766231701</v>
      </c>
      <c r="T91" s="63">
        <v>27.087970012885098</v>
      </c>
      <c r="U91" s="61">
        <v>358.26015274716002</v>
      </c>
      <c r="V91" s="61">
        <v>487.69107025118097</v>
      </c>
      <c r="W91" s="61">
        <v>9868</v>
      </c>
      <c r="X91" s="80">
        <v>0.02</v>
      </c>
      <c r="Y91" s="64" t="s">
        <v>292</v>
      </c>
      <c r="Z91" s="61">
        <v>2133.4422851458417</v>
      </c>
      <c r="AA91" s="61">
        <v>0</v>
      </c>
      <c r="AB91" s="61">
        <v>0</v>
      </c>
      <c r="AC91" s="61">
        <v>3.95</v>
      </c>
      <c r="AD91" s="61">
        <v>9.9745157354788674</v>
      </c>
      <c r="AE91" s="65">
        <v>37.631111199999999</v>
      </c>
      <c r="AF91" s="61">
        <v>69.987768000000003</v>
      </c>
      <c r="AG91" s="61">
        <v>6776.9480000000003</v>
      </c>
      <c r="AH91" s="61">
        <v>88.936000000000007</v>
      </c>
      <c r="AI91" s="61">
        <v>1.6667000000000001</v>
      </c>
      <c r="AJ91" s="61">
        <v>71353.705907736308</v>
      </c>
      <c r="AK91" s="61">
        <v>20.858134098982202</v>
      </c>
      <c r="AL91" s="61">
        <v>3.7214885954381751</v>
      </c>
      <c r="AM91" s="61">
        <v>32.362648273302774</v>
      </c>
      <c r="AN91" s="61">
        <v>1</v>
      </c>
      <c r="AO91" s="61">
        <v>1</v>
      </c>
      <c r="AP91" s="62">
        <v>67.715736040609144</v>
      </c>
      <c r="AQ91" s="62">
        <v>10.183299389002038</v>
      </c>
      <c r="AR91" s="61">
        <v>0</v>
      </c>
      <c r="AS91" s="61">
        <v>51.544076361594605</v>
      </c>
      <c r="AT91" s="61">
        <v>10.218978102189782</v>
      </c>
      <c r="AU91" s="61">
        <v>2.0213363279056713</v>
      </c>
      <c r="AV91" s="61">
        <v>163.02400573271228</v>
      </c>
      <c r="AW91" s="61">
        <v>0.50339999999999996</v>
      </c>
      <c r="AX91" s="61">
        <v>0.85329999999999995</v>
      </c>
      <c r="AY91" s="61">
        <v>0.78790000000000004</v>
      </c>
      <c r="AZ91" s="61">
        <v>0.42130000000000001</v>
      </c>
      <c r="BA91" s="61">
        <v>5.5300000000000002E-2</v>
      </c>
      <c r="BB91" s="61">
        <v>240</v>
      </c>
      <c r="BC91" s="61">
        <v>236.30248306997743</v>
      </c>
      <c r="BD91" s="61">
        <v>0.42392717815344605</v>
      </c>
      <c r="BE91" s="61">
        <v>26.338101430429127</v>
      </c>
      <c r="BF91" s="61">
        <v>12.023</v>
      </c>
      <c r="BG91" s="61">
        <v>16.565000000000001</v>
      </c>
      <c r="BH91" s="61">
        <v>27.14</v>
      </c>
      <c r="BI91" s="61">
        <v>131.22056774642999</v>
      </c>
      <c r="BJ91" s="61">
        <v>0</v>
      </c>
      <c r="BK91" s="61">
        <v>0</v>
      </c>
      <c r="BL91" s="61">
        <v>5.6818181818181817</v>
      </c>
      <c r="BM91" s="61">
        <v>0</v>
      </c>
      <c r="BN91" s="61">
        <v>0.34937238493723849</v>
      </c>
      <c r="BO91" s="61">
        <v>0.11513277985178581</v>
      </c>
      <c r="BP91" s="61">
        <v>0.20602039999999999</v>
      </c>
      <c r="BQ91" s="61">
        <v>4.4466899999999997E-2</v>
      </c>
      <c r="BR91" s="61">
        <v>14.921661278288983</v>
      </c>
      <c r="BS91" s="61">
        <v>5.3291647422460651</v>
      </c>
      <c r="BT91" s="61">
        <v>1.3333333333333334E-2</v>
      </c>
      <c r="BU91" s="61">
        <v>66.796605240180455</v>
      </c>
      <c r="BV91" s="61">
        <v>22.2330824743227</v>
      </c>
      <c r="BW91" s="61">
        <v>19.477412911158336</v>
      </c>
      <c r="BX91" s="61">
        <v>14.175078985898127</v>
      </c>
      <c r="BY91" s="61">
        <v>44.760113325327914</v>
      </c>
      <c r="BZ91" s="61">
        <v>50.725459079573795</v>
      </c>
      <c r="CA91" s="61">
        <v>86.146714696601606</v>
      </c>
      <c r="CB91" s="61">
        <v>2.3741561065790959E-3</v>
      </c>
      <c r="CC91" s="61">
        <v>0.34</v>
      </c>
      <c r="CD91" s="61">
        <v>26.998682139641865</v>
      </c>
      <c r="CE91" s="61">
        <v>21.845740724608461</v>
      </c>
      <c r="CF91" s="61">
        <v>0.57823713340136595</v>
      </c>
      <c r="CG91" s="61">
        <v>1</v>
      </c>
      <c r="CH91" s="61">
        <v>0.50683571861154764</v>
      </c>
      <c r="CI91" s="61">
        <v>1.7763882474153552</v>
      </c>
      <c r="CJ91" s="61">
        <v>0</v>
      </c>
      <c r="CK91" s="61">
        <v>0</v>
      </c>
      <c r="CL91" s="61">
        <v>0</v>
      </c>
      <c r="CM91" s="61">
        <v>0</v>
      </c>
      <c r="CN91" s="61">
        <v>0</v>
      </c>
      <c r="CO91" s="61">
        <v>0</v>
      </c>
      <c r="CP91" s="61">
        <v>0</v>
      </c>
    </row>
    <row r="92" spans="1:94" x14ac:dyDescent="0.25">
      <c r="A92" s="77" t="s">
        <v>244</v>
      </c>
      <c r="B92" s="72">
        <v>2021</v>
      </c>
      <c r="C92" s="61">
        <v>173.06893984237598</v>
      </c>
      <c r="D92" s="61">
        <v>78.956666666666649</v>
      </c>
      <c r="E92" s="61">
        <v>0.24646840190057531</v>
      </c>
      <c r="F92" s="61">
        <v>3.7804118993216076E-2</v>
      </c>
      <c r="G92" s="61">
        <v>56.290680502810929</v>
      </c>
      <c r="H92" s="61">
        <v>43.895000000000003</v>
      </c>
      <c r="I92" s="61">
        <v>0.18933333333333333</v>
      </c>
      <c r="J92" s="61">
        <v>24.334709785005668</v>
      </c>
      <c r="K92" s="61">
        <v>501.84548431895314</v>
      </c>
      <c r="L92" s="61">
        <v>14.714010567677844</v>
      </c>
      <c r="M92" s="61">
        <v>0.43605278297137928</v>
      </c>
      <c r="N92" s="61">
        <v>421.92307692307691</v>
      </c>
      <c r="O92" s="61">
        <v>0.59333333333333338</v>
      </c>
      <c r="P92" s="61">
        <v>20.685848301109701</v>
      </c>
      <c r="Q92" s="61">
        <v>0.87559682694838148</v>
      </c>
      <c r="R92" s="61">
        <v>97.489049401637999</v>
      </c>
      <c r="S92" s="61">
        <v>400.880217171053</v>
      </c>
      <c r="T92" s="63">
        <v>16.953673102568601</v>
      </c>
      <c r="U92" s="61">
        <v>173.722883631071</v>
      </c>
      <c r="V92" s="61">
        <v>249.935896583702</v>
      </c>
      <c r="W92" s="61">
        <v>772983</v>
      </c>
      <c r="X92" s="80">
        <v>0.1636</v>
      </c>
      <c r="Y92" s="64">
        <v>35.484863571428569</v>
      </c>
      <c r="Z92" s="61">
        <v>83.473713797403164</v>
      </c>
      <c r="AA92" s="61">
        <v>18.282237526486391</v>
      </c>
      <c r="AB92" s="61">
        <v>31.079803795026866</v>
      </c>
      <c r="AC92" s="61">
        <v>16.760000000000002</v>
      </c>
      <c r="AD92" s="61">
        <v>31.986942256616576</v>
      </c>
      <c r="AE92" s="65">
        <v>32.4156835</v>
      </c>
      <c r="AF92" s="61">
        <v>65.502061600000005</v>
      </c>
      <c r="AG92" s="61">
        <v>6877.5910000000003</v>
      </c>
      <c r="AH92" s="61">
        <v>539.46</v>
      </c>
      <c r="AI92" s="61">
        <v>1.6471</v>
      </c>
      <c r="AJ92" s="61">
        <v>164687.75090542212</v>
      </c>
      <c r="AK92" s="61">
        <v>16.084880448316401</v>
      </c>
      <c r="AL92" s="61">
        <v>2.6410564225690276</v>
      </c>
      <c r="AM92" s="61">
        <v>28.382429122924805</v>
      </c>
      <c r="AN92" s="61">
        <v>0.94452688049309441</v>
      </c>
      <c r="AO92" s="61">
        <v>0.94928032899246062</v>
      </c>
      <c r="AP92" s="62">
        <v>73.981943910872076</v>
      </c>
      <c r="AQ92" s="62">
        <v>9.4003241491085898</v>
      </c>
      <c r="AR92" s="61">
        <v>107.67739851405189</v>
      </c>
      <c r="AS92" s="61">
        <v>30.834004781129057</v>
      </c>
      <c r="AT92" s="61">
        <v>13.225593135594586</v>
      </c>
      <c r="AU92" s="61">
        <v>4.4319060772512087</v>
      </c>
      <c r="AV92" s="61">
        <v>340.87617802796819</v>
      </c>
      <c r="AW92" s="61">
        <v>0.7036</v>
      </c>
      <c r="AX92" s="61">
        <v>0.98180000000000001</v>
      </c>
      <c r="AY92" s="61">
        <v>0.86519999999999997</v>
      </c>
      <c r="AZ92" s="61">
        <v>0.52190000000000003</v>
      </c>
      <c r="BA92" s="61">
        <v>5.7099999999999998E-2</v>
      </c>
      <c r="BB92" s="61">
        <v>247.1580972367961</v>
      </c>
      <c r="BC92" s="61">
        <v>237.46152079025958</v>
      </c>
      <c r="BD92" s="61">
        <v>0.38051595383570946</v>
      </c>
      <c r="BE92" s="61">
        <v>32.940597420230823</v>
      </c>
      <c r="BF92" s="61">
        <v>55.716000000000001</v>
      </c>
      <c r="BG92" s="61">
        <v>186.47900000000001</v>
      </c>
      <c r="BH92" s="61">
        <v>17.324999999999999</v>
      </c>
      <c r="BI92" s="61">
        <v>140.077514234657</v>
      </c>
      <c r="BJ92" s="61">
        <v>12.926391382405701</v>
      </c>
      <c r="BK92" s="61">
        <v>64.41527512392345</v>
      </c>
      <c r="BL92" s="61">
        <v>27.024922118380061</v>
      </c>
      <c r="BM92" s="61">
        <v>53.21478554375566</v>
      </c>
      <c r="BN92" s="61">
        <v>0.30769230769230771</v>
      </c>
      <c r="BO92" s="61">
        <v>5.2792281324353749E-2</v>
      </c>
      <c r="BP92" s="61">
        <v>8.5089499999999998E-2</v>
      </c>
      <c r="BQ92" s="61">
        <v>4.1292700000000002E-2</v>
      </c>
      <c r="BR92" s="61">
        <v>11.695751989692646</v>
      </c>
      <c r="BS92" s="61">
        <v>9.748975206892192</v>
      </c>
      <c r="BT92" s="61">
        <v>6.4821981424148606E-2</v>
      </c>
      <c r="BU92" s="61">
        <v>52.773066735808705</v>
      </c>
      <c r="BV92" s="61">
        <v>14.6623147805633</v>
      </c>
      <c r="BW92" s="61">
        <v>20.031957036345773</v>
      </c>
      <c r="BX92" s="61">
        <v>9.1914531311141978</v>
      </c>
      <c r="BY92" s="61">
        <v>63.413681935032116</v>
      </c>
      <c r="BZ92" s="61">
        <v>45.893163925564771</v>
      </c>
      <c r="CA92" s="61">
        <v>75.321216386298744</v>
      </c>
      <c r="CB92" s="61">
        <v>1.7040282551860724E-2</v>
      </c>
      <c r="CC92" s="61">
        <v>0.62</v>
      </c>
      <c r="CD92" s="61">
        <v>29.433782940113364</v>
      </c>
      <c r="CE92" s="61">
        <v>27.68414921835641</v>
      </c>
      <c r="CF92" s="61">
        <v>26.729916146410766</v>
      </c>
      <c r="CG92" s="61">
        <v>0.11</v>
      </c>
      <c r="CH92" s="61">
        <v>0.31490576245985613</v>
      </c>
      <c r="CI92" s="61">
        <v>5.4705936725981736</v>
      </c>
      <c r="CJ92" s="61">
        <v>431.98825897413167</v>
      </c>
      <c r="CK92" s="61">
        <v>0.85</v>
      </c>
      <c r="CL92" s="61">
        <v>32.479999999999997</v>
      </c>
      <c r="CM92" s="61">
        <v>3.7728232224814993</v>
      </c>
      <c r="CN92" s="61">
        <v>7.5456464449629985</v>
      </c>
      <c r="CO92" s="61">
        <v>3.7728232224814993</v>
      </c>
      <c r="CP92" s="61">
        <v>488.58060731135419</v>
      </c>
    </row>
    <row r="93" spans="1:94" x14ac:dyDescent="0.25">
      <c r="A93" s="76" t="s">
        <v>245</v>
      </c>
      <c r="B93" s="72">
        <v>2021</v>
      </c>
      <c r="C93" s="61">
        <v>167.57332519434021</v>
      </c>
      <c r="D93" s="61">
        <v>43.603749999999998</v>
      </c>
      <c r="E93" s="61">
        <v>0.19102586646140848</v>
      </c>
      <c r="F93" s="61">
        <v>2.6857542423891045E-2</v>
      </c>
      <c r="G93" s="61">
        <v>58.754950188764987</v>
      </c>
      <c r="H93" s="61">
        <v>43.16</v>
      </c>
      <c r="I93" s="61">
        <v>0.42192530585962651</v>
      </c>
      <c r="J93" s="61">
        <v>14.235020183225044</v>
      </c>
      <c r="K93" s="61">
        <v>558.2563080241265</v>
      </c>
      <c r="L93" s="61">
        <v>14.235020183225044</v>
      </c>
      <c r="M93" s="61">
        <v>0.34372555592803666</v>
      </c>
      <c r="N93" s="61">
        <v>424.45614035087721</v>
      </c>
      <c r="O93" s="61">
        <v>0.73225806451612907</v>
      </c>
      <c r="P93" s="61">
        <v>80.0229491967781</v>
      </c>
      <c r="Q93" s="61">
        <v>0.99627208457042427</v>
      </c>
      <c r="R93" s="61">
        <v>98.673128047093897</v>
      </c>
      <c r="S93" s="61">
        <v>469.51655986375903</v>
      </c>
      <c r="T93" s="63">
        <v>73.939731508530997</v>
      </c>
      <c r="U93" s="61">
        <v>339.25893395846299</v>
      </c>
      <c r="V93" s="61">
        <v>337.113293784598</v>
      </c>
      <c r="W93" s="61">
        <v>21306</v>
      </c>
      <c r="X93" s="80">
        <v>0.10059999999999999</v>
      </c>
      <c r="Y93" s="64">
        <v>0</v>
      </c>
      <c r="Z93" s="61">
        <v>403.90175124641161</v>
      </c>
      <c r="AA93" s="61">
        <v>6.7100133529265724</v>
      </c>
      <c r="AB93" s="61">
        <v>0</v>
      </c>
      <c r="AC93" s="61">
        <v>14.37</v>
      </c>
      <c r="AD93" s="61">
        <v>25.260317589892143</v>
      </c>
      <c r="AE93" s="65">
        <v>28.712519499999999</v>
      </c>
      <c r="AF93" s="61">
        <v>58.864249899999997</v>
      </c>
      <c r="AG93" s="61">
        <v>4228.41</v>
      </c>
      <c r="AH93" s="61">
        <v>685.68799999999999</v>
      </c>
      <c r="AI93" s="61">
        <v>1.5385</v>
      </c>
      <c r="AJ93" s="61">
        <v>93166.556359072812</v>
      </c>
      <c r="AK93" s="61">
        <v>29.7379489594781</v>
      </c>
      <c r="AL93" s="61">
        <v>1.680672268907563</v>
      </c>
      <c r="AM93" s="61">
        <v>25.244720458984375</v>
      </c>
      <c r="AN93" s="61">
        <v>0.93795902589872437</v>
      </c>
      <c r="AO93" s="61">
        <v>1</v>
      </c>
      <c r="AP93" s="62">
        <v>90.366375302213129</v>
      </c>
      <c r="AQ93" s="62">
        <v>8.6401974902283474</v>
      </c>
      <c r="AR93" s="61">
        <v>41.059330732909054</v>
      </c>
      <c r="AS93" s="61">
        <v>35.84006934480103</v>
      </c>
      <c r="AT93" s="61">
        <v>13.927869625041552</v>
      </c>
      <c r="AU93" s="61">
        <v>5.312367190820229</v>
      </c>
      <c r="AV93" s="61">
        <v>518.11356314487784</v>
      </c>
      <c r="AW93" s="61">
        <v>0.7399</v>
      </c>
      <c r="AX93" s="61">
        <v>1</v>
      </c>
      <c r="AY93" s="61">
        <v>0.88</v>
      </c>
      <c r="AZ93" s="61">
        <v>0.50880000000000003</v>
      </c>
      <c r="BA93" s="61">
        <v>1.34E-2</v>
      </c>
      <c r="BB93" s="61">
        <v>257</v>
      </c>
      <c r="BC93" s="61">
        <v>249.12693156732891</v>
      </c>
      <c r="BD93" s="61">
        <v>0.54521276595744683</v>
      </c>
      <c r="BE93" s="61">
        <v>28.419680851063831</v>
      </c>
      <c r="BF93" s="61">
        <v>79.528000000000006</v>
      </c>
      <c r="BG93" s="61">
        <v>98.382999999999996</v>
      </c>
      <c r="BH93" s="61">
        <v>13.837</v>
      </c>
      <c r="BI93" s="61">
        <v>136.22968818621001</v>
      </c>
      <c r="BJ93" s="61">
        <v>7.43006993006993</v>
      </c>
      <c r="BK93" s="61">
        <v>3.1934799783774794</v>
      </c>
      <c r="BL93" s="61">
        <v>16.469038208168644</v>
      </c>
      <c r="BM93" s="61">
        <v>46.150621768897579</v>
      </c>
      <c r="BN93" s="61">
        <v>0.25863284002818887</v>
      </c>
      <c r="BO93" s="61">
        <v>9.5652173913043481E-2</v>
      </c>
      <c r="BP93" s="61">
        <v>2.34135E-2</v>
      </c>
      <c r="BQ93" s="61">
        <v>6.5117999999999995E-2</v>
      </c>
      <c r="BR93" s="61">
        <v>7.4564391435940713</v>
      </c>
      <c r="BS93" s="61">
        <v>6.3210268194558825</v>
      </c>
      <c r="BT93" s="61">
        <v>4.8793565683646116E-2</v>
      </c>
      <c r="BU93" s="61">
        <v>59.279718992223494</v>
      </c>
      <c r="BV93" s="61">
        <v>15.8593650032919</v>
      </c>
      <c r="BW93" s="61">
        <v>12.48796535970413</v>
      </c>
      <c r="BX93" s="61">
        <v>11.895817169613569</v>
      </c>
      <c r="BY93" s="61">
        <v>70.471008970568604</v>
      </c>
      <c r="BZ93" s="61">
        <v>49.677608440797187</v>
      </c>
      <c r="CA93" s="61">
        <v>73.123875392248635</v>
      </c>
      <c r="CB93" s="61">
        <v>1.3842198352247967E-2</v>
      </c>
      <c r="CC93" s="61">
        <v>0.43</v>
      </c>
      <c r="CD93" s="61">
        <v>28.912872904222979</v>
      </c>
      <c r="CE93" s="61">
        <v>28.24567488865226</v>
      </c>
      <c r="CF93" s="61">
        <v>51.976789762015095</v>
      </c>
      <c r="CG93" s="61">
        <v>0.28999999999999998</v>
      </c>
      <c r="CH93" s="61">
        <v>0.98165123358716433</v>
      </c>
      <c r="CI93" s="61">
        <v>4.0671486237785848</v>
      </c>
      <c r="CJ93" s="61">
        <v>542.28648317047794</v>
      </c>
      <c r="CK93" s="61">
        <v>0.59</v>
      </c>
      <c r="CL93" s="61">
        <v>30.84</v>
      </c>
      <c r="CM93" s="61">
        <v>3.389290519815487</v>
      </c>
      <c r="CN93" s="61">
        <v>0</v>
      </c>
      <c r="CO93" s="61">
        <v>0</v>
      </c>
      <c r="CP93" s="61">
        <v>183.02168807003628</v>
      </c>
    </row>
    <row r="94" spans="1:94" x14ac:dyDescent="0.25">
      <c r="A94" s="77" t="s">
        <v>246</v>
      </c>
      <c r="B94" s="72">
        <v>2021</v>
      </c>
      <c r="C94" s="61">
        <v>194.83091021812859</v>
      </c>
      <c r="D94" s="61">
        <v>77.376666666666665</v>
      </c>
      <c r="E94" s="61">
        <v>0.44719238248995924</v>
      </c>
      <c r="F94" s="61">
        <v>2.9960766038997663E-2</v>
      </c>
      <c r="G94" s="61">
        <v>48.951379152437958</v>
      </c>
      <c r="H94" s="61">
        <v>55.43</v>
      </c>
      <c r="I94" s="61">
        <v>0.28424088803426273</v>
      </c>
      <c r="J94" s="61">
        <v>4.464161156217739</v>
      </c>
      <c r="K94" s="61">
        <v>482.53125296352289</v>
      </c>
      <c r="L94" s="61">
        <v>21.762785636561482</v>
      </c>
      <c r="M94" s="61">
        <v>0.42532424475505926</v>
      </c>
      <c r="N94" s="61">
        <v>289.62162162162161</v>
      </c>
      <c r="O94" s="61">
        <v>0.6480836236933798</v>
      </c>
      <c r="P94" s="61">
        <v>92.840527726974102</v>
      </c>
      <c r="Q94" s="61">
        <v>0.99919128747034724</v>
      </c>
      <c r="R94" s="61">
        <v>99.490251361238805</v>
      </c>
      <c r="S94" s="61">
        <v>444.30934350728199</v>
      </c>
      <c r="T94" s="63">
        <v>90.954309671001198</v>
      </c>
      <c r="U94" s="61">
        <v>403.24588011549901</v>
      </c>
      <c r="V94" s="61">
        <v>309.89187580630602</v>
      </c>
      <c r="W94" s="61" t="s">
        <v>292</v>
      </c>
      <c r="X94" s="80" t="s">
        <v>293</v>
      </c>
      <c r="Y94" s="64">
        <v>5.849276923076923</v>
      </c>
      <c r="Z94" s="61">
        <v>487.43059624452439</v>
      </c>
      <c r="AA94" s="61">
        <v>38.766558858712507</v>
      </c>
      <c r="AB94" s="61">
        <v>60.918878206548229</v>
      </c>
      <c r="AC94" s="61">
        <v>25.8</v>
      </c>
      <c r="AD94" s="61">
        <v>35.430926117085676</v>
      </c>
      <c r="AE94" s="65">
        <v>47.805258600000002</v>
      </c>
      <c r="AF94" s="61">
        <v>76.247643800000006</v>
      </c>
      <c r="AG94" s="61">
        <v>19986.732</v>
      </c>
      <c r="AH94" s="61">
        <v>2110.85</v>
      </c>
      <c r="AI94" s="61">
        <v>2.6667000000000001</v>
      </c>
      <c r="AJ94" s="61">
        <v>34842.570394561146</v>
      </c>
      <c r="AK94" s="61">
        <v>42.048325177065699</v>
      </c>
      <c r="AL94" s="61">
        <v>0.60024009603841544</v>
      </c>
      <c r="AM94" s="61">
        <v>29.995695114135742</v>
      </c>
      <c r="AN94" s="61">
        <v>0.88893234258897147</v>
      </c>
      <c r="AO94" s="61">
        <v>0.91893039049235992</v>
      </c>
      <c r="AP94" s="62">
        <v>90.307762976573272</v>
      </c>
      <c r="AQ94" s="62">
        <v>5.8422590068159685</v>
      </c>
      <c r="AR94" s="61">
        <v>48.685491723466406</v>
      </c>
      <c r="AS94" s="61">
        <v>55.906000927392192</v>
      </c>
      <c r="AT94" s="61">
        <v>15.342534612169517</v>
      </c>
      <c r="AU94" s="61">
        <v>5.7266070092079069</v>
      </c>
      <c r="AV94" s="61">
        <v>325.22048610142639</v>
      </c>
      <c r="AW94" s="61">
        <v>0.84660000000000002</v>
      </c>
      <c r="AX94" s="61">
        <v>1</v>
      </c>
      <c r="AY94" s="61">
        <v>0.98150000000000004</v>
      </c>
      <c r="AZ94" s="61">
        <v>0.55189999999999995</v>
      </c>
      <c r="BA94" s="61">
        <v>2.07E-2</v>
      </c>
      <c r="BB94" s="61">
        <v>284</v>
      </c>
      <c r="BC94" s="61">
        <v>274.88250652741516</v>
      </c>
      <c r="BD94" s="61">
        <v>0.82129742962056307</v>
      </c>
      <c r="BE94" s="61">
        <v>30.777233782129741</v>
      </c>
      <c r="BF94" s="61">
        <v>147.86849423917363</v>
      </c>
      <c r="BG94" s="61">
        <v>792.84739000000036</v>
      </c>
      <c r="BH94" s="61">
        <v>49.365000000000002</v>
      </c>
      <c r="BI94" s="61">
        <v>147.868494239174</v>
      </c>
      <c r="BJ94" s="61">
        <v>13.865546218487401</v>
      </c>
      <c r="BK94" s="61">
        <v>65.050486031021251</v>
      </c>
      <c r="BL94" s="61">
        <v>30.989272943980929</v>
      </c>
      <c r="BM94" s="61">
        <v>2.547770700636943</v>
      </c>
      <c r="BN94" s="61">
        <v>0.51751774673689033</v>
      </c>
      <c r="BO94" s="61">
        <v>8.3204932203389814E-2</v>
      </c>
      <c r="BP94" s="61">
        <v>1.4899300000000001E-2</v>
      </c>
      <c r="BQ94" s="61">
        <v>3.5484399999999999E-2</v>
      </c>
      <c r="BR94" s="61">
        <v>17.29862448034374</v>
      </c>
      <c r="BS94" s="61">
        <v>11.44499316425323</v>
      </c>
      <c r="BT94" s="61">
        <v>3.0229156509019989E-2</v>
      </c>
      <c r="BU94" s="61">
        <v>52.526403753213501</v>
      </c>
      <c r="BV94" s="61">
        <v>14.720188068870799</v>
      </c>
      <c r="BW94" s="61">
        <v>25.875142126214012</v>
      </c>
      <c r="BX94" s="61">
        <v>8.6744818838355933</v>
      </c>
      <c r="BY94" s="61">
        <v>56.745321625014412</v>
      </c>
      <c r="BZ94" s="61">
        <v>95.338341309747378</v>
      </c>
      <c r="CA94" s="61">
        <v>140.6547222390501</v>
      </c>
      <c r="CB94" s="61">
        <v>5.4322512257365486E-2</v>
      </c>
      <c r="CC94" s="61">
        <v>0.54</v>
      </c>
      <c r="CD94" s="61">
        <v>28.969010135289317</v>
      </c>
      <c r="CE94" s="61">
        <v>25.883540491554598</v>
      </c>
      <c r="CF94" s="61">
        <v>6.3844374632606522</v>
      </c>
      <c r="CG94" s="61">
        <v>0.32</v>
      </c>
      <c r="CH94" s="61">
        <v>0.71017767714004187</v>
      </c>
      <c r="CI94" s="61">
        <v>16.182584191289305</v>
      </c>
      <c r="CJ94" s="61">
        <v>1044.2392810987758</v>
      </c>
      <c r="CK94" s="61">
        <v>0.86</v>
      </c>
      <c r="CL94" s="61">
        <v>26.14</v>
      </c>
      <c r="CM94" s="61">
        <v>33.481208671633048</v>
      </c>
      <c r="CN94" s="61">
        <v>11.160402890544349</v>
      </c>
      <c r="CO94" s="61">
        <v>16.740604335816524</v>
      </c>
      <c r="CP94" s="61">
        <v>1004.4362601489913</v>
      </c>
    </row>
    <row r="95" spans="1:94" x14ac:dyDescent="0.25">
      <c r="A95" s="76" t="s">
        <v>247</v>
      </c>
      <c r="B95" s="72">
        <v>2021</v>
      </c>
      <c r="C95" s="61">
        <v>176.99942848972049</v>
      </c>
      <c r="D95" s="61">
        <v>19.66714285714286</v>
      </c>
      <c r="E95" s="61">
        <v>0.22267196857469634</v>
      </c>
      <c r="F95" s="61">
        <v>2.8010647506824658E-2</v>
      </c>
      <c r="G95" s="61">
        <v>63.731611355301574</v>
      </c>
      <c r="H95" s="61">
        <v>52.564999999999998</v>
      </c>
      <c r="I95" s="61">
        <v>0.38360941586748037</v>
      </c>
      <c r="J95" s="61">
        <v>12.541853685974788</v>
      </c>
      <c r="K95" s="61">
        <v>440.74933015108189</v>
      </c>
      <c r="L95" s="61">
        <v>14.062078375183852</v>
      </c>
      <c r="M95" s="61">
        <v>0.39985636360527349</v>
      </c>
      <c r="N95" s="61">
        <v>589.60294117647061</v>
      </c>
      <c r="O95" s="61">
        <v>0.88043478260869568</v>
      </c>
      <c r="P95" s="61">
        <v>87.950220705515804</v>
      </c>
      <c r="Q95" s="61">
        <v>0.89357868297477339</v>
      </c>
      <c r="R95" s="61">
        <v>97.538752700411493</v>
      </c>
      <c r="S95" s="61">
        <v>410.40609312436197</v>
      </c>
      <c r="T95" s="63">
        <v>87.950220705515804</v>
      </c>
      <c r="U95" s="61">
        <v>254.741667074589</v>
      </c>
      <c r="V95" s="61">
        <v>259.64908201424998</v>
      </c>
      <c r="W95" s="61">
        <v>131132</v>
      </c>
      <c r="X95" s="80">
        <v>0.12820000000000001</v>
      </c>
      <c r="Y95" s="64">
        <v>3.6485195530726258</v>
      </c>
      <c r="Z95" s="61">
        <v>467.37407788871189</v>
      </c>
      <c r="AA95" s="61">
        <v>3.6755652100401739</v>
      </c>
      <c r="AB95" s="61">
        <v>9.188913025100435</v>
      </c>
      <c r="AC95" s="61">
        <v>15.35</v>
      </c>
      <c r="AD95" s="61">
        <v>32.280677300688609</v>
      </c>
      <c r="AE95" s="65">
        <v>32.025988099999999</v>
      </c>
      <c r="AF95" s="61">
        <v>72.015974499999999</v>
      </c>
      <c r="AG95" s="61">
        <v>6705.9920000000002</v>
      </c>
      <c r="AH95" s="61">
        <v>387.04300000000001</v>
      </c>
      <c r="AI95" s="61">
        <v>1.4117999999999999</v>
      </c>
      <c r="AJ95" s="61">
        <v>110506.14018166518</v>
      </c>
      <c r="AK95" s="61">
        <v>41.095986840184203</v>
      </c>
      <c r="AL95" s="61">
        <v>3.4813925570228088</v>
      </c>
      <c r="AM95" s="61">
        <v>27.576503753662109</v>
      </c>
      <c r="AN95" s="61">
        <v>0.92883855112725722</v>
      </c>
      <c r="AO95" s="61">
        <v>0.92896648953475758</v>
      </c>
      <c r="AP95" s="62">
        <v>85.953898970083372</v>
      </c>
      <c r="AQ95" s="62">
        <v>12.942638227376268</v>
      </c>
      <c r="AR95" s="61">
        <v>123.38062924120914</v>
      </c>
      <c r="AS95" s="61">
        <v>46.145420433040343</v>
      </c>
      <c r="AT95" s="61">
        <v>17.018883446598895</v>
      </c>
      <c r="AU95" s="61">
        <v>6.4682602084251606</v>
      </c>
      <c r="AV95" s="61">
        <v>452.75782616200962</v>
      </c>
      <c r="AW95" s="61">
        <v>0.59199999999999997</v>
      </c>
      <c r="AX95" s="61">
        <v>0.8609</v>
      </c>
      <c r="AY95" s="61">
        <v>0.75890000000000002</v>
      </c>
      <c r="AZ95" s="61">
        <v>0.47420000000000001</v>
      </c>
      <c r="BA95" s="61">
        <v>1.2500000000000002E-2</v>
      </c>
      <c r="BB95" s="61">
        <v>256.69415673246044</v>
      </c>
      <c r="BC95" s="61">
        <v>246.43302180685359</v>
      </c>
      <c r="BD95" s="61">
        <v>0.38391801340165549</v>
      </c>
      <c r="BE95" s="61">
        <v>33.53212455656287</v>
      </c>
      <c r="BF95" s="61">
        <v>49.618000000000002</v>
      </c>
      <c r="BG95" s="61">
        <v>321.40300000000002</v>
      </c>
      <c r="BH95" s="61">
        <v>17.172999999999998</v>
      </c>
      <c r="BI95" s="61">
        <v>139.107410089307</v>
      </c>
      <c r="BJ95" s="61">
        <v>11.292346298619799</v>
      </c>
      <c r="BK95" s="61">
        <v>1.3789006316052779</v>
      </c>
      <c r="BL95" s="61">
        <v>21.795800144822593</v>
      </c>
      <c r="BM95" s="61">
        <v>67.039861017276323</v>
      </c>
      <c r="BN95" s="61">
        <v>0.33266443701226311</v>
      </c>
      <c r="BO95" s="61">
        <v>3.8616247787610615E-2</v>
      </c>
      <c r="BP95" s="61">
        <v>9.0072399999999997E-2</v>
      </c>
      <c r="BQ95" s="61">
        <v>1.1795399999999999E-2</v>
      </c>
      <c r="BR95" s="61">
        <v>8.5892694940312175</v>
      </c>
      <c r="BS95" s="61">
        <v>6.4324507162158566</v>
      </c>
      <c r="BT95" s="61">
        <v>4.9630723781388476E-2</v>
      </c>
      <c r="BU95" s="61">
        <v>52.887847918412298</v>
      </c>
      <c r="BV95" s="61">
        <v>18.470736291127299</v>
      </c>
      <c r="BW95" s="61">
        <v>17.504208673325884</v>
      </c>
      <c r="BX95" s="61">
        <v>8.4919595466228124</v>
      </c>
      <c r="BY95" s="61">
        <v>61.90907991289928</v>
      </c>
      <c r="BZ95" s="61">
        <v>36.209542312511438</v>
      </c>
      <c r="CA95" s="61">
        <v>62.734142627406882</v>
      </c>
      <c r="CB95" s="61">
        <v>1.8349579972603388E-2</v>
      </c>
      <c r="CC95" s="61">
        <v>0.55000000000000004</v>
      </c>
      <c r="CD95" s="61">
        <v>29.340131359163905</v>
      </c>
      <c r="CE95" s="61">
        <v>28.631407555635157</v>
      </c>
      <c r="CF95" s="61">
        <v>55.417771267010608</v>
      </c>
      <c r="CG95" s="61">
        <v>0.09</v>
      </c>
      <c r="CH95" s="61">
        <v>0.95753982219101896</v>
      </c>
      <c r="CI95" s="61">
        <v>1.5202246892090649</v>
      </c>
      <c r="CJ95" s="61">
        <v>150.1221880593952</v>
      </c>
      <c r="CK95" s="61">
        <v>0.56999999999999995</v>
      </c>
      <c r="CL95" s="61">
        <v>10</v>
      </c>
      <c r="CM95" s="61">
        <v>0</v>
      </c>
      <c r="CN95" s="61">
        <v>0</v>
      </c>
      <c r="CO95" s="61">
        <v>1.9002808615113314</v>
      </c>
      <c r="CP95" s="61">
        <v>150.1221880593952</v>
      </c>
    </row>
    <row r="96" spans="1:94" x14ac:dyDescent="0.25">
      <c r="A96" s="77" t="s">
        <v>248</v>
      </c>
      <c r="B96" s="72">
        <v>2021</v>
      </c>
      <c r="C96" s="61">
        <v>166.40696223987922</v>
      </c>
      <c r="D96" s="61">
        <v>45.861428571428569</v>
      </c>
      <c r="E96" s="61">
        <v>0.26688908113261223</v>
      </c>
      <c r="F96" s="61">
        <v>1.8881238660970155E-2</v>
      </c>
      <c r="G96" s="61">
        <v>42.539695659282756</v>
      </c>
      <c r="H96" s="61">
        <v>42.95</v>
      </c>
      <c r="I96" s="61">
        <v>0.14250913520097441</v>
      </c>
      <c r="J96" s="61">
        <v>17.889119981785623</v>
      </c>
      <c r="K96" s="61">
        <v>809.27632761295581</v>
      </c>
      <c r="L96" s="61">
        <v>26.743330881861333</v>
      </c>
      <c r="M96" s="61">
        <v>0.40919150191796988</v>
      </c>
      <c r="N96" s="61">
        <v>550.5</v>
      </c>
      <c r="O96" s="61">
        <v>0.63141524105754276</v>
      </c>
      <c r="P96" s="61">
        <v>48.522099447513803</v>
      </c>
      <c r="Q96" s="61">
        <v>0.9260838002345364</v>
      </c>
      <c r="R96" s="61">
        <v>98.196288569196199</v>
      </c>
      <c r="S96" s="61">
        <v>424.85113111724502</v>
      </c>
      <c r="T96" s="63">
        <v>50.551101087939998</v>
      </c>
      <c r="U96" s="61">
        <v>313.089120070771</v>
      </c>
      <c r="V96" s="61">
        <v>223.13974576111499</v>
      </c>
      <c r="W96" s="61">
        <v>48471</v>
      </c>
      <c r="X96" s="80">
        <v>0.1714</v>
      </c>
      <c r="Y96" s="64">
        <v>10.991005547850209</v>
      </c>
      <c r="Z96" s="61">
        <v>970.4395844664615</v>
      </c>
      <c r="AA96" s="61">
        <v>1.8184397059946684</v>
      </c>
      <c r="AB96" s="61">
        <v>0</v>
      </c>
      <c r="AC96" s="61">
        <v>19.8</v>
      </c>
      <c r="AD96" s="61">
        <v>39.698130792059679</v>
      </c>
      <c r="AE96" s="65">
        <v>42.738747500000002</v>
      </c>
      <c r="AF96" s="61">
        <v>80.937944200000004</v>
      </c>
      <c r="AG96" s="61">
        <v>3359.761</v>
      </c>
      <c r="AH96" s="61">
        <v>376.94900000000001</v>
      </c>
      <c r="AI96" s="61">
        <v>1.2273000000000001</v>
      </c>
      <c r="AJ96" s="61">
        <v>113420.20681262108</v>
      </c>
      <c r="AK96" s="61">
        <v>29.283608376761201</v>
      </c>
      <c r="AL96" s="61">
        <v>2.8811524609843939</v>
      </c>
      <c r="AM96" s="61">
        <v>33.017135620117188</v>
      </c>
      <c r="AN96" s="61">
        <v>0.93824104234527683</v>
      </c>
      <c r="AO96" s="61">
        <v>0.86794171220400729</v>
      </c>
      <c r="AP96" s="62">
        <v>84.608208955223887</v>
      </c>
      <c r="AQ96" s="62">
        <v>10.372899159663865</v>
      </c>
      <c r="AR96" s="61">
        <v>65.599580162686962</v>
      </c>
      <c r="AS96" s="61">
        <v>46.338740443905543</v>
      </c>
      <c r="AT96" s="61">
        <v>13.982950596655181</v>
      </c>
      <c r="AU96" s="61">
        <v>5.3233176098303936</v>
      </c>
      <c r="AV96" s="61">
        <v>295.61600727670168</v>
      </c>
      <c r="AW96" s="61">
        <v>0.66039999999999999</v>
      </c>
      <c r="AX96" s="61">
        <v>0.91620000000000001</v>
      </c>
      <c r="AY96" s="61">
        <v>0.84670000000000001</v>
      </c>
      <c r="AZ96" s="61">
        <v>0.51100000000000001</v>
      </c>
      <c r="BA96" s="61">
        <v>1.5100000000000001E-2</v>
      </c>
      <c r="BB96" s="61">
        <v>262.61267605633805</v>
      </c>
      <c r="BC96" s="61">
        <v>263.26564373052025</v>
      </c>
      <c r="BD96" s="61">
        <v>0.70847457627118648</v>
      </c>
      <c r="BE96" s="61">
        <v>30.482485875706214</v>
      </c>
      <c r="BF96" s="61">
        <v>44.984000000000002</v>
      </c>
      <c r="BG96" s="61">
        <v>148.84299999999999</v>
      </c>
      <c r="BH96" s="61">
        <v>11.305</v>
      </c>
      <c r="BI96" s="61">
        <v>140.28105855661201</v>
      </c>
      <c r="BJ96" s="61">
        <v>10.671936758893301</v>
      </c>
      <c r="BK96" s="61">
        <v>18.998031848273396</v>
      </c>
      <c r="BL96" s="61">
        <v>20.36082474226804</v>
      </c>
      <c r="BM96" s="61">
        <v>71.173013033478156</v>
      </c>
      <c r="BN96" s="61">
        <v>0.46508779093507552</v>
      </c>
      <c r="BO96" s="61">
        <v>7.8014184397163122E-2</v>
      </c>
      <c r="BP96" s="61">
        <v>1.48065E-2</v>
      </c>
      <c r="BQ96" s="61">
        <v>7.7874499999999999E-2</v>
      </c>
      <c r="BR96" s="61">
        <v>13.859550531343002</v>
      </c>
      <c r="BS96" s="61">
        <v>10.390145443966396</v>
      </c>
      <c r="BT96" s="61">
        <v>4.3478260869565216E-2</v>
      </c>
      <c r="BU96" s="61">
        <v>59.621957529749906</v>
      </c>
      <c r="BV96" s="61">
        <v>21.697781899641502</v>
      </c>
      <c r="BW96" s="61">
        <v>26.250186277628895</v>
      </c>
      <c r="BX96" s="61">
        <v>8.5942994562628083</v>
      </c>
      <c r="BY96" s="61">
        <v>42.872762686162112</v>
      </c>
      <c r="BZ96" s="61">
        <v>64.805064640133978</v>
      </c>
      <c r="CA96" s="61">
        <v>86.760701190366234</v>
      </c>
      <c r="CB96" s="61">
        <v>2.3162349053930005E-2</v>
      </c>
      <c r="CC96" s="61">
        <v>0.52</v>
      </c>
      <c r="CD96" s="61">
        <v>29.764914626880156</v>
      </c>
      <c r="CE96" s="61">
        <v>27.241680754660088</v>
      </c>
      <c r="CF96" s="61">
        <v>8.6039823542409906</v>
      </c>
      <c r="CG96" s="61">
        <v>0.77</v>
      </c>
      <c r="CH96" s="61">
        <v>0.94605003905354479</v>
      </c>
      <c r="CI96" s="61">
        <v>0.72279272653679283</v>
      </c>
      <c r="CJ96" s="61">
        <v>222.25876341006381</v>
      </c>
      <c r="CK96" s="61">
        <v>0.54</v>
      </c>
      <c r="CL96" s="61">
        <v>16.21</v>
      </c>
      <c r="CM96" s="61">
        <v>7.2279272653679278</v>
      </c>
      <c r="CN96" s="61">
        <v>5.4209454490259468</v>
      </c>
      <c r="CO96" s="61">
        <v>5.4209454490259468</v>
      </c>
      <c r="CP96" s="61">
        <v>390.30807232986814</v>
      </c>
    </row>
    <row r="97" spans="1:94" x14ac:dyDescent="0.25">
      <c r="A97" s="76" t="s">
        <v>249</v>
      </c>
      <c r="B97" s="72">
        <v>2021</v>
      </c>
      <c r="C97" s="61">
        <v>176.81857317356312</v>
      </c>
      <c r="D97" s="61">
        <v>44.892499999999998</v>
      </c>
      <c r="E97" s="61">
        <v>0.29309340873881279</v>
      </c>
      <c r="F97" s="61">
        <v>1.5056394115692139E-2</v>
      </c>
      <c r="G97" s="61">
        <v>33.106681879506958</v>
      </c>
      <c r="H97" s="61">
        <v>70.930000000000007</v>
      </c>
      <c r="I97" s="61">
        <v>0.16153295128939829</v>
      </c>
      <c r="J97" s="61">
        <v>20.538326181925161</v>
      </c>
      <c r="K97" s="61">
        <v>857.12034577461611</v>
      </c>
      <c r="L97" s="61">
        <v>25.534135253204258</v>
      </c>
      <c r="M97" s="61">
        <v>0.37385880117321435</v>
      </c>
      <c r="N97" s="61">
        <v>367.56666666666666</v>
      </c>
      <c r="O97" s="61">
        <v>0.44578313253012047</v>
      </c>
      <c r="P97" s="61">
        <v>51.851058467741893</v>
      </c>
      <c r="Q97" s="61">
        <v>0.97737802078550862</v>
      </c>
      <c r="R97" s="61">
        <v>96.465189517865497</v>
      </c>
      <c r="S97" s="61">
        <v>448.97554776712298</v>
      </c>
      <c r="T97" s="63">
        <v>52.282722381138399</v>
      </c>
      <c r="U97" s="61">
        <v>186.165104510633</v>
      </c>
      <c r="V97" s="61">
        <v>221.00684166978999</v>
      </c>
      <c r="W97" s="61">
        <v>85770</v>
      </c>
      <c r="X97" s="80">
        <v>3.1199999999999999E-2</v>
      </c>
      <c r="Y97" s="64" t="s">
        <v>292</v>
      </c>
      <c r="Z97" s="61">
        <v>1206.5433997035821</v>
      </c>
      <c r="AA97" s="61">
        <v>5.5755345543754009</v>
      </c>
      <c r="AB97" s="61">
        <v>0</v>
      </c>
      <c r="AC97" s="61">
        <v>19.88</v>
      </c>
      <c r="AD97" s="61">
        <v>24.259123524633448</v>
      </c>
      <c r="AE97" s="65">
        <v>43.496831999999998</v>
      </c>
      <c r="AF97" s="61">
        <v>75.662098999999998</v>
      </c>
      <c r="AG97" s="61">
        <v>6276.2280000000001</v>
      </c>
      <c r="AH97" s="61">
        <v>506.048</v>
      </c>
      <c r="AI97" s="61">
        <v>1.0667</v>
      </c>
      <c r="AJ97" s="61">
        <v>43625.779361215915</v>
      </c>
      <c r="AK97" s="61">
        <v>39.357024364955898</v>
      </c>
      <c r="AL97" s="61">
        <v>1.0804321728691477</v>
      </c>
      <c r="AM97" s="61">
        <v>34.137169687477673</v>
      </c>
      <c r="AN97" s="61">
        <v>0.9415183436251362</v>
      </c>
      <c r="AO97" s="61">
        <v>0.93735933983495878</v>
      </c>
      <c r="AP97" s="62">
        <v>85.344484269215442</v>
      </c>
      <c r="AQ97" s="62">
        <v>10.15625</v>
      </c>
      <c r="AR97" s="61">
        <v>192.67822736030828</v>
      </c>
      <c r="AS97" s="61">
        <v>50.638961788551896</v>
      </c>
      <c r="AT97" s="61">
        <v>12.851383891128487</v>
      </c>
      <c r="AU97" s="61">
        <v>4.9376369686967347</v>
      </c>
      <c r="AV97" s="61">
        <v>237.49493494214579</v>
      </c>
      <c r="AW97" s="61">
        <v>0.82220000000000004</v>
      </c>
      <c r="AX97" s="61">
        <v>0.99460000000000004</v>
      </c>
      <c r="AY97" s="61">
        <v>0.9032</v>
      </c>
      <c r="AZ97" s="61">
        <v>0.53510000000000002</v>
      </c>
      <c r="BA97" s="61">
        <v>2.4900000000000002E-2</v>
      </c>
      <c r="BB97" s="61">
        <v>264.93172690763055</v>
      </c>
      <c r="BC97" s="61">
        <v>261.1259387637204</v>
      </c>
      <c r="BD97" s="61">
        <v>0.6743993371996686</v>
      </c>
      <c r="BE97" s="61">
        <v>28.777133388566693</v>
      </c>
      <c r="BF97" s="61">
        <v>42.741999999999997</v>
      </c>
      <c r="BG97" s="61">
        <v>114.625</v>
      </c>
      <c r="BH97" s="61">
        <v>16.209</v>
      </c>
      <c r="BI97" s="61">
        <v>140.78461538461499</v>
      </c>
      <c r="BJ97" s="61">
        <v>3.5</v>
      </c>
      <c r="BK97" s="61">
        <v>14.916302377652201</v>
      </c>
      <c r="BL97" s="61">
        <v>17.802197802197803</v>
      </c>
      <c r="BM97" s="61">
        <v>15.471551052221354</v>
      </c>
      <c r="BN97" s="61">
        <v>0.50711864406779661</v>
      </c>
      <c r="BO97" s="61">
        <v>0.1042159773642716</v>
      </c>
      <c r="BP97" s="61">
        <v>6.5112600000000007E-2</v>
      </c>
      <c r="BQ97" s="61">
        <v>1.9376000000000001E-2</v>
      </c>
      <c r="BR97" s="61">
        <v>10.158145111600824</v>
      </c>
      <c r="BS97" s="61">
        <v>12.916941898740502</v>
      </c>
      <c r="BT97" s="61">
        <v>4.0825096691018477E-2</v>
      </c>
      <c r="BU97" s="61">
        <v>65.929090259895801</v>
      </c>
      <c r="BV97" s="61">
        <v>11.628294200767099</v>
      </c>
      <c r="BW97" s="61">
        <v>25.741419139360804</v>
      </c>
      <c r="BX97" s="61">
        <v>7.044408444547301</v>
      </c>
      <c r="BY97" s="61">
        <v>44.071159126446204</v>
      </c>
      <c r="BZ97" s="61">
        <v>81.785047559783081</v>
      </c>
      <c r="CA97" s="61">
        <v>95.540972172686281</v>
      </c>
      <c r="CB97" s="61">
        <v>1.1069238863762487E-2</v>
      </c>
      <c r="CC97" s="61">
        <v>0.22</v>
      </c>
      <c r="CD97" s="61">
        <v>29.280820766873369</v>
      </c>
      <c r="CE97" s="61">
        <v>28.117887021559348</v>
      </c>
      <c r="CF97" s="61">
        <v>32.612750973673442</v>
      </c>
      <c r="CG97" s="61">
        <v>0.59</v>
      </c>
      <c r="CH97" s="61">
        <v>0.99097704766035644</v>
      </c>
      <c r="CI97" s="61">
        <v>0</v>
      </c>
      <c r="CJ97" s="61">
        <v>72.161686585142462</v>
      </c>
      <c r="CK97" s="61">
        <v>0</v>
      </c>
      <c r="CL97" s="61">
        <v>0</v>
      </c>
      <c r="CM97" s="61">
        <v>0</v>
      </c>
      <c r="CN97" s="61">
        <v>0</v>
      </c>
      <c r="CO97" s="61">
        <v>11.101797936175762</v>
      </c>
      <c r="CP97" s="61">
        <v>383.01202879806385</v>
      </c>
    </row>
    <row r="98" spans="1:94" x14ac:dyDescent="0.25">
      <c r="A98" s="78" t="s">
        <v>176</v>
      </c>
      <c r="B98" s="79">
        <v>2022</v>
      </c>
      <c r="C98" s="61">
        <v>127.41788673400879</v>
      </c>
      <c r="D98" s="61">
        <v>21.032857142857146</v>
      </c>
      <c r="E98" s="61">
        <v>0.19521373799155212</v>
      </c>
      <c r="F98" s="61">
        <v>1.7998660281604295E-2</v>
      </c>
      <c r="G98" s="61">
        <v>40.331095877049265</v>
      </c>
      <c r="H98" s="61">
        <v>37.82</v>
      </c>
      <c r="I98" s="61">
        <v>0.15455861070911722</v>
      </c>
      <c r="J98" s="61">
        <v>61.695475316581437</v>
      </c>
      <c r="K98" s="61">
        <v>439.76881877691818</v>
      </c>
      <c r="L98" s="61">
        <v>55.421359182691802</v>
      </c>
      <c r="M98" s="61">
        <v>0.41280409731113954</v>
      </c>
      <c r="N98" s="61">
        <v>328.38888888888891</v>
      </c>
      <c r="O98" s="61">
        <v>0.6404494382022472</v>
      </c>
      <c r="P98" s="61">
        <v>48.089586212503001</v>
      </c>
      <c r="Q98" s="61" t="s">
        <v>285</v>
      </c>
      <c r="R98" s="62">
        <v>95.038490876835297</v>
      </c>
      <c r="S98" s="61">
        <v>486.91862619407402</v>
      </c>
      <c r="T98" s="63">
        <v>47.935733170632503</v>
      </c>
      <c r="U98" s="61">
        <v>419.02454969513298</v>
      </c>
      <c r="V98" s="61">
        <v>451.542987950949</v>
      </c>
      <c r="W98" s="61">
        <v>134517</v>
      </c>
      <c r="X98" s="80">
        <v>5.7999999999999996E-3</v>
      </c>
      <c r="Y98" s="64" t="s">
        <v>292</v>
      </c>
      <c r="Z98" s="61">
        <v>1921.6572032081647</v>
      </c>
      <c r="AA98" s="61">
        <v>0</v>
      </c>
      <c r="AB98" s="61">
        <v>0</v>
      </c>
      <c r="AC98" s="61">
        <v>11.3</v>
      </c>
      <c r="AD98" s="61">
        <v>11.964087272170286</v>
      </c>
      <c r="AE98" s="65">
        <v>23.649123700000001</v>
      </c>
      <c r="AF98" s="61">
        <v>74.874481200000005</v>
      </c>
      <c r="AG98" s="61">
        <v>600.99</v>
      </c>
      <c r="AH98" s="61">
        <v>259.25099999999998</v>
      </c>
      <c r="AI98" s="61">
        <v>0.28570000000000001</v>
      </c>
      <c r="AJ98" s="61">
        <v>43202.422161955714</v>
      </c>
      <c r="AK98" s="61">
        <v>41.417615220939098</v>
      </c>
      <c r="AL98" s="61">
        <v>0</v>
      </c>
      <c r="AM98" s="61">
        <v>28.831922276555279</v>
      </c>
      <c r="AN98" s="61">
        <v>0.94340000000000002</v>
      </c>
      <c r="AO98" s="61">
        <v>0.89470000000000005</v>
      </c>
      <c r="AP98" s="62">
        <v>75.319999999999993</v>
      </c>
      <c r="AQ98" s="62">
        <v>13.552068473609101</v>
      </c>
      <c r="AR98" s="61">
        <v>0</v>
      </c>
      <c r="AS98" s="61">
        <v>64.529648712566981</v>
      </c>
      <c r="AT98" s="61">
        <v>12.506777276250094</v>
      </c>
      <c r="AU98" s="61">
        <v>4.2243636012866013</v>
      </c>
      <c r="AV98" s="61">
        <v>263.25610481829273</v>
      </c>
      <c r="AW98" s="61">
        <v>0.59660000000000002</v>
      </c>
      <c r="AX98" s="61">
        <v>0.97319999999999995</v>
      </c>
      <c r="AY98" s="61">
        <v>0.78390000000000004</v>
      </c>
      <c r="AZ98" s="61">
        <v>0.42149999999999999</v>
      </c>
      <c r="BA98" s="61">
        <v>3.7999999999999999E-2</v>
      </c>
      <c r="BB98" s="61">
        <v>246</v>
      </c>
      <c r="BC98" s="61">
        <v>241.29839883551674</v>
      </c>
      <c r="BD98" s="61">
        <v>0.5232649842271293</v>
      </c>
      <c r="BE98" s="61">
        <v>26.196372239747635</v>
      </c>
      <c r="BF98" s="61">
        <v>12.166</v>
      </c>
      <c r="BG98" s="61">
        <v>57.493000000000002</v>
      </c>
      <c r="BH98" s="61">
        <v>4.0140000000000002</v>
      </c>
      <c r="BI98" s="61">
        <v>132.65482695810601</v>
      </c>
      <c r="BJ98" s="61">
        <v>50</v>
      </c>
      <c r="BK98" s="61">
        <v>4.13559322033898</v>
      </c>
      <c r="BL98" s="61">
        <v>16.393442622950801</v>
      </c>
      <c r="BM98" s="61">
        <v>79.150579150579148</v>
      </c>
      <c r="BN98" s="61">
        <v>0.34760705289672544</v>
      </c>
      <c r="BO98" s="61">
        <v>8.0581800600334416E-2</v>
      </c>
      <c r="BP98" s="61">
        <v>7.7934299999999998E-2</v>
      </c>
      <c r="BQ98" s="61">
        <v>4.8424399999999999E-2</v>
      </c>
      <c r="BR98" s="61">
        <v>11.188840438769855</v>
      </c>
      <c r="BS98" s="61">
        <v>7.8008177264694503</v>
      </c>
      <c r="BT98" s="61">
        <v>3.351206434316354E-2</v>
      </c>
      <c r="BU98" s="61">
        <v>47.614600951687024</v>
      </c>
      <c r="BV98" s="61">
        <v>27.756263293097263</v>
      </c>
      <c r="BW98" s="61">
        <v>27.780383750628058</v>
      </c>
      <c r="BX98" s="61">
        <v>4.4858160925890118</v>
      </c>
      <c r="BY98" s="61">
        <v>61.725261864046274</v>
      </c>
      <c r="BZ98" s="61">
        <v>57.577051642639418</v>
      </c>
      <c r="CA98" s="61">
        <v>92.115410583804717</v>
      </c>
      <c r="CB98" s="61">
        <v>7.7601804935282376E-4</v>
      </c>
      <c r="CC98" s="61">
        <v>0.18277483558568466</v>
      </c>
      <c r="CD98" s="61">
        <v>28.083733692755732</v>
      </c>
      <c r="CE98" s="61">
        <v>25.805942666070337</v>
      </c>
      <c r="CF98" s="61">
        <v>9.3274724035133421</v>
      </c>
      <c r="CG98" s="61">
        <v>0.35499999999999998</v>
      </c>
      <c r="CH98" s="61">
        <v>0.36975061875400123</v>
      </c>
      <c r="CI98" s="61">
        <v>0</v>
      </c>
      <c r="CJ98" s="61">
        <v>83.654881785195172</v>
      </c>
      <c r="CK98" s="61">
        <v>0</v>
      </c>
      <c r="CL98" s="61">
        <v>0</v>
      </c>
      <c r="CM98" s="61">
        <v>0</v>
      </c>
      <c r="CN98" s="61">
        <v>0</v>
      </c>
      <c r="CO98" s="61">
        <v>0</v>
      </c>
      <c r="CP98" s="61">
        <v>135.93918290094214</v>
      </c>
    </row>
    <row r="99" spans="1:94" x14ac:dyDescent="0.25">
      <c r="A99" s="76" t="s">
        <v>219</v>
      </c>
      <c r="B99" s="72">
        <v>2022</v>
      </c>
      <c r="C99" s="61">
        <v>185.30739212036133</v>
      </c>
      <c r="D99" s="61">
        <v>53.932499999999997</v>
      </c>
      <c r="E99" s="61">
        <v>0.2700681762615777</v>
      </c>
      <c r="F99" s="61">
        <v>2.9043606529577479E-2</v>
      </c>
      <c r="G99" s="61">
        <v>49.798889554340171</v>
      </c>
      <c r="H99" s="61">
        <v>42.44</v>
      </c>
      <c r="I99" s="61">
        <v>0.30713380200530138</v>
      </c>
      <c r="J99" s="61">
        <v>33.14735805710535</v>
      </c>
      <c r="K99" s="61">
        <v>728.45041382596946</v>
      </c>
      <c r="L99" s="61">
        <v>12.471283229405973</v>
      </c>
      <c r="M99" s="61">
        <v>0.57800718132854578</v>
      </c>
      <c r="N99" s="61">
        <v>366.36956521739131</v>
      </c>
      <c r="O99" s="61">
        <v>0.23629242819843341</v>
      </c>
      <c r="P99" s="61">
        <v>83.313185901538304</v>
      </c>
      <c r="Q99" s="61">
        <v>0.93691303844681628</v>
      </c>
      <c r="R99" s="61">
        <v>99.466698579951498</v>
      </c>
      <c r="S99" s="61">
        <v>464.58540931798899</v>
      </c>
      <c r="T99" s="63">
        <v>75.33599008541681</v>
      </c>
      <c r="U99" s="61">
        <v>571.70067947907</v>
      </c>
      <c r="V99" s="61">
        <v>477.90117477958597</v>
      </c>
      <c r="W99" s="61">
        <v>330513</v>
      </c>
      <c r="X99" s="80">
        <v>0.25059999999999999</v>
      </c>
      <c r="Y99" s="64">
        <v>15.883562248995984</v>
      </c>
      <c r="Z99" s="61">
        <v>222.874958976042</v>
      </c>
      <c r="AA99" s="61">
        <v>9.5984335356469828</v>
      </c>
      <c r="AB99" s="61">
        <v>12.797911380862644</v>
      </c>
      <c r="AC99" s="61">
        <v>29.26</v>
      </c>
      <c r="AD99" s="61">
        <v>67.963786005494939</v>
      </c>
      <c r="AE99" s="65">
        <v>45.830568399999997</v>
      </c>
      <c r="AF99" s="61">
        <v>76.753015199999993</v>
      </c>
      <c r="AG99" s="61">
        <v>12562.317999999999</v>
      </c>
      <c r="AH99" s="61">
        <v>1383.337</v>
      </c>
      <c r="AI99" s="61">
        <v>0.95</v>
      </c>
      <c r="AJ99" s="61">
        <v>60975.47640352579</v>
      </c>
      <c r="AK99" s="61">
        <v>58.193487419774002</v>
      </c>
      <c r="AL99" s="61">
        <v>0.97751710654936463</v>
      </c>
      <c r="AM99" s="61">
        <v>31.269908905029297</v>
      </c>
      <c r="AN99" s="61">
        <v>0.8397</v>
      </c>
      <c r="AO99" s="61">
        <v>0.85799999999999998</v>
      </c>
      <c r="AP99" s="62">
        <v>87</v>
      </c>
      <c r="AQ99" s="62">
        <v>11.0635260528194</v>
      </c>
      <c r="AR99" s="61">
        <v>35.688793718772303</v>
      </c>
      <c r="AS99" s="61">
        <v>60.653492467227544</v>
      </c>
      <c r="AT99" s="61">
        <v>22.329962897079337</v>
      </c>
      <c r="AU99" s="61">
        <v>10.393125817852841</v>
      </c>
      <c r="AV99" s="61">
        <v>295.01107101986298</v>
      </c>
      <c r="AW99" s="61">
        <v>0.74120000000000008</v>
      </c>
      <c r="AX99" s="61">
        <v>0.91639999999999999</v>
      </c>
      <c r="AY99" s="61">
        <v>0.88489999999999991</v>
      </c>
      <c r="AZ99" s="61">
        <v>0.60899999999999999</v>
      </c>
      <c r="BA99" s="61">
        <v>6.7099999999999993E-2</v>
      </c>
      <c r="BB99" s="61">
        <v>266.91185209640145</v>
      </c>
      <c r="BC99" s="61">
        <v>257.57432696059305</v>
      </c>
      <c r="BD99" s="61">
        <v>0.64133165829145733</v>
      </c>
      <c r="BE99" s="61">
        <v>24.101130653266331</v>
      </c>
      <c r="BF99" s="61">
        <v>81.489999999999995</v>
      </c>
      <c r="BG99" s="61">
        <v>182.518</v>
      </c>
      <c r="BH99" s="61">
        <v>40.101999999999997</v>
      </c>
      <c r="BI99" s="61">
        <v>145.23975969415599</v>
      </c>
      <c r="BJ99" s="61">
        <v>10.2052785923754</v>
      </c>
      <c r="BK99" s="61">
        <v>53.856382978723403</v>
      </c>
      <c r="BL99" s="61">
        <v>42.053522665210302</v>
      </c>
      <c r="BM99" s="61">
        <v>77.123695976154991</v>
      </c>
      <c r="BN99" s="61">
        <v>0.54808226792662595</v>
      </c>
      <c r="BO99" s="61">
        <v>2.3798860887042458E-2</v>
      </c>
      <c r="BP99" s="61">
        <v>0.199021</v>
      </c>
      <c r="BQ99" s="61">
        <v>3.6178099999999998E-2</v>
      </c>
      <c r="BR99" s="61">
        <v>18.017722349852313</v>
      </c>
      <c r="BS99" s="61">
        <v>9.6488349195930425</v>
      </c>
      <c r="BT99" s="61">
        <v>5.8163265306122446E-2</v>
      </c>
      <c r="BU99" s="61">
        <v>51.261826857646341</v>
      </c>
      <c r="BV99" s="61">
        <v>13.728304092346551</v>
      </c>
      <c r="BW99" s="61">
        <v>52.750001327110581</v>
      </c>
      <c r="BX99" s="61">
        <v>5.2333060231910089</v>
      </c>
      <c r="BY99" s="61">
        <v>39.136408819323307</v>
      </c>
      <c r="BZ99" s="61">
        <v>49.784935644864724</v>
      </c>
      <c r="CA99" s="61">
        <v>118.10891845650404</v>
      </c>
      <c r="CB99" s="61">
        <v>4.278512079648155E-2</v>
      </c>
      <c r="CC99" s="61">
        <v>0.64904268294611345</v>
      </c>
      <c r="CD99" s="61">
        <v>28.973752034560157</v>
      </c>
      <c r="CE99" s="61">
        <v>27.024396525872206</v>
      </c>
      <c r="CF99" s="61">
        <v>16.065209342393512</v>
      </c>
      <c r="CG99" s="61">
        <v>0.156</v>
      </c>
      <c r="CH99" s="61">
        <v>0.79701669521602936</v>
      </c>
      <c r="CI99" s="61">
        <v>3.2819166393173611</v>
      </c>
      <c r="CJ99" s="61">
        <v>617.00032819166404</v>
      </c>
      <c r="CK99" s="61">
        <v>0.99</v>
      </c>
      <c r="CL99" s="61">
        <v>17.11</v>
      </c>
      <c r="CM99" s="61">
        <v>62.356416147029861</v>
      </c>
      <c r="CN99" s="61">
        <v>17.156735353581496</v>
      </c>
      <c r="CO99" s="61">
        <v>16.409583196586805</v>
      </c>
      <c r="CP99" s="61">
        <v>1132.2612405644895</v>
      </c>
    </row>
    <row r="100" spans="1:94" x14ac:dyDescent="0.25">
      <c r="A100" s="77" t="s">
        <v>220</v>
      </c>
      <c r="B100" s="72">
        <v>2022</v>
      </c>
      <c r="C100" s="61">
        <v>198.49077328158194</v>
      </c>
      <c r="D100" s="61">
        <v>71.188127461417039</v>
      </c>
      <c r="E100" s="61">
        <v>0.30629334726281104</v>
      </c>
      <c r="F100" s="61">
        <v>5.521249697634778E-2</v>
      </c>
      <c r="G100" s="61">
        <v>54.692173778064955</v>
      </c>
      <c r="H100" s="61">
        <v>49.067450741622729</v>
      </c>
      <c r="I100" s="61">
        <v>0.53507365849935118</v>
      </c>
      <c r="J100" s="61">
        <v>30.484935531522243</v>
      </c>
      <c r="K100" s="61">
        <v>823.5941305431395</v>
      </c>
      <c r="L100" s="61">
        <v>10.025247255332818</v>
      </c>
      <c r="M100" s="61">
        <v>0.39276852777060484</v>
      </c>
      <c r="N100" s="61">
        <v>302.50588235294117</v>
      </c>
      <c r="O100" s="61">
        <v>0.49336242953264231</v>
      </c>
      <c r="P100" s="61">
        <v>94.870473407850696</v>
      </c>
      <c r="Q100" s="61">
        <v>0.88787936247089927</v>
      </c>
      <c r="R100" s="61">
        <v>99.908667576826403</v>
      </c>
      <c r="S100" s="61">
        <v>453.52984688984799</v>
      </c>
      <c r="T100" s="63">
        <v>86.269198531291309</v>
      </c>
      <c r="U100" s="61">
        <v>293.533278710442</v>
      </c>
      <c r="V100" s="61">
        <v>325.27609990658698</v>
      </c>
      <c r="W100" s="61">
        <v>2138336</v>
      </c>
      <c r="X100" s="80">
        <v>0.3256</v>
      </c>
      <c r="Y100" s="64">
        <v>19.097486942190667</v>
      </c>
      <c r="Z100" s="61">
        <v>611.80605852289227</v>
      </c>
      <c r="AA100" s="61">
        <v>6.0072718025169465</v>
      </c>
      <c r="AB100" s="61">
        <v>10.012119670861576</v>
      </c>
      <c r="AC100" s="61">
        <v>18.838553485243285</v>
      </c>
      <c r="AD100" s="61">
        <v>75.314948421512966</v>
      </c>
      <c r="AE100" s="65">
        <v>40.781954599999999</v>
      </c>
      <c r="AF100" s="61">
        <v>76.981612699999999</v>
      </c>
      <c r="AG100" s="61">
        <v>6839.808</v>
      </c>
      <c r="AH100" s="61">
        <v>1297.654</v>
      </c>
      <c r="AI100" s="61">
        <v>1.8182</v>
      </c>
      <c r="AJ100" s="61">
        <v>123271.8490729802</v>
      </c>
      <c r="AK100" s="61">
        <v>54.9807278095738</v>
      </c>
      <c r="AL100" s="61">
        <v>6.5493646138807424</v>
      </c>
      <c r="AM100" s="61">
        <v>28.368488311767578</v>
      </c>
      <c r="AN100" s="61">
        <v>0.96983892375223535</v>
      </c>
      <c r="AO100" s="61">
        <v>0.94777169565924235</v>
      </c>
      <c r="AP100" s="62">
        <v>80.489826138918133</v>
      </c>
      <c r="AQ100" s="62">
        <v>15.1594904726813</v>
      </c>
      <c r="AR100" s="61">
        <v>133.3707707426646</v>
      </c>
      <c r="AS100" s="61">
        <v>66.756609444283512</v>
      </c>
      <c r="AT100" s="61">
        <v>29.8394528716141</v>
      </c>
      <c r="AU100" s="61">
        <v>11.798605035676735</v>
      </c>
      <c r="AV100" s="61">
        <v>291.77084641912074</v>
      </c>
      <c r="AW100" s="61">
        <v>0.64428019406392689</v>
      </c>
      <c r="AX100" s="61">
        <v>0.91849640447710512</v>
      </c>
      <c r="AY100" s="61">
        <v>0.84290316820091737</v>
      </c>
      <c r="AZ100" s="61">
        <v>0.54446126647582493</v>
      </c>
      <c r="BA100" s="61">
        <v>1.3316355682022987E-2</v>
      </c>
      <c r="BB100" s="61">
        <v>252.54076850984069</v>
      </c>
      <c r="BC100" s="61">
        <v>245.07253747323341</v>
      </c>
      <c r="BD100" s="61">
        <v>0.49964945080626316</v>
      </c>
      <c r="BE100" s="61">
        <v>29.725987380229025</v>
      </c>
      <c r="BF100" s="61">
        <v>53.725000000000001</v>
      </c>
      <c r="BG100" s="61">
        <v>398.89499999999998</v>
      </c>
      <c r="BH100" s="61">
        <v>20.181000000000001</v>
      </c>
      <c r="BI100" s="61">
        <v>141.39857568538801</v>
      </c>
      <c r="BJ100" s="61">
        <v>14.2037786774629</v>
      </c>
      <c r="BK100" s="61">
        <v>54.004543291737697</v>
      </c>
      <c r="BL100" s="61">
        <v>41.412520064205502</v>
      </c>
      <c r="BM100" s="61">
        <v>64.022955649860378</v>
      </c>
      <c r="BN100" s="61">
        <v>0.43941859203818201</v>
      </c>
      <c r="BO100" s="61">
        <v>0.15253896441454926</v>
      </c>
      <c r="BP100" s="61">
        <v>2.1699599999999999E-2</v>
      </c>
      <c r="BQ100" s="61">
        <v>5.1597499999999998E-2</v>
      </c>
      <c r="BR100" s="61">
        <v>22.070888727939341</v>
      </c>
      <c r="BS100" s="61">
        <v>14.566786560439965</v>
      </c>
      <c r="BT100" s="61">
        <v>6.1835036342568206E-2</v>
      </c>
      <c r="BU100" s="61">
        <v>61.456883443350641</v>
      </c>
      <c r="BV100" s="61">
        <v>14.531742616689685</v>
      </c>
      <c r="BW100" s="61">
        <v>40.3464089296045</v>
      </c>
      <c r="BX100" s="61">
        <v>12.533665427954451</v>
      </c>
      <c r="BY100" s="61">
        <v>51.447919953228137</v>
      </c>
      <c r="BZ100" s="61">
        <v>40.946117889337614</v>
      </c>
      <c r="CA100" s="61">
        <v>91.802708306244071</v>
      </c>
      <c r="CB100" s="61">
        <v>4.1953112087877324E-2</v>
      </c>
      <c r="CC100" s="61">
        <v>0.86826952724809037</v>
      </c>
      <c r="CD100" s="61">
        <v>31.200774743193957</v>
      </c>
      <c r="CE100" s="61">
        <v>28.932333571922616</v>
      </c>
      <c r="CF100" s="61">
        <v>29.935350012764374</v>
      </c>
      <c r="CG100" s="61">
        <v>0.127</v>
      </c>
      <c r="CH100" s="61">
        <v>5.5347714746401613E-2</v>
      </c>
      <c r="CI100" s="61">
        <v>7.0585924552853507</v>
      </c>
      <c r="CJ100" s="61">
        <v>690.51447932139308</v>
      </c>
      <c r="CK100" s="61">
        <v>1.52</v>
      </c>
      <c r="CL100" s="61">
        <v>20.47</v>
      </c>
      <c r="CM100" s="61">
        <v>16.879242827856274</v>
      </c>
      <c r="CN100" s="61">
        <v>6.6493986897615631</v>
      </c>
      <c r="CO100" s="61">
        <v>8.6953675173805056</v>
      </c>
      <c r="CP100" s="61">
        <v>1284.8684237446957</v>
      </c>
    </row>
    <row r="101" spans="1:94" x14ac:dyDescent="0.25">
      <c r="A101" s="76" t="s">
        <v>221</v>
      </c>
      <c r="B101" s="72">
        <v>2022</v>
      </c>
      <c r="C101" s="61">
        <v>225.32575225830078</v>
      </c>
      <c r="D101" s="61">
        <v>91.902500000000003</v>
      </c>
      <c r="E101" s="61">
        <v>0.51069559632863193</v>
      </c>
      <c r="F101" s="61">
        <v>4.2950828497382319E-2</v>
      </c>
      <c r="G101" s="61">
        <v>55.895474237290145</v>
      </c>
      <c r="H101" s="61">
        <v>48.215000000000003</v>
      </c>
      <c r="I101" s="61">
        <v>0.55106983714924196</v>
      </c>
      <c r="J101" s="61">
        <v>14.712397553268209</v>
      </c>
      <c r="K101" s="61">
        <v>1598.1533199381631</v>
      </c>
      <c r="L101" s="61">
        <v>19.531314909985948</v>
      </c>
      <c r="M101" s="61">
        <v>0.46516092067280496</v>
      </c>
      <c r="N101" s="61">
        <v>446.1093525179856</v>
      </c>
      <c r="O101" s="61">
        <v>0.45154258456646063</v>
      </c>
      <c r="P101" s="61">
        <v>97.115746097226193</v>
      </c>
      <c r="Q101" s="61">
        <v>0.96537884937571616</v>
      </c>
      <c r="R101" s="61">
        <v>99.973325472823404</v>
      </c>
      <c r="S101" s="61">
        <v>456.99339155014701</v>
      </c>
      <c r="T101" s="63">
        <v>97.189023776535294</v>
      </c>
      <c r="U101" s="61">
        <v>476.05386556150899</v>
      </c>
      <c r="V101" s="61">
        <v>394.66597225748001</v>
      </c>
      <c r="W101" s="61">
        <v>9070435.1300000027</v>
      </c>
      <c r="X101" s="80">
        <v>0.61533999999999911</v>
      </c>
      <c r="Y101" s="64">
        <v>30.088824680799803</v>
      </c>
      <c r="Z101" s="61">
        <v>834.45753434533162</v>
      </c>
      <c r="AA101" s="61">
        <v>9.3651290432520895</v>
      </c>
      <c r="AB101" s="61">
        <v>20.502039256849169</v>
      </c>
      <c r="AC101" s="61">
        <v>27.71</v>
      </c>
      <c r="AD101" s="61">
        <v>94.975794107316617</v>
      </c>
      <c r="AE101" s="65">
        <v>66.284754199999995</v>
      </c>
      <c r="AF101" s="61">
        <v>85.945312299999998</v>
      </c>
      <c r="AG101" s="61">
        <v>14694.343000000001</v>
      </c>
      <c r="AH101" s="61">
        <v>1987.1669999999999</v>
      </c>
      <c r="AI101" s="61">
        <v>2.4706000000000001</v>
      </c>
      <c r="AJ101" s="61">
        <v>35994.013040231657</v>
      </c>
      <c r="AK101" s="61">
        <v>36.243956737868402</v>
      </c>
      <c r="AL101" s="61">
        <v>7.6246334310850443</v>
      </c>
      <c r="AM101" s="61">
        <v>33.456584930419922</v>
      </c>
      <c r="AN101" s="61">
        <v>0.84409999999999996</v>
      </c>
      <c r="AO101" s="61">
        <v>0.79059999999999997</v>
      </c>
      <c r="AP101" s="62">
        <v>82.27</v>
      </c>
      <c r="AQ101" s="62">
        <v>8.5388427778109506</v>
      </c>
      <c r="AR101" s="61">
        <v>74.680368024853635</v>
      </c>
      <c r="AS101" s="61">
        <v>126.23390487993994</v>
      </c>
      <c r="AT101" s="61">
        <v>45.677456695572495</v>
      </c>
      <c r="AU101" s="61">
        <v>26.652319842154252</v>
      </c>
      <c r="AV101" s="61">
        <v>205.35686819032577</v>
      </c>
      <c r="AW101" s="61">
        <v>0.63990000000000002</v>
      </c>
      <c r="AX101" s="61">
        <v>0.8992</v>
      </c>
      <c r="AY101" s="61">
        <v>0.89190000000000003</v>
      </c>
      <c r="AZ101" s="61">
        <v>0.58840000000000003</v>
      </c>
      <c r="BA101" s="61">
        <v>1.29E-2</v>
      </c>
      <c r="BB101" s="61">
        <v>272.89795381621167</v>
      </c>
      <c r="BC101" s="61">
        <v>254.85271905057044</v>
      </c>
      <c r="BD101" s="61">
        <v>0.60132056170371062</v>
      </c>
      <c r="BE101" s="61">
        <v>24.737871601723551</v>
      </c>
      <c r="BF101" s="61">
        <v>78.341999999999999</v>
      </c>
      <c r="BG101" s="61">
        <v>677.23900000000003</v>
      </c>
      <c r="BH101" s="61">
        <v>48.984999999999999</v>
      </c>
      <c r="BI101" s="61">
        <v>148.78118887570801</v>
      </c>
      <c r="BJ101" s="61">
        <v>10.140181194907001</v>
      </c>
      <c r="BK101" s="61">
        <v>35.396629977398398</v>
      </c>
      <c r="BL101" s="61">
        <v>46.5860023724792</v>
      </c>
      <c r="BM101" s="61">
        <v>40.327486400156985</v>
      </c>
      <c r="BN101" s="61">
        <v>0.61322064950799327</v>
      </c>
      <c r="BO101" s="61">
        <v>0.41</v>
      </c>
      <c r="BP101" s="61">
        <v>4.9325999999999997E-3</v>
      </c>
      <c r="BQ101" s="61">
        <v>4.9255999999999996E-3</v>
      </c>
      <c r="BR101" s="61">
        <v>24.260756347613434</v>
      </c>
      <c r="BS101" s="61">
        <v>24.170769137556952</v>
      </c>
      <c r="BT101" s="61">
        <v>7.6236409019757159E-2</v>
      </c>
      <c r="BU101" s="61">
        <v>67.517026093705539</v>
      </c>
      <c r="BV101" s="61">
        <v>16.161461827740091</v>
      </c>
      <c r="BW101" s="61">
        <v>64.060648656942405</v>
      </c>
      <c r="BX101" s="61">
        <v>6.8270752292887797</v>
      </c>
      <c r="BY101" s="61">
        <v>31.662765688040089</v>
      </c>
      <c r="BZ101" s="61">
        <v>79.88262575564535</v>
      </c>
      <c r="CA101" s="61">
        <v>119.1206190726912</v>
      </c>
      <c r="CB101" s="61">
        <v>7.2974209965571524E-2</v>
      </c>
      <c r="CC101" s="61">
        <v>0.78715731945153578</v>
      </c>
      <c r="CD101" s="61">
        <v>33.342187648977706</v>
      </c>
      <c r="CE101" s="61">
        <v>29.780078531790988</v>
      </c>
      <c r="CF101" s="61">
        <v>36.601620827789525</v>
      </c>
      <c r="CG101" s="61">
        <v>0.17799999999999999</v>
      </c>
      <c r="CH101" s="61">
        <v>3.5348804779847309E-2</v>
      </c>
      <c r="CI101" s="61">
        <v>8.7175109742214758</v>
      </c>
      <c r="CJ101" s="61">
        <v>841.32928493146267</v>
      </c>
      <c r="CK101" s="61">
        <v>1.58</v>
      </c>
      <c r="CL101" s="61">
        <v>22.29</v>
      </c>
      <c r="CM101" s="61">
        <v>36.1738358607724</v>
      </c>
      <c r="CN101" s="61">
        <v>15.977842694687459</v>
      </c>
      <c r="CO101" s="61">
        <v>26.33148476084493</v>
      </c>
      <c r="CP101" s="61">
        <v>3401.6187983281807</v>
      </c>
    </row>
    <row r="102" spans="1:94" x14ac:dyDescent="0.25">
      <c r="A102" s="77" t="s">
        <v>222</v>
      </c>
      <c r="B102" s="72">
        <v>2022</v>
      </c>
      <c r="C102" s="61">
        <v>194.44730507870432</v>
      </c>
      <c r="D102" s="61">
        <v>77.063775436946443</v>
      </c>
      <c r="E102" s="61">
        <v>0.35862067775040102</v>
      </c>
      <c r="F102" s="61">
        <v>3.0651692777888599E-2</v>
      </c>
      <c r="G102" s="61">
        <v>60.174584502924056</v>
      </c>
      <c r="H102" s="61">
        <v>64.759839919432409</v>
      </c>
      <c r="I102" s="61">
        <v>0.38960406585714719</v>
      </c>
      <c r="J102" s="61">
        <v>17.819483978734382</v>
      </c>
      <c r="K102" s="61">
        <v>901.98871930213829</v>
      </c>
      <c r="L102" s="61">
        <v>9.7619781796544878</v>
      </c>
      <c r="M102" s="61">
        <v>0.45805972281754537</v>
      </c>
      <c r="N102" s="61">
        <v>401.80246913580248</v>
      </c>
      <c r="O102" s="61">
        <v>0.49306827099136802</v>
      </c>
      <c r="P102" s="61">
        <v>66.7344530059802</v>
      </c>
      <c r="Q102" s="61">
        <v>0.97075552082146133</v>
      </c>
      <c r="R102" s="61">
        <v>99.315498160246193</v>
      </c>
      <c r="S102" s="61">
        <v>441.56484281578503</v>
      </c>
      <c r="T102" s="63">
        <v>72.398634180218806</v>
      </c>
      <c r="U102" s="61">
        <v>339.65369692486598</v>
      </c>
      <c r="V102" s="61">
        <v>314.12286713371702</v>
      </c>
      <c r="W102" s="61">
        <v>1254894</v>
      </c>
      <c r="X102" s="80">
        <v>0.28899999999999998</v>
      </c>
      <c r="Y102" s="64">
        <v>12.755501385041551</v>
      </c>
      <c r="Z102" s="61">
        <v>1651.7886888113783</v>
      </c>
      <c r="AA102" s="61">
        <v>8.4986908153103151</v>
      </c>
      <c r="AB102" s="61">
        <v>5.408257791561109</v>
      </c>
      <c r="AC102" s="61">
        <v>24.826582851626515</v>
      </c>
      <c r="AD102" s="61">
        <v>83.6180837014725</v>
      </c>
      <c r="AE102" s="65">
        <v>43.772972500000002</v>
      </c>
      <c r="AF102" s="61">
        <v>80.556514500000006</v>
      </c>
      <c r="AG102" s="61">
        <v>9739.5439999999999</v>
      </c>
      <c r="AH102" s="61">
        <v>1329.095</v>
      </c>
      <c r="AI102" s="61">
        <v>1.8684000000000001</v>
      </c>
      <c r="AJ102" s="61">
        <v>68459.497072070226</v>
      </c>
      <c r="AK102" s="61">
        <v>51.124580081515603</v>
      </c>
      <c r="AL102" s="61">
        <v>4.4965786901270777</v>
      </c>
      <c r="AM102" s="61">
        <v>28.578598022460938</v>
      </c>
      <c r="AN102" s="61">
        <v>0.79735797567954225</v>
      </c>
      <c r="AO102" s="61">
        <v>0.76226516452074389</v>
      </c>
      <c r="AP102" s="62">
        <v>85.88952242152466</v>
      </c>
      <c r="AQ102" s="62">
        <v>6.5230137789504496</v>
      </c>
      <c r="AR102" s="61">
        <v>80.639249321897225</v>
      </c>
      <c r="AS102" s="61">
        <v>69.715933198304398</v>
      </c>
      <c r="AT102" s="61">
        <v>24.363164694214817</v>
      </c>
      <c r="AU102" s="61">
        <v>12.019391919975675</v>
      </c>
      <c r="AV102" s="61">
        <v>256.5210452356763</v>
      </c>
      <c r="AW102" s="61">
        <v>0.68928549094265601</v>
      </c>
      <c r="AX102" s="61">
        <v>0.94390190967982046</v>
      </c>
      <c r="AY102" s="61">
        <v>0.88046576895007223</v>
      </c>
      <c r="AZ102" s="61">
        <v>0.53355267869364065</v>
      </c>
      <c r="BA102" s="61">
        <v>3.9584959816799603E-2</v>
      </c>
      <c r="BB102" s="61">
        <v>276.60996535225212</v>
      </c>
      <c r="BC102" s="61">
        <v>267.63784322409214</v>
      </c>
      <c r="BD102" s="61">
        <v>0.75936395759717312</v>
      </c>
      <c r="BE102" s="61">
        <v>29.11713780918728</v>
      </c>
      <c r="BF102" s="61">
        <v>57.978999999999999</v>
      </c>
      <c r="BG102" s="61">
        <v>1107.6089999999999</v>
      </c>
      <c r="BH102" s="61">
        <v>31.08</v>
      </c>
      <c r="BI102" s="61">
        <v>145.51552592804799</v>
      </c>
      <c r="BJ102" s="61">
        <v>10.112048692765301</v>
      </c>
      <c r="BK102" s="61">
        <v>57.343483521823202</v>
      </c>
      <c r="BL102" s="61">
        <v>41.939379302016697</v>
      </c>
      <c r="BM102" s="61">
        <v>79.190992493744787</v>
      </c>
      <c r="BN102" s="61">
        <v>0.49272271016311164</v>
      </c>
      <c r="BO102" s="61">
        <v>8.362363345923568E-2</v>
      </c>
      <c r="BP102" s="61">
        <v>1.53709E-2</v>
      </c>
      <c r="BQ102" s="61">
        <v>6.9071000000000002E-3</v>
      </c>
      <c r="BR102" s="61">
        <v>14.271082386447276</v>
      </c>
      <c r="BS102" s="61">
        <v>11.856154927242272</v>
      </c>
      <c r="BT102" s="61">
        <v>5.9269424295889696E-2</v>
      </c>
      <c r="BU102" s="61">
        <v>60.376395038222064</v>
      </c>
      <c r="BV102" s="61">
        <v>13.998450821259691</v>
      </c>
      <c r="BW102" s="61">
        <v>52.081158239788408</v>
      </c>
      <c r="BX102" s="61">
        <v>5.2416632026217904</v>
      </c>
      <c r="BY102" s="61">
        <v>44.040462528795473</v>
      </c>
      <c r="BZ102" s="61">
        <v>61.979850621653881</v>
      </c>
      <c r="CA102" s="61">
        <v>92.662676941519322</v>
      </c>
      <c r="CB102" s="61">
        <v>5.570369332630614E-2</v>
      </c>
      <c r="CC102" s="61">
        <v>0.58478536612657839</v>
      </c>
      <c r="CD102" s="61">
        <v>30.894819816607658</v>
      </c>
      <c r="CE102" s="61">
        <v>27.566985662357336</v>
      </c>
      <c r="CF102" s="61">
        <v>8.4339939516006108</v>
      </c>
      <c r="CG102" s="61">
        <v>0.13500000000000001</v>
      </c>
      <c r="CH102" s="61">
        <v>0.27511209121094565</v>
      </c>
      <c r="CI102" s="61">
        <v>8.1349818163787386</v>
      </c>
      <c r="CJ102" s="61">
        <v>831.31766561660845</v>
      </c>
      <c r="CK102" s="61">
        <v>1.3</v>
      </c>
      <c r="CL102" s="61">
        <v>21.51</v>
      </c>
      <c r="CM102" s="61">
        <v>60.431293493099211</v>
      </c>
      <c r="CN102" s="61">
        <v>10.84664242183832</v>
      </c>
      <c r="CO102" s="61">
        <v>15.495203459769028</v>
      </c>
      <c r="CP102" s="61">
        <v>1370.5507460165707</v>
      </c>
    </row>
    <row r="103" spans="1:94" x14ac:dyDescent="0.25">
      <c r="A103" s="76" t="s">
        <v>223</v>
      </c>
      <c r="B103" s="72">
        <v>2022</v>
      </c>
      <c r="C103" s="61">
        <v>234.30530814218346</v>
      </c>
      <c r="D103" s="61">
        <v>76.953977392237718</v>
      </c>
      <c r="E103" s="61">
        <v>0.46464527450716042</v>
      </c>
      <c r="F103" s="61">
        <v>3.5507289358520752E-2</v>
      </c>
      <c r="G103" s="61">
        <v>60.174068495675407</v>
      </c>
      <c r="H103" s="61">
        <v>65.233562787448989</v>
      </c>
      <c r="I103" s="61">
        <v>0.52673309761062892</v>
      </c>
      <c r="J103" s="61">
        <v>56.897306664716865</v>
      </c>
      <c r="K103" s="61">
        <v>1098.8742674487282</v>
      </c>
      <c r="L103" s="61">
        <v>24.540640393053653</v>
      </c>
      <c r="M103" s="61">
        <v>0.54350188582752668</v>
      </c>
      <c r="N103" s="61">
        <v>418.34632034632034</v>
      </c>
      <c r="O103" s="61">
        <v>0.45102816489620895</v>
      </c>
      <c r="P103" s="61">
        <v>72.516098222432007</v>
      </c>
      <c r="Q103" s="61">
        <v>0.83348860887741427</v>
      </c>
      <c r="R103" s="61">
        <v>99.346849048787405</v>
      </c>
      <c r="S103" s="61">
        <v>428.85960840469897</v>
      </c>
      <c r="T103" s="63">
        <v>72.295030967450799</v>
      </c>
      <c r="U103" s="61">
        <v>413.67480309395302</v>
      </c>
      <c r="V103" s="61">
        <v>365.23229497516297</v>
      </c>
      <c r="W103" s="61">
        <v>4997063</v>
      </c>
      <c r="X103" s="80">
        <v>0.41060000000000002</v>
      </c>
      <c r="Y103" s="64">
        <v>23.325998996990972</v>
      </c>
      <c r="Z103" s="61">
        <v>1931.3946227422821</v>
      </c>
      <c r="AA103" s="61">
        <v>11.285827800839414</v>
      </c>
      <c r="AB103" s="61">
        <v>8.3598724450662338</v>
      </c>
      <c r="AC103" s="61">
        <v>24.092151070689908</v>
      </c>
      <c r="AD103" s="61">
        <v>85.323842117633546</v>
      </c>
      <c r="AE103" s="65">
        <v>45.5946851</v>
      </c>
      <c r="AF103" s="61">
        <v>85.399317800000006</v>
      </c>
      <c r="AG103" s="61">
        <v>6147.1360000000004</v>
      </c>
      <c r="AH103" s="61">
        <v>858.16800000000001</v>
      </c>
      <c r="AI103" s="61">
        <v>1.8909</v>
      </c>
      <c r="AJ103" s="61">
        <v>82194.484115330109</v>
      </c>
      <c r="AK103" s="61">
        <v>51.1103850068884</v>
      </c>
      <c r="AL103" s="61">
        <v>4.7898338220918868</v>
      </c>
      <c r="AM103" s="61">
        <v>30.038185119628906</v>
      </c>
      <c r="AN103" s="61">
        <v>1</v>
      </c>
      <c r="AO103" s="61">
        <v>0.99542929848693251</v>
      </c>
      <c r="AP103" s="62">
        <v>89.163468559837725</v>
      </c>
      <c r="AQ103" s="62">
        <v>9.0645076124263007</v>
      </c>
      <c r="AR103" s="61">
        <v>57.208237986270021</v>
      </c>
      <c r="AS103" s="61">
        <v>68.443032630190871</v>
      </c>
      <c r="AT103" s="61">
        <v>27.983659328912356</v>
      </c>
      <c r="AU103" s="61">
        <v>13.14761656643036</v>
      </c>
      <c r="AV103" s="61">
        <v>248.16549080987829</v>
      </c>
      <c r="AW103" s="61">
        <v>0.56882755105100613</v>
      </c>
      <c r="AX103" s="61">
        <v>0.78744034749614267</v>
      </c>
      <c r="AY103" s="61">
        <v>0.76130436242104782</v>
      </c>
      <c r="AZ103" s="61">
        <v>0.5060311923208386</v>
      </c>
      <c r="BA103" s="61">
        <v>3.7621469439933115E-2</v>
      </c>
      <c r="BB103" s="61">
        <v>261.19573799910273</v>
      </c>
      <c r="BC103" s="61">
        <v>247.53094624906538</v>
      </c>
      <c r="BD103" s="61">
        <v>0.5175504107542942</v>
      </c>
      <c r="BE103" s="61">
        <v>31.201194921583269</v>
      </c>
      <c r="BF103" s="61">
        <v>48.731999999999999</v>
      </c>
      <c r="BG103" s="61">
        <v>298.62</v>
      </c>
      <c r="BH103" s="61">
        <v>14.423</v>
      </c>
      <c r="BI103" s="61">
        <v>137.897331726868</v>
      </c>
      <c r="BJ103" s="61">
        <v>15.157937228781901</v>
      </c>
      <c r="BK103" s="61">
        <v>62.377244010758702</v>
      </c>
      <c r="BL103" s="61">
        <v>38.465396188565698</v>
      </c>
      <c r="BM103" s="61">
        <v>75.520518770463141</v>
      </c>
      <c r="BN103" s="61">
        <v>0.50554365042392624</v>
      </c>
      <c r="BO103" s="61">
        <v>0.20050125456498394</v>
      </c>
      <c r="BP103" s="61">
        <v>1.89578E-2</v>
      </c>
      <c r="BQ103" s="61">
        <v>1.03062E-2</v>
      </c>
      <c r="BR103" s="61">
        <v>15.669871237276897</v>
      </c>
      <c r="BS103" s="61">
        <v>14.380226967306319</v>
      </c>
      <c r="BT103" s="61">
        <v>7.06875894918325E-2</v>
      </c>
      <c r="BU103" s="61">
        <v>60.24720593034403</v>
      </c>
      <c r="BV103" s="61">
        <v>14.548617241946388</v>
      </c>
      <c r="BW103" s="61">
        <v>53.848094519049951</v>
      </c>
      <c r="BX103" s="61">
        <v>5.2873122677244195</v>
      </c>
      <c r="BY103" s="61">
        <v>39.103267631124773</v>
      </c>
      <c r="BZ103" s="61">
        <v>52.816981046727285</v>
      </c>
      <c r="CA103" s="61">
        <v>97.542572736531184</v>
      </c>
      <c r="CB103" s="61">
        <v>5.53853491380761E-2</v>
      </c>
      <c r="CC103" s="61">
        <v>0.77103385226122145</v>
      </c>
      <c r="CD103" s="61">
        <v>31.630967563089722</v>
      </c>
      <c r="CE103" s="61">
        <v>28.9552480011629</v>
      </c>
      <c r="CF103" s="61">
        <v>22.47731287137934</v>
      </c>
      <c r="CG103" s="61">
        <v>0.111</v>
      </c>
      <c r="CH103" s="61">
        <v>2.0639728381963054E-2</v>
      </c>
      <c r="CI103" s="61">
        <v>6.8915496994191772</v>
      </c>
      <c r="CJ103" s="61">
        <v>613.51600982634136</v>
      </c>
      <c r="CK103" s="61">
        <v>1.22</v>
      </c>
      <c r="CL103" s="61">
        <v>24.96</v>
      </c>
      <c r="CM103" s="61">
        <v>18.489523583807546</v>
      </c>
      <c r="CN103" s="61">
        <v>4.6223808959518866</v>
      </c>
      <c r="CO103" s="61">
        <v>20.170389364153689</v>
      </c>
      <c r="CP103" s="61">
        <v>2084.6937840743012</v>
      </c>
    </row>
    <row r="104" spans="1:94" x14ac:dyDescent="0.25">
      <c r="A104" s="77" t="s">
        <v>224</v>
      </c>
      <c r="B104" s="72">
        <v>2022</v>
      </c>
      <c r="C104" s="61">
        <v>179.28178405761719</v>
      </c>
      <c r="D104" s="61">
        <v>75.609999999999985</v>
      </c>
      <c r="E104" s="61">
        <v>0.33006238203976018</v>
      </c>
      <c r="F104" s="61">
        <v>3.494415274591043E-2</v>
      </c>
      <c r="G104" s="61">
        <v>48.473146672355369</v>
      </c>
      <c r="H104" s="61">
        <v>90.7</v>
      </c>
      <c r="I104" s="61">
        <v>0.56432845744680848</v>
      </c>
      <c r="J104" s="61">
        <v>22.574610055099487</v>
      </c>
      <c r="K104" s="61">
        <v>606.9395723451662</v>
      </c>
      <c r="L104" s="61">
        <v>12.207729042671827</v>
      </c>
      <c r="M104" s="61">
        <v>0.43832071753503876</v>
      </c>
      <c r="N104" s="61">
        <v>337.38888888888891</v>
      </c>
      <c r="O104" s="61">
        <v>0.43014128728414441</v>
      </c>
      <c r="P104" s="61">
        <v>44.3671704204964</v>
      </c>
      <c r="Q104" s="61">
        <v>0.96340715644194097</v>
      </c>
      <c r="R104" s="61">
        <v>95.864782362749196</v>
      </c>
      <c r="S104" s="61">
        <v>420.45287369596798</v>
      </c>
      <c r="T104" s="63">
        <v>43.087036033191801</v>
      </c>
      <c r="U104" s="61">
        <v>283.39465800260302</v>
      </c>
      <c r="V104" s="61">
        <v>293.40492872520701</v>
      </c>
      <c r="W104" s="61">
        <v>4298735</v>
      </c>
      <c r="X104" s="80">
        <v>0.43319999999999997</v>
      </c>
      <c r="Y104" s="64">
        <v>23.262975862068966</v>
      </c>
      <c r="Z104" s="61">
        <v>576.19512214026679</v>
      </c>
      <c r="AA104" s="61">
        <v>9.478358537868413</v>
      </c>
      <c r="AB104" s="61">
        <v>91.940077817323598</v>
      </c>
      <c r="AC104" s="61">
        <v>17.43</v>
      </c>
      <c r="AD104" s="61">
        <v>73.617428654510064</v>
      </c>
      <c r="AE104" s="65">
        <v>29.6692143</v>
      </c>
      <c r="AF104" s="61">
        <v>72.776657200000002</v>
      </c>
      <c r="AG104" s="61">
        <v>5154.1469999999999</v>
      </c>
      <c r="AH104" s="61">
        <v>888.45500000000004</v>
      </c>
      <c r="AI104" s="61">
        <v>1.3170999999999999</v>
      </c>
      <c r="AJ104" s="61">
        <v>133160.93180022851</v>
      </c>
      <c r="AK104" s="61">
        <v>49.742645343411702</v>
      </c>
      <c r="AL104" s="61">
        <v>3.519061583577713</v>
      </c>
      <c r="AM104" s="61">
        <v>27.437400817871094</v>
      </c>
      <c r="AN104" s="61">
        <v>0.92409999999999992</v>
      </c>
      <c r="AO104" s="61">
        <v>0.83940000000000003</v>
      </c>
      <c r="AP104" s="62">
        <v>85.68</v>
      </c>
      <c r="AQ104" s="62">
        <v>13.202822672433401</v>
      </c>
      <c r="AR104" s="61">
        <v>130.9049516220831</v>
      </c>
      <c r="AS104" s="61">
        <v>42.873232965902524</v>
      </c>
      <c r="AT104" s="61">
        <v>19.684279769181845</v>
      </c>
      <c r="AU104" s="61">
        <v>8.5165380182161314</v>
      </c>
      <c r="AV104" s="61">
        <v>356.53868186059162</v>
      </c>
      <c r="AW104" s="61">
        <v>0.67720000000000002</v>
      </c>
      <c r="AX104" s="61">
        <v>1</v>
      </c>
      <c r="AY104" s="61">
        <v>0.96530000000000005</v>
      </c>
      <c r="AZ104" s="61">
        <v>0.59540000000000004</v>
      </c>
      <c r="BA104" s="61">
        <v>3.4500000000000003E-2</v>
      </c>
      <c r="BB104" s="61">
        <v>239.60759781619655</v>
      </c>
      <c r="BC104" s="61">
        <v>224.91928398857897</v>
      </c>
      <c r="BD104" s="61">
        <v>0.46260213702074165</v>
      </c>
      <c r="BE104" s="61">
        <v>33.532579090718627</v>
      </c>
      <c r="BF104" s="61">
        <v>46.264000000000003</v>
      </c>
      <c r="BG104" s="61">
        <v>264.00299999999999</v>
      </c>
      <c r="BH104" s="61">
        <v>27.108000000000001</v>
      </c>
      <c r="BI104" s="61">
        <v>138.70857763300799</v>
      </c>
      <c r="BJ104" s="61">
        <v>8.8172696868348996</v>
      </c>
      <c r="BK104" s="61">
        <v>45.185652254911801</v>
      </c>
      <c r="BL104" s="61">
        <v>34.592833876221498</v>
      </c>
      <c r="BM104" s="61">
        <v>70.18338238623501</v>
      </c>
      <c r="BN104" s="61">
        <v>0.3659838182131176</v>
      </c>
      <c r="BO104" s="61">
        <v>0.23325529906542053</v>
      </c>
      <c r="BP104" s="61">
        <v>0.26229200000000003</v>
      </c>
      <c r="BQ104" s="61">
        <v>1.14956E-2</v>
      </c>
      <c r="BR104" s="61">
        <v>23.359392636414107</v>
      </c>
      <c r="BS104" s="61">
        <v>12.616591078862898</v>
      </c>
      <c r="BT104" s="61">
        <v>6.1664874827215478E-2</v>
      </c>
      <c r="BU104" s="61">
        <v>70.283624337816548</v>
      </c>
      <c r="BV104" s="61">
        <v>12.258328935665631</v>
      </c>
      <c r="BW104" s="61">
        <v>38.341662420739603</v>
      </c>
      <c r="BX104" s="61">
        <v>15.300313836875546</v>
      </c>
      <c r="BY104" s="61">
        <v>58.98812111361952</v>
      </c>
      <c r="BZ104" s="61">
        <v>43.290630583453506</v>
      </c>
      <c r="CA104" s="61">
        <v>86.084152556371791</v>
      </c>
      <c r="CB104" s="61">
        <v>1.7872016583910123E-2</v>
      </c>
      <c r="CC104" s="61">
        <v>0.38886756802561734</v>
      </c>
      <c r="CD104" s="61">
        <v>30.696132719772152</v>
      </c>
      <c r="CE104" s="61">
        <v>28.963601372523275</v>
      </c>
      <c r="CF104" s="61">
        <v>41.996905472124276</v>
      </c>
      <c r="CG104" s="61">
        <v>0.114</v>
      </c>
      <c r="CH104" s="61">
        <v>8.1383757335565327E-2</v>
      </c>
      <c r="CI104" s="61">
        <v>4.7474501832612654</v>
      </c>
      <c r="CJ104" s="61">
        <v>541.59686784551991</v>
      </c>
      <c r="CK104" s="61">
        <v>0</v>
      </c>
      <c r="CL104" s="61">
        <v>29.38</v>
      </c>
      <c r="CM104" s="61">
        <v>6.782071690373237</v>
      </c>
      <c r="CN104" s="61">
        <v>1.9377347686780677</v>
      </c>
      <c r="CO104" s="61">
        <v>19.377347686780677</v>
      </c>
      <c r="CP104" s="61">
        <v>725.6816708699364</v>
      </c>
    </row>
    <row r="105" spans="1:94" x14ac:dyDescent="0.25">
      <c r="A105" s="76" t="s">
        <v>225</v>
      </c>
      <c r="B105" s="72">
        <v>2022</v>
      </c>
      <c r="C105" s="61">
        <v>166.13664797549981</v>
      </c>
      <c r="D105" s="61">
        <v>68.309650100276869</v>
      </c>
      <c r="E105" s="61">
        <v>0.22726766917722943</v>
      </c>
      <c r="F105" s="61">
        <v>2.718914594483875E-2</v>
      </c>
      <c r="G105" s="61">
        <v>59.779914036520132</v>
      </c>
      <c r="H105" s="61">
        <v>50</v>
      </c>
      <c r="I105" s="61">
        <v>0.30739144605801616</v>
      </c>
      <c r="J105" s="61">
        <v>32.923681158913574</v>
      </c>
      <c r="K105" s="61">
        <v>472.47093944170302</v>
      </c>
      <c r="L105" s="61">
        <v>20.103840707655191</v>
      </c>
      <c r="M105" s="61">
        <v>0.47845321643306721</v>
      </c>
      <c r="N105" s="61">
        <v>453.58139534883719</v>
      </c>
      <c r="O105" s="61">
        <v>0.48009367681498827</v>
      </c>
      <c r="P105" s="61">
        <v>79.616544498007897</v>
      </c>
      <c r="Q105" s="61">
        <v>0.80853560413034731</v>
      </c>
      <c r="R105" s="61">
        <v>99.180094834160997</v>
      </c>
      <c r="S105" s="61">
        <v>495.31865703992702</v>
      </c>
      <c r="T105" s="63">
        <v>79.526585538552993</v>
      </c>
      <c r="U105" s="61">
        <v>263.86448331686199</v>
      </c>
      <c r="V105" s="61">
        <v>248.728991052536</v>
      </c>
      <c r="W105" s="61">
        <v>969489</v>
      </c>
      <c r="X105" s="80">
        <v>0.255</v>
      </c>
      <c r="Y105" s="64">
        <v>13.839473488372093</v>
      </c>
      <c r="Z105" s="61">
        <v>688.34773622984028</v>
      </c>
      <c r="AA105" s="61">
        <v>3.8669535946233879</v>
      </c>
      <c r="AB105" s="61">
        <v>22.234983169084479</v>
      </c>
      <c r="AC105" s="61">
        <v>16.197645924719502</v>
      </c>
      <c r="AD105" s="61">
        <v>72.283206711173335</v>
      </c>
      <c r="AE105" s="65">
        <v>34.374297300000002</v>
      </c>
      <c r="AF105" s="61">
        <v>76.113647400000005</v>
      </c>
      <c r="AG105" s="61">
        <v>6994.7430000000004</v>
      </c>
      <c r="AH105" s="61">
        <v>817.93600000000004</v>
      </c>
      <c r="AI105" s="61">
        <v>1.32</v>
      </c>
      <c r="AJ105" s="61">
        <v>107836.78372424467</v>
      </c>
      <c r="AK105" s="61">
        <v>46.171806709938799</v>
      </c>
      <c r="AL105" s="61">
        <v>1.3685239491691104</v>
      </c>
      <c r="AM105" s="61">
        <v>27.068235397338867</v>
      </c>
      <c r="AN105" s="61">
        <v>0.81367867271333671</v>
      </c>
      <c r="AO105" s="61">
        <v>0.79656666453755753</v>
      </c>
      <c r="AP105" s="62">
        <v>77.901869005206919</v>
      </c>
      <c r="AQ105" s="62">
        <v>11.709421462137</v>
      </c>
      <c r="AR105" s="61">
        <v>100.16179983049541</v>
      </c>
      <c r="AS105" s="61">
        <v>50.074319623342468</v>
      </c>
      <c r="AT105" s="61">
        <v>12.736189213711079</v>
      </c>
      <c r="AU105" s="61">
        <v>6.2018652744506726</v>
      </c>
      <c r="AV105" s="61">
        <v>164.81092416559611</v>
      </c>
      <c r="AW105" s="61">
        <v>0.65740699648356982</v>
      </c>
      <c r="AX105" s="61">
        <v>0.88810264746922185</v>
      </c>
      <c r="AY105" s="61">
        <v>0.85054598883659849</v>
      </c>
      <c r="AZ105" s="61">
        <v>0.5045665260676736</v>
      </c>
      <c r="BA105" s="61">
        <v>3.3611246258619699E-2</v>
      </c>
      <c r="BB105" s="61">
        <v>260.92215509557292</v>
      </c>
      <c r="BC105" s="61">
        <v>257.51697491765896</v>
      </c>
      <c r="BD105" s="61">
        <v>0.67121212121212126</v>
      </c>
      <c r="BE105" s="61">
        <v>29.408333333333335</v>
      </c>
      <c r="BF105" s="61">
        <v>39.375999999999998</v>
      </c>
      <c r="BG105" s="61">
        <v>135.89599999999999</v>
      </c>
      <c r="BH105" s="61">
        <v>18.564</v>
      </c>
      <c r="BI105" s="61">
        <v>135.59997526528801</v>
      </c>
      <c r="BJ105" s="61">
        <v>8.6805555555555607</v>
      </c>
      <c r="BK105" s="61">
        <v>33.701319863125299</v>
      </c>
      <c r="BL105" s="61">
        <v>24.889068172650301</v>
      </c>
      <c r="BM105" s="61">
        <v>45.837791568585487</v>
      </c>
      <c r="BN105" s="61">
        <v>0.31588946459412781</v>
      </c>
      <c r="BO105" s="61">
        <v>8.3740521539242316E-2</v>
      </c>
      <c r="BP105" s="61">
        <v>0.21575810000000001</v>
      </c>
      <c r="BQ105" s="61">
        <v>3.7652499999999998E-2</v>
      </c>
      <c r="BR105" s="61">
        <v>12.547904441686237</v>
      </c>
      <c r="BS105" s="61">
        <v>7.365581059268453</v>
      </c>
      <c r="BT105" s="61">
        <v>4.496308016877637E-2</v>
      </c>
      <c r="BU105" s="61">
        <v>61.990865069440346</v>
      </c>
      <c r="BV105" s="61">
        <v>15.893098997471581</v>
      </c>
      <c r="BW105" s="61">
        <v>29.710405508449284</v>
      </c>
      <c r="BX105" s="61">
        <v>9.9317502696394797</v>
      </c>
      <c r="BY105" s="61">
        <v>63.803787778231666</v>
      </c>
      <c r="BZ105" s="61">
        <v>48.879113969507124</v>
      </c>
      <c r="CA105" s="61">
        <v>62.362133466924149</v>
      </c>
      <c r="CB105" s="61">
        <v>2.7881583656517803E-2</v>
      </c>
      <c r="CC105" s="61">
        <v>0.47582811426702304</v>
      </c>
      <c r="CD105" s="61">
        <v>29.883967112546667</v>
      </c>
      <c r="CE105" s="61">
        <v>27.443238921867813</v>
      </c>
      <c r="CF105" s="61">
        <v>10.074374184457723</v>
      </c>
      <c r="CG105" s="61">
        <v>6.5000000000000002E-2</v>
      </c>
      <c r="CH105" s="61">
        <v>0.48866035162992261</v>
      </c>
      <c r="CI105" s="61">
        <v>2.428000085465603</v>
      </c>
      <c r="CJ105" s="61">
        <v>299.12961052936231</v>
      </c>
      <c r="CK105" s="61">
        <v>1.38</v>
      </c>
      <c r="CL105" s="61">
        <v>22.15</v>
      </c>
      <c r="CM105" s="61">
        <v>10.683200376048653</v>
      </c>
      <c r="CN105" s="61">
        <v>0.97120003418624123</v>
      </c>
      <c r="CO105" s="61">
        <v>7.7696002734899299</v>
      </c>
      <c r="CP105" s="61">
        <v>624.48162198175305</v>
      </c>
    </row>
    <row r="106" spans="1:94" x14ac:dyDescent="0.25">
      <c r="A106" s="77" t="s">
        <v>226</v>
      </c>
      <c r="B106" s="72">
        <v>2022</v>
      </c>
      <c r="C106" s="61">
        <v>126.57798957824707</v>
      </c>
      <c r="D106" s="61">
        <v>56.255000000000003</v>
      </c>
      <c r="E106" s="61">
        <v>0.16274122809144406</v>
      </c>
      <c r="F106" s="61">
        <v>2.4241311620662485E-2</v>
      </c>
      <c r="G106" s="61">
        <v>28.011297535694755</v>
      </c>
      <c r="H106" s="61">
        <v>61.959999999999994</v>
      </c>
      <c r="I106" s="61">
        <v>0.17046317388003038</v>
      </c>
      <c r="J106" s="61">
        <v>17.125047093879509</v>
      </c>
      <c r="K106" s="61">
        <v>774.99871310176798</v>
      </c>
      <c r="L106" s="61">
        <v>13.12920277197429</v>
      </c>
      <c r="M106" s="61">
        <v>0.47681527123353873</v>
      </c>
      <c r="N106" s="61">
        <v>464.55882352941177</v>
      </c>
      <c r="O106" s="61">
        <v>0.29361702127659572</v>
      </c>
      <c r="P106" s="61">
        <v>60.166705255846296</v>
      </c>
      <c r="Q106" s="61">
        <v>0.9198941349980807</v>
      </c>
      <c r="R106" s="61">
        <v>91.574032341620907</v>
      </c>
      <c r="S106" s="61">
        <v>502.67920415986498</v>
      </c>
      <c r="T106" s="63">
        <v>74.675274914747703</v>
      </c>
      <c r="U106" s="61">
        <v>511.33165089332101</v>
      </c>
      <c r="V106" s="61">
        <v>479.80670538333402</v>
      </c>
      <c r="W106" s="61">
        <v>91637</v>
      </c>
      <c r="X106" s="80">
        <v>0.2064</v>
      </c>
      <c r="Y106" s="64">
        <v>12.009216216216217</v>
      </c>
      <c r="Z106" s="61">
        <v>911.28083935564155</v>
      </c>
      <c r="AA106" s="61">
        <v>5.659117404049665</v>
      </c>
      <c r="AB106" s="61">
        <v>5.659117404049665</v>
      </c>
      <c r="AC106" s="61">
        <v>15.06</v>
      </c>
      <c r="AD106" s="61">
        <v>36.366833126772597</v>
      </c>
      <c r="AE106" s="65">
        <v>26.991423300000001</v>
      </c>
      <c r="AF106" s="61">
        <v>72.374232500000005</v>
      </c>
      <c r="AG106" s="61">
        <v>5975.56</v>
      </c>
      <c r="AH106" s="61">
        <v>309.887</v>
      </c>
      <c r="AI106" s="61">
        <v>2.3332999999999999</v>
      </c>
      <c r="AJ106" s="61">
        <v>67305.507799870305</v>
      </c>
      <c r="AK106" s="61">
        <v>57.052800110975603</v>
      </c>
      <c r="AL106" s="61">
        <v>4.9853372434017595</v>
      </c>
      <c r="AM106" s="61">
        <v>28.413185119628906</v>
      </c>
      <c r="AN106" s="61">
        <v>0.88760000000000006</v>
      </c>
      <c r="AO106" s="61">
        <v>0.79339999999999999</v>
      </c>
      <c r="AP106" s="62">
        <v>82.57</v>
      </c>
      <c r="AQ106" s="62">
        <v>10.951661631419899</v>
      </c>
      <c r="AR106" s="61">
        <v>76.219512195121951</v>
      </c>
      <c r="AS106" s="61">
        <v>38.70733287589028</v>
      </c>
      <c r="AT106" s="61">
        <v>10.184881905577059</v>
      </c>
      <c r="AU106" s="61">
        <v>3.7535832375014047</v>
      </c>
      <c r="AV106" s="61">
        <v>299.1323446141879</v>
      </c>
      <c r="AW106" s="61">
        <v>0.65370000000000006</v>
      </c>
      <c r="AX106" s="61">
        <v>0.92930000000000001</v>
      </c>
      <c r="AY106" s="61">
        <v>0.78449999999999998</v>
      </c>
      <c r="AZ106" s="61">
        <v>0.40869999999999995</v>
      </c>
      <c r="BA106" s="61">
        <v>7.4400000000000008E-2</v>
      </c>
      <c r="BB106" s="61">
        <v>254.83441558441558</v>
      </c>
      <c r="BC106" s="61">
        <v>249.60690668626009</v>
      </c>
      <c r="BD106" s="61">
        <v>0.76827242524916939</v>
      </c>
      <c r="BE106" s="61">
        <v>27.490863787375414</v>
      </c>
      <c r="BF106" s="61">
        <v>63.435000000000002</v>
      </c>
      <c r="BG106" s="61">
        <v>187.029</v>
      </c>
      <c r="BH106" s="61">
        <v>10.722</v>
      </c>
      <c r="BI106" s="61">
        <v>133.41642969984201</v>
      </c>
      <c r="BJ106" s="61">
        <v>7.4418604651162799</v>
      </c>
      <c r="BK106" s="61">
        <v>18.017099380343598</v>
      </c>
      <c r="BL106" s="61">
        <v>14.4075829383886</v>
      </c>
      <c r="BM106" s="61">
        <v>18.647166361974406</v>
      </c>
      <c r="BN106" s="61">
        <v>0.31051964512040559</v>
      </c>
      <c r="BO106" s="61">
        <v>9.8389875352459619E-2</v>
      </c>
      <c r="BP106" s="61">
        <v>4.0282600000000002E-2</v>
      </c>
      <c r="BQ106" s="61">
        <v>1.5978300000000001E-2</v>
      </c>
      <c r="BR106" s="61">
        <v>10.217944766014774</v>
      </c>
      <c r="BS106" s="61">
        <v>5.8910162002945503</v>
      </c>
      <c r="BT106" s="61">
        <v>3.1976744186046513E-2</v>
      </c>
      <c r="BU106" s="61">
        <v>58.474817674322679</v>
      </c>
      <c r="BV106" s="61">
        <v>15.619762447108041</v>
      </c>
      <c r="BW106" s="61">
        <v>39.167829051403821</v>
      </c>
      <c r="BX106" s="61">
        <v>8.6944457119742129</v>
      </c>
      <c r="BY106" s="61">
        <v>49.711590015243793</v>
      </c>
      <c r="BZ106" s="61">
        <v>78.444663035122375</v>
      </c>
      <c r="CA106" s="61">
        <v>83.635929681327355</v>
      </c>
      <c r="CB106" s="61">
        <v>1.2330060968346766E-2</v>
      </c>
      <c r="CC106" s="61">
        <v>0.56043538344888344</v>
      </c>
      <c r="CD106" s="61">
        <v>28.303577478879749</v>
      </c>
      <c r="CE106" s="61">
        <v>21.364220555939653</v>
      </c>
      <c r="CF106" s="61">
        <v>0.14874187143519771</v>
      </c>
      <c r="CG106" s="61">
        <v>0.85899999999999999</v>
      </c>
      <c r="CH106" s="61">
        <v>0.62798424338166881</v>
      </c>
      <c r="CI106" s="61">
        <v>2.854174515646585</v>
      </c>
      <c r="CJ106" s="61">
        <v>371.04268703405603</v>
      </c>
      <c r="CK106" s="61">
        <v>0.98</v>
      </c>
      <c r="CL106" s="61">
        <v>15.38</v>
      </c>
      <c r="CM106" s="61">
        <v>0</v>
      </c>
      <c r="CN106" s="61">
        <v>0</v>
      </c>
      <c r="CO106" s="61">
        <v>0</v>
      </c>
      <c r="CP106" s="61">
        <v>131.29202771974289</v>
      </c>
    </row>
    <row r="107" spans="1:94" x14ac:dyDescent="0.25">
      <c r="A107" s="76" t="s">
        <v>227</v>
      </c>
      <c r="B107" s="72">
        <v>2022</v>
      </c>
      <c r="C107" s="61">
        <v>174.06610107421875</v>
      </c>
      <c r="D107" s="61">
        <v>69.861250000000013</v>
      </c>
      <c r="E107" s="61">
        <v>0.26971353816540106</v>
      </c>
      <c r="F107" s="61">
        <v>2.4817826747416973E-2</v>
      </c>
      <c r="G107" s="61">
        <v>52.470995168342071</v>
      </c>
      <c r="H107" s="61">
        <v>45.35</v>
      </c>
      <c r="I107" s="61">
        <v>0.54866854494228845</v>
      </c>
      <c r="J107" s="61">
        <v>17.104950023798192</v>
      </c>
      <c r="K107" s="61">
        <v>932.7024417567676</v>
      </c>
      <c r="L107" s="61">
        <v>22.124881009043314</v>
      </c>
      <c r="M107" s="61">
        <v>0.45445796240310482</v>
      </c>
      <c r="N107" s="61">
        <v>411</v>
      </c>
      <c r="O107" s="61">
        <v>0.60482758620689658</v>
      </c>
      <c r="P107" s="61">
        <v>51.774625579391099</v>
      </c>
      <c r="Q107" s="61">
        <v>0.96781058644410611</v>
      </c>
      <c r="R107" s="61">
        <v>98.923250846194705</v>
      </c>
      <c r="S107" s="61">
        <v>521.28367368065096</v>
      </c>
      <c r="T107" s="63">
        <v>51.452262828127502</v>
      </c>
      <c r="U107" s="61">
        <v>339.94775446305198</v>
      </c>
      <c r="V107" s="61">
        <v>348.34004449124598</v>
      </c>
      <c r="W107" s="61">
        <v>51675</v>
      </c>
      <c r="X107" s="80">
        <v>0.20860000000000001</v>
      </c>
      <c r="Y107" s="64">
        <v>17.891953301127213</v>
      </c>
      <c r="Z107" s="61">
        <v>1107.5641063779153</v>
      </c>
      <c r="AA107" s="61">
        <v>12.868853513840451</v>
      </c>
      <c r="AB107" s="61">
        <v>18.384076448343503</v>
      </c>
      <c r="AC107" s="61">
        <v>26.51</v>
      </c>
      <c r="AD107" s="61">
        <v>73.354533071949632</v>
      </c>
      <c r="AE107" s="65">
        <v>44.895393900000002</v>
      </c>
      <c r="AF107" s="61">
        <v>79.363152299999996</v>
      </c>
      <c r="AG107" s="61">
        <v>8665.5879999999997</v>
      </c>
      <c r="AH107" s="61">
        <v>1458.627</v>
      </c>
      <c r="AI107" s="61">
        <v>1.3635999999999999</v>
      </c>
      <c r="AJ107" s="61">
        <v>60772.196618845781</v>
      </c>
      <c r="AK107" s="61">
        <v>51.359698097028101</v>
      </c>
      <c r="AL107" s="61">
        <v>4.3010752688172049</v>
      </c>
      <c r="AM107" s="61">
        <v>29.113826751708984</v>
      </c>
      <c r="AN107" s="61">
        <v>0.9849</v>
      </c>
      <c r="AO107" s="61">
        <v>0.92910000000000004</v>
      </c>
      <c r="AP107" s="62">
        <v>84.3</v>
      </c>
      <c r="AQ107" s="62">
        <v>9.3684941013185306</v>
      </c>
      <c r="AR107" s="61">
        <v>52.119527449617784</v>
      </c>
      <c r="AS107" s="61">
        <v>51.331528542929121</v>
      </c>
      <c r="AT107" s="61">
        <v>15.243062974555979</v>
      </c>
      <c r="AU107" s="61">
        <v>6.5348391364907616</v>
      </c>
      <c r="AV107" s="61">
        <v>234.74178403755869</v>
      </c>
      <c r="AW107" s="61">
        <v>0.8123999999999999</v>
      </c>
      <c r="AX107" s="61">
        <v>1</v>
      </c>
      <c r="AY107" s="61">
        <v>0.95579999999999998</v>
      </c>
      <c r="AZ107" s="61">
        <v>0.58040000000000003</v>
      </c>
      <c r="BA107" s="61">
        <v>5.0599999999999999E-2</v>
      </c>
      <c r="BB107" s="61">
        <v>261.19436802071533</v>
      </c>
      <c r="BC107" s="61">
        <v>254.49151155655554</v>
      </c>
      <c r="BD107" s="61">
        <v>0.58071970947507423</v>
      </c>
      <c r="BE107" s="61">
        <v>26.679432155827005</v>
      </c>
      <c r="BF107" s="61">
        <v>61.21</v>
      </c>
      <c r="BG107" s="61">
        <v>180.93899999999999</v>
      </c>
      <c r="BH107" s="61">
        <v>26.795000000000002</v>
      </c>
      <c r="BI107" s="61">
        <v>138.07364252532199</v>
      </c>
      <c r="BJ107" s="61">
        <v>10.2888086642599</v>
      </c>
      <c r="BK107" s="61">
        <v>50.583005392799897</v>
      </c>
      <c r="BL107" s="61">
        <v>26.844870916152601</v>
      </c>
      <c r="BM107" s="61">
        <v>70.657108721624851</v>
      </c>
      <c r="BN107" s="61">
        <v>0.43949771689497719</v>
      </c>
      <c r="BO107" s="61">
        <v>0.39803273708897519</v>
      </c>
      <c r="BP107" s="61">
        <v>0.28290199999999999</v>
      </c>
      <c r="BQ107" s="61">
        <v>0.18124699999999999</v>
      </c>
      <c r="BR107" s="61">
        <v>16.5657722513089</v>
      </c>
      <c r="BS107" s="61">
        <v>10.123527486910994</v>
      </c>
      <c r="BT107" s="61">
        <v>3.6363636363636362E-2</v>
      </c>
      <c r="BU107" s="61">
        <v>51.450398344260343</v>
      </c>
      <c r="BV107" s="61">
        <v>17.609073464706508</v>
      </c>
      <c r="BW107" s="61">
        <v>51.729012063577592</v>
      </c>
      <c r="BX107" s="61">
        <v>4.868911934088743</v>
      </c>
      <c r="BY107" s="61">
        <v>41.757534252292849</v>
      </c>
      <c r="BZ107" s="61">
        <v>71.733206537086701</v>
      </c>
      <c r="CA107" s="61">
        <v>103.14303869272963</v>
      </c>
      <c r="CB107" s="61">
        <v>2.4744444404233727E-2</v>
      </c>
      <c r="CC107" s="61">
        <v>0.59144463429244831</v>
      </c>
      <c r="CD107" s="61">
        <v>29.755016876925815</v>
      </c>
      <c r="CE107" s="61">
        <v>25.41570889825908</v>
      </c>
      <c r="CF107" s="61">
        <v>2.1556571472258925</v>
      </c>
      <c r="CG107" s="61">
        <v>0.375</v>
      </c>
      <c r="CH107" s="61">
        <v>0.33149932882068855</v>
      </c>
      <c r="CI107" s="61">
        <v>3.7184673964778674</v>
      </c>
      <c r="CJ107" s="61">
        <v>518.72620180866249</v>
      </c>
      <c r="CK107" s="61">
        <v>1.57</v>
      </c>
      <c r="CL107" s="61">
        <v>29.27</v>
      </c>
      <c r="CM107" s="61">
        <v>14.87386958591147</v>
      </c>
      <c r="CN107" s="61">
        <v>5.5777010947168018</v>
      </c>
      <c r="CO107" s="61">
        <v>40.07627500701917</v>
      </c>
      <c r="CP107" s="61">
        <v>1195.4872679676346</v>
      </c>
    </row>
    <row r="108" spans="1:94" x14ac:dyDescent="0.25">
      <c r="A108" s="77" t="s">
        <v>228</v>
      </c>
      <c r="B108" s="72">
        <v>2022</v>
      </c>
      <c r="C108" s="61">
        <v>120.99408054351807</v>
      </c>
      <c r="D108" s="61">
        <v>39.751428571428569</v>
      </c>
      <c r="E108" s="61">
        <v>0.12281550742988641</v>
      </c>
      <c r="F108" s="61">
        <v>1.9984024425643468E-2</v>
      </c>
      <c r="G108" s="61">
        <v>48.188737326880783</v>
      </c>
      <c r="H108" s="61">
        <v>37.79</v>
      </c>
      <c r="I108" s="61">
        <v>3.5810205908683976E-4</v>
      </c>
      <c r="J108" s="61">
        <v>17.12279900687766</v>
      </c>
      <c r="K108" s="61">
        <v>343.01328449754368</v>
      </c>
      <c r="L108" s="61">
        <v>19.976598841357266</v>
      </c>
      <c r="M108" s="61">
        <v>0.75640087783467447</v>
      </c>
      <c r="N108" s="61">
        <v>208</v>
      </c>
      <c r="O108" s="61">
        <v>0.55769230769230771</v>
      </c>
      <c r="P108" s="61">
        <v>15.482438433589</v>
      </c>
      <c r="Q108" s="61" t="s">
        <v>285</v>
      </c>
      <c r="R108" s="61">
        <v>64.783373742912602</v>
      </c>
      <c r="S108" s="61">
        <v>509.049732519749</v>
      </c>
      <c r="T108" s="63">
        <v>11.2411705348133</v>
      </c>
      <c r="U108" s="61" t="s">
        <v>177</v>
      </c>
      <c r="V108" s="61" t="s">
        <v>177</v>
      </c>
      <c r="W108" s="61">
        <v>41589</v>
      </c>
      <c r="X108" s="80">
        <v>5.5999999999999999E-3</v>
      </c>
      <c r="Y108" s="64" t="s">
        <v>292</v>
      </c>
      <c r="Z108" s="61">
        <v>1866.6704717331127</v>
      </c>
      <c r="AA108" s="61">
        <v>28.601664616880701</v>
      </c>
      <c r="AB108" s="61">
        <v>0</v>
      </c>
      <c r="AC108" s="61">
        <v>2.79</v>
      </c>
      <c r="AD108" s="61">
        <v>1.5194786235662152</v>
      </c>
      <c r="AE108" s="65">
        <v>21.733489800000001</v>
      </c>
      <c r="AF108" s="61">
        <v>58.064250899999998</v>
      </c>
      <c r="AG108" s="61">
        <v>2344.971</v>
      </c>
      <c r="AH108" s="61">
        <v>468.99400000000003</v>
      </c>
      <c r="AI108" s="61">
        <v>1</v>
      </c>
      <c r="AJ108" s="61">
        <v>82895.459336790096</v>
      </c>
      <c r="AK108" s="61">
        <v>37.378503393919203</v>
      </c>
      <c r="AL108" s="61">
        <v>2.6392961876832843</v>
      </c>
      <c r="AM108" s="61">
        <v>31.354343622241348</v>
      </c>
      <c r="AN108" s="61">
        <v>0.9022</v>
      </c>
      <c r="AO108" s="61">
        <v>0.71150000000000002</v>
      </c>
      <c r="AP108" s="62">
        <v>28.36</v>
      </c>
      <c r="AQ108" s="62">
        <v>16.346153846153801</v>
      </c>
      <c r="AR108" s="61">
        <v>292.39766081871346</v>
      </c>
      <c r="AS108" s="61">
        <v>78.942948323162184</v>
      </c>
      <c r="AT108" s="61">
        <v>16.982998339025436</v>
      </c>
      <c r="AU108" s="61">
        <v>3.9191534628520239</v>
      </c>
      <c r="AV108" s="61">
        <v>81.392982762129009</v>
      </c>
      <c r="AW108" s="61">
        <v>0.57689999999999997</v>
      </c>
      <c r="AX108" s="61">
        <v>0.78430000000000011</v>
      </c>
      <c r="AY108" s="61">
        <v>0.4506</v>
      </c>
      <c r="AZ108" s="61">
        <v>0.1429</v>
      </c>
      <c r="BA108" s="61">
        <v>0.1079</v>
      </c>
      <c r="BB108" s="61">
        <v>230</v>
      </c>
      <c r="BC108" s="61">
        <v>229.85393258426967</v>
      </c>
      <c r="BD108" s="61">
        <v>0.19587628865979381</v>
      </c>
      <c r="BE108" s="61">
        <v>33.847938144329895</v>
      </c>
      <c r="BF108" s="61">
        <v>8.2370000000000001</v>
      </c>
      <c r="BG108" s="61">
        <v>98.834000000000003</v>
      </c>
      <c r="BH108" s="61">
        <v>13.343999999999999</v>
      </c>
      <c r="BI108" s="61">
        <v>131.39047619047599</v>
      </c>
      <c r="BJ108" s="61">
        <v>0</v>
      </c>
      <c r="BK108" s="61">
        <v>30.117340286831801</v>
      </c>
      <c r="BL108" s="61">
        <v>5.71428571428571</v>
      </c>
      <c r="BM108" s="61">
        <v>0</v>
      </c>
      <c r="BN108" s="61">
        <v>0.26250000000000001</v>
      </c>
      <c r="BO108" s="61">
        <v>0</v>
      </c>
      <c r="BP108" s="61">
        <v>0.3467771</v>
      </c>
      <c r="BQ108" s="61">
        <v>3.4474900000000003E-2</v>
      </c>
      <c r="BR108" s="61">
        <v>4.8514597186153363</v>
      </c>
      <c r="BS108" s="61">
        <v>3.1677178162723667</v>
      </c>
      <c r="BT108" s="61">
        <v>9.0090090090090089E-3</v>
      </c>
      <c r="BU108" s="61">
        <v>50.930194523096418</v>
      </c>
      <c r="BV108" s="61">
        <v>16.232977751909203</v>
      </c>
      <c r="BW108" s="61">
        <v>32.71371988895735</v>
      </c>
      <c r="BX108" s="61">
        <v>0.72554666880751451</v>
      </c>
      <c r="BY108" s="61">
        <v>48.48820994917677</v>
      </c>
      <c r="BZ108" s="61">
        <v>35.689840617972038</v>
      </c>
      <c r="CA108" s="61">
        <v>86.620022044376284</v>
      </c>
      <c r="CB108" s="61">
        <v>1.381709136672433E-3</v>
      </c>
      <c r="CC108" s="61">
        <v>9.4654399233522785E-2</v>
      </c>
      <c r="CD108" s="61">
        <v>26.33988848989603</v>
      </c>
      <c r="CE108" s="61">
        <v>18.32617590854824</v>
      </c>
      <c r="CF108" s="61">
        <v>0.38827119848774061</v>
      </c>
      <c r="CG108" s="61">
        <v>0.627</v>
      </c>
      <c r="CH108" s="61">
        <v>0.62736994107083355</v>
      </c>
      <c r="CI108" s="61">
        <v>0</v>
      </c>
      <c r="CJ108" s="61">
        <v>0</v>
      </c>
      <c r="CK108" s="61">
        <v>0</v>
      </c>
      <c r="CL108" s="61">
        <v>0</v>
      </c>
      <c r="CM108" s="61">
        <v>0</v>
      </c>
      <c r="CN108" s="61">
        <v>0</v>
      </c>
      <c r="CO108" s="61">
        <v>0</v>
      </c>
      <c r="CP108" s="61">
        <v>171.22799006877659</v>
      </c>
    </row>
    <row r="109" spans="1:94" x14ac:dyDescent="0.25">
      <c r="A109" s="76" t="s">
        <v>229</v>
      </c>
      <c r="B109" s="72">
        <v>2022</v>
      </c>
      <c r="C109" s="61">
        <v>130.58970260620117</v>
      </c>
      <c r="D109" s="61">
        <v>16.915714285714284</v>
      </c>
      <c r="E109" s="61">
        <v>0.32249763648530105</v>
      </c>
      <c r="F109" s="61">
        <v>2.8043589366981054E-2</v>
      </c>
      <c r="G109" s="61">
        <v>49.57219430662488</v>
      </c>
      <c r="H109" s="61">
        <v>88.37</v>
      </c>
      <c r="I109" s="61">
        <v>1.2894906511927789E-3</v>
      </c>
      <c r="J109" s="61">
        <v>45.954122467736376</v>
      </c>
      <c r="K109" s="61">
        <v>383.77516679459171</v>
      </c>
      <c r="L109" s="61">
        <v>3.8295102056446977</v>
      </c>
      <c r="M109" s="61">
        <v>0.44248234106962664</v>
      </c>
      <c r="N109" s="61">
        <v>174.55555555555554</v>
      </c>
      <c r="O109" s="61">
        <v>0</v>
      </c>
      <c r="P109" s="61">
        <v>79.685465290994699</v>
      </c>
      <c r="Q109" s="61" t="s">
        <v>285</v>
      </c>
      <c r="R109" s="61">
        <v>81.752585408806894</v>
      </c>
      <c r="S109" s="61">
        <v>499.18440314867598</v>
      </c>
      <c r="T109" s="63">
        <v>79.685465290994699</v>
      </c>
      <c r="U109" s="61" t="s">
        <v>177</v>
      </c>
      <c r="V109" s="61" t="s">
        <v>177</v>
      </c>
      <c r="W109" s="61">
        <v>140804</v>
      </c>
      <c r="X109" s="80">
        <v>0.218</v>
      </c>
      <c r="Y109" s="64" t="s">
        <v>292</v>
      </c>
      <c r="Z109" s="61">
        <v>931.33688201279051</v>
      </c>
      <c r="AA109" s="61">
        <v>38.459319654635308</v>
      </c>
      <c r="AB109" s="61">
        <v>0</v>
      </c>
      <c r="AC109" s="61">
        <v>2.2800000000000002</v>
      </c>
      <c r="AD109" s="61">
        <v>1.9326774109902296</v>
      </c>
      <c r="AE109" s="65">
        <v>17.073063000000001</v>
      </c>
      <c r="AF109" s="61">
        <v>46.146857799999999</v>
      </c>
      <c r="AG109" s="61">
        <v>1629.048</v>
      </c>
      <c r="AH109" s="61">
        <v>39.253999999999998</v>
      </c>
      <c r="AI109" s="61">
        <v>0.63639999999999997</v>
      </c>
      <c r="AJ109" s="61">
        <v>70667.677876599104</v>
      </c>
      <c r="AK109" s="61">
        <v>13.059794519170838</v>
      </c>
      <c r="AL109" s="61">
        <v>5.7673509286412505</v>
      </c>
      <c r="AM109" s="61">
        <v>32.53754317228141</v>
      </c>
      <c r="AN109" s="61">
        <v>0.7612000000000001</v>
      </c>
      <c r="AO109" s="61">
        <v>0.65769999999999995</v>
      </c>
      <c r="AP109" s="62">
        <v>59.94</v>
      </c>
      <c r="AQ109" s="62">
        <v>17.925736235595402</v>
      </c>
      <c r="AR109" s="61">
        <v>267.73761713520747</v>
      </c>
      <c r="AS109" s="61">
        <v>74.478830731036496</v>
      </c>
      <c r="AT109" s="61">
        <v>13.508415377687992</v>
      </c>
      <c r="AU109" s="61">
        <v>4.5028051258959971</v>
      </c>
      <c r="AV109" s="61">
        <v>328.66898899844523</v>
      </c>
      <c r="AW109" s="61">
        <v>0.62929999999999997</v>
      </c>
      <c r="AX109" s="61">
        <v>0.94220000000000004</v>
      </c>
      <c r="AY109" s="61">
        <v>0.75840000000000007</v>
      </c>
      <c r="AZ109" s="61">
        <v>0.39369999999999999</v>
      </c>
      <c r="BA109" s="61">
        <v>6.480000000000001E-2</v>
      </c>
      <c r="BB109" s="61">
        <v>226</v>
      </c>
      <c r="BC109" s="61">
        <v>222.41273584905662</v>
      </c>
      <c r="BD109" s="61">
        <v>0.20849933598937584</v>
      </c>
      <c r="BE109" s="61">
        <v>27.552456839309428</v>
      </c>
      <c r="BF109" s="61">
        <v>6.7030000000000003</v>
      </c>
      <c r="BG109" s="61">
        <v>88.563999999999993</v>
      </c>
      <c r="BH109" s="61">
        <v>10.632</v>
      </c>
      <c r="BI109" s="61">
        <v>127.582222222222</v>
      </c>
      <c r="BJ109" s="61">
        <v>50</v>
      </c>
      <c r="BK109" s="61">
        <v>32.154340836012899</v>
      </c>
      <c r="BL109" s="61">
        <v>14.6666666666667</v>
      </c>
      <c r="BM109" s="61">
        <v>0</v>
      </c>
      <c r="BN109" s="61">
        <v>0.30461538461538462</v>
      </c>
      <c r="BO109" s="61">
        <v>0.15151515151515152</v>
      </c>
      <c r="BP109" s="61">
        <v>0.2929078</v>
      </c>
      <c r="BQ109" s="61">
        <v>2.99064E-2</v>
      </c>
      <c r="BR109" s="61">
        <v>9.5737755141117447</v>
      </c>
      <c r="BS109" s="61">
        <v>5.820855512579941</v>
      </c>
      <c r="BT109" s="61">
        <v>2.9605263157894735E-2</v>
      </c>
      <c r="BU109" s="61">
        <v>58.487125221645385</v>
      </c>
      <c r="BV109" s="61">
        <v>11.235754678448357</v>
      </c>
      <c r="BW109" s="61">
        <v>41.653358853659284</v>
      </c>
      <c r="BX109" s="61">
        <v>0.87787423272296328</v>
      </c>
      <c r="BY109" s="61">
        <v>46.095026372170572</v>
      </c>
      <c r="BZ109" s="61">
        <v>29.591571279916753</v>
      </c>
      <c r="CA109" s="61">
        <v>68.260636113830898</v>
      </c>
      <c r="CB109" s="61">
        <v>2.7879573241746678E-3</v>
      </c>
      <c r="CC109" s="61">
        <v>0.3511888040390595</v>
      </c>
      <c r="CD109" s="61">
        <v>27.031058233125361</v>
      </c>
      <c r="CE109" s="61">
        <v>0</v>
      </c>
      <c r="CF109" s="61">
        <v>1.1901186753671482</v>
      </c>
      <c r="CG109" s="61">
        <v>1</v>
      </c>
      <c r="CH109" s="61">
        <v>1</v>
      </c>
      <c r="CI109" s="61">
        <v>7.6590204112893954</v>
      </c>
      <c r="CJ109" s="61">
        <v>421.24612262091682</v>
      </c>
      <c r="CK109" s="61">
        <v>1.1000000000000001</v>
      </c>
      <c r="CL109" s="61">
        <v>50.497100000000003</v>
      </c>
      <c r="CM109" s="61">
        <v>0</v>
      </c>
      <c r="CN109" s="61">
        <v>0</v>
      </c>
      <c r="CO109" s="61">
        <v>0</v>
      </c>
      <c r="CP109" s="61">
        <v>344.65591850802281</v>
      </c>
    </row>
    <row r="110" spans="1:94" x14ac:dyDescent="0.25">
      <c r="A110" s="77" t="s">
        <v>230</v>
      </c>
      <c r="B110" s="72">
        <v>2022</v>
      </c>
      <c r="C110" s="61">
        <v>174.33563956442637</v>
      </c>
      <c r="D110" s="61">
        <v>57.076481950655293</v>
      </c>
      <c r="E110" s="61">
        <v>0.34239872489568135</v>
      </c>
      <c r="F110" s="61">
        <v>2.2746095134011414E-2</v>
      </c>
      <c r="G110" s="61">
        <v>53.550263314484305</v>
      </c>
      <c r="H110" s="61">
        <v>42.842380935982639</v>
      </c>
      <c r="I110" s="61">
        <v>0.15899389544223619</v>
      </c>
      <c r="J110" s="61">
        <v>11.213905242500701</v>
      </c>
      <c r="K110" s="61">
        <v>283.92531085092668</v>
      </c>
      <c r="L110" s="61">
        <v>6.1869822027590065</v>
      </c>
      <c r="M110" s="61">
        <v>0.59497705698973691</v>
      </c>
      <c r="N110" s="61">
        <v>408.35294117647061</v>
      </c>
      <c r="O110" s="61">
        <v>0.51461754104925916</v>
      </c>
      <c r="P110" s="61">
        <v>95.000188757597499</v>
      </c>
      <c r="Q110" s="61">
        <v>0.74908672150929256</v>
      </c>
      <c r="R110" s="61">
        <v>99.236809315199295</v>
      </c>
      <c r="S110" s="61">
        <v>498.18158067341199</v>
      </c>
      <c r="T110" s="63">
        <v>92.706406432858898</v>
      </c>
      <c r="U110" s="61">
        <v>307.73988800937599</v>
      </c>
      <c r="V110" s="61">
        <v>255.00788310508</v>
      </c>
      <c r="W110" s="61">
        <v>116121</v>
      </c>
      <c r="X110" s="80">
        <v>2.5999999999999999E-3</v>
      </c>
      <c r="Y110" s="64">
        <v>14.258062733693393</v>
      </c>
      <c r="Z110" s="61">
        <v>1063.4455690573552</v>
      </c>
      <c r="AA110" s="61">
        <v>9.5656798711311612</v>
      </c>
      <c r="AB110" s="61">
        <v>26.783903639167253</v>
      </c>
      <c r="AC110" s="61">
        <v>21.326415939964562</v>
      </c>
      <c r="AD110" s="61">
        <v>75.338201827757359</v>
      </c>
      <c r="AE110" s="65">
        <v>49.281745999999998</v>
      </c>
      <c r="AF110" s="61">
        <v>79.316105800000003</v>
      </c>
      <c r="AG110" s="61">
        <v>10476.602999999999</v>
      </c>
      <c r="AH110" s="61">
        <v>2260.9609999999998</v>
      </c>
      <c r="AI110" s="61">
        <v>2.5</v>
      </c>
      <c r="AJ110" s="61">
        <v>84922.207621707872</v>
      </c>
      <c r="AK110" s="61">
        <v>38.253907307204798</v>
      </c>
      <c r="AL110" s="61">
        <v>1.9550342130987293</v>
      </c>
      <c r="AM110" s="61">
        <v>31.642354965209961</v>
      </c>
      <c r="AN110" s="61">
        <v>0.64121173020527855</v>
      </c>
      <c r="AO110" s="61">
        <v>0.61623856304985347</v>
      </c>
      <c r="AP110" s="62">
        <v>91.95011251125112</v>
      </c>
      <c r="AQ110" s="62">
        <v>9.1435537945748209</v>
      </c>
      <c r="AR110" s="61">
        <v>91.491308325709056</v>
      </c>
      <c r="AS110" s="61">
        <v>64.862657794066891</v>
      </c>
      <c r="AT110" s="61">
        <v>21.125083241382999</v>
      </c>
      <c r="AU110" s="61">
        <v>10.868772693909891</v>
      </c>
      <c r="AV110" s="61">
        <v>339.32066381776281</v>
      </c>
      <c r="AW110" s="61">
        <v>0.6155872746367933</v>
      </c>
      <c r="AX110" s="61">
        <v>0.75870092470277417</v>
      </c>
      <c r="AY110" s="61">
        <v>0.74594835962016559</v>
      </c>
      <c r="AZ110" s="61">
        <v>0.50829199081277321</v>
      </c>
      <c r="BA110" s="61">
        <v>2.4023387897951783E-2</v>
      </c>
      <c r="BB110" s="61">
        <v>267.98233666737605</v>
      </c>
      <c r="BC110" s="61">
        <v>257.47670763075166</v>
      </c>
      <c r="BD110" s="61">
        <v>0.67636363636363639</v>
      </c>
      <c r="BE110" s="61">
        <v>22.913766233766232</v>
      </c>
      <c r="BF110" s="61">
        <v>76.492000000000004</v>
      </c>
      <c r="BG110" s="61">
        <v>521.47</v>
      </c>
      <c r="BH110" s="61">
        <v>26.934999999999999</v>
      </c>
      <c r="BI110" s="61">
        <v>142.36318741650399</v>
      </c>
      <c r="BJ110" s="61">
        <v>19.8984771573604</v>
      </c>
      <c r="BK110" s="61">
        <v>65.030332612788499</v>
      </c>
      <c r="BL110" s="61">
        <v>36.577505639703503</v>
      </c>
      <c r="BM110" s="61">
        <v>52.405138930385419</v>
      </c>
      <c r="BN110" s="61">
        <v>0.56710109193377956</v>
      </c>
      <c r="BO110" s="61">
        <v>0.12943506971943891</v>
      </c>
      <c r="BP110" s="61">
        <v>0.31403360000000002</v>
      </c>
      <c r="BQ110" s="61">
        <v>1.63202E-2</v>
      </c>
      <c r="BR110" s="61">
        <v>13.128002861479267</v>
      </c>
      <c r="BS110" s="61">
        <v>10.17951915547693</v>
      </c>
      <c r="BT110" s="61">
        <v>6.8755935422602082E-2</v>
      </c>
      <c r="BU110" s="61">
        <v>58.784449299274812</v>
      </c>
      <c r="BV110" s="61">
        <v>14.262801633110803</v>
      </c>
      <c r="BW110" s="61">
        <v>66.344993193394458</v>
      </c>
      <c r="BX110" s="61">
        <v>4.909715009650232</v>
      </c>
      <c r="BY110" s="61">
        <v>28.090976749033757</v>
      </c>
      <c r="BZ110" s="61">
        <v>33.949112887502437</v>
      </c>
      <c r="CA110" s="61">
        <v>93.354278430043948</v>
      </c>
      <c r="CB110" s="61">
        <v>4.3695157723343911E-2</v>
      </c>
      <c r="CC110" s="61">
        <v>0.66179055647324336</v>
      </c>
      <c r="CD110" s="61">
        <v>29.526602163932683</v>
      </c>
      <c r="CE110" s="61">
        <v>28.203994333749602</v>
      </c>
      <c r="CF110" s="61">
        <v>29.133747806378519</v>
      </c>
      <c r="CG110" s="61">
        <v>0.10199999999999999</v>
      </c>
      <c r="CH110" s="61">
        <v>0.37275831086606498</v>
      </c>
      <c r="CI110" s="61">
        <v>17.014201057587268</v>
      </c>
      <c r="CJ110" s="61">
        <v>1138.7914116953298</v>
      </c>
      <c r="CK110" s="61">
        <v>0.94</v>
      </c>
      <c r="CL110" s="61">
        <v>31.59</v>
      </c>
      <c r="CM110" s="61">
        <v>50.269230397416933</v>
      </c>
      <c r="CN110" s="61">
        <v>15.467455506897517</v>
      </c>
      <c r="CO110" s="61">
        <v>21.267751321984086</v>
      </c>
      <c r="CP110" s="61">
        <v>1419.1390427578472</v>
      </c>
    </row>
    <row r="111" spans="1:94" x14ac:dyDescent="0.25">
      <c r="A111" s="76" t="s">
        <v>231</v>
      </c>
      <c r="B111" s="72">
        <v>2022</v>
      </c>
      <c r="C111" s="61">
        <v>226.36900386172508</v>
      </c>
      <c r="D111" s="61">
        <v>72.96292305793952</v>
      </c>
      <c r="E111" s="61">
        <v>0.39320358670983563</v>
      </c>
      <c r="F111" s="61">
        <v>3.261372948161418E-2</v>
      </c>
      <c r="G111" s="61">
        <v>63.326147397729969</v>
      </c>
      <c r="H111" s="61">
        <v>66.458912031419629</v>
      </c>
      <c r="I111" s="61">
        <v>0.1671428860923663</v>
      </c>
      <c r="J111" s="61">
        <v>14.780993312214354</v>
      </c>
      <c r="K111" s="61">
        <v>1012.4039574577181</v>
      </c>
      <c r="L111" s="61">
        <v>20.870173281365783</v>
      </c>
      <c r="M111" s="61">
        <v>0.52178734683941463</v>
      </c>
      <c r="N111" s="61">
        <v>447.0808383233533</v>
      </c>
      <c r="O111" s="61">
        <v>0.45973060193629856</v>
      </c>
      <c r="P111" s="61">
        <v>95.088349251005695</v>
      </c>
      <c r="Q111" s="61">
        <v>0.84514460763368249</v>
      </c>
      <c r="R111" s="61">
        <v>99.615046352626607</v>
      </c>
      <c r="S111" s="61">
        <v>491.219399138781</v>
      </c>
      <c r="T111" s="63">
        <v>93.258441822889012</v>
      </c>
      <c r="U111" s="61">
        <v>527.67656237075005</v>
      </c>
      <c r="V111" s="61">
        <v>418.36692238518998</v>
      </c>
      <c r="W111" s="61">
        <v>8342277</v>
      </c>
      <c r="X111" s="80">
        <v>0.5726</v>
      </c>
      <c r="Y111" s="64">
        <v>30.071231496062993</v>
      </c>
      <c r="Z111" s="61">
        <v>2545.6578008533693</v>
      </c>
      <c r="AA111" s="61">
        <v>7.8898160883869792</v>
      </c>
      <c r="AB111" s="61">
        <v>12.432437472609786</v>
      </c>
      <c r="AC111" s="61">
        <v>27.216086098885945</v>
      </c>
      <c r="AD111" s="61">
        <v>84.184675819568994</v>
      </c>
      <c r="AE111" s="65">
        <v>45.969096100000002</v>
      </c>
      <c r="AF111" s="61">
        <v>79.923693200000002</v>
      </c>
      <c r="AG111" s="61">
        <v>10464.591</v>
      </c>
      <c r="AH111" s="61">
        <v>1255.114</v>
      </c>
      <c r="AI111" s="61">
        <v>2.2715999999999998</v>
      </c>
      <c r="AJ111" s="61">
        <v>25414.79933174753</v>
      </c>
      <c r="AK111" s="61">
        <v>49.696122551843303</v>
      </c>
      <c r="AL111" s="61">
        <v>2.0527859237536656</v>
      </c>
      <c r="AM111" s="61">
        <v>31.171346664428711</v>
      </c>
      <c r="AN111" s="61">
        <v>0.75213593625669373</v>
      </c>
      <c r="AO111" s="61">
        <v>0.71192900492483724</v>
      </c>
      <c r="AP111" s="62">
        <v>89.081947211739049</v>
      </c>
      <c r="AQ111" s="62">
        <v>8.0307462857798395</v>
      </c>
      <c r="AR111" s="61">
        <v>54.502165743954563</v>
      </c>
      <c r="AS111" s="61">
        <v>73.915226370119683</v>
      </c>
      <c r="AT111" s="61">
        <v>27.126681423843024</v>
      </c>
      <c r="AU111" s="61">
        <v>12.855662297049799</v>
      </c>
      <c r="AV111" s="61">
        <v>164.89407158228389</v>
      </c>
      <c r="AW111" s="61">
        <v>0.77414792952836931</v>
      </c>
      <c r="AX111" s="61">
        <v>0.90371282415215326</v>
      </c>
      <c r="AY111" s="61">
        <v>0.87682362640356215</v>
      </c>
      <c r="AZ111" s="61">
        <v>0.54137980246324857</v>
      </c>
      <c r="BA111" s="61">
        <v>3.7012394146837414E-2</v>
      </c>
      <c r="BB111" s="61">
        <v>261.5276588738887</v>
      </c>
      <c r="BC111" s="61">
        <v>252.54442267164566</v>
      </c>
      <c r="BD111" s="61">
        <v>0.55481704330791293</v>
      </c>
      <c r="BE111" s="61">
        <v>30.167494577765339</v>
      </c>
      <c r="BF111" s="61">
        <v>60.444000000000003</v>
      </c>
      <c r="BG111" s="61">
        <v>325.01900000000001</v>
      </c>
      <c r="BH111" s="61">
        <v>28.064</v>
      </c>
      <c r="BI111" s="61">
        <v>144.06997783814401</v>
      </c>
      <c r="BJ111" s="61">
        <v>14.406356602046801</v>
      </c>
      <c r="BK111" s="61">
        <v>37.029532077946698</v>
      </c>
      <c r="BL111" s="61">
        <v>41.332578178728902</v>
      </c>
      <c r="BM111" s="61">
        <v>67.106181967549801</v>
      </c>
      <c r="BN111" s="61">
        <v>0.60056892260282091</v>
      </c>
      <c r="BO111" s="61">
        <v>0.19084691161953643</v>
      </c>
      <c r="BP111" s="61">
        <v>1.9521400000000001E-2</v>
      </c>
      <c r="BQ111" s="61">
        <v>1.47633E-2</v>
      </c>
      <c r="BR111" s="61">
        <v>20.75722881419604</v>
      </c>
      <c r="BS111" s="61">
        <v>15.973048503755894</v>
      </c>
      <c r="BT111" s="61">
        <v>8.0854661440319733E-2</v>
      </c>
      <c r="BU111" s="61">
        <v>60.922948603744707</v>
      </c>
      <c r="BV111" s="61">
        <v>15.075763071404943</v>
      </c>
      <c r="BW111" s="61">
        <v>64.627005148800777</v>
      </c>
      <c r="BX111" s="61">
        <v>5.4838661623377245</v>
      </c>
      <c r="BY111" s="61">
        <v>30.59987630978841</v>
      </c>
      <c r="BZ111" s="61">
        <v>42.525306042776272</v>
      </c>
      <c r="CA111" s="61">
        <v>117.19100824395723</v>
      </c>
      <c r="CB111" s="61">
        <v>9.9168022926156313E-2</v>
      </c>
      <c r="CC111" s="61">
        <v>0.97798571365421461</v>
      </c>
      <c r="CD111" s="61">
        <v>32.137205489256139</v>
      </c>
      <c r="CE111" s="61">
        <v>30.271926943812577</v>
      </c>
      <c r="CF111" s="61">
        <v>31.950284978164113</v>
      </c>
      <c r="CG111" s="61">
        <v>0.129</v>
      </c>
      <c r="CH111" s="61">
        <v>0.18994847544192081</v>
      </c>
      <c r="CI111" s="61">
        <v>9.5511734193544591</v>
      </c>
      <c r="CJ111" s="61">
        <v>839.22649736127346</v>
      </c>
      <c r="CK111" s="61">
        <v>1.01</v>
      </c>
      <c r="CL111" s="61">
        <v>24.12</v>
      </c>
      <c r="CM111" s="61">
        <v>34.865465952399312</v>
      </c>
      <c r="CN111" s="61">
        <v>9.0846636636533411</v>
      </c>
      <c r="CO111" s="61">
        <v>37.075249005720394</v>
      </c>
      <c r="CP111" s="61">
        <v>3505.2069854679758</v>
      </c>
    </row>
    <row r="112" spans="1:94" x14ac:dyDescent="0.25">
      <c r="A112" s="77" t="s">
        <v>232</v>
      </c>
      <c r="B112" s="72">
        <v>2022</v>
      </c>
      <c r="C112" s="61">
        <v>123.07748603820801</v>
      </c>
      <c r="D112" s="61">
        <v>16.388333333333332</v>
      </c>
      <c r="E112" s="61">
        <v>0.13637283501710298</v>
      </c>
      <c r="F112" s="61">
        <v>1.654053214283124E-2</v>
      </c>
      <c r="G112" s="61">
        <v>49.726912358302044</v>
      </c>
      <c r="H112" s="61">
        <v>73.260000000000005</v>
      </c>
      <c r="I112" s="61">
        <v>3.3112582781456954E-4</v>
      </c>
      <c r="J112" s="61">
        <v>3.0958793845391783</v>
      </c>
      <c r="K112" s="61">
        <v>154.48742239193169</v>
      </c>
      <c r="L112" s="61">
        <v>6.1917587690783567</v>
      </c>
      <c r="M112" s="61">
        <v>0.64161849710982655</v>
      </c>
      <c r="N112" s="61">
        <v>132.25</v>
      </c>
      <c r="O112" s="61">
        <v>0</v>
      </c>
      <c r="P112" s="61">
        <v>100</v>
      </c>
      <c r="Q112" s="61" t="s">
        <v>285</v>
      </c>
      <c r="R112" s="61">
        <v>88.271748605054398</v>
      </c>
      <c r="S112" s="61">
        <v>494.92402543289199</v>
      </c>
      <c r="T112" s="63">
        <v>100</v>
      </c>
      <c r="U112" s="61" t="s">
        <v>177</v>
      </c>
      <c r="V112" s="61" t="s">
        <v>177</v>
      </c>
      <c r="W112" s="61">
        <v>21923</v>
      </c>
      <c r="X112" s="80">
        <v>2.5000000000000001E-2</v>
      </c>
      <c r="Y112" s="64" t="s">
        <v>292</v>
      </c>
      <c r="Z112" s="61">
        <v>3777.5920250147055</v>
      </c>
      <c r="AA112" s="61">
        <v>0</v>
      </c>
      <c r="AB112" s="61">
        <v>0</v>
      </c>
      <c r="AC112" s="61">
        <v>0.13</v>
      </c>
      <c r="AD112" s="61">
        <v>8.5826395599911205</v>
      </c>
      <c r="AE112" s="65">
        <v>26.934581399999999</v>
      </c>
      <c r="AF112" s="61">
        <v>51.036364200000001</v>
      </c>
      <c r="AG112" s="61">
        <v>0</v>
      </c>
      <c r="AH112" s="61">
        <v>0</v>
      </c>
      <c r="AI112" s="61">
        <v>0</v>
      </c>
      <c r="AJ112" s="61">
        <v>77032.848962668402</v>
      </c>
      <c r="AK112" s="61">
        <v>9.1228005976885296</v>
      </c>
      <c r="AL112" s="61">
        <v>2.7370478983382207</v>
      </c>
      <c r="AM112" s="61">
        <v>26.252430251618648</v>
      </c>
      <c r="AN112" s="61">
        <v>0.57889999999999997</v>
      </c>
      <c r="AO112" s="61">
        <v>0.44940000000000002</v>
      </c>
      <c r="AP112" s="62">
        <v>30.54</v>
      </c>
      <c r="AQ112" s="62">
        <v>16.417910447761201</v>
      </c>
      <c r="AR112" s="61">
        <v>160.51364365971108</v>
      </c>
      <c r="AS112" s="61">
        <v>36.053900581369149</v>
      </c>
      <c r="AT112" s="61">
        <v>4.9574113299382576</v>
      </c>
      <c r="AU112" s="61">
        <v>1.1266843931677859</v>
      </c>
      <c r="AV112" s="61">
        <v>46.637712420205787</v>
      </c>
      <c r="AW112" s="61">
        <v>0.36890000000000001</v>
      </c>
      <c r="AX112" s="61">
        <v>0.60840000000000005</v>
      </c>
      <c r="AY112" s="61">
        <v>0.42959999999999998</v>
      </c>
      <c r="AZ112" s="61">
        <v>0.16789999999999999</v>
      </c>
      <c r="BA112" s="61">
        <v>4.7899999999999998E-2</v>
      </c>
      <c r="BB112" s="61">
        <v>214</v>
      </c>
      <c r="BC112" s="61">
        <v>214.79856115107913</v>
      </c>
      <c r="BD112" s="61">
        <v>0.18518518518518517</v>
      </c>
      <c r="BE112" s="61">
        <v>28.282051282051281</v>
      </c>
      <c r="BF112" s="61">
        <v>4.1779999999999999</v>
      </c>
      <c r="BG112" s="61">
        <v>2.915</v>
      </c>
      <c r="BH112" s="61">
        <v>0.97199999999999998</v>
      </c>
      <c r="BI112" s="61">
        <v>119.509803921569</v>
      </c>
      <c r="BJ112" s="61">
        <v>0</v>
      </c>
      <c r="BK112" s="61">
        <v>0.51546391752577303</v>
      </c>
      <c r="BL112" s="61">
        <v>2.9411764705882399</v>
      </c>
      <c r="BM112" s="61">
        <v>0</v>
      </c>
      <c r="BN112" s="61">
        <v>0.32558139534883723</v>
      </c>
      <c r="BO112" s="61">
        <v>3.8461538461538464E-2</v>
      </c>
      <c r="BP112" s="61">
        <v>0.65331450000000002</v>
      </c>
      <c r="BQ112" s="61">
        <v>8.1919699999999998E-2</v>
      </c>
      <c r="BR112" s="61">
        <v>3.4054673229930961</v>
      </c>
      <c r="BS112" s="61">
        <v>1.9813628061050741</v>
      </c>
      <c r="BT112" s="61">
        <v>1.5625E-2</v>
      </c>
      <c r="BU112" s="61">
        <v>54.014291265489412</v>
      </c>
      <c r="BV112" s="61">
        <v>13.934573649607321</v>
      </c>
      <c r="BW112" s="61">
        <v>55.383315565577249</v>
      </c>
      <c r="BX112" s="61">
        <v>2.7237665114606018</v>
      </c>
      <c r="BY112" s="61">
        <v>59.040528254382721</v>
      </c>
      <c r="BZ112" s="61">
        <v>27.737648078590006</v>
      </c>
      <c r="CA112" s="61">
        <v>33.921446384039896</v>
      </c>
      <c r="CB112" s="61">
        <v>2.4428015402035153E-2</v>
      </c>
      <c r="CC112" s="61">
        <v>3.5768718149318049E-2</v>
      </c>
      <c r="CD112" s="61">
        <v>26.119085995179034</v>
      </c>
      <c r="CE112" s="61">
        <v>14.981320680502996</v>
      </c>
      <c r="CF112" s="61">
        <v>0.46861429882317135</v>
      </c>
      <c r="CG112" s="61">
        <v>0.76100000000000001</v>
      </c>
      <c r="CH112" s="61">
        <v>0.76117019709574518</v>
      </c>
      <c r="CI112" s="61">
        <v>0</v>
      </c>
      <c r="CJ112" s="61">
        <v>30.958793845391785</v>
      </c>
      <c r="CK112" s="61">
        <v>0</v>
      </c>
      <c r="CL112" s="61">
        <v>0</v>
      </c>
      <c r="CM112" s="61">
        <v>0</v>
      </c>
      <c r="CN112" s="61">
        <v>0</v>
      </c>
      <c r="CO112" s="61">
        <v>0</v>
      </c>
      <c r="CP112" s="61">
        <v>0</v>
      </c>
    </row>
    <row r="113" spans="1:94" x14ac:dyDescent="0.25">
      <c r="A113" s="76" t="s">
        <v>233</v>
      </c>
      <c r="B113" s="72">
        <v>2022</v>
      </c>
      <c r="C113" s="61">
        <v>113.42010498046875</v>
      </c>
      <c r="D113" s="61">
        <v>10.282857142857141</v>
      </c>
      <c r="E113" s="61">
        <v>0.16052597647891645</v>
      </c>
      <c r="F113" s="61">
        <v>1.611219303075314E-2</v>
      </c>
      <c r="G113" s="61">
        <v>21.137813015209002</v>
      </c>
      <c r="H113" s="61">
        <v>37.82</v>
      </c>
      <c r="I113" s="61">
        <v>0.59673331455927903</v>
      </c>
      <c r="J113" s="61">
        <v>16.182277170043371</v>
      </c>
      <c r="K113" s="61">
        <v>346.41452598108947</v>
      </c>
      <c r="L113" s="61">
        <v>29.128098906078066</v>
      </c>
      <c r="M113" s="61">
        <v>0.39968986237642956</v>
      </c>
      <c r="N113" s="61">
        <v>186.63157894736841</v>
      </c>
      <c r="O113" s="61">
        <v>0.55000000000000004</v>
      </c>
      <c r="P113" s="61">
        <v>50.680376509105798</v>
      </c>
      <c r="Q113" s="61">
        <v>0.81244827015394805</v>
      </c>
      <c r="R113" s="61">
        <v>79.899886713050705</v>
      </c>
      <c r="S113" s="61">
        <v>548.24827591753103</v>
      </c>
      <c r="T113" s="63">
        <v>45.819055899350502</v>
      </c>
      <c r="U113" s="61">
        <v>481.04455863874898</v>
      </c>
      <c r="V113" s="61">
        <v>412.75410827921002</v>
      </c>
      <c r="W113" s="61">
        <v>17448</v>
      </c>
      <c r="X113" s="80">
        <v>2E-3</v>
      </c>
      <c r="Y113" s="64" t="s">
        <v>292</v>
      </c>
      <c r="Z113" s="61">
        <v>1589.9087319567609</v>
      </c>
      <c r="AA113" s="61">
        <v>0</v>
      </c>
      <c r="AB113" s="61">
        <v>0</v>
      </c>
      <c r="AC113" s="61">
        <v>5.01</v>
      </c>
      <c r="AD113" s="61">
        <v>9.1335745378125015</v>
      </c>
      <c r="AE113" s="65">
        <v>28.116973399999999</v>
      </c>
      <c r="AF113" s="61">
        <v>70.061897500000001</v>
      </c>
      <c r="AG113" s="61">
        <v>3966.5210000000002</v>
      </c>
      <c r="AH113" s="61">
        <v>673.21699999999998</v>
      </c>
      <c r="AI113" s="61">
        <v>0.22220000000000001</v>
      </c>
      <c r="AJ113" s="61">
        <v>82418.979875808029</v>
      </c>
      <c r="AK113" s="61">
        <v>9.8578675896704997</v>
      </c>
      <c r="AL113" s="61">
        <v>3.7145650048875858</v>
      </c>
      <c r="AM113" s="61">
        <v>36.059755741603297</v>
      </c>
      <c r="AN113" s="61">
        <v>0.80400000000000005</v>
      </c>
      <c r="AO113" s="61">
        <v>0.74790000000000001</v>
      </c>
      <c r="AP113" s="62">
        <v>80.69</v>
      </c>
      <c r="AQ113" s="62">
        <v>13.531799729364</v>
      </c>
      <c r="AR113" s="61">
        <v>0</v>
      </c>
      <c r="AS113" s="61">
        <v>41.674187057026558</v>
      </c>
      <c r="AT113" s="61">
        <v>10.075078189610815</v>
      </c>
      <c r="AU113" s="61">
        <v>3.6367260844851876</v>
      </c>
      <c r="AV113" s="61">
        <v>175.71751317881348</v>
      </c>
      <c r="AW113" s="61">
        <v>0.54949999999999999</v>
      </c>
      <c r="AX113" s="61">
        <v>0.82120000000000004</v>
      </c>
      <c r="AY113" s="61">
        <v>0.80409999999999993</v>
      </c>
      <c r="AZ113" s="61">
        <v>0.47119999999999995</v>
      </c>
      <c r="BA113" s="61">
        <v>9.3800000000000008E-2</v>
      </c>
      <c r="BB113" s="61">
        <v>259</v>
      </c>
      <c r="BC113" s="61">
        <v>258.97635135135135</v>
      </c>
      <c r="BD113" s="61">
        <v>0.56316676024705226</v>
      </c>
      <c r="BE113" s="61">
        <v>21.135036496350367</v>
      </c>
      <c r="BF113" s="61">
        <v>19.902000000000001</v>
      </c>
      <c r="BG113" s="61">
        <v>25.103000000000002</v>
      </c>
      <c r="BH113" s="61">
        <v>37.128</v>
      </c>
      <c r="BI113" s="61">
        <v>128.45617977528099</v>
      </c>
      <c r="BJ113" s="61">
        <v>1.28755364806867</v>
      </c>
      <c r="BK113" s="61">
        <v>3.0102547138603999</v>
      </c>
      <c r="BL113" s="61">
        <v>11.685393258427</v>
      </c>
      <c r="BM113" s="61">
        <v>0</v>
      </c>
      <c r="BN113" s="61">
        <v>0.33705179282868525</v>
      </c>
      <c r="BO113" s="61">
        <v>4.3755681401757007E-2</v>
      </c>
      <c r="BP113" s="61">
        <v>4.7035199999999999E-2</v>
      </c>
      <c r="BQ113" s="61">
        <v>0.18295980000000001</v>
      </c>
      <c r="BR113" s="61">
        <v>18.124150430448573</v>
      </c>
      <c r="BS113" s="61">
        <v>7.5409411612402097</v>
      </c>
      <c r="BT113" s="61">
        <v>2.3605150214592276E-2</v>
      </c>
      <c r="BU113" s="61">
        <v>51.376113443360097</v>
      </c>
      <c r="BV113" s="61">
        <v>22.124412552428119</v>
      </c>
      <c r="BW113" s="61">
        <v>42.27426450209024</v>
      </c>
      <c r="BX113" s="61">
        <v>4.0876244378189908</v>
      </c>
      <c r="BY113" s="61">
        <v>27.9242243148923</v>
      </c>
      <c r="BZ113" s="61">
        <v>38.214469920757729</v>
      </c>
      <c r="CA113" s="61">
        <v>119.91739640696939</v>
      </c>
      <c r="CB113" s="61">
        <v>2.287929876398306E-2</v>
      </c>
      <c r="CC113" s="61">
        <v>0.37757439534508186</v>
      </c>
      <c r="CD113" s="61">
        <v>26.931990626866124</v>
      </c>
      <c r="CE113" s="61">
        <v>25.565285613784642</v>
      </c>
      <c r="CF113" s="61">
        <v>20.598703003873741</v>
      </c>
      <c r="CG113" s="61">
        <v>0.40500000000000003</v>
      </c>
      <c r="CH113" s="61">
        <v>0.99906545878584474</v>
      </c>
      <c r="CI113" s="61">
        <v>0</v>
      </c>
      <c r="CJ113" s="61">
        <v>16.182277170043367</v>
      </c>
      <c r="CK113" s="61">
        <v>0</v>
      </c>
      <c r="CL113" s="61">
        <v>0</v>
      </c>
      <c r="CM113" s="61">
        <v>0</v>
      </c>
      <c r="CN113" s="61">
        <v>0</v>
      </c>
      <c r="CO113" s="61">
        <v>0</v>
      </c>
      <c r="CP113" s="61">
        <v>145.64049453039033</v>
      </c>
    </row>
    <row r="114" spans="1:94" x14ac:dyDescent="0.25">
      <c r="A114" s="77" t="s">
        <v>234</v>
      </c>
      <c r="B114" s="72">
        <v>2022</v>
      </c>
      <c r="C114" s="61">
        <v>153.26122093200684</v>
      </c>
      <c r="D114" s="61">
        <v>53.695714285714288</v>
      </c>
      <c r="E114" s="61">
        <v>0.15408397450059583</v>
      </c>
      <c r="F114" s="61">
        <v>2.6285315689667452E-2</v>
      </c>
      <c r="G114" s="61">
        <v>56.942731140018132</v>
      </c>
      <c r="H114" s="61">
        <v>40.405000000000001</v>
      </c>
      <c r="I114" s="61">
        <v>0.28121314237573714</v>
      </c>
      <c r="J114" s="61">
        <v>13.041819470073891</v>
      </c>
      <c r="K114" s="61">
        <v>321.45506497788278</v>
      </c>
      <c r="L114" s="61">
        <v>7.0075447898904484</v>
      </c>
      <c r="M114" s="61">
        <v>0.44989625758856527</v>
      </c>
      <c r="N114" s="61">
        <v>393.12</v>
      </c>
      <c r="O114" s="61">
        <v>0.4939613526570048</v>
      </c>
      <c r="P114" s="61">
        <v>85.760195665775598</v>
      </c>
      <c r="Q114" s="61">
        <v>0.99716173586065393</v>
      </c>
      <c r="R114" s="61">
        <v>98.584827496314901</v>
      </c>
      <c r="S114" s="61">
        <v>459.033833879106</v>
      </c>
      <c r="T114" s="63">
        <v>45.043661290781401</v>
      </c>
      <c r="U114" s="61">
        <v>428.13489916383901</v>
      </c>
      <c r="V114" s="61">
        <v>438.37481372973201</v>
      </c>
      <c r="W114" s="61">
        <v>1076779</v>
      </c>
      <c r="X114" s="80">
        <v>0.25280000000000002</v>
      </c>
      <c r="Y114" s="64">
        <v>7.7298456913827653</v>
      </c>
      <c r="Z114" s="61">
        <v>311.25178108430077</v>
      </c>
      <c r="AA114" s="61">
        <v>0</v>
      </c>
      <c r="AB114" s="61">
        <v>0</v>
      </c>
      <c r="AC114" s="61">
        <v>13.38</v>
      </c>
      <c r="AD114" s="61">
        <v>69.72265089370724</v>
      </c>
      <c r="AE114" s="65">
        <v>24.113676300000002</v>
      </c>
      <c r="AF114" s="61">
        <v>71.862003000000001</v>
      </c>
      <c r="AG114" s="61">
        <v>7339.22</v>
      </c>
      <c r="AH114" s="61">
        <v>1060.135</v>
      </c>
      <c r="AI114" s="61">
        <v>0.95830000000000004</v>
      </c>
      <c r="AJ114" s="61">
        <v>135234.63376555673</v>
      </c>
      <c r="AK114" s="61">
        <v>38.499390502123298</v>
      </c>
      <c r="AL114" s="61">
        <v>1.5640273704789833</v>
      </c>
      <c r="AM114" s="61">
        <v>27.104076385498047</v>
      </c>
      <c r="AN114" s="61">
        <v>0.72860000000000003</v>
      </c>
      <c r="AO114" s="61">
        <v>0.7218</v>
      </c>
      <c r="AP114" s="62">
        <v>85.36</v>
      </c>
      <c r="AQ114" s="62">
        <v>14.9356935416955</v>
      </c>
      <c r="AR114" s="61">
        <v>110.63476697552206</v>
      </c>
      <c r="AS114" s="61">
        <v>30.584615648681353</v>
      </c>
      <c r="AT114" s="61">
        <v>13.704611185966478</v>
      </c>
      <c r="AU114" s="61">
        <v>5.0044627148754302</v>
      </c>
      <c r="AV114" s="61">
        <v>538.89841784448481</v>
      </c>
      <c r="AW114" s="61">
        <v>0.56850000000000001</v>
      </c>
      <c r="AX114" s="61">
        <v>0.92530000000000001</v>
      </c>
      <c r="AY114" s="61">
        <v>0.85860000000000003</v>
      </c>
      <c r="AZ114" s="61">
        <v>0.50859999999999994</v>
      </c>
      <c r="BA114" s="61">
        <v>2.5700000000000001E-2</v>
      </c>
      <c r="BB114" s="61">
        <v>253.36996204590639</v>
      </c>
      <c r="BC114" s="61">
        <v>243.50649350649351</v>
      </c>
      <c r="BD114" s="61">
        <v>0.48517015298157978</v>
      </c>
      <c r="BE114" s="61">
        <v>25.088666874804872</v>
      </c>
      <c r="BF114" s="61">
        <v>79.058000000000007</v>
      </c>
      <c r="BG114" s="61">
        <v>153.66300000000001</v>
      </c>
      <c r="BH114" s="61">
        <v>9.3829999999999991</v>
      </c>
      <c r="BI114" s="61">
        <v>135.446511627907</v>
      </c>
      <c r="BJ114" s="61">
        <v>9.9409448818897594</v>
      </c>
      <c r="BK114" s="61">
        <v>77.925988536411396</v>
      </c>
      <c r="BL114" s="61">
        <v>26.940966010733501</v>
      </c>
      <c r="BM114" s="61">
        <v>65.465753424657535</v>
      </c>
      <c r="BN114" s="61">
        <v>0.22420175844516427</v>
      </c>
      <c r="BO114" s="61">
        <v>9.6212145454545442E-2</v>
      </c>
      <c r="BP114" s="61">
        <v>9.6628500000000006E-2</v>
      </c>
      <c r="BQ114" s="61">
        <v>1.46458E-2</v>
      </c>
      <c r="BR114" s="61">
        <v>12.010153153784463</v>
      </c>
      <c r="BS114" s="61">
        <v>6.9939190083545508</v>
      </c>
      <c r="BT114" s="61">
        <v>6.3178402449206791E-2</v>
      </c>
      <c r="BU114" s="61">
        <v>62.923122584411338</v>
      </c>
      <c r="BV114" s="61">
        <v>15.615887170960907</v>
      </c>
      <c r="BW114" s="61">
        <v>38.398803862485515</v>
      </c>
      <c r="BX114" s="61">
        <v>6.2884763892761697</v>
      </c>
      <c r="BY114" s="61">
        <v>45.889496465699949</v>
      </c>
      <c r="BZ114" s="61">
        <v>48.356676184752416</v>
      </c>
      <c r="CA114" s="61">
        <v>67.117127011147105</v>
      </c>
      <c r="CB114" s="61">
        <v>2.4190761784984572E-2</v>
      </c>
      <c r="CC114" s="61">
        <v>0.66989033298059886</v>
      </c>
      <c r="CD114" s="61">
        <v>29.123758618225498</v>
      </c>
      <c r="CE114" s="61">
        <v>27.201784260609628</v>
      </c>
      <c r="CF114" s="61">
        <v>13.356850436953922</v>
      </c>
      <c r="CG114" s="61">
        <v>0.151</v>
      </c>
      <c r="CH114" s="61">
        <v>0.49136672622729272</v>
      </c>
      <c r="CI114" s="61">
        <v>5.2556585924178369</v>
      </c>
      <c r="CJ114" s="61">
        <v>582.01552560479001</v>
      </c>
      <c r="CK114" s="61">
        <v>1.3</v>
      </c>
      <c r="CL114" s="61">
        <v>22.8</v>
      </c>
      <c r="CM114" s="61">
        <v>3.8930804388280267</v>
      </c>
      <c r="CN114" s="61">
        <v>0</v>
      </c>
      <c r="CO114" s="61">
        <v>0</v>
      </c>
      <c r="CP114" s="61">
        <v>256.94330896264978</v>
      </c>
    </row>
    <row r="115" spans="1:94" x14ac:dyDescent="0.25">
      <c r="A115" s="76" t="s">
        <v>235</v>
      </c>
      <c r="B115" s="72">
        <v>2022</v>
      </c>
      <c r="C115" s="66">
        <v>161.18216323852539</v>
      </c>
      <c r="D115" s="66">
        <v>58.661250000000003</v>
      </c>
      <c r="E115" s="66">
        <v>0.21361502089335235</v>
      </c>
      <c r="F115" s="66">
        <v>2.1382742025303998E-2</v>
      </c>
      <c r="G115" s="66">
        <v>40.865638272136806</v>
      </c>
      <c r="H115" s="66">
        <v>95.93</v>
      </c>
      <c r="I115" s="66">
        <v>0.34344584800165667</v>
      </c>
      <c r="J115" s="66">
        <v>27.718722247638528</v>
      </c>
      <c r="K115" s="66">
        <v>1210.9417528579206</v>
      </c>
      <c r="L115" s="66">
        <v>20.452649425442019</v>
      </c>
      <c r="M115" s="66">
        <v>0.50847796300525239</v>
      </c>
      <c r="N115" s="66">
        <v>445.15873015873018</v>
      </c>
      <c r="O115" s="66">
        <v>0.60258899676375399</v>
      </c>
      <c r="P115" s="66">
        <v>91.842300681833507</v>
      </c>
      <c r="Q115" s="66">
        <v>0.90711182019365799</v>
      </c>
      <c r="R115" s="66">
        <v>98.951033899467305</v>
      </c>
      <c r="S115" s="66">
        <v>468.56887959994401</v>
      </c>
      <c r="T115" s="67">
        <v>91.842300681833507</v>
      </c>
      <c r="U115" s="66">
        <v>189.30215863422001</v>
      </c>
      <c r="V115" s="66">
        <v>182.653118634668</v>
      </c>
      <c r="W115" s="66">
        <v>147161</v>
      </c>
      <c r="X115" s="81">
        <v>0.2142</v>
      </c>
      <c r="Y115" s="68">
        <v>12.701770428015564</v>
      </c>
      <c r="Z115" s="66">
        <v>707.98460669016936</v>
      </c>
      <c r="AA115" s="66">
        <v>16.202291003947956</v>
      </c>
      <c r="AB115" s="66">
        <v>8.1011455019739778</v>
      </c>
      <c r="AC115" s="66">
        <v>25.28</v>
      </c>
      <c r="AD115" s="66">
        <v>60.11043716149404</v>
      </c>
      <c r="AE115" s="69">
        <v>42.165309299999997</v>
      </c>
      <c r="AF115" s="66">
        <v>78.100817399999997</v>
      </c>
      <c r="AG115" s="66">
        <v>7503.5929999999998</v>
      </c>
      <c r="AH115" s="66">
        <v>1091.075</v>
      </c>
      <c r="AI115" s="66">
        <v>1.0909</v>
      </c>
      <c r="AJ115" s="66">
        <v>96463.002576535422</v>
      </c>
      <c r="AK115" s="66">
        <v>65.545265197251396</v>
      </c>
      <c r="AL115" s="66">
        <v>1.466275659824047</v>
      </c>
      <c r="AM115" s="66">
        <v>30.834356307983398</v>
      </c>
      <c r="AN115" s="66">
        <v>0.76469999999999994</v>
      </c>
      <c r="AO115" s="66">
        <v>0.72119999999999995</v>
      </c>
      <c r="AP115" s="70">
        <v>91.15</v>
      </c>
      <c r="AQ115" s="62">
        <v>9.0729783037475293</v>
      </c>
      <c r="AR115" s="66">
        <v>78.911027816137306</v>
      </c>
      <c r="AS115" s="66">
        <v>51.545720115600005</v>
      </c>
      <c r="AT115" s="66">
        <v>23.444876742838627</v>
      </c>
      <c r="AU115" s="66">
        <v>9.7462585051741168</v>
      </c>
      <c r="AV115" s="66">
        <v>362.27544910179637</v>
      </c>
      <c r="AW115" s="66">
        <v>0.66760000000000008</v>
      </c>
      <c r="AX115" s="66">
        <v>0.93940000000000001</v>
      </c>
      <c r="AY115" s="61">
        <v>0.84290000000000009</v>
      </c>
      <c r="AZ115" s="66">
        <v>0.49590000000000001</v>
      </c>
      <c r="BA115" s="66">
        <v>5.5E-2</v>
      </c>
      <c r="BB115" s="66">
        <v>265.46921322690991</v>
      </c>
      <c r="BC115" s="66">
        <v>254.59473884864659</v>
      </c>
      <c r="BD115" s="66">
        <v>0.75673166202414111</v>
      </c>
      <c r="BE115" s="66">
        <v>26.517641597028785</v>
      </c>
      <c r="BF115" s="66">
        <v>78.974000000000004</v>
      </c>
      <c r="BG115" s="66">
        <v>198.96600000000001</v>
      </c>
      <c r="BH115" s="66">
        <v>16.003</v>
      </c>
      <c r="BI115" s="66">
        <v>135.50940860215101</v>
      </c>
      <c r="BJ115" s="66">
        <v>8.7771942985746403</v>
      </c>
      <c r="BK115" s="66">
        <v>54.495986026670302</v>
      </c>
      <c r="BL115" s="66">
        <v>25.201612903225801</v>
      </c>
      <c r="BM115" s="66">
        <v>19.344080044469152</v>
      </c>
      <c r="BN115" s="66">
        <v>0.39064687762531503</v>
      </c>
      <c r="BO115" s="66">
        <v>0.14018707476635514</v>
      </c>
      <c r="BP115" s="66">
        <v>1.94533E-2</v>
      </c>
      <c r="BQ115" s="66">
        <v>4.4973300000000001E-2</v>
      </c>
      <c r="BR115" s="66">
        <v>13.993918027934013</v>
      </c>
      <c r="BS115" s="66">
        <v>10.514276487526574</v>
      </c>
      <c r="BT115" s="66">
        <v>3.7624776042999741E-2</v>
      </c>
      <c r="BU115" s="66">
        <v>58.472540062294328</v>
      </c>
      <c r="BV115" s="66">
        <v>17.210957962562507</v>
      </c>
      <c r="BW115" s="66">
        <v>51.16646105374668</v>
      </c>
      <c r="BX115" s="66">
        <v>5.4279805637308591</v>
      </c>
      <c r="BY115" s="66">
        <v>50.231613017937327</v>
      </c>
      <c r="BZ115" s="66">
        <v>81.942943716618146</v>
      </c>
      <c r="CA115" s="66">
        <v>153.35</v>
      </c>
      <c r="CB115" s="66">
        <v>3.4175455192043389E-2</v>
      </c>
      <c r="CC115" s="66">
        <v>0.66427902601775091</v>
      </c>
      <c r="CD115" s="66">
        <v>29.267338541610361</v>
      </c>
      <c r="CE115" s="66">
        <v>27.382917890126734</v>
      </c>
      <c r="CF115" s="66">
        <v>13.713358392283759</v>
      </c>
      <c r="CG115" s="66">
        <v>0.19700000000000001</v>
      </c>
      <c r="CH115" s="66">
        <v>0.79131572230413261</v>
      </c>
      <c r="CI115" s="66">
        <v>3.2293656987540031</v>
      </c>
      <c r="CJ115" s="66">
        <v>524.77192604752554</v>
      </c>
      <c r="CK115" s="66">
        <v>1.94</v>
      </c>
      <c r="CL115" s="66">
        <v>24.42</v>
      </c>
      <c r="CM115" s="66">
        <v>26.911380822950026</v>
      </c>
      <c r="CN115" s="66">
        <v>5.3822761645900057</v>
      </c>
      <c r="CO115" s="66">
        <v>5.3822761645900057</v>
      </c>
      <c r="CP115" s="66">
        <v>686.24021098522564</v>
      </c>
    </row>
    <row r="116" spans="1:94" x14ac:dyDescent="0.25">
      <c r="A116" s="77" t="s">
        <v>236</v>
      </c>
      <c r="B116" s="72">
        <v>2022</v>
      </c>
      <c r="C116" s="66">
        <v>161.66339874267578</v>
      </c>
      <c r="D116" s="66">
        <v>42.693749999999994</v>
      </c>
      <c r="E116" s="66">
        <v>0.2032046156005981</v>
      </c>
      <c r="F116" s="66">
        <v>2.44185657185476E-2</v>
      </c>
      <c r="G116" s="66">
        <v>56.895978046071491</v>
      </c>
      <c r="H116" s="66">
        <v>45.93</v>
      </c>
      <c r="I116" s="66">
        <v>0.42665303340149968</v>
      </c>
      <c r="J116" s="66">
        <v>12.56993567150568</v>
      </c>
      <c r="K116" s="66">
        <v>1209.9845376712765</v>
      </c>
      <c r="L116" s="66">
        <v>14.04875163285929</v>
      </c>
      <c r="M116" s="66">
        <v>0.45384457811132423</v>
      </c>
      <c r="N116" s="66">
        <v>332</v>
      </c>
      <c r="O116" s="66">
        <v>0.48182727575858619</v>
      </c>
      <c r="P116" s="66">
        <v>69.3346701200323</v>
      </c>
      <c r="Q116" s="66">
        <v>0.36257687059571209</v>
      </c>
      <c r="R116" s="66">
        <v>97.666295660533095</v>
      </c>
      <c r="S116" s="66">
        <v>504.830017415989</v>
      </c>
      <c r="T116" s="67">
        <v>65.963461163561405</v>
      </c>
      <c r="U116" s="66">
        <v>338.16915591607398</v>
      </c>
      <c r="V116" s="66">
        <v>317.98268842785899</v>
      </c>
      <c r="W116" s="66">
        <v>290390</v>
      </c>
      <c r="X116" s="81">
        <v>0.23080000000000001</v>
      </c>
      <c r="Y116" s="68">
        <v>14.002926686217007</v>
      </c>
      <c r="Z116" s="66">
        <v>643.77788184260476</v>
      </c>
      <c r="AA116" s="66">
        <v>35.622593884618418</v>
      </c>
      <c r="AB116" s="66">
        <v>15.26682595055075</v>
      </c>
      <c r="AC116" s="66">
        <v>21.22</v>
      </c>
      <c r="AD116" s="66">
        <v>70.576512141487456</v>
      </c>
      <c r="AE116" s="69">
        <v>40.592200900000002</v>
      </c>
      <c r="AF116" s="66">
        <v>75.606003700000002</v>
      </c>
      <c r="AG116" s="66">
        <v>9418.1949999999997</v>
      </c>
      <c r="AH116" s="66">
        <v>1194.751</v>
      </c>
      <c r="AI116" s="66">
        <v>1.1153999999999999</v>
      </c>
      <c r="AJ116" s="66">
        <v>42158.549387112696</v>
      </c>
      <c r="AK116" s="66">
        <v>33.9486766058142</v>
      </c>
      <c r="AL116" s="66">
        <v>3.3235581622678394</v>
      </c>
      <c r="AM116" s="66">
        <v>28.330554962158203</v>
      </c>
      <c r="AN116" s="66">
        <v>0.83799999999999997</v>
      </c>
      <c r="AO116" s="66">
        <v>0.80869999999999997</v>
      </c>
      <c r="AP116" s="70">
        <v>88.5</v>
      </c>
      <c r="AQ116" s="62">
        <v>10.6658979533007</v>
      </c>
      <c r="AR116" s="66">
        <v>115.34025374855825</v>
      </c>
      <c r="AS116" s="66">
        <v>54.366667341757676</v>
      </c>
      <c r="AT116" s="66">
        <v>16.946769868226205</v>
      </c>
      <c r="AU116" s="66">
        <v>5.9388153105875316</v>
      </c>
      <c r="AV116" s="66">
        <v>461.83199301011041</v>
      </c>
      <c r="AW116" s="66">
        <v>0.89969999999999994</v>
      </c>
      <c r="AX116" s="66">
        <v>0.96499999999999997</v>
      </c>
      <c r="AY116" s="61">
        <v>0.99040000000000006</v>
      </c>
      <c r="AZ116" s="66">
        <v>0.64489999999999992</v>
      </c>
      <c r="BA116" s="66">
        <v>1.23E-2</v>
      </c>
      <c r="BB116" s="66">
        <v>272.54014752370915</v>
      </c>
      <c r="BC116" s="66">
        <v>266.01765695067263</v>
      </c>
      <c r="BD116" s="66">
        <v>0.76463314097279478</v>
      </c>
      <c r="BE116" s="66">
        <v>22.25267930750206</v>
      </c>
      <c r="BF116" s="66">
        <v>113.05</v>
      </c>
      <c r="BG116" s="66">
        <v>404.00700000000001</v>
      </c>
      <c r="BH116" s="66">
        <v>9.8559999999999999</v>
      </c>
      <c r="BI116" s="66">
        <v>142.24396929824599</v>
      </c>
      <c r="BJ116" s="66">
        <v>8.9390962671905694</v>
      </c>
      <c r="BK116" s="66">
        <v>45.751172525089501</v>
      </c>
      <c r="BL116" s="66">
        <v>26.096491228070199</v>
      </c>
      <c r="BM116" s="66">
        <v>35.993240705970706</v>
      </c>
      <c r="BN116" s="66">
        <v>0.34758511480601739</v>
      </c>
      <c r="BO116" s="66">
        <v>0.16353299145299144</v>
      </c>
      <c r="BP116" s="66">
        <v>0.14963419999999999</v>
      </c>
      <c r="BQ116" s="66">
        <v>4.0471100000000003E-2</v>
      </c>
      <c r="BR116" s="66">
        <v>10.25312399871836</v>
      </c>
      <c r="BS116" s="66">
        <v>7.2585216769773</v>
      </c>
      <c r="BT116" s="66">
        <v>6.4855687606112059E-2</v>
      </c>
      <c r="BU116" s="66">
        <v>63.844877681118447</v>
      </c>
      <c r="BV116" s="66">
        <v>13.353322655807046</v>
      </c>
      <c r="BW116" s="66">
        <v>43.97990333676762</v>
      </c>
      <c r="BX116" s="66">
        <v>10.87679872862943</v>
      </c>
      <c r="BY116" s="66">
        <v>44.921386014925808</v>
      </c>
      <c r="BZ116" s="66">
        <v>54.992469706564641</v>
      </c>
      <c r="CA116" s="66">
        <v>94.437235274521313</v>
      </c>
      <c r="CB116" s="66">
        <v>2.5161937956131281E-2</v>
      </c>
      <c r="CC116" s="66">
        <v>0.55314183533074202</v>
      </c>
      <c r="CD116" s="66">
        <v>29.41305332523304</v>
      </c>
      <c r="CE116" s="66">
        <v>25.686862110964249</v>
      </c>
      <c r="CF116" s="66">
        <v>8.0702955462505503</v>
      </c>
      <c r="CG116" s="66">
        <v>0.13400000000000001</v>
      </c>
      <c r="CH116" s="66">
        <v>0.30614564567112729</v>
      </c>
      <c r="CI116" s="66">
        <v>2.711162595814951</v>
      </c>
      <c r="CJ116" s="66">
        <v>670.39656914696968</v>
      </c>
      <c r="CK116" s="66">
        <v>0.65</v>
      </c>
      <c r="CL116" s="66">
        <v>21.72</v>
      </c>
      <c r="CM116" s="66">
        <v>7.3940798067680475</v>
      </c>
      <c r="CN116" s="66">
        <v>2.4646932689226828</v>
      </c>
      <c r="CO116" s="66">
        <v>2.4646932689226828</v>
      </c>
      <c r="CP116" s="66">
        <v>561.95006531437161</v>
      </c>
    </row>
    <row r="117" spans="1:94" x14ac:dyDescent="0.25">
      <c r="A117" s="76" t="s">
        <v>237</v>
      </c>
      <c r="B117" s="72">
        <v>2022</v>
      </c>
      <c r="C117" s="61">
        <v>200.15473144495039</v>
      </c>
      <c r="D117" s="61">
        <v>68.687030901000966</v>
      </c>
      <c r="E117" s="61">
        <v>0.31778778481235181</v>
      </c>
      <c r="F117" s="61">
        <v>3.0935035614365312E-2</v>
      </c>
      <c r="G117" s="61">
        <v>53.0507863350036</v>
      </c>
      <c r="H117" s="61">
        <v>96.378402136651857</v>
      </c>
      <c r="I117" s="61">
        <v>0.48109122401847576</v>
      </c>
      <c r="J117" s="61">
        <v>24.56372102163245</v>
      </c>
      <c r="K117" s="61">
        <v>579.94374817916719</v>
      </c>
      <c r="L117" s="61">
        <v>8.324372123997664</v>
      </c>
      <c r="M117" s="61">
        <v>0.54341438430019406</v>
      </c>
      <c r="N117" s="61">
        <v>479</v>
      </c>
      <c r="O117" s="61">
        <v>0.60476190476190472</v>
      </c>
      <c r="P117" s="61">
        <v>72.286112280929103</v>
      </c>
      <c r="Q117" s="61">
        <v>0.91510121147063339</v>
      </c>
      <c r="R117" s="61">
        <v>99.428104464023306</v>
      </c>
      <c r="S117" s="61">
        <v>465.26846991691298</v>
      </c>
      <c r="T117" s="63">
        <v>66.993279987569892</v>
      </c>
      <c r="U117" s="61">
        <v>552.911498573068</v>
      </c>
      <c r="V117" s="61">
        <v>496.09400359221797</v>
      </c>
      <c r="W117" s="61">
        <v>1569719</v>
      </c>
      <c r="X117" s="80">
        <v>0.26939999999999997</v>
      </c>
      <c r="Y117" s="64">
        <v>23.746725000000001</v>
      </c>
      <c r="Z117" s="61">
        <v>1039.2910364252691</v>
      </c>
      <c r="AA117" s="61">
        <v>8.0913349893598951</v>
      </c>
      <c r="AB117" s="61">
        <v>21.576893304959718</v>
      </c>
      <c r="AC117" s="61">
        <v>27.201139085758157</v>
      </c>
      <c r="AD117" s="61">
        <v>64.856507365211385</v>
      </c>
      <c r="AE117" s="65">
        <v>47.371880099999998</v>
      </c>
      <c r="AF117" s="61">
        <v>84.379081400000004</v>
      </c>
      <c r="AG117" s="61">
        <v>13179.72</v>
      </c>
      <c r="AH117" s="61">
        <v>2247.741</v>
      </c>
      <c r="AI117" s="61">
        <v>1.5161</v>
      </c>
      <c r="AJ117" s="61">
        <v>58746.032067938759</v>
      </c>
      <c r="AK117" s="61">
        <v>48.3783435557568</v>
      </c>
      <c r="AL117" s="61">
        <v>3.6168132942326494</v>
      </c>
      <c r="AM117" s="61">
        <v>31.038908004760742</v>
      </c>
      <c r="AN117" s="61">
        <v>0.76821128865386823</v>
      </c>
      <c r="AO117" s="61">
        <v>0.74552126681227726</v>
      </c>
      <c r="AP117" s="62">
        <v>88.60262903745037</v>
      </c>
      <c r="AQ117" s="62">
        <v>8.4940973221998295</v>
      </c>
      <c r="AR117" s="61">
        <v>57.587100489490354</v>
      </c>
      <c r="AS117" s="61">
        <v>67.025582291200848</v>
      </c>
      <c r="AT117" s="61">
        <v>27.08907586283819</v>
      </c>
      <c r="AU117" s="61">
        <v>12.578915135698404</v>
      </c>
      <c r="AV117" s="61">
        <v>236.74229532478211</v>
      </c>
      <c r="AW117" s="61">
        <v>0.71312245034590505</v>
      </c>
      <c r="AX117" s="61">
        <v>0.98553014052258248</v>
      </c>
      <c r="AY117" s="61">
        <v>0.9496539243594958</v>
      </c>
      <c r="AZ117" s="61">
        <v>0.5686549085365854</v>
      </c>
      <c r="BA117" s="61">
        <v>5.3253238533326953E-2</v>
      </c>
      <c r="BB117" s="61">
        <v>262.99866409381031</v>
      </c>
      <c r="BC117" s="61">
        <v>255.67960989705617</v>
      </c>
      <c r="BD117" s="61">
        <v>0.53564899451553927</v>
      </c>
      <c r="BE117" s="61">
        <v>26.609036301906503</v>
      </c>
      <c r="BF117" s="61">
        <v>60.136000000000003</v>
      </c>
      <c r="BG117" s="61">
        <v>256.10300000000001</v>
      </c>
      <c r="BH117" s="61">
        <v>23.282</v>
      </c>
      <c r="BI117" s="61">
        <v>139.20617286168101</v>
      </c>
      <c r="BJ117" s="61">
        <v>10.991735537190101</v>
      </c>
      <c r="BK117" s="61">
        <v>53.972471921775401</v>
      </c>
      <c r="BL117" s="61">
        <v>35.354477611940297</v>
      </c>
      <c r="BM117" s="61">
        <v>44.752038043478258</v>
      </c>
      <c r="BN117" s="61">
        <v>0.56859150626336696</v>
      </c>
      <c r="BO117" s="61">
        <v>0.10605199772339215</v>
      </c>
      <c r="BP117" s="61">
        <v>3.1363000000000002E-2</v>
      </c>
      <c r="BQ117" s="61">
        <v>0.16939870000000001</v>
      </c>
      <c r="BR117" s="61">
        <v>11.026381436377234</v>
      </c>
      <c r="BS117" s="61">
        <v>10.208955386824019</v>
      </c>
      <c r="BT117" s="61">
        <v>6.5231920866194365E-2</v>
      </c>
      <c r="BU117" s="61">
        <v>58.402188476123087</v>
      </c>
      <c r="BV117" s="61">
        <v>13.775489378888395</v>
      </c>
      <c r="BW117" s="61">
        <v>57.963352704648607</v>
      </c>
      <c r="BX117" s="61">
        <v>6.6591405149004927</v>
      </c>
      <c r="BY117" s="61">
        <v>33.905660169062614</v>
      </c>
      <c r="BZ117" s="61">
        <v>39.918583636012706</v>
      </c>
      <c r="CA117" s="61">
        <v>99.89579182344913</v>
      </c>
      <c r="CB117" s="61">
        <v>6.1316076660629285E-2</v>
      </c>
      <c r="CC117" s="61">
        <v>0.62779449018651379</v>
      </c>
      <c r="CD117" s="61">
        <v>30.138794486770585</v>
      </c>
      <c r="CE117" s="61">
        <v>27.761665942806996</v>
      </c>
      <c r="CF117" s="61">
        <v>20.601760534713179</v>
      </c>
      <c r="CG117" s="61">
        <v>8.5999999999999993E-2</v>
      </c>
      <c r="CH117" s="61">
        <v>9.6533269259009638E-2</v>
      </c>
      <c r="CI117" s="61">
        <v>6.550325605768653</v>
      </c>
      <c r="CJ117" s="61">
        <v>548.58976948312477</v>
      </c>
      <c r="CK117" s="61">
        <v>1.48</v>
      </c>
      <c r="CL117" s="61">
        <v>48.08</v>
      </c>
      <c r="CM117" s="61">
        <v>23.19906985376398</v>
      </c>
      <c r="CN117" s="61">
        <v>8.187907007210816</v>
      </c>
      <c r="CO117" s="61">
        <v>34.116279196711737</v>
      </c>
      <c r="CP117" s="61">
        <v>1576.1720988880822</v>
      </c>
    </row>
    <row r="118" spans="1:94" x14ac:dyDescent="0.25">
      <c r="A118" s="77" t="s">
        <v>238</v>
      </c>
      <c r="B118" s="72">
        <v>2022</v>
      </c>
      <c r="C118" s="61">
        <v>150.29720687866211</v>
      </c>
      <c r="D118" s="61">
        <v>28.315000000000001</v>
      </c>
      <c r="E118" s="61">
        <v>0.21667452401534831</v>
      </c>
      <c r="F118" s="61">
        <v>2.3283635721903388E-2</v>
      </c>
      <c r="G118" s="61">
        <v>58.080769933180989</v>
      </c>
      <c r="H118" s="61">
        <v>51.285000000000004</v>
      </c>
      <c r="I118" s="61">
        <v>0.53878029006395822</v>
      </c>
      <c r="J118" s="61">
        <v>24.373877221859455</v>
      </c>
      <c r="K118" s="61">
        <v>1294.2685873974137</v>
      </c>
      <c r="L118" s="61">
        <v>33.401239155881477</v>
      </c>
      <c r="M118" s="61">
        <v>0.43514944948457052</v>
      </c>
      <c r="N118" s="61">
        <v>335.14754098360658</v>
      </c>
      <c r="O118" s="61">
        <v>0.17585301837270342</v>
      </c>
      <c r="P118" s="61">
        <v>99.7483339425808</v>
      </c>
      <c r="Q118" s="61">
        <v>0.83318303749785971</v>
      </c>
      <c r="R118" s="61">
        <v>91.039066042504501</v>
      </c>
      <c r="S118" s="61">
        <v>483.08366946126398</v>
      </c>
      <c r="T118" s="63">
        <v>99.7483339425808</v>
      </c>
      <c r="U118" s="61">
        <v>436.76831744303598</v>
      </c>
      <c r="V118" s="61">
        <v>386.04929351432202</v>
      </c>
      <c r="W118" s="61">
        <v>57140</v>
      </c>
      <c r="X118" s="80">
        <v>0.20660000000000001</v>
      </c>
      <c r="Y118" s="64">
        <v>13.113043425814235</v>
      </c>
      <c r="Z118" s="61">
        <v>553.04628328463571</v>
      </c>
      <c r="AA118" s="61">
        <v>21.164021164021165</v>
      </c>
      <c r="AB118" s="61">
        <v>90.702947845804985</v>
      </c>
      <c r="AC118" s="61">
        <v>19.93</v>
      </c>
      <c r="AD118" s="61">
        <v>65.307326018190452</v>
      </c>
      <c r="AE118" s="65">
        <v>39.675324199999999</v>
      </c>
      <c r="AF118" s="61">
        <v>75.435739400000003</v>
      </c>
      <c r="AG118" s="61">
        <v>15991.295</v>
      </c>
      <c r="AH118" s="61">
        <v>1579.6189999999999</v>
      </c>
      <c r="AI118" s="61">
        <v>1.5713999999999999</v>
      </c>
      <c r="AJ118" s="61">
        <v>41016.309703000436</v>
      </c>
      <c r="AK118" s="61">
        <v>38.458302737213401</v>
      </c>
      <c r="AL118" s="61">
        <v>3.3235581622678394</v>
      </c>
      <c r="AM118" s="61">
        <v>28.117544174194336</v>
      </c>
      <c r="AN118" s="61">
        <v>0.83120000000000005</v>
      </c>
      <c r="AO118" s="61">
        <v>0.81840000000000002</v>
      </c>
      <c r="AP118" s="62">
        <v>87.82</v>
      </c>
      <c r="AQ118" s="62">
        <v>9.5210617426428197</v>
      </c>
      <c r="AR118" s="61">
        <v>57.703404500865545</v>
      </c>
      <c r="AS118" s="61">
        <v>41.19232877287115</v>
      </c>
      <c r="AT118" s="61">
        <v>13.184429916002529</v>
      </c>
      <c r="AU118" s="61">
        <v>5.0351278843808762</v>
      </c>
      <c r="AV118" s="61">
        <v>463.52308015810377</v>
      </c>
      <c r="AW118" s="61">
        <v>0.76019999999999999</v>
      </c>
      <c r="AX118" s="61">
        <v>1</v>
      </c>
      <c r="AY118" s="61">
        <v>0.9376000000000001</v>
      </c>
      <c r="AZ118" s="61">
        <v>0.60740000000000005</v>
      </c>
      <c r="BA118" s="61">
        <v>2.1700000000000001E-2</v>
      </c>
      <c r="BB118" s="61">
        <v>267.67400881057267</v>
      </c>
      <c r="BC118" s="61">
        <v>257.6658019887592</v>
      </c>
      <c r="BD118" s="61">
        <v>0.70351437699680508</v>
      </c>
      <c r="BE118" s="61">
        <v>28.136741214057508</v>
      </c>
      <c r="BF118" s="61">
        <v>115.06100000000001</v>
      </c>
      <c r="BG118" s="61">
        <v>475.40800000000002</v>
      </c>
      <c r="BH118" s="61">
        <v>47.567999999999998</v>
      </c>
      <c r="BI118" s="61">
        <v>140.193240665031</v>
      </c>
      <c r="BJ118" s="61">
        <v>11.756756756756801</v>
      </c>
      <c r="BK118" s="61">
        <v>43.915028331536298</v>
      </c>
      <c r="BL118" s="61">
        <v>25.664078463424602</v>
      </c>
      <c r="BM118" s="61">
        <v>51.337227174915469</v>
      </c>
      <c r="BN118" s="61">
        <v>0.38433625642576352</v>
      </c>
      <c r="BO118" s="61">
        <v>0.11712961111111111</v>
      </c>
      <c r="BP118" s="61">
        <v>3.88294E-2</v>
      </c>
      <c r="BQ118" s="61">
        <v>4.0735300000000002E-2</v>
      </c>
      <c r="BR118" s="61">
        <v>8.7565410760013602</v>
      </c>
      <c r="BS118" s="61">
        <v>6.0934693054648639</v>
      </c>
      <c r="BT118" s="61">
        <v>4.4938271604938275E-2</v>
      </c>
      <c r="BU118" s="61">
        <v>61.568204298174635</v>
      </c>
      <c r="BV118" s="61">
        <v>17.002559577001435</v>
      </c>
      <c r="BW118" s="61">
        <v>45.014169153131768</v>
      </c>
      <c r="BX118" s="61">
        <v>9.6612273592542088</v>
      </c>
      <c r="BY118" s="61">
        <v>41.250158802172429</v>
      </c>
      <c r="BZ118" s="61">
        <v>67.676851973278971</v>
      </c>
      <c r="CA118" s="61">
        <v>103.08647522887743</v>
      </c>
      <c r="CB118" s="61">
        <v>2.874755892686005E-2</v>
      </c>
      <c r="CC118" s="61">
        <v>0.44662231417946707</v>
      </c>
      <c r="CD118" s="61">
        <v>29.215495362037331</v>
      </c>
      <c r="CE118" s="61">
        <v>25.985010830313342</v>
      </c>
      <c r="CF118" s="61">
        <v>10.583754383207562</v>
      </c>
      <c r="CG118" s="61">
        <v>0.113</v>
      </c>
      <c r="CH118" s="61">
        <v>0.14557185544503715</v>
      </c>
      <c r="CI118" s="61">
        <v>8.1246257406198197</v>
      </c>
      <c r="CJ118" s="61">
        <v>980.97333016372625</v>
      </c>
      <c r="CK118" s="61">
        <v>1.57</v>
      </c>
      <c r="CL118" s="61">
        <v>22.66</v>
      </c>
      <c r="CM118" s="61">
        <v>30.091206446740067</v>
      </c>
      <c r="CN118" s="61">
        <v>9.0273619340220215</v>
      </c>
      <c r="CO118" s="61">
        <v>12.036482578696027</v>
      </c>
      <c r="CP118" s="61">
        <v>496.50490637121106</v>
      </c>
    </row>
    <row r="119" spans="1:94" x14ac:dyDescent="0.25">
      <c r="A119" s="76" t="s">
        <v>239</v>
      </c>
      <c r="B119" s="72">
        <v>2022</v>
      </c>
      <c r="C119" s="61">
        <v>138.45290184020996</v>
      </c>
      <c r="D119" s="61">
        <v>24.574285714285711</v>
      </c>
      <c r="E119" s="61">
        <v>0.18139916054222882</v>
      </c>
      <c r="F119" s="61">
        <v>2.7332082118935917E-2</v>
      </c>
      <c r="G119" s="61">
        <v>42.68772490279639</v>
      </c>
      <c r="H119" s="61">
        <v>71.790000000000006</v>
      </c>
      <c r="I119" s="61">
        <v>3.0479357162648932E-3</v>
      </c>
      <c r="J119" s="61">
        <v>28.051802328299591</v>
      </c>
      <c r="K119" s="61">
        <v>301.29264262804935</v>
      </c>
      <c r="L119" s="61">
        <v>23.376501940249661</v>
      </c>
      <c r="M119" s="61">
        <v>0.58265582655826553</v>
      </c>
      <c r="N119" s="61">
        <v>251.25</v>
      </c>
      <c r="O119" s="61">
        <v>0</v>
      </c>
      <c r="P119" s="61">
        <v>61.588032220943603</v>
      </c>
      <c r="Q119" s="61" t="s">
        <v>285</v>
      </c>
      <c r="R119" s="61">
        <v>24.701779244459701</v>
      </c>
      <c r="S119" s="61">
        <v>495.52140822308098</v>
      </c>
      <c r="T119" s="63">
        <v>0</v>
      </c>
      <c r="U119" s="61">
        <v>164.00149064609201</v>
      </c>
      <c r="V119" s="61">
        <v>200.24355939307901</v>
      </c>
      <c r="W119" s="61">
        <v>35654</v>
      </c>
      <c r="X119" s="80">
        <v>2.3999999999999998E-3</v>
      </c>
      <c r="Y119" s="64" t="s">
        <v>292</v>
      </c>
      <c r="Z119" s="61">
        <v>2862.6864276029733</v>
      </c>
      <c r="AA119" s="61">
        <v>0</v>
      </c>
      <c r="AB119" s="61">
        <v>0</v>
      </c>
      <c r="AC119" s="61">
        <v>5.8500000000000005</v>
      </c>
      <c r="AD119" s="61">
        <v>1.4117225848200672</v>
      </c>
      <c r="AE119" s="65">
        <v>20.172933799999999</v>
      </c>
      <c r="AF119" s="61">
        <v>50.134774999999998</v>
      </c>
      <c r="AG119" s="61">
        <v>2565.299</v>
      </c>
      <c r="AH119" s="61">
        <v>46.642000000000003</v>
      </c>
      <c r="AI119" s="61">
        <v>1</v>
      </c>
      <c r="AJ119" s="61">
        <v>87213.691411481501</v>
      </c>
      <c r="AK119" s="61">
        <v>33.585641076180202</v>
      </c>
      <c r="AL119" s="61">
        <v>0.48875855327468232</v>
      </c>
      <c r="AM119" s="61">
        <v>28.200001128253582</v>
      </c>
      <c r="AN119" s="61">
        <v>1</v>
      </c>
      <c r="AO119" s="61">
        <v>1</v>
      </c>
      <c r="AP119" s="62">
        <v>46.66</v>
      </c>
      <c r="AQ119" s="62">
        <v>19.662921348314601</v>
      </c>
      <c r="AR119" s="61">
        <v>146.19883040935673</v>
      </c>
      <c r="AS119" s="61">
        <v>115.66754037372114</v>
      </c>
      <c r="AT119" s="61">
        <v>13.359262703982411</v>
      </c>
      <c r="AU119" s="61">
        <v>5.7495561004481264</v>
      </c>
      <c r="AV119" s="61">
        <v>170.08455632228592</v>
      </c>
      <c r="AW119" s="61">
        <v>0.91060000000000008</v>
      </c>
      <c r="AX119" s="61">
        <v>1</v>
      </c>
      <c r="AY119" s="61">
        <v>0.77450000000000008</v>
      </c>
      <c r="AZ119" s="61">
        <v>0.37270000000000003</v>
      </c>
      <c r="BA119" s="61">
        <v>5.0300000000000004E-2</v>
      </c>
      <c r="BB119" s="61">
        <v>242</v>
      </c>
      <c r="BC119" s="61">
        <v>242.34883720930233</v>
      </c>
      <c r="BD119" s="61">
        <v>0.24077046548956663</v>
      </c>
      <c r="BE119" s="61">
        <v>35.21829855537721</v>
      </c>
      <c r="BF119" s="61">
        <v>15.173</v>
      </c>
      <c r="BG119" s="61">
        <v>92.331999999999994</v>
      </c>
      <c r="BH119" s="61">
        <v>15.784000000000001</v>
      </c>
      <c r="BI119" s="61">
        <v>130.25</v>
      </c>
      <c r="BJ119" s="61">
        <v>0</v>
      </c>
      <c r="BK119" s="61">
        <v>52.451708766716202</v>
      </c>
      <c r="BL119" s="61">
        <v>18.75</v>
      </c>
      <c r="BM119" s="61">
        <v>0</v>
      </c>
      <c r="BN119" s="61">
        <v>0.30952380952380953</v>
      </c>
      <c r="BO119" s="61">
        <v>1.3888888888888888E-2</v>
      </c>
      <c r="BP119" s="61">
        <v>7.9320299999999996E-2</v>
      </c>
      <c r="BQ119" s="61">
        <v>4.1235300000000003E-2</v>
      </c>
      <c r="BR119" s="61">
        <v>11.220720931319837</v>
      </c>
      <c r="BS119" s="61">
        <v>6.1713965122259102</v>
      </c>
      <c r="BT119" s="61">
        <v>2.2727272727272728E-2</v>
      </c>
      <c r="BU119" s="61">
        <v>72.101298682358788</v>
      </c>
      <c r="BV119" s="61">
        <v>25.738528909070681</v>
      </c>
      <c r="BW119" s="61">
        <v>40.734273881583313</v>
      </c>
      <c r="BX119" s="61">
        <v>7.4191688831804523</v>
      </c>
      <c r="BY119" s="61">
        <v>43.14130700471727</v>
      </c>
      <c r="BZ119" s="61">
        <v>38.575667655786347</v>
      </c>
      <c r="CA119" s="61">
        <v>90.448807854137442</v>
      </c>
      <c r="CB119" s="61">
        <v>3.3138398835962049E-2</v>
      </c>
      <c r="CC119" s="61">
        <v>0.44879061381803437</v>
      </c>
      <c r="CD119" s="61">
        <v>25.627753819249023</v>
      </c>
      <c r="CE119" s="61">
        <v>0</v>
      </c>
      <c r="CF119" s="61">
        <v>0.31982188024908798</v>
      </c>
      <c r="CG119" s="61">
        <v>1</v>
      </c>
      <c r="CH119" s="61">
        <v>1</v>
      </c>
      <c r="CI119" s="61">
        <v>0</v>
      </c>
      <c r="CJ119" s="61">
        <v>0</v>
      </c>
      <c r="CK119" s="61">
        <v>0</v>
      </c>
      <c r="CL119" s="61">
        <v>0</v>
      </c>
      <c r="CM119" s="61">
        <v>0</v>
      </c>
      <c r="CN119" s="61">
        <v>0</v>
      </c>
      <c r="CO119" s="61">
        <v>0</v>
      </c>
      <c r="CP119" s="61">
        <v>0</v>
      </c>
    </row>
    <row r="120" spans="1:94" x14ac:dyDescent="0.25">
      <c r="A120" s="77" t="s">
        <v>240</v>
      </c>
      <c r="B120" s="72">
        <v>2022</v>
      </c>
      <c r="C120" s="61">
        <v>150.85829925537109</v>
      </c>
      <c r="D120" s="61">
        <v>52.468571428571423</v>
      </c>
      <c r="E120" s="61">
        <v>0.11781057389878176</v>
      </c>
      <c r="F120" s="61">
        <v>2.2534495062204063E-2</v>
      </c>
      <c r="G120" s="61">
        <v>60.581316852703807</v>
      </c>
      <c r="H120" s="61">
        <v>25</v>
      </c>
      <c r="I120" s="61">
        <v>0.76881720430107525</v>
      </c>
      <c r="J120" s="61">
        <v>66.940293003781079</v>
      </c>
      <c r="K120" s="61">
        <v>754.43944012253007</v>
      </c>
      <c r="L120" s="61">
        <v>60.415728396548232</v>
      </c>
      <c r="M120" s="61">
        <v>0.41734120559946669</v>
      </c>
      <c r="N120" s="61">
        <v>247.27586206896552</v>
      </c>
      <c r="O120" s="61">
        <v>0.42740286298568508</v>
      </c>
      <c r="P120" s="61">
        <v>44.942879520349997</v>
      </c>
      <c r="Q120" s="61">
        <v>0.12944822427243258</v>
      </c>
      <c r="R120" s="61">
        <v>81.739522800956394</v>
      </c>
      <c r="S120" s="61">
        <v>490.29278973857998</v>
      </c>
      <c r="T120" s="63">
        <v>19.558581192425102</v>
      </c>
      <c r="U120" s="61">
        <v>570.89366230952601</v>
      </c>
      <c r="V120" s="61">
        <v>556.85666239221098</v>
      </c>
      <c r="W120" s="61">
        <v>265560</v>
      </c>
      <c r="X120" s="80">
        <v>1.44E-2</v>
      </c>
      <c r="Y120" s="64">
        <v>16.989359073359076</v>
      </c>
      <c r="Z120" s="61">
        <v>300.02112824846819</v>
      </c>
      <c r="AA120" s="61">
        <v>15.046871003174891</v>
      </c>
      <c r="AB120" s="61">
        <v>37.617177507937228</v>
      </c>
      <c r="AC120" s="61">
        <v>13.18</v>
      </c>
      <c r="AD120" s="61">
        <v>9.3218977547561046</v>
      </c>
      <c r="AE120" s="65">
        <v>29.740099900000001</v>
      </c>
      <c r="AF120" s="61">
        <v>62.1006304</v>
      </c>
      <c r="AG120" s="61">
        <v>6083.9369999999999</v>
      </c>
      <c r="AH120" s="61">
        <v>498.18799999999999</v>
      </c>
      <c r="AI120" s="61">
        <v>1.0909</v>
      </c>
      <c r="AJ120" s="61">
        <v>73136.75796749063</v>
      </c>
      <c r="AK120" s="61">
        <v>13.7091916682591</v>
      </c>
      <c r="AL120" s="61">
        <v>6.1583577712609969</v>
      </c>
      <c r="AM120" s="61">
        <v>30.886301040649414</v>
      </c>
      <c r="AN120" s="61">
        <v>0.98470000000000002</v>
      </c>
      <c r="AO120" s="61">
        <v>0.83109999999999995</v>
      </c>
      <c r="AP120" s="62">
        <v>69.14</v>
      </c>
      <c r="AQ120" s="62">
        <v>20.100502512562802</v>
      </c>
      <c r="AR120" s="61">
        <v>163.18537859007833</v>
      </c>
      <c r="AS120" s="61">
        <v>32.51732166009117</v>
      </c>
      <c r="AT120" s="61">
        <v>6.0643236536504439</v>
      </c>
      <c r="AU120" s="61">
        <v>2.5616539571454462</v>
      </c>
      <c r="AV120" s="61">
        <v>287.3693947803406</v>
      </c>
      <c r="AW120" s="61">
        <v>0.65900000000000003</v>
      </c>
      <c r="AX120" s="61">
        <v>1</v>
      </c>
      <c r="AY120" s="61">
        <v>0.83989999999999998</v>
      </c>
      <c r="AZ120" s="61">
        <v>0.48139999999999999</v>
      </c>
      <c r="BA120" s="61">
        <v>1.9299999999999998E-2</v>
      </c>
      <c r="BB120" s="61">
        <v>219</v>
      </c>
      <c r="BC120" s="61">
        <v>218.86348122866895</v>
      </c>
      <c r="BD120" s="61">
        <v>0.60500695410292071</v>
      </c>
      <c r="BE120" s="61">
        <v>25.116828929068149</v>
      </c>
      <c r="BF120" s="61">
        <v>131.09299999999999</v>
      </c>
      <c r="BG120" s="61">
        <v>327.55599999999998</v>
      </c>
      <c r="BH120" s="61">
        <v>7.6319999999999997</v>
      </c>
      <c r="BI120" s="61">
        <v>111.993252361673</v>
      </c>
      <c r="BJ120" s="61">
        <v>2.7577150361129399</v>
      </c>
      <c r="BK120" s="61">
        <v>5.2202742189256002</v>
      </c>
      <c r="BL120" s="61">
        <v>5.4655870445344101</v>
      </c>
      <c r="BM120" s="61">
        <v>0</v>
      </c>
      <c r="BN120" s="61">
        <v>0.26422018348623855</v>
      </c>
      <c r="BO120" s="61">
        <v>0</v>
      </c>
      <c r="BP120" s="61">
        <v>0.73039410000000005</v>
      </c>
      <c r="BQ120" s="61">
        <v>3.5702400000000002E-2</v>
      </c>
      <c r="BR120" s="61">
        <v>16.538318628558105</v>
      </c>
      <c r="BS120" s="61">
        <v>8.502298607721281</v>
      </c>
      <c r="BT120" s="61">
        <v>1.7994858611825194E-2</v>
      </c>
      <c r="BU120" s="61">
        <v>52.367095856657727</v>
      </c>
      <c r="BV120" s="61">
        <v>25.411000363181468</v>
      </c>
      <c r="BW120" s="61">
        <v>35.516326363662273</v>
      </c>
      <c r="BX120" s="61">
        <v>3.7952463580969287</v>
      </c>
      <c r="BY120" s="61">
        <v>53.815714600465</v>
      </c>
      <c r="BZ120" s="61">
        <v>59.137665316655315</v>
      </c>
      <c r="CA120" s="61">
        <v>96.38918231278609</v>
      </c>
      <c r="CB120" s="61">
        <v>7.0552144224549727E-3</v>
      </c>
      <c r="CC120" s="61">
        <v>0.34659068151529404</v>
      </c>
      <c r="CD120" s="61">
        <v>27.921443882563835</v>
      </c>
      <c r="CE120" s="61">
        <v>25.639020988305283</v>
      </c>
      <c r="CF120" s="61">
        <v>9.3767366129955381</v>
      </c>
      <c r="CG120" s="61">
        <v>0.40899999999999997</v>
      </c>
      <c r="CH120" s="61">
        <v>0.85172674226271894</v>
      </c>
      <c r="CI120" s="61">
        <v>1.4571205840139301</v>
      </c>
      <c r="CJ120" s="61">
        <v>356.99454308341291</v>
      </c>
      <c r="CK120" s="61">
        <v>0</v>
      </c>
      <c r="CL120" s="61">
        <v>30</v>
      </c>
      <c r="CM120" s="61">
        <v>0</v>
      </c>
      <c r="CN120" s="61">
        <v>0</v>
      </c>
      <c r="CO120" s="61">
        <v>0</v>
      </c>
      <c r="CP120" s="61">
        <v>211.28248468201986</v>
      </c>
    </row>
    <row r="121" spans="1:94" x14ac:dyDescent="0.25">
      <c r="A121" s="76" t="s">
        <v>241</v>
      </c>
      <c r="B121" s="72">
        <v>2022</v>
      </c>
      <c r="C121" s="61">
        <v>111.16664981842041</v>
      </c>
      <c r="D121" s="61">
        <v>38.692499999999995</v>
      </c>
      <c r="E121" s="61">
        <v>7.1975854444674386E-2</v>
      </c>
      <c r="F121" s="61">
        <v>1.5803201029766664E-2</v>
      </c>
      <c r="G121" s="61">
        <v>41.48424022764717</v>
      </c>
      <c r="H121" s="61">
        <v>53.55</v>
      </c>
      <c r="I121" s="61">
        <v>0.34809613826627062</v>
      </c>
      <c r="J121" s="61">
        <v>24.472776389418346</v>
      </c>
      <c r="K121" s="61">
        <v>593.89153970983602</v>
      </c>
      <c r="L121" s="61">
        <v>12.707018509890297</v>
      </c>
      <c r="M121" s="61">
        <v>0.29159160417277641</v>
      </c>
      <c r="N121" s="61">
        <v>210.41379310344828</v>
      </c>
      <c r="O121" s="61">
        <v>0.32520325203252032</v>
      </c>
      <c r="P121" s="61">
        <v>81.659327741138497</v>
      </c>
      <c r="Q121" s="61">
        <v>0.85453052285792486</v>
      </c>
      <c r="R121" s="61">
        <v>60.748233142987402</v>
      </c>
      <c r="S121" s="61">
        <v>486.82322575413298</v>
      </c>
      <c r="T121" s="63">
        <v>81.659327741138497</v>
      </c>
      <c r="U121" s="61">
        <v>312.24611984866101</v>
      </c>
      <c r="V121" s="61">
        <v>297.16491824816802</v>
      </c>
      <c r="W121" s="61">
        <v>193570</v>
      </c>
      <c r="X121" s="80">
        <v>0.21840000000000001</v>
      </c>
      <c r="Y121" s="64" t="s">
        <v>292</v>
      </c>
      <c r="Z121" s="61">
        <v>1093.2271591342285</v>
      </c>
      <c r="AA121" s="61">
        <v>0</v>
      </c>
      <c r="AB121" s="61">
        <v>14.320629343924233</v>
      </c>
      <c r="AC121" s="61">
        <v>13.780000000000001</v>
      </c>
      <c r="AD121" s="61">
        <v>60.604080052327944</v>
      </c>
      <c r="AE121" s="65">
        <v>20.2706737</v>
      </c>
      <c r="AF121" s="61">
        <v>65.091904400000004</v>
      </c>
      <c r="AG121" s="61">
        <v>4670.4110000000001</v>
      </c>
      <c r="AH121" s="61">
        <v>413.834</v>
      </c>
      <c r="AI121" s="61">
        <v>1.5</v>
      </c>
      <c r="AJ121" s="61">
        <v>107026.8956678214</v>
      </c>
      <c r="AK121" s="61">
        <v>26.210440004161701</v>
      </c>
      <c r="AL121" s="61">
        <v>1.6617790811339197</v>
      </c>
      <c r="AM121" s="61">
        <v>30.770971298217773</v>
      </c>
      <c r="AN121" s="61">
        <v>1</v>
      </c>
      <c r="AO121" s="61">
        <v>0.99380000000000002</v>
      </c>
      <c r="AP121" s="62">
        <v>64.73</v>
      </c>
      <c r="AQ121" s="62">
        <v>17.638036809816001</v>
      </c>
      <c r="AR121" s="61">
        <v>221.13410203759278</v>
      </c>
      <c r="AS121" s="61">
        <v>33.239987473327957</v>
      </c>
      <c r="AT121" s="61">
        <v>11.44921713334562</v>
      </c>
      <c r="AU121" s="61">
        <v>3.9674507920300557</v>
      </c>
      <c r="AV121" s="61">
        <v>269.81858696441981</v>
      </c>
      <c r="AW121" s="61">
        <v>0.87849999999999995</v>
      </c>
      <c r="AX121" s="61">
        <v>1</v>
      </c>
      <c r="AY121" s="61">
        <v>0.84089999999999998</v>
      </c>
      <c r="AZ121" s="61">
        <v>0.4304</v>
      </c>
      <c r="BA121" s="61">
        <v>2.3899999999999998E-2</v>
      </c>
      <c r="BB121" s="61">
        <v>236.8949002217295</v>
      </c>
      <c r="BC121" s="61">
        <v>227.58123324396783</v>
      </c>
      <c r="BD121" s="61">
        <v>0.23650385604113111</v>
      </c>
      <c r="BE121" s="61">
        <v>27.463239074550128</v>
      </c>
      <c r="BF121" s="61">
        <v>56.686999999999998</v>
      </c>
      <c r="BG121" s="61">
        <v>124.01</v>
      </c>
      <c r="BH121" s="61">
        <v>10.356999999999999</v>
      </c>
      <c r="BI121" s="61">
        <v>130.814538419016</v>
      </c>
      <c r="BJ121" s="61">
        <v>8.7804878048780495</v>
      </c>
      <c r="BK121" s="61">
        <v>15.941592653921401</v>
      </c>
      <c r="BL121" s="61">
        <v>13.681592039801</v>
      </c>
      <c r="BM121" s="61">
        <v>12.673267326732674</v>
      </c>
      <c r="BN121" s="61">
        <v>0.25098425196850394</v>
      </c>
      <c r="BO121" s="61">
        <v>0.11818181818181818</v>
      </c>
      <c r="BP121" s="61">
        <v>4.8220300000000001E-2</v>
      </c>
      <c r="BQ121" s="61">
        <v>7.1035600000000004E-2</v>
      </c>
      <c r="BR121" s="61">
        <v>11.295127564346929</v>
      </c>
      <c r="BS121" s="61">
        <v>5.2192901953586439</v>
      </c>
      <c r="BT121" s="61">
        <v>2.7051397655545536E-2</v>
      </c>
      <c r="BU121" s="61">
        <v>62.412529583962396</v>
      </c>
      <c r="BV121" s="61">
        <v>18.007317188977758</v>
      </c>
      <c r="BW121" s="61">
        <v>29.296412720418356</v>
      </c>
      <c r="BX121" s="61">
        <v>9.4705111637820938</v>
      </c>
      <c r="BY121" s="61">
        <v>62.421332092278568</v>
      </c>
      <c r="BZ121" s="61">
        <v>44.65935448362621</v>
      </c>
      <c r="CA121" s="61">
        <v>76.043500221939908</v>
      </c>
      <c r="CB121" s="61">
        <v>1.3204251728901906E-2</v>
      </c>
      <c r="CC121" s="61">
        <v>0.30918320097969371</v>
      </c>
      <c r="CD121" s="61">
        <v>28.071929299870927</v>
      </c>
      <c r="CE121" s="61">
        <v>27.404167319603896</v>
      </c>
      <c r="CF121" s="61">
        <v>44.961145297434257</v>
      </c>
      <c r="CG121" s="61">
        <v>0.182</v>
      </c>
      <c r="CH121" s="61">
        <v>0.9942324543476847</v>
      </c>
      <c r="CI121" s="61">
        <v>3.7650425214489767</v>
      </c>
      <c r="CJ121" s="61">
        <v>574.16898452096893</v>
      </c>
      <c r="CK121" s="61">
        <v>0.27</v>
      </c>
      <c r="CL121" s="61">
        <v>24.24</v>
      </c>
      <c r="CM121" s="61">
        <v>4.7063031518112206</v>
      </c>
      <c r="CN121" s="61">
        <v>14.118909455433663</v>
      </c>
      <c r="CO121" s="61">
        <v>9.4126063036224412</v>
      </c>
      <c r="CP121" s="61">
        <v>197.66473237607127</v>
      </c>
    </row>
    <row r="122" spans="1:94" x14ac:dyDescent="0.25">
      <c r="A122" s="77" t="s">
        <v>242</v>
      </c>
      <c r="B122" s="72">
        <v>2022</v>
      </c>
      <c r="C122" s="61">
        <v>111.00644397735596</v>
      </c>
      <c r="D122" s="61">
        <v>71.239999999999995</v>
      </c>
      <c r="E122" s="61">
        <v>0.16672772660209051</v>
      </c>
      <c r="F122" s="61">
        <v>5.6851852959241514E-2</v>
      </c>
      <c r="G122" s="61">
        <v>19.13777236261706</v>
      </c>
      <c r="H122" s="61">
        <v>55.95</v>
      </c>
      <c r="I122" s="61">
        <v>0.8750718528453727</v>
      </c>
      <c r="J122" s="61">
        <v>64.027318322484263</v>
      </c>
      <c r="K122" s="61">
        <v>634.47424377529319</v>
      </c>
      <c r="L122" s="61">
        <v>28.456585921104114</v>
      </c>
      <c r="M122" s="61">
        <v>0.39641532756489495</v>
      </c>
      <c r="N122" s="61">
        <v>152.5625</v>
      </c>
      <c r="O122" s="61">
        <v>0.2608695652173913</v>
      </c>
      <c r="P122" s="61">
        <v>20.269970003333</v>
      </c>
      <c r="Q122" s="61" t="s">
        <v>285</v>
      </c>
      <c r="R122" s="61">
        <v>100</v>
      </c>
      <c r="S122" s="61">
        <v>489.07362476521001</v>
      </c>
      <c r="T122" s="63">
        <v>6.7211474316210804</v>
      </c>
      <c r="U122" s="61" t="s">
        <v>177</v>
      </c>
      <c r="V122" s="61" t="s">
        <v>177</v>
      </c>
      <c r="W122" s="61">
        <v>2355444</v>
      </c>
      <c r="X122" s="80">
        <v>0.26840000000000003</v>
      </c>
      <c r="Y122" s="64" t="s">
        <v>292</v>
      </c>
      <c r="Z122" s="61">
        <v>0</v>
      </c>
      <c r="AA122" s="61">
        <v>0</v>
      </c>
      <c r="AB122" s="61">
        <v>17.001887209480252</v>
      </c>
      <c r="AC122" s="61">
        <v>7.13</v>
      </c>
      <c r="AD122" s="61">
        <v>2.7875211391204484</v>
      </c>
      <c r="AE122" s="65">
        <v>37.877007800000001</v>
      </c>
      <c r="AF122" s="61">
        <v>86.664650800000004</v>
      </c>
      <c r="AG122" s="61">
        <v>3380.9169999999999</v>
      </c>
      <c r="AH122" s="61">
        <v>250.43799999999999</v>
      </c>
      <c r="AI122" s="61">
        <v>0.57140000000000002</v>
      </c>
      <c r="AJ122" s="61">
        <v>1936.2328234020767</v>
      </c>
      <c r="AK122" s="61">
        <v>7.7073459509341298</v>
      </c>
      <c r="AL122" s="61">
        <v>4.2033235581622677</v>
      </c>
      <c r="AM122" s="61">
        <v>28.439029693603516</v>
      </c>
      <c r="AN122" s="61">
        <v>0.78449999999999998</v>
      </c>
      <c r="AO122" s="61">
        <v>0.73619999999999997</v>
      </c>
      <c r="AP122" s="62">
        <v>87.71</v>
      </c>
      <c r="AQ122" s="62">
        <v>21.505376344085999</v>
      </c>
      <c r="AR122" s="61">
        <v>0</v>
      </c>
      <c r="AS122" s="61">
        <v>128.08559999999997</v>
      </c>
      <c r="AT122" s="61">
        <v>33.9452050386911</v>
      </c>
      <c r="AU122" s="61">
        <v>12.226708923888737</v>
      </c>
      <c r="AV122" s="61">
        <v>224.63817820152272</v>
      </c>
      <c r="AW122" s="61">
        <v>0.72150000000000003</v>
      </c>
      <c r="AX122" s="61">
        <v>0.9113</v>
      </c>
      <c r="AY122" s="61">
        <v>0.84849999999999992</v>
      </c>
      <c r="AZ122" s="61">
        <v>0.5121</v>
      </c>
      <c r="BA122" s="61">
        <v>6.5000000000000006E-3</v>
      </c>
      <c r="BB122" s="61">
        <v>237</v>
      </c>
      <c r="BC122" s="61">
        <v>227.2</v>
      </c>
      <c r="BD122" s="61">
        <v>0.54293628808864269</v>
      </c>
      <c r="BE122" s="61">
        <v>24.252077562326871</v>
      </c>
      <c r="BF122" s="61">
        <v>3.09</v>
      </c>
      <c r="BG122" s="61">
        <v>72.021000000000001</v>
      </c>
      <c r="BH122" s="61">
        <v>46.131999999999998</v>
      </c>
      <c r="BI122" s="61">
        <v>127.445595854922</v>
      </c>
      <c r="BJ122" s="61">
        <v>14.6666666666667</v>
      </c>
      <c r="BK122" s="61">
        <v>0.83251714005876598</v>
      </c>
      <c r="BL122" s="61">
        <v>43.005181347150298</v>
      </c>
      <c r="BM122" s="61">
        <v>100</v>
      </c>
      <c r="BN122" s="61">
        <v>0.67397260273972603</v>
      </c>
      <c r="BO122" s="61">
        <v>0</v>
      </c>
      <c r="BP122" s="61">
        <v>7.3947100000000002E-2</v>
      </c>
      <c r="BQ122" s="61">
        <v>4.40633E-2</v>
      </c>
      <c r="BR122" s="61">
        <v>22.409561412869493</v>
      </c>
      <c r="BS122" s="61">
        <v>17.927649130295595</v>
      </c>
      <c r="BT122" s="61">
        <v>7.4404761904761904E-2</v>
      </c>
      <c r="BU122" s="61">
        <v>62.013968177155391</v>
      </c>
      <c r="BV122" s="61">
        <v>9.0759451484681737</v>
      </c>
      <c r="BW122" s="61">
        <v>62.865129147439838</v>
      </c>
      <c r="BX122" s="61">
        <v>0.8449639498305197</v>
      </c>
      <c r="BY122" s="61">
        <v>39.274992390555127</v>
      </c>
      <c r="BZ122" s="61">
        <v>38.688325914186493</v>
      </c>
      <c r="CA122" s="61">
        <v>119.93273273273273</v>
      </c>
      <c r="CB122" s="61">
        <v>3.19235478837036E-3</v>
      </c>
      <c r="CC122" s="61">
        <v>0.31419558156741656</v>
      </c>
      <c r="CD122" s="61">
        <v>27.745845784724661</v>
      </c>
      <c r="CE122" s="61">
        <v>19.832592754414133</v>
      </c>
      <c r="CF122" s="61">
        <v>9.2651844471621489E-2</v>
      </c>
      <c r="CG122" s="61">
        <v>0.9</v>
      </c>
      <c r="CH122" s="61">
        <v>0.89977921761061108</v>
      </c>
      <c r="CI122" s="61">
        <v>1.7785366200690071</v>
      </c>
      <c r="CJ122" s="61">
        <v>106.71219720414044</v>
      </c>
      <c r="CK122" s="61">
        <v>0</v>
      </c>
      <c r="CL122" s="61">
        <v>0</v>
      </c>
      <c r="CM122" s="61">
        <v>0</v>
      </c>
      <c r="CN122" s="61">
        <v>0</v>
      </c>
      <c r="CO122" s="61">
        <v>0</v>
      </c>
      <c r="CP122" s="61">
        <v>1725.1805214669371</v>
      </c>
    </row>
    <row r="123" spans="1:94" x14ac:dyDescent="0.25">
      <c r="A123" s="76" t="s">
        <v>243</v>
      </c>
      <c r="B123" s="72">
        <v>2022</v>
      </c>
      <c r="C123" s="61">
        <v>140.04891395568848</v>
      </c>
      <c r="D123" s="61">
        <v>43.812857142857141</v>
      </c>
      <c r="E123" s="61">
        <v>0.16413241899912556</v>
      </c>
      <c r="F123" s="61">
        <v>1.64461828913425E-2</v>
      </c>
      <c r="G123" s="61">
        <v>44.262113855016999</v>
      </c>
      <c r="H123" s="61">
        <v>90.7</v>
      </c>
      <c r="I123" s="61">
        <v>3.9002481976125754E-3</v>
      </c>
      <c r="J123" s="61">
        <v>27.72146854479616</v>
      </c>
      <c r="K123" s="61">
        <v>278.927794540734</v>
      </c>
      <c r="L123" s="61">
        <v>36.384427465044965</v>
      </c>
      <c r="M123" s="61">
        <v>0.41279822452376547</v>
      </c>
      <c r="N123" s="61">
        <v>258.8</v>
      </c>
      <c r="O123" s="61">
        <v>1</v>
      </c>
      <c r="P123" s="61">
        <v>35.436296599754201</v>
      </c>
      <c r="Q123" s="61">
        <v>0.41171198087839855</v>
      </c>
      <c r="R123" s="61">
        <v>86.210248036407407</v>
      </c>
      <c r="S123" s="61">
        <v>602.35518762392098</v>
      </c>
      <c r="T123" s="63">
        <v>34.693041493533102</v>
      </c>
      <c r="U123" s="61">
        <v>282.60737659790698</v>
      </c>
      <c r="V123" s="61">
        <v>226.59795624124399</v>
      </c>
      <c r="W123" s="61">
        <v>15290</v>
      </c>
      <c r="X123" s="80">
        <v>2.24E-2</v>
      </c>
      <c r="Y123" s="64" t="s">
        <v>292</v>
      </c>
      <c r="Z123" s="61">
        <v>2090.3719874560356</v>
      </c>
      <c r="AA123" s="61">
        <v>0</v>
      </c>
      <c r="AB123" s="61">
        <v>0</v>
      </c>
      <c r="AC123" s="61">
        <v>2.9499999999999997</v>
      </c>
      <c r="AD123" s="61">
        <v>17.930044754516185</v>
      </c>
      <c r="AE123" s="65">
        <v>29.108733399999998</v>
      </c>
      <c r="AF123" s="61">
        <v>75.721281200000007</v>
      </c>
      <c r="AG123" s="61">
        <v>4957.9539999999997</v>
      </c>
      <c r="AH123" s="61">
        <v>402.94299999999998</v>
      </c>
      <c r="AI123" s="61">
        <v>1.3332999999999999</v>
      </c>
      <c r="AJ123" s="61">
        <v>77003.251321282529</v>
      </c>
      <c r="AK123" s="61">
        <v>21.373307058401998</v>
      </c>
      <c r="AL123" s="61">
        <v>4.594330400782014</v>
      </c>
      <c r="AM123" s="61">
        <v>32.362648273302774</v>
      </c>
      <c r="AN123" s="61">
        <v>0.82310000000000005</v>
      </c>
      <c r="AO123" s="61">
        <v>0.74299999999999999</v>
      </c>
      <c r="AP123" s="62">
        <v>63.54</v>
      </c>
      <c r="AQ123" s="62">
        <v>10.2420856610801</v>
      </c>
      <c r="AR123" s="61">
        <v>0</v>
      </c>
      <c r="AS123" s="61">
        <v>50.372341005484259</v>
      </c>
      <c r="AT123" s="61">
        <v>10.794073072603769</v>
      </c>
      <c r="AU123" s="61">
        <v>2.1806208227482364</v>
      </c>
      <c r="AV123" s="61">
        <v>159.63792014595467</v>
      </c>
      <c r="AW123" s="61">
        <v>0.49369999999999997</v>
      </c>
      <c r="AX123" s="61">
        <v>0.8881</v>
      </c>
      <c r="AY123" s="61">
        <v>0.80040000000000011</v>
      </c>
      <c r="AZ123" s="61">
        <v>0.42969999999999997</v>
      </c>
      <c r="BA123" s="61">
        <v>8.6199999999999999E-2</v>
      </c>
      <c r="BB123" s="61">
        <v>245.09724770642202</v>
      </c>
      <c r="BC123" s="61">
        <v>243.10569105691056</v>
      </c>
      <c r="BD123" s="61">
        <v>0.42490372272143773</v>
      </c>
      <c r="BE123" s="61">
        <v>26.037227214377406</v>
      </c>
      <c r="BF123" s="61">
        <v>18.765000000000001</v>
      </c>
      <c r="BG123" s="61">
        <v>47.365000000000002</v>
      </c>
      <c r="BH123" s="61">
        <v>23.911999999999999</v>
      </c>
      <c r="BI123" s="61">
        <v>131.02627257799699</v>
      </c>
      <c r="BJ123" s="61">
        <v>0</v>
      </c>
      <c r="BK123" s="61">
        <v>36.864406779661003</v>
      </c>
      <c r="BL123" s="61">
        <v>10.837438423645301</v>
      </c>
      <c r="BM123" s="61">
        <v>0</v>
      </c>
      <c r="BN123" s="61">
        <v>0.27748691099476441</v>
      </c>
      <c r="BO123" s="61">
        <v>0.10714285714285714</v>
      </c>
      <c r="BP123" s="61">
        <v>0.64326859999999997</v>
      </c>
      <c r="BQ123" s="61">
        <v>0.18773999999999999</v>
      </c>
      <c r="BR123" s="61">
        <v>18.018954554117503</v>
      </c>
      <c r="BS123" s="61">
        <v>6.358611847462619</v>
      </c>
      <c r="BT123" s="61">
        <v>1.0899182561307902E-2</v>
      </c>
      <c r="BU123" s="61">
        <v>82.113151421543407</v>
      </c>
      <c r="BV123" s="61">
        <v>11.160148249292885</v>
      </c>
      <c r="BW123" s="61">
        <v>23.382567448408235</v>
      </c>
      <c r="BX123" s="61">
        <v>12.838054367362858</v>
      </c>
      <c r="BY123" s="61">
        <v>46.70602870669228</v>
      </c>
      <c r="BZ123" s="61">
        <v>48.174860981115451</v>
      </c>
      <c r="CA123" s="61">
        <v>87.363229666361235</v>
      </c>
      <c r="CB123" s="61">
        <v>2.5883910772294288E-3</v>
      </c>
      <c r="CC123" s="61">
        <v>0.44787916357228963</v>
      </c>
      <c r="CD123" s="61">
        <v>26.996211794293394</v>
      </c>
      <c r="CE123" s="61">
        <v>17.842004459344757</v>
      </c>
      <c r="CF123" s="61">
        <v>1.057626523530427E-2</v>
      </c>
      <c r="CG123" s="61">
        <v>1</v>
      </c>
      <c r="CH123" s="61">
        <v>1</v>
      </c>
      <c r="CI123" s="61">
        <v>0</v>
      </c>
      <c r="CJ123" s="61">
        <v>34.651835680995198</v>
      </c>
      <c r="CK123" s="61">
        <v>0</v>
      </c>
      <c r="CL123" s="61">
        <v>0</v>
      </c>
      <c r="CM123" s="61">
        <v>0</v>
      </c>
      <c r="CN123" s="61">
        <v>0</v>
      </c>
      <c r="CO123" s="61">
        <v>0</v>
      </c>
      <c r="CP123" s="61">
        <v>0</v>
      </c>
    </row>
    <row r="124" spans="1:94" x14ac:dyDescent="0.25">
      <c r="A124" s="77" t="s">
        <v>244</v>
      </c>
      <c r="B124" s="72">
        <v>2022</v>
      </c>
      <c r="C124" s="61">
        <v>155.97492218017578</v>
      </c>
      <c r="D124" s="61">
        <v>78.956666666666649</v>
      </c>
      <c r="E124" s="61">
        <v>0.23173236180933027</v>
      </c>
      <c r="F124" s="61">
        <v>4.2172600667718108E-2</v>
      </c>
      <c r="G124" s="61">
        <v>39.39756205942551</v>
      </c>
      <c r="H124" s="61">
        <v>43.895000000000003</v>
      </c>
      <c r="I124" s="61">
        <v>0.2480030611756828</v>
      </c>
      <c r="J124" s="61">
        <v>31.469592968582241</v>
      </c>
      <c r="K124" s="61">
        <v>668.3986039683424</v>
      </c>
      <c r="L124" s="61">
        <v>14.809220220509289</v>
      </c>
      <c r="M124" s="61">
        <v>0.50115848349345493</v>
      </c>
      <c r="N124" s="61">
        <v>367.5</v>
      </c>
      <c r="O124" s="61">
        <v>0.53168316831683171</v>
      </c>
      <c r="P124" s="61">
        <v>20.685848301109701</v>
      </c>
      <c r="Q124" s="61">
        <v>0.88280873711588481</v>
      </c>
      <c r="R124" s="61">
        <v>96.282983981069293</v>
      </c>
      <c r="S124" s="61">
        <v>448.81682639718599</v>
      </c>
      <c r="T124" s="63">
        <v>16.953673102568601</v>
      </c>
      <c r="U124" s="61">
        <v>181.62016904993101</v>
      </c>
      <c r="V124" s="61">
        <v>235.482599121329</v>
      </c>
      <c r="W124" s="61">
        <v>2522739</v>
      </c>
      <c r="X124" s="80">
        <v>0.27639999999999998</v>
      </c>
      <c r="Y124" s="64">
        <v>37.515143433179723</v>
      </c>
      <c r="Z124" s="61">
        <v>81.913499344691999</v>
      </c>
      <c r="AA124" s="61">
        <v>21.723742783644195</v>
      </c>
      <c r="AB124" s="61">
        <v>30.775302276829276</v>
      </c>
      <c r="AC124" s="61">
        <v>19</v>
      </c>
      <c r="AD124" s="61">
        <v>67.527721087339003</v>
      </c>
      <c r="AE124" s="65">
        <v>24.9791928</v>
      </c>
      <c r="AF124" s="61">
        <v>70.003033500000001</v>
      </c>
      <c r="AG124" s="61">
        <v>6157.5749999999998</v>
      </c>
      <c r="AH124" s="61">
        <v>618.22199999999998</v>
      </c>
      <c r="AI124" s="61">
        <v>1.4117999999999999</v>
      </c>
      <c r="AJ124" s="61">
        <v>176718.23906084854</v>
      </c>
      <c r="AK124" s="61">
        <v>27.454733648711901</v>
      </c>
      <c r="AL124" s="61">
        <v>2.9325513196480939</v>
      </c>
      <c r="AM124" s="61">
        <v>28.382429122924805</v>
      </c>
      <c r="AN124" s="61">
        <v>0.96629999999999994</v>
      </c>
      <c r="AO124" s="61">
        <v>0.88439999999999996</v>
      </c>
      <c r="AP124" s="62">
        <v>71.56</v>
      </c>
      <c r="AQ124" s="62">
        <v>16.191791138446099</v>
      </c>
      <c r="AR124" s="61">
        <v>125.69130216189041</v>
      </c>
      <c r="AS124" s="61">
        <v>32.926361306986742</v>
      </c>
      <c r="AT124" s="61">
        <v>13.492381137073515</v>
      </c>
      <c r="AU124" s="61">
        <v>4.7381501546603726</v>
      </c>
      <c r="AV124" s="61">
        <v>466.19705692540299</v>
      </c>
      <c r="AW124" s="61">
        <v>0.67830000000000001</v>
      </c>
      <c r="AX124" s="61">
        <v>0.97709999999999997</v>
      </c>
      <c r="AY124" s="61">
        <v>0.86809999999999998</v>
      </c>
      <c r="AZ124" s="61">
        <v>0.5222</v>
      </c>
      <c r="BA124" s="61">
        <v>1.7000000000000001E-2</v>
      </c>
      <c r="BB124" s="61">
        <v>243.30051554964245</v>
      </c>
      <c r="BC124" s="61">
        <v>233.97124600638978</v>
      </c>
      <c r="BD124" s="61">
        <v>0.38182434723635128</v>
      </c>
      <c r="BE124" s="61">
        <v>33.676500508646996</v>
      </c>
      <c r="BF124" s="61">
        <v>62.606000000000002</v>
      </c>
      <c r="BG124" s="61">
        <v>214.816</v>
      </c>
      <c r="BH124" s="61">
        <v>20.120999999999999</v>
      </c>
      <c r="BI124" s="61">
        <v>137.812212885154</v>
      </c>
      <c r="BJ124" s="61">
        <v>13.058252427184501</v>
      </c>
      <c r="BK124" s="61">
        <v>72.879498844770495</v>
      </c>
      <c r="BL124" s="61">
        <v>31.428571428571399</v>
      </c>
      <c r="BM124" s="61">
        <v>59.123862409378368</v>
      </c>
      <c r="BN124" s="61">
        <v>0.33045356371490281</v>
      </c>
      <c r="BO124" s="61">
        <v>6.25E-2</v>
      </c>
      <c r="BP124" s="61">
        <v>0.10809589999999999</v>
      </c>
      <c r="BQ124" s="61">
        <v>4.7463999999999999E-2</v>
      </c>
      <c r="BR124" s="61">
        <v>16.808464950278044</v>
      </c>
      <c r="BS124" s="61">
        <v>10.35534723919112</v>
      </c>
      <c r="BT124" s="61">
        <v>6.649982123703968E-2</v>
      </c>
      <c r="BU124" s="61">
        <v>58.093293924937292</v>
      </c>
      <c r="BV124" s="61">
        <v>14.314880702577273</v>
      </c>
      <c r="BW124" s="61">
        <v>35.719755049558614</v>
      </c>
      <c r="BX124" s="61">
        <v>7.0717898316381973</v>
      </c>
      <c r="BY124" s="61">
        <v>55.438151370479304</v>
      </c>
      <c r="BZ124" s="61">
        <v>50.782404851668808</v>
      </c>
      <c r="CA124" s="61">
        <v>79.115633175347952</v>
      </c>
      <c r="CB124" s="61">
        <v>1.6051568571062127E-2</v>
      </c>
      <c r="CC124" s="61">
        <v>0.65376815694011359</v>
      </c>
      <c r="CD124" s="61">
        <v>29.239497096155731</v>
      </c>
      <c r="CE124" s="61">
        <v>27.777745789283355</v>
      </c>
      <c r="CF124" s="61">
        <v>27.911762867618041</v>
      </c>
      <c r="CG124" s="61">
        <v>0.108</v>
      </c>
      <c r="CH124" s="61">
        <v>0.30127660118507027</v>
      </c>
      <c r="CI124" s="61">
        <v>6.6641490992291805</v>
      </c>
      <c r="CJ124" s="61">
        <v>497.96002991462478</v>
      </c>
      <c r="CK124" s="61">
        <v>0.78</v>
      </c>
      <c r="CL124" s="61">
        <v>21.34</v>
      </c>
      <c r="CM124" s="61">
        <v>1.8511525275636611</v>
      </c>
      <c r="CN124" s="61">
        <v>7.4046101102546444</v>
      </c>
      <c r="CO124" s="61">
        <v>5.5534575826909833</v>
      </c>
      <c r="CP124" s="61">
        <v>588.66650376524422</v>
      </c>
    </row>
    <row r="125" spans="1:94" x14ac:dyDescent="0.25">
      <c r="A125" s="76" t="s">
        <v>245</v>
      </c>
      <c r="B125" s="72">
        <v>2022</v>
      </c>
      <c r="C125" s="61">
        <v>154.47784042358398</v>
      </c>
      <c r="D125" s="61">
        <v>43.603749999999998</v>
      </c>
      <c r="E125" s="61">
        <v>0.17075711282586051</v>
      </c>
      <c r="F125" s="61">
        <v>2.9448629144631564E-2</v>
      </c>
      <c r="G125" s="61">
        <v>42.497100142553485</v>
      </c>
      <c r="H125" s="61">
        <v>43.16</v>
      </c>
      <c r="I125" s="61">
        <v>0.62808661517031783</v>
      </c>
      <c r="J125" s="61">
        <v>25.518235596281631</v>
      </c>
      <c r="K125" s="61">
        <v>574.3771430105146</v>
      </c>
      <c r="L125" s="61">
        <v>18.890122454390298</v>
      </c>
      <c r="M125" s="61">
        <v>0.36344277720001983</v>
      </c>
      <c r="N125" s="61">
        <v>261.78723404255317</v>
      </c>
      <c r="O125" s="61">
        <v>0.45355191256830601</v>
      </c>
      <c r="P125" s="61">
        <v>82.082536647546206</v>
      </c>
      <c r="Q125" s="61">
        <v>0.99496192149970708</v>
      </c>
      <c r="R125" s="61">
        <v>98.384162168371205</v>
      </c>
      <c r="S125" s="61">
        <v>467.66859928278501</v>
      </c>
      <c r="T125" s="63">
        <v>75.345445387001902</v>
      </c>
      <c r="U125" s="61">
        <v>343.04396449870001</v>
      </c>
      <c r="V125" s="61">
        <v>349.37763279282899</v>
      </c>
      <c r="W125" s="61">
        <v>40124</v>
      </c>
      <c r="X125" s="80">
        <v>4.0000000000000002E-4</v>
      </c>
      <c r="Y125" s="64">
        <v>0</v>
      </c>
      <c r="Z125" s="61">
        <v>401.43167243864855</v>
      </c>
      <c r="AA125" s="61">
        <v>6.6417380100024568</v>
      </c>
      <c r="AB125" s="61">
        <v>0</v>
      </c>
      <c r="AC125" s="61">
        <v>14.469999999999999</v>
      </c>
      <c r="AD125" s="61">
        <v>59.983726756904439</v>
      </c>
      <c r="AE125" s="65">
        <v>25.555709199999999</v>
      </c>
      <c r="AF125" s="61">
        <v>65.185145199999994</v>
      </c>
      <c r="AG125" s="61">
        <v>4201.9639999999999</v>
      </c>
      <c r="AH125" s="61">
        <v>982.08299999999997</v>
      </c>
      <c r="AI125" s="61">
        <v>1.4286000000000001</v>
      </c>
      <c r="AJ125" s="61">
        <v>103671.37894335302</v>
      </c>
      <c r="AK125" s="61">
        <v>30.6298804902858</v>
      </c>
      <c r="AL125" s="61">
        <v>1.9550342130987293</v>
      </c>
      <c r="AM125" s="61">
        <v>25.244720458984375</v>
      </c>
      <c r="AN125" s="61">
        <v>0.93629999999999991</v>
      </c>
      <c r="AO125" s="61">
        <v>0.87419999999999998</v>
      </c>
      <c r="AP125" s="62">
        <v>84.6</v>
      </c>
      <c r="AQ125" s="62">
        <v>14.125386996904</v>
      </c>
      <c r="AR125" s="61">
        <v>38.74467260751647</v>
      </c>
      <c r="AS125" s="61">
        <v>37.305058574216588</v>
      </c>
      <c r="AT125" s="61">
        <v>14.375944390951222</v>
      </c>
      <c r="AU125" s="61">
        <v>5.6055840718673116</v>
      </c>
      <c r="AV125" s="61">
        <v>589.13917238695308</v>
      </c>
      <c r="AW125" s="61">
        <v>0.69279999999999997</v>
      </c>
      <c r="AX125" s="61">
        <v>0.99219999999999997</v>
      </c>
      <c r="AY125" s="61">
        <v>0.89540000000000008</v>
      </c>
      <c r="AZ125" s="61">
        <v>0.54600000000000004</v>
      </c>
      <c r="BA125" s="61">
        <v>2.92E-2</v>
      </c>
      <c r="BB125" s="61">
        <v>249</v>
      </c>
      <c r="BC125" s="61">
        <v>239.82108282538545</v>
      </c>
      <c r="BD125" s="61">
        <v>0.54064171122994653</v>
      </c>
      <c r="BE125" s="61">
        <v>28.298395721925132</v>
      </c>
      <c r="BF125" s="61">
        <v>80.388000000000005</v>
      </c>
      <c r="BG125" s="61">
        <v>111.386</v>
      </c>
      <c r="BH125" s="61">
        <v>9.6850000000000005</v>
      </c>
      <c r="BI125" s="61">
        <v>138.19286094832199</v>
      </c>
      <c r="BJ125" s="61">
        <v>6.8617558022199798</v>
      </c>
      <c r="BK125" s="61">
        <v>0.75738343065075697</v>
      </c>
      <c r="BL125" s="61">
        <v>24.0277037826319</v>
      </c>
      <c r="BM125" s="61">
        <v>83.369978013192082</v>
      </c>
      <c r="BN125" s="61">
        <v>0.28193832599118945</v>
      </c>
      <c r="BO125" s="61">
        <v>9.5652173913043481E-2</v>
      </c>
      <c r="BP125" s="61">
        <v>2.8202899999999999E-2</v>
      </c>
      <c r="BQ125" s="61">
        <v>6.6762100000000005E-2</v>
      </c>
      <c r="BR125" s="61">
        <v>10.671262158445044</v>
      </c>
      <c r="BS125" s="61">
        <v>6.7242207824487563</v>
      </c>
      <c r="BT125" s="61">
        <v>4.5342533267619514E-2</v>
      </c>
      <c r="BU125" s="61">
        <v>61.906746546393791</v>
      </c>
      <c r="BV125" s="61">
        <v>16.362063459886546</v>
      </c>
      <c r="BW125" s="61">
        <v>29.06714762119741</v>
      </c>
      <c r="BX125" s="61">
        <v>6.381311191549166</v>
      </c>
      <c r="BY125" s="61">
        <v>58.506312772902128</v>
      </c>
      <c r="BZ125" s="61">
        <v>47.411730934838772</v>
      </c>
      <c r="CA125" s="61">
        <v>74.501843976969113</v>
      </c>
      <c r="CB125" s="61">
        <v>1.2562685924591276E-2</v>
      </c>
      <c r="CC125" s="61">
        <v>0.46746915332631334</v>
      </c>
      <c r="CD125" s="61">
        <v>28.597167176108929</v>
      </c>
      <c r="CE125" s="61">
        <v>27.551872054275158</v>
      </c>
      <c r="CF125" s="61">
        <v>27.157360736120577</v>
      </c>
      <c r="CG125" s="61">
        <v>0.30499999999999999</v>
      </c>
      <c r="CH125" s="61">
        <v>0.98617745013858293</v>
      </c>
      <c r="CI125" s="61">
        <v>3.6454622280402322</v>
      </c>
      <c r="CJ125" s="61">
        <v>533.56310792225224</v>
      </c>
      <c r="CK125" s="61">
        <v>1.36</v>
      </c>
      <c r="CL125" s="61">
        <v>43.78</v>
      </c>
      <c r="CM125" s="61">
        <v>0</v>
      </c>
      <c r="CN125" s="61">
        <v>0</v>
      </c>
      <c r="CO125" s="61">
        <v>0</v>
      </c>
      <c r="CP125" s="61">
        <v>212.09962054052264</v>
      </c>
    </row>
    <row r="126" spans="1:94" x14ac:dyDescent="0.25">
      <c r="A126" s="77" t="s">
        <v>246</v>
      </c>
      <c r="B126" s="72">
        <v>2022</v>
      </c>
      <c r="C126" s="61">
        <v>188.62100219726563</v>
      </c>
      <c r="D126" s="61">
        <v>77.376666666666665</v>
      </c>
      <c r="E126" s="61">
        <v>0.42106546426025249</v>
      </c>
      <c r="F126" s="61">
        <v>3.3228428602841843E-2</v>
      </c>
      <c r="G126" s="61">
        <v>50.913949487633296</v>
      </c>
      <c r="H126" s="61">
        <v>55.43</v>
      </c>
      <c r="I126" s="61">
        <v>0.32653994382389445</v>
      </c>
      <c r="J126" s="61">
        <v>5.5026990738957462</v>
      </c>
      <c r="K126" s="61">
        <v>698.351867440521</v>
      </c>
      <c r="L126" s="61">
        <v>30.815114813816177</v>
      </c>
      <c r="M126" s="61">
        <v>0.43581528677763592</v>
      </c>
      <c r="N126" s="61">
        <v>276.48275862068965</v>
      </c>
      <c r="O126" s="61">
        <v>0.47918834547346512</v>
      </c>
      <c r="P126" s="61">
        <v>92.840527726974102</v>
      </c>
      <c r="Q126" s="61">
        <v>0.99704594246457712</v>
      </c>
      <c r="R126" s="61">
        <v>98.916110372426402</v>
      </c>
      <c r="S126" s="61">
        <v>448.31236155000801</v>
      </c>
      <c r="T126" s="63">
        <v>90.954309671001198</v>
      </c>
      <c r="U126" s="61">
        <v>416.99066238700499</v>
      </c>
      <c r="V126" s="61">
        <v>411.87180528163998</v>
      </c>
      <c r="W126" s="61" t="s">
        <v>292</v>
      </c>
      <c r="X126" s="80" t="s">
        <v>293</v>
      </c>
      <c r="Y126" s="64">
        <v>6.7260912778904656</v>
      </c>
      <c r="Z126" s="61">
        <v>1528.5947757374993</v>
      </c>
      <c r="AA126" s="61">
        <v>44.026195586373895</v>
      </c>
      <c r="AB126" s="61">
        <v>60.536018931264103</v>
      </c>
      <c r="AC126" s="61">
        <v>27.49</v>
      </c>
      <c r="AD126" s="61">
        <v>82.163971375142026</v>
      </c>
      <c r="AE126" s="65">
        <v>47.4676294</v>
      </c>
      <c r="AF126" s="61">
        <v>80.647828399999995</v>
      </c>
      <c r="AG126" s="61">
        <v>19105.569</v>
      </c>
      <c r="AH126" s="61">
        <v>3297.1640000000002</v>
      </c>
      <c r="AI126" s="61">
        <v>2.8571</v>
      </c>
      <c r="AJ126" s="61">
        <v>36229.556721011992</v>
      </c>
      <c r="AK126" s="61">
        <v>39.3723858241801</v>
      </c>
      <c r="AL126" s="61">
        <v>0.5865102639296188</v>
      </c>
      <c r="AM126" s="61">
        <v>29.995695114135742</v>
      </c>
      <c r="AN126" s="61">
        <v>0.83860000000000001</v>
      </c>
      <c r="AO126" s="61">
        <v>0.85650000000000004</v>
      </c>
      <c r="AP126" s="62">
        <v>85.78</v>
      </c>
      <c r="AQ126" s="62">
        <v>7.8343592613318398</v>
      </c>
      <c r="AR126" s="61">
        <v>55.991041433370661</v>
      </c>
      <c r="AS126" s="61">
        <v>59.159871630234683</v>
      </c>
      <c r="AT126" s="61">
        <v>16.215293805867862</v>
      </c>
      <c r="AU126" s="61">
        <v>5.9450834710165381</v>
      </c>
      <c r="AV126" s="61">
        <v>357.75995746754688</v>
      </c>
      <c r="AW126" s="61">
        <v>0.77569999999999995</v>
      </c>
      <c r="AX126" s="61">
        <v>1</v>
      </c>
      <c r="AY126" s="61">
        <v>0.98629999999999995</v>
      </c>
      <c r="AZ126" s="61">
        <v>0.58260000000000001</v>
      </c>
      <c r="BA126" s="61">
        <v>2.0299999999999999E-2</v>
      </c>
      <c r="BB126" s="61">
        <v>283.94890183774095</v>
      </c>
      <c r="BC126" s="61">
        <v>275.77450980392155</v>
      </c>
      <c r="BD126" s="61">
        <v>0.84308841843088422</v>
      </c>
      <c r="BE126" s="61">
        <v>29.905354919053551</v>
      </c>
      <c r="BF126" s="61">
        <v>194.21600000000001</v>
      </c>
      <c r="BG126" s="61">
        <v>1182.2</v>
      </c>
      <c r="BH126" s="61">
        <v>49.023000000000003</v>
      </c>
      <c r="BI126" s="61">
        <v>146.986865942029</v>
      </c>
      <c r="BJ126" s="61">
        <v>12.664714494875501</v>
      </c>
      <c r="BK126" s="61">
        <v>71.310610148021297</v>
      </c>
      <c r="BL126" s="61">
        <v>37.409420289855099</v>
      </c>
      <c r="BM126" s="61">
        <v>7.8228086710650331</v>
      </c>
      <c r="BN126" s="61">
        <v>0.50310559006211175</v>
      </c>
      <c r="BO126" s="61">
        <v>0.12040816326530612</v>
      </c>
      <c r="BP126" s="61">
        <v>1.5990899999999999E-2</v>
      </c>
      <c r="BQ126" s="61">
        <v>5.3525400000000001E-2</v>
      </c>
      <c r="BR126" s="61">
        <v>16.783232175382025</v>
      </c>
      <c r="BS126" s="61">
        <v>11.929851592205978</v>
      </c>
      <c r="BT126" s="61">
        <v>2.4446494464944648E-2</v>
      </c>
      <c r="BU126" s="61">
        <v>54.690863638823039</v>
      </c>
      <c r="BV126" s="61">
        <v>20.123298695870627</v>
      </c>
      <c r="BW126" s="61">
        <v>60.825868393472859</v>
      </c>
      <c r="BX126" s="61">
        <v>4.3114525946972222</v>
      </c>
      <c r="BY126" s="61">
        <v>33.788155178900233</v>
      </c>
      <c r="BZ126" s="61">
        <v>96.722071782289319</v>
      </c>
      <c r="CA126" s="61">
        <v>147.72114577686017</v>
      </c>
      <c r="CB126" s="61">
        <v>5.5934556419803043E-2</v>
      </c>
      <c r="CC126" s="61">
        <v>0.57456135559534782</v>
      </c>
      <c r="CD126" s="61">
        <v>28.865932495641001</v>
      </c>
      <c r="CE126" s="61">
        <v>25.738390213125189</v>
      </c>
      <c r="CF126" s="61">
        <v>4.9218983794625464</v>
      </c>
      <c r="CG126" s="61">
        <v>0.317</v>
      </c>
      <c r="CH126" s="61">
        <v>0.6478115175519682</v>
      </c>
      <c r="CI126" s="61">
        <v>18.158906943855964</v>
      </c>
      <c r="CJ126" s="61">
        <v>1244.7370796298994</v>
      </c>
      <c r="CK126" s="61">
        <v>0.95</v>
      </c>
      <c r="CL126" s="61">
        <v>18.57</v>
      </c>
      <c r="CM126" s="61">
        <v>38.518893517270222</v>
      </c>
      <c r="CN126" s="61">
        <v>5.5026990738957462</v>
      </c>
      <c r="CO126" s="61">
        <v>11.005398147791492</v>
      </c>
      <c r="CP126" s="61">
        <v>1221.5991944048556</v>
      </c>
    </row>
    <row r="127" spans="1:94" x14ac:dyDescent="0.25">
      <c r="A127" s="76" t="s">
        <v>247</v>
      </c>
      <c r="B127" s="72">
        <v>2022</v>
      </c>
      <c r="C127" s="61">
        <v>154.58192253112793</v>
      </c>
      <c r="D127" s="61">
        <v>19.66714285714286</v>
      </c>
      <c r="E127" s="61">
        <v>0.18441426802045524</v>
      </c>
      <c r="F127" s="61">
        <v>3.2915353482156004E-2</v>
      </c>
      <c r="G127" s="61">
        <v>53.559627827225981</v>
      </c>
      <c r="H127" s="61">
        <v>52.564999999999998</v>
      </c>
      <c r="I127" s="61">
        <v>0.54629783004803711</v>
      </c>
      <c r="J127" s="61">
        <v>18.195287420558078</v>
      </c>
      <c r="K127" s="61">
        <v>623.92719440431949</v>
      </c>
      <c r="L127" s="61">
        <v>13.739298664503037</v>
      </c>
      <c r="M127" s="61">
        <v>0.43082935877053524</v>
      </c>
      <c r="N127" s="61">
        <v>377.16129032258067</v>
      </c>
      <c r="O127" s="61">
        <v>0.61334745762711862</v>
      </c>
      <c r="P127" s="61">
        <v>87.950220705515804</v>
      </c>
      <c r="Q127" s="61">
        <v>0.90124116452681557</v>
      </c>
      <c r="R127" s="61">
        <v>97.563815810858799</v>
      </c>
      <c r="S127" s="61">
        <v>459.33941018654099</v>
      </c>
      <c r="T127" s="63">
        <v>87.950220705515804</v>
      </c>
      <c r="U127" s="61">
        <v>308.23169624665599</v>
      </c>
      <c r="V127" s="61">
        <v>309.25076733953699</v>
      </c>
      <c r="W127" s="61">
        <v>284656</v>
      </c>
      <c r="X127" s="80">
        <v>2.8400000000000002E-2</v>
      </c>
      <c r="Y127" s="64">
        <v>5.452565217391304</v>
      </c>
      <c r="Z127" s="61">
        <v>461.51046878858375</v>
      </c>
      <c r="AA127" s="61">
        <v>3.6228733733298553</v>
      </c>
      <c r="AB127" s="61">
        <v>9.0571834333246386</v>
      </c>
      <c r="AC127" s="61">
        <v>15.67</v>
      </c>
      <c r="AD127" s="61">
        <v>71.79476627684825</v>
      </c>
      <c r="AE127" s="65">
        <v>30.6622944</v>
      </c>
      <c r="AF127" s="61">
        <v>70.291740500000003</v>
      </c>
      <c r="AG127" s="61">
        <v>5908.1850000000004</v>
      </c>
      <c r="AH127" s="61">
        <v>650.59199999999998</v>
      </c>
      <c r="AI127" s="61">
        <v>1.3846000000000001</v>
      </c>
      <c r="AJ127" s="61">
        <v>149888.20069509311</v>
      </c>
      <c r="AK127" s="61">
        <v>40.613810520943602</v>
      </c>
      <c r="AL127" s="61">
        <v>3.225806451612903</v>
      </c>
      <c r="AM127" s="61">
        <v>27.576503753662109</v>
      </c>
      <c r="AN127" s="61">
        <v>0.86150000000000004</v>
      </c>
      <c r="AO127" s="61">
        <v>0.79879999999999995</v>
      </c>
      <c r="AP127" s="62">
        <v>78.94</v>
      </c>
      <c r="AQ127" s="62">
        <v>13.166144200627</v>
      </c>
      <c r="AR127" s="61">
        <v>126.1431725007884</v>
      </c>
      <c r="AS127" s="61">
        <v>47.807812894648883</v>
      </c>
      <c r="AT127" s="61">
        <v>16.931618644593303</v>
      </c>
      <c r="AU127" s="61">
        <v>6.5714946860882435</v>
      </c>
      <c r="AV127" s="61">
        <v>491.23929032186925</v>
      </c>
      <c r="AW127" s="61">
        <v>0.54170000000000007</v>
      </c>
      <c r="AX127" s="61">
        <v>0.83279999999999998</v>
      </c>
      <c r="AY127" s="61">
        <v>0.74840000000000007</v>
      </c>
      <c r="AZ127" s="61">
        <v>0.4607</v>
      </c>
      <c r="BA127" s="61">
        <v>2.4300000000000002E-2</v>
      </c>
      <c r="BB127" s="61">
        <v>254.89667896678966</v>
      </c>
      <c r="BC127" s="61">
        <v>244.25277709207603</v>
      </c>
      <c r="BD127" s="61">
        <v>0.38845997561966678</v>
      </c>
      <c r="BE127" s="61">
        <v>35.270215359609914</v>
      </c>
      <c r="BF127" s="61">
        <v>54.055</v>
      </c>
      <c r="BG127" s="61">
        <v>225.863</v>
      </c>
      <c r="BH127" s="61">
        <v>13.840999999999999</v>
      </c>
      <c r="BI127" s="61">
        <v>136.22585819698401</v>
      </c>
      <c r="BJ127" s="61">
        <v>9.8720292504570395</v>
      </c>
      <c r="BK127" s="61">
        <v>24.473574945133201</v>
      </c>
      <c r="BL127" s="61">
        <v>23.5803657362849</v>
      </c>
      <c r="BM127" s="61">
        <v>47.864768683274022</v>
      </c>
      <c r="BN127" s="61">
        <v>0.27448579823702252</v>
      </c>
      <c r="BO127" s="61">
        <v>3.5398230088495575E-2</v>
      </c>
      <c r="BP127" s="61">
        <v>0.78857699999999997</v>
      </c>
      <c r="BQ127" s="61">
        <v>2.1160499999999999E-2</v>
      </c>
      <c r="BR127" s="61">
        <v>11.232804989222078</v>
      </c>
      <c r="BS127" s="61">
        <v>6.5317368515840117</v>
      </c>
      <c r="BT127" s="61">
        <v>4.8607163160886868E-2</v>
      </c>
      <c r="BU127" s="61">
        <v>59.174589555175949</v>
      </c>
      <c r="BV127" s="61">
        <v>16.14686022333338</v>
      </c>
      <c r="BW127" s="61">
        <v>33.614333219579692</v>
      </c>
      <c r="BX127" s="61">
        <v>8.3842851619862273</v>
      </c>
      <c r="BY127" s="61">
        <v>55.215483624595393</v>
      </c>
      <c r="BZ127" s="61">
        <v>38.9305469180212</v>
      </c>
      <c r="CA127" s="61">
        <v>66.508717994005863</v>
      </c>
      <c r="CB127" s="61">
        <v>1.5015062568455579E-2</v>
      </c>
      <c r="CC127" s="61">
        <v>0.58513866830745187</v>
      </c>
      <c r="CD127" s="61">
        <v>28.603684107669505</v>
      </c>
      <c r="CE127" s="61">
        <v>28.738796695005618</v>
      </c>
      <c r="CF127" s="61">
        <v>61.622752488388521</v>
      </c>
      <c r="CG127" s="61">
        <v>0.10100000000000001</v>
      </c>
      <c r="CH127" s="61">
        <v>0.96427650548731192</v>
      </c>
      <c r="CI127" s="61">
        <v>1.4853295853516797</v>
      </c>
      <c r="CJ127" s="61">
        <v>226.51276176613112</v>
      </c>
      <c r="CK127" s="61">
        <v>0.72</v>
      </c>
      <c r="CL127" s="61">
        <v>27.87</v>
      </c>
      <c r="CM127" s="61">
        <v>1.8566619816895995</v>
      </c>
      <c r="CN127" s="61">
        <v>0</v>
      </c>
      <c r="CO127" s="61">
        <v>0</v>
      </c>
      <c r="CP127" s="61">
        <v>155.95960646192637</v>
      </c>
    </row>
    <row r="128" spans="1:94" x14ac:dyDescent="0.25">
      <c r="A128" s="77" t="s">
        <v>248</v>
      </c>
      <c r="B128" s="72">
        <v>2022</v>
      </c>
      <c r="C128" s="61">
        <v>147.9165153503418</v>
      </c>
      <c r="D128" s="61">
        <v>45.861428571428569</v>
      </c>
      <c r="E128" s="61">
        <v>0.27030898260947878</v>
      </c>
      <c r="F128" s="61">
        <v>2.0808323835934301E-2</v>
      </c>
      <c r="G128" s="61">
        <v>42.121446002397818</v>
      </c>
      <c r="H128" s="61">
        <v>42.95</v>
      </c>
      <c r="I128" s="61">
        <v>0.21656230432060114</v>
      </c>
      <c r="J128" s="61">
        <v>20.290690844626702</v>
      </c>
      <c r="K128" s="61">
        <v>1047.6031146235284</v>
      </c>
      <c r="L128" s="61">
        <v>31.325978847844738</v>
      </c>
      <c r="M128" s="61">
        <v>0.41953323317619023</v>
      </c>
      <c r="N128" s="61">
        <v>426.69230769230768</v>
      </c>
      <c r="O128" s="61">
        <v>0.53304140127388533</v>
      </c>
      <c r="P128" s="61">
        <v>48.522099447513803</v>
      </c>
      <c r="Q128" s="61">
        <v>0.92742315072957027</v>
      </c>
      <c r="R128" s="61">
        <v>96.733839260561794</v>
      </c>
      <c r="S128" s="61">
        <v>437.65953425847101</v>
      </c>
      <c r="T128" s="63">
        <v>50.551101087939998</v>
      </c>
      <c r="U128" s="61">
        <v>329.47364964533199</v>
      </c>
      <c r="V128" s="61">
        <v>277.57849091476902</v>
      </c>
      <c r="W128" s="61">
        <v>63749</v>
      </c>
      <c r="X128" s="80">
        <v>0.27</v>
      </c>
      <c r="Y128" s="64">
        <v>10.639144356955381</v>
      </c>
      <c r="Z128" s="61">
        <v>917.01463421580047</v>
      </c>
      <c r="AA128" s="61">
        <v>1.8044906554451408</v>
      </c>
      <c r="AB128" s="61">
        <v>0</v>
      </c>
      <c r="AC128" s="61">
        <v>20.119999999999997</v>
      </c>
      <c r="AD128" s="61">
        <v>86.437167692073842</v>
      </c>
      <c r="AE128" s="65">
        <v>36.742460199999996</v>
      </c>
      <c r="AF128" s="61">
        <v>83.415017800000001</v>
      </c>
      <c r="AG128" s="61">
        <v>4178.8599999999997</v>
      </c>
      <c r="AH128" s="61">
        <v>480.91699999999997</v>
      </c>
      <c r="AI128" s="61">
        <v>1.2381</v>
      </c>
      <c r="AJ128" s="61">
        <v>148051.41154086485</v>
      </c>
      <c r="AK128" s="61">
        <v>28.2067276481656</v>
      </c>
      <c r="AL128" s="61">
        <v>2.541544477028348</v>
      </c>
      <c r="AM128" s="61">
        <v>33.017135620117188</v>
      </c>
      <c r="AN128" s="61">
        <v>0.8034</v>
      </c>
      <c r="AO128" s="61">
        <v>0.78680000000000005</v>
      </c>
      <c r="AP128" s="62">
        <v>80.040000000000006</v>
      </c>
      <c r="AQ128" s="62">
        <v>11.2894450489663</v>
      </c>
      <c r="AR128" s="61">
        <v>68.073519400953032</v>
      </c>
      <c r="AS128" s="61">
        <v>49.13013703620058</v>
      </c>
      <c r="AT128" s="61">
        <v>14.543249091160764</v>
      </c>
      <c r="AU128" s="61">
        <v>5.4184303126115561</v>
      </c>
      <c r="AV128" s="61">
        <v>315.6811329606744</v>
      </c>
      <c r="AW128" s="61">
        <v>0.63759999999999994</v>
      </c>
      <c r="AX128" s="61">
        <v>0.88819999999999988</v>
      </c>
      <c r="AY128" s="61">
        <v>0.85019999999999996</v>
      </c>
      <c r="AZ128" s="61">
        <v>0.5292</v>
      </c>
      <c r="BA128" s="61">
        <v>3.7200000000000004E-2</v>
      </c>
      <c r="BB128" s="61">
        <v>263.80673499267937</v>
      </c>
      <c r="BC128" s="61">
        <v>258.20868379177085</v>
      </c>
      <c r="BD128" s="61">
        <v>0.72445117335352005</v>
      </c>
      <c r="BE128" s="61">
        <v>30.480696442089325</v>
      </c>
      <c r="BF128" s="61">
        <v>51.817999999999998</v>
      </c>
      <c r="BG128" s="61">
        <v>161.65899999999999</v>
      </c>
      <c r="BH128" s="61">
        <v>9.3770000000000007</v>
      </c>
      <c r="BI128" s="61">
        <v>137.44371955462799</v>
      </c>
      <c r="BJ128" s="61">
        <v>8.5037674919267996</v>
      </c>
      <c r="BK128" s="61">
        <v>38.4243515369741</v>
      </c>
      <c r="BL128" s="61">
        <v>28.079331941544901</v>
      </c>
      <c r="BM128" s="61">
        <v>68.630177808681836</v>
      </c>
      <c r="BN128" s="61">
        <v>0.42904841402337229</v>
      </c>
      <c r="BO128" s="61">
        <v>7.8014184397163122E-2</v>
      </c>
      <c r="BP128" s="61">
        <v>1.6395400000000001E-2</v>
      </c>
      <c r="BQ128" s="61">
        <v>6.7901000000000003E-3</v>
      </c>
      <c r="BR128" s="61">
        <v>17.264886069550794</v>
      </c>
      <c r="BS128" s="61">
        <v>11.195477667780874</v>
      </c>
      <c r="BT128" s="61">
        <v>4.0063593004769478E-2</v>
      </c>
      <c r="BU128" s="61">
        <v>64.228218724607501</v>
      </c>
      <c r="BV128" s="61">
        <v>13.162911157617987</v>
      </c>
      <c r="BW128" s="61">
        <v>43.411417962215985</v>
      </c>
      <c r="BX128" s="61">
        <v>6.2957997785557742</v>
      </c>
      <c r="BY128" s="61">
        <v>44.207599065953779</v>
      </c>
      <c r="BZ128" s="61">
        <v>76.441626053666667</v>
      </c>
      <c r="CA128" s="61">
        <v>89.956481178476011</v>
      </c>
      <c r="CB128" s="61">
        <v>2.5141204752010881E-2</v>
      </c>
      <c r="CC128" s="61">
        <v>0.5429166682497949</v>
      </c>
      <c r="CD128" s="61">
        <v>29.659804680573416</v>
      </c>
      <c r="CE128" s="61">
        <v>26.653887252739455</v>
      </c>
      <c r="CF128" s="61">
        <v>5.7053154849106953</v>
      </c>
      <c r="CG128" s="61">
        <v>0.29299999999999998</v>
      </c>
      <c r="CH128" s="61">
        <v>0.71837668308327562</v>
      </c>
      <c r="CI128" s="61">
        <v>1.0679310970856162</v>
      </c>
      <c r="CJ128" s="61">
        <v>299.02070718397249</v>
      </c>
      <c r="CK128" s="61">
        <v>0.72</v>
      </c>
      <c r="CL128" s="61">
        <v>17.309999999999999</v>
      </c>
      <c r="CM128" s="61">
        <v>7.1195406472374403</v>
      </c>
      <c r="CN128" s="61">
        <v>3.5597703236187201</v>
      </c>
      <c r="CO128" s="61">
        <v>7.1195406472374403</v>
      </c>
      <c r="CP128" s="61">
        <v>437.85174980510254</v>
      </c>
    </row>
    <row r="129" spans="1:94" x14ac:dyDescent="0.25">
      <c r="A129" s="76" t="s">
        <v>249</v>
      </c>
      <c r="B129" s="72">
        <v>2022</v>
      </c>
      <c r="C129" s="61">
        <v>162.6334228515625</v>
      </c>
      <c r="D129" s="61">
        <v>44.892499999999998</v>
      </c>
      <c r="E129" s="61">
        <v>0.30002051535940616</v>
      </c>
      <c r="F129" s="61">
        <v>1.7768350152209487E-2</v>
      </c>
      <c r="G129" s="61">
        <v>36.805094600646193</v>
      </c>
      <c r="H129" s="61">
        <v>70.930000000000007</v>
      </c>
      <c r="I129" s="61">
        <v>0.32959839594267853</v>
      </c>
      <c r="J129" s="61">
        <v>16.774619459640807</v>
      </c>
      <c r="K129" s="61">
        <v>1097.8227537565165</v>
      </c>
      <c r="L129" s="61">
        <v>21.103553513741659</v>
      </c>
      <c r="M129" s="61">
        <v>0.36615479589474498</v>
      </c>
      <c r="N129" s="61">
        <v>362</v>
      </c>
      <c r="O129" s="61">
        <v>0.29778393351800553</v>
      </c>
      <c r="P129" s="61">
        <v>52.172169663554904</v>
      </c>
      <c r="Q129" s="61">
        <v>1</v>
      </c>
      <c r="R129" s="61">
        <v>95.918928409900801</v>
      </c>
      <c r="S129" s="61">
        <v>456.96558470328603</v>
      </c>
      <c r="T129" s="63">
        <v>54.304287378348903</v>
      </c>
      <c r="U129" s="61">
        <v>348.74291610549602</v>
      </c>
      <c r="V129" s="61">
        <v>234.22791055369601</v>
      </c>
      <c r="W129" s="61">
        <v>166624</v>
      </c>
      <c r="X129" s="80">
        <v>0.22559999999999999</v>
      </c>
      <c r="Y129" s="64" t="s">
        <v>292</v>
      </c>
      <c r="Z129" s="61">
        <v>1171.3554433640147</v>
      </c>
      <c r="AA129" s="61">
        <v>5.5397672189814582</v>
      </c>
      <c r="AB129" s="61">
        <v>0</v>
      </c>
      <c r="AC129" s="61">
        <v>20.54</v>
      </c>
      <c r="AD129" s="61">
        <v>55.298305675397444</v>
      </c>
      <c r="AE129" s="65">
        <v>35.248005800000001</v>
      </c>
      <c r="AF129" s="61">
        <v>75.056050200000001</v>
      </c>
      <c r="AG129" s="61">
        <v>5190.9049999999997</v>
      </c>
      <c r="AH129" s="61">
        <v>631.24300000000005</v>
      </c>
      <c r="AI129" s="61">
        <v>0.86670000000000003</v>
      </c>
      <c r="AJ129" s="61">
        <v>73025.966630059644</v>
      </c>
      <c r="AK129" s="61">
        <v>38.571608662374501</v>
      </c>
      <c r="AL129" s="61">
        <v>0.87976539589442826</v>
      </c>
      <c r="AM129" s="61">
        <v>34.137169687477673</v>
      </c>
      <c r="AN129" s="61">
        <v>0.84129999999999994</v>
      </c>
      <c r="AO129" s="61">
        <v>0.86609999999999998</v>
      </c>
      <c r="AP129" s="62">
        <v>79.989999999999995</v>
      </c>
      <c r="AQ129" s="62">
        <v>7.7790742901594703</v>
      </c>
      <c r="AR129" s="61">
        <v>194.55252918287937</v>
      </c>
      <c r="AS129" s="61">
        <v>54.589934040849556</v>
      </c>
      <c r="AT129" s="61">
        <v>13.846555392857301</v>
      </c>
      <c r="AU129" s="61">
        <v>4.8662015757645465</v>
      </c>
      <c r="AV129" s="61">
        <v>287.14002955033317</v>
      </c>
      <c r="AW129" s="61">
        <v>0.75939999999999996</v>
      </c>
      <c r="AX129" s="61">
        <v>0.99760000000000004</v>
      </c>
      <c r="AY129" s="61">
        <v>0.89840000000000009</v>
      </c>
      <c r="AZ129" s="61">
        <v>0.5544</v>
      </c>
      <c r="BA129" s="61">
        <v>3.7999999999999999E-2</v>
      </c>
      <c r="BB129" s="61">
        <v>261.95996045477017</v>
      </c>
      <c r="BC129" s="61">
        <v>256.77719907407408</v>
      </c>
      <c r="BD129" s="61">
        <v>0.6921797004991681</v>
      </c>
      <c r="BE129" s="61">
        <v>29.001663893510816</v>
      </c>
      <c r="BF129" s="61">
        <v>41.712000000000003</v>
      </c>
      <c r="BG129" s="61">
        <v>177.30199999999999</v>
      </c>
      <c r="BH129" s="61">
        <v>15.718999999999999</v>
      </c>
      <c r="BI129" s="61">
        <v>136.94679891794399</v>
      </c>
      <c r="BJ129" s="61">
        <v>3.2679738562091498</v>
      </c>
      <c r="BK129" s="61">
        <v>34.702237159962202</v>
      </c>
      <c r="BL129" s="61">
        <v>25.4054054054054</v>
      </c>
      <c r="BM129" s="61">
        <v>26.752136752136753</v>
      </c>
      <c r="BN129" s="61">
        <v>0.44406490179333902</v>
      </c>
      <c r="BO129" s="61">
        <v>0.11658048704663213</v>
      </c>
      <c r="BP129" s="61">
        <v>4.3233899999999999E-2</v>
      </c>
      <c r="BQ129" s="61">
        <v>4.2957700000000001E-2</v>
      </c>
      <c r="BR129" s="61">
        <v>15.313604216381769</v>
      </c>
      <c r="BS129" s="61">
        <v>12.948923989329177</v>
      </c>
      <c r="BT129" s="61">
        <v>4.053489343919766E-2</v>
      </c>
      <c r="BU129" s="61">
        <v>74.867810773996652</v>
      </c>
      <c r="BV129" s="61">
        <v>17.431807146599525</v>
      </c>
      <c r="BW129" s="61">
        <v>45.062912205617764</v>
      </c>
      <c r="BX129" s="61">
        <v>10.196829917533332</v>
      </c>
      <c r="BY129" s="61">
        <v>37.005189547880086</v>
      </c>
      <c r="BZ129" s="61">
        <v>80.925223818778477</v>
      </c>
      <c r="CA129" s="61">
        <v>97.185486345504756</v>
      </c>
      <c r="CB129" s="61">
        <v>1.2130197787200243E-2</v>
      </c>
      <c r="CC129" s="61">
        <v>0.22690716611568673</v>
      </c>
      <c r="CD129" s="61">
        <v>28.976282820775747</v>
      </c>
      <c r="CE129" s="61">
        <v>27.211148965508194</v>
      </c>
      <c r="CF129" s="61">
        <v>15.808238008755254</v>
      </c>
      <c r="CG129" s="61">
        <v>0.69799999999999995</v>
      </c>
      <c r="CH129" s="61">
        <v>0.9993854865233377</v>
      </c>
      <c r="CI129" s="61">
        <v>0.54111675676260662</v>
      </c>
      <c r="CJ129" s="61">
        <v>113.6345189201474</v>
      </c>
      <c r="CK129" s="61">
        <v>0</v>
      </c>
      <c r="CL129" s="61">
        <v>0</v>
      </c>
      <c r="CM129" s="61">
        <v>0</v>
      </c>
      <c r="CN129" s="61">
        <v>5.411167567626066</v>
      </c>
      <c r="CO129" s="61">
        <v>16.233502702878202</v>
      </c>
      <c r="CP129" s="61">
        <v>378.78172973382465</v>
      </c>
    </row>
    <row r="130" spans="1:94" x14ac:dyDescent="0.25">
      <c r="A130" s="78" t="s">
        <v>176</v>
      </c>
      <c r="B130" s="79">
        <v>2023</v>
      </c>
      <c r="C130" s="61">
        <v>131.80667114257813</v>
      </c>
      <c r="D130" s="61">
        <v>21.032857142857146</v>
      </c>
      <c r="E130" s="61">
        <v>0.17016594427995932</v>
      </c>
      <c r="F130" s="61">
        <v>1.1188227556707472E-2</v>
      </c>
      <c r="G130" s="61">
        <v>48.780600641516074</v>
      </c>
      <c r="H130" s="61">
        <v>37.82</v>
      </c>
      <c r="I130" s="61">
        <v>0.34973200612557426</v>
      </c>
      <c r="J130" s="61">
        <v>48.071514048132883</v>
      </c>
      <c r="K130" s="61">
        <v>443.89440631680151</v>
      </c>
      <c r="L130" s="61">
        <v>38.866330507001052</v>
      </c>
      <c r="M130" s="61">
        <v>0.38030197444831593</v>
      </c>
      <c r="N130" s="61">
        <v>424.21052631578948</v>
      </c>
      <c r="O130" s="61">
        <v>0.640625</v>
      </c>
      <c r="P130" s="61">
        <v>48.09</v>
      </c>
      <c r="Q130" s="61" t="s">
        <v>285</v>
      </c>
      <c r="R130" s="62">
        <v>99.138244122744894</v>
      </c>
      <c r="S130" s="61">
        <v>590.95621421267901</v>
      </c>
      <c r="T130" s="63">
        <v>47.94</v>
      </c>
      <c r="U130" s="61">
        <v>451.08989849380998</v>
      </c>
      <c r="V130" s="61">
        <v>470.27182778906001</v>
      </c>
      <c r="W130" s="61">
        <v>158696</v>
      </c>
      <c r="X130" s="80">
        <v>0.10780000000000001</v>
      </c>
      <c r="Y130" s="64" t="s">
        <v>292</v>
      </c>
      <c r="Z130" s="61">
        <v>1879.5961992819957</v>
      </c>
      <c r="AA130" s="61">
        <v>0</v>
      </c>
      <c r="AB130" s="61">
        <v>0</v>
      </c>
      <c r="AC130" s="61">
        <v>10.4</v>
      </c>
      <c r="AD130" s="61">
        <v>13.6593008177008</v>
      </c>
      <c r="AE130" s="65">
        <v>16.275705800000001</v>
      </c>
      <c r="AF130" s="61">
        <v>70.480795799999996</v>
      </c>
      <c r="AG130" s="61">
        <v>626.92200000000003</v>
      </c>
      <c r="AH130" s="61">
        <v>130.11600000000001</v>
      </c>
      <c r="AI130" s="61">
        <v>0.28570000000000001</v>
      </c>
      <c r="AJ130" s="61">
        <v>158091.17010183047</v>
      </c>
      <c r="AK130" s="61">
        <v>41.065773680441403</v>
      </c>
      <c r="AL130" s="61">
        <v>0</v>
      </c>
      <c r="AM130" s="61">
        <v>28.022922326887656</v>
      </c>
      <c r="AN130" s="61">
        <v>0.96241050119331739</v>
      </c>
      <c r="AO130" s="61">
        <v>0.99070631970260226</v>
      </c>
      <c r="AP130" s="62">
        <v>77.056277056277054</v>
      </c>
      <c r="AQ130" s="62">
        <v>14.641288433382099</v>
      </c>
      <c r="AR130" s="61">
        <v>220.91310751104564</v>
      </c>
      <c r="AS130" s="61">
        <v>67.939199292652162</v>
      </c>
      <c r="AT130" s="61">
        <v>12.645142834852486</v>
      </c>
      <c r="AU130" s="61">
        <v>4.0633492399911582</v>
      </c>
      <c r="AV130" s="61">
        <v>266.95032269282302</v>
      </c>
      <c r="AW130" s="61">
        <v>0.59660000000000002</v>
      </c>
      <c r="AX130" s="61">
        <v>0.97319999999999995</v>
      </c>
      <c r="AY130" s="61">
        <v>0.78390000000000004</v>
      </c>
      <c r="AZ130" s="61">
        <v>0.42149999999999999</v>
      </c>
      <c r="BA130" s="61">
        <v>3.7999999999999999E-2</v>
      </c>
      <c r="BB130" s="61">
        <v>251</v>
      </c>
      <c r="BC130" s="61">
        <v>246.32949640287771</v>
      </c>
      <c r="BD130" s="61">
        <v>0.54495268138801267</v>
      </c>
      <c r="BE130" s="61">
        <v>27.126971608832807</v>
      </c>
      <c r="BF130" s="61">
        <v>10.8</v>
      </c>
      <c r="BG130" s="61">
        <v>65.459000000000003</v>
      </c>
      <c r="BH130" s="61">
        <v>4.8730000000000002</v>
      </c>
      <c r="BI130" s="61">
        <v>126.936450839329</v>
      </c>
      <c r="BJ130" s="61">
        <v>57.142857142857103</v>
      </c>
      <c r="BK130" s="61">
        <v>2.39880059970015</v>
      </c>
      <c r="BL130" s="61">
        <v>14.7482014388489</v>
      </c>
      <c r="BM130" s="61">
        <v>61.764705882352942</v>
      </c>
      <c r="BN130" s="61">
        <v>0.49184782608695654</v>
      </c>
      <c r="BO130" s="61">
        <v>3.7656903765690378E-2</v>
      </c>
      <c r="BP130" s="61">
        <v>9.08249E-2</v>
      </c>
      <c r="BQ130" s="61">
        <v>3.9298899999999998E-2</v>
      </c>
      <c r="BR130" s="61">
        <v>10.943940432234507</v>
      </c>
      <c r="BS130" s="61">
        <v>8.0289656442094284</v>
      </c>
      <c r="BT130" s="61">
        <v>3.4394904458598725E-2</v>
      </c>
      <c r="BU130" s="61">
        <v>64.216135500771912</v>
      </c>
      <c r="BV130" s="61">
        <v>24.215707679308185</v>
      </c>
      <c r="BW130" s="61">
        <v>38.276173273501229</v>
      </c>
      <c r="BX130" s="61">
        <v>9.4880241575732605</v>
      </c>
      <c r="BY130" s="61">
        <v>53.800807286168215</v>
      </c>
      <c r="BZ130" s="61">
        <v>74.486276555661831</v>
      </c>
      <c r="CA130" s="61">
        <v>121.11639162633389</v>
      </c>
      <c r="CB130" s="61">
        <v>1.8286671417984887E-3</v>
      </c>
      <c r="CC130" s="61">
        <v>0.19547550336408639</v>
      </c>
      <c r="CD130" s="61">
        <v>29.473156564622624</v>
      </c>
      <c r="CE130" s="61">
        <v>20.654242431163059</v>
      </c>
      <c r="CF130" s="61">
        <v>0.12071441566712662</v>
      </c>
      <c r="CG130" s="61">
        <v>0.246</v>
      </c>
      <c r="CH130" s="61">
        <v>0.10903730040629697</v>
      </c>
      <c r="CI130" s="61">
        <v>0</v>
      </c>
      <c r="CJ130" s="61">
        <v>81.823853698949591</v>
      </c>
      <c r="CK130" s="61">
        <v>0</v>
      </c>
      <c r="CL130" s="61">
        <v>0</v>
      </c>
      <c r="CM130" s="61">
        <v>0</v>
      </c>
      <c r="CN130" s="61">
        <v>0</v>
      </c>
      <c r="CO130" s="61">
        <v>0</v>
      </c>
      <c r="CP130" s="61">
        <v>214.78761595974265</v>
      </c>
    </row>
    <row r="131" spans="1:94" x14ac:dyDescent="0.25">
      <c r="A131" s="76" t="s">
        <v>219</v>
      </c>
      <c r="B131" s="72">
        <v>2023</v>
      </c>
      <c r="C131" s="61">
        <v>200.70499420166016</v>
      </c>
      <c r="D131" s="61">
        <v>53.932499999999997</v>
      </c>
      <c r="E131" s="61">
        <v>0.28557786703521781</v>
      </c>
      <c r="F131" s="61">
        <v>2.3256235181370401E-2</v>
      </c>
      <c r="G131" s="61">
        <v>53.464978934915365</v>
      </c>
      <c r="H131" s="61">
        <v>42.44</v>
      </c>
      <c r="I131" s="61">
        <v>0.76487952768469758</v>
      </c>
      <c r="J131" s="61">
        <v>25.477956667875237</v>
      </c>
      <c r="K131" s="61">
        <v>856.4513126047292</v>
      </c>
      <c r="L131" s="61">
        <v>22.211551966865589</v>
      </c>
      <c r="M131" s="61">
        <v>0.50340752782293363</v>
      </c>
      <c r="N131" s="61">
        <v>419.93478260869563</v>
      </c>
      <c r="O131" s="61">
        <v>0.37765293383270909</v>
      </c>
      <c r="P131" s="61">
        <v>83.31</v>
      </c>
      <c r="Q131" s="61">
        <v>0.97091786321514728</v>
      </c>
      <c r="R131" s="61">
        <v>99.829044945564306</v>
      </c>
      <c r="S131" s="61">
        <v>652.96524057990996</v>
      </c>
      <c r="T131" s="63">
        <v>75.34</v>
      </c>
      <c r="U131" s="61">
        <v>694.10302314253397</v>
      </c>
      <c r="V131" s="61">
        <v>505.00662859208001</v>
      </c>
      <c r="W131" s="61">
        <v>618345</v>
      </c>
      <c r="X131" s="80">
        <v>0.25979999999999998</v>
      </c>
      <c r="Y131" s="64">
        <v>15.767423076923079</v>
      </c>
      <c r="Z131" s="61">
        <v>548.4620133465296</v>
      </c>
      <c r="AA131" s="61">
        <v>9.4659321103349043</v>
      </c>
      <c r="AB131" s="61">
        <v>12.621242813779872</v>
      </c>
      <c r="AC131" s="61">
        <v>29.599999999999998</v>
      </c>
      <c r="AD131" s="61">
        <v>132.044311214277</v>
      </c>
      <c r="AE131" s="65">
        <v>42.313996299999999</v>
      </c>
      <c r="AF131" s="61">
        <v>78.5758242</v>
      </c>
      <c r="AG131" s="61">
        <v>12931.552</v>
      </c>
      <c r="AH131" s="61">
        <v>1751.6289999999999</v>
      </c>
      <c r="AI131" s="61">
        <v>0.94440000000000002</v>
      </c>
      <c r="AJ131" s="61">
        <v>54475.091176504313</v>
      </c>
      <c r="AK131" s="61">
        <v>58.317989515760402</v>
      </c>
      <c r="AL131" s="61">
        <v>1.2738853503184715</v>
      </c>
      <c r="AM131" s="61">
        <v>30.492090225219727</v>
      </c>
      <c r="AN131" s="61">
        <v>0.91367340778750372</v>
      </c>
      <c r="AO131" s="61">
        <v>0.92176759410801967</v>
      </c>
      <c r="AP131" s="62">
        <v>88.936473947180588</v>
      </c>
      <c r="AQ131" s="62">
        <v>10.7169253510717</v>
      </c>
      <c r="AR131" s="61">
        <v>110.90573012939001</v>
      </c>
      <c r="AS131" s="61">
        <v>64.825565816973622</v>
      </c>
      <c r="AT131" s="61">
        <v>24.508315321269716</v>
      </c>
      <c r="AU131" s="61">
        <v>11.253818259766707</v>
      </c>
      <c r="AV131" s="61">
        <v>297.24282779187803</v>
      </c>
      <c r="AW131" s="61">
        <v>0.74120000000000008</v>
      </c>
      <c r="AX131" s="61">
        <v>0.91639999999999999</v>
      </c>
      <c r="AY131" s="61">
        <v>0.88489999999999991</v>
      </c>
      <c r="AZ131" s="61">
        <v>0.60899999999999999</v>
      </c>
      <c r="BA131" s="61">
        <v>6.7099999999999993E-2</v>
      </c>
      <c r="BB131" s="61">
        <v>274</v>
      </c>
      <c r="BC131" s="61">
        <v>267.13928717738634</v>
      </c>
      <c r="BD131" s="61">
        <v>0.68250950570342206</v>
      </c>
      <c r="BE131" s="61">
        <v>23.543726235741445</v>
      </c>
      <c r="BF131" s="61">
        <v>86.042000000000002</v>
      </c>
      <c r="BG131" s="61">
        <v>213.29599999999999</v>
      </c>
      <c r="BH131" s="61">
        <v>34.052999999999997</v>
      </c>
      <c r="BI131" s="61">
        <v>143.105065023956</v>
      </c>
      <c r="BJ131" s="61">
        <v>9.2623405435385493</v>
      </c>
      <c r="BK131" s="61">
        <v>57.275727572757297</v>
      </c>
      <c r="BL131" s="61">
        <v>41.940451745379903</v>
      </c>
      <c r="BM131" s="61">
        <v>79.973649538866937</v>
      </c>
      <c r="BN131" s="61">
        <v>0.63012928611579544</v>
      </c>
      <c r="BO131" s="61">
        <v>2.8571428571428571E-2</v>
      </c>
      <c r="BP131" s="61">
        <v>6.5886600000000003E-2</v>
      </c>
      <c r="BQ131" s="61">
        <v>3.5118700000000003E-2</v>
      </c>
      <c r="BR131" s="61">
        <v>23.322129565208868</v>
      </c>
      <c r="BS131" s="61">
        <v>11.311559479596403</v>
      </c>
      <c r="BT131" s="61">
        <v>5.2844354605833095E-2</v>
      </c>
      <c r="BU131" s="61">
        <v>56.221054334883711</v>
      </c>
      <c r="BV131" s="61">
        <v>12.095304473830602</v>
      </c>
      <c r="BW131" s="61">
        <v>57.587753015667907</v>
      </c>
      <c r="BX131" s="61">
        <v>5.011304598102047</v>
      </c>
      <c r="BY131" s="61">
        <v>32.25418817221081</v>
      </c>
      <c r="BZ131" s="61">
        <v>58.354366481574964</v>
      </c>
      <c r="CA131" s="61">
        <v>127.36367606945372</v>
      </c>
      <c r="CB131" s="61">
        <v>4.5683722834256237E-2</v>
      </c>
      <c r="CC131" s="61">
        <v>0.6338498158608965</v>
      </c>
      <c r="CD131" s="61">
        <v>29.878075697289905</v>
      </c>
      <c r="CE131" s="61">
        <v>27.663893065763038</v>
      </c>
      <c r="CF131" s="61">
        <v>14.347037073836189</v>
      </c>
      <c r="CG131" s="61">
        <v>0.20699999999999999</v>
      </c>
      <c r="CH131" s="61">
        <v>0.89223574507148562</v>
      </c>
      <c r="CI131" s="61">
        <v>3.2664047010096455</v>
      </c>
      <c r="CJ131" s="61">
        <v>614.08408378981335</v>
      </c>
      <c r="CK131" s="61">
        <v>0.82</v>
      </c>
      <c r="CL131" s="61">
        <v>22.73</v>
      </c>
      <c r="CM131" s="61">
        <v>52.262475216154336</v>
      </c>
      <c r="CN131" s="61">
        <v>28.788550862862198</v>
      </c>
      <c r="CO131" s="61">
        <v>19.598428206057871</v>
      </c>
      <c r="CP131" s="61">
        <v>1541.7430188765529</v>
      </c>
    </row>
    <row r="132" spans="1:94" x14ac:dyDescent="0.25">
      <c r="A132" s="77" t="s">
        <v>220</v>
      </c>
      <c r="B132" s="72">
        <v>2023</v>
      </c>
      <c r="C132" s="61">
        <v>190.22714974087634</v>
      </c>
      <c r="D132" s="61">
        <v>71.188127461417039</v>
      </c>
      <c r="E132" s="61">
        <v>0.2861366205371863</v>
      </c>
      <c r="F132" s="61">
        <v>3.7102558986326195E-2</v>
      </c>
      <c r="G132" s="61">
        <v>60.351506541281758</v>
      </c>
      <c r="H132" s="61">
        <v>49.067450741622729</v>
      </c>
      <c r="I132" s="61">
        <v>0.74020388658808534</v>
      </c>
      <c r="J132" s="61">
        <v>26.121652121234778</v>
      </c>
      <c r="K132" s="61">
        <v>884.14466241680361</v>
      </c>
      <c r="L132" s="61">
        <v>27.991093375559124</v>
      </c>
      <c r="M132" s="61">
        <v>0.40637353157587597</v>
      </c>
      <c r="N132" s="61">
        <v>406.78488372093022</v>
      </c>
      <c r="O132" s="61">
        <v>0.67172933905939036</v>
      </c>
      <c r="P132" s="61">
        <v>92.06</v>
      </c>
      <c r="Q132" s="61">
        <v>0.89381118412230121</v>
      </c>
      <c r="R132" s="61">
        <v>98.9351152976908</v>
      </c>
      <c r="S132" s="61">
        <v>622.21250949664204</v>
      </c>
      <c r="T132" s="63">
        <v>81.13</v>
      </c>
      <c r="U132" s="61">
        <v>369.61549149332001</v>
      </c>
      <c r="V132" s="61">
        <v>410.80635315348599</v>
      </c>
      <c r="W132" s="61">
        <v>2890768</v>
      </c>
      <c r="X132" s="80">
        <v>0.3266</v>
      </c>
      <c r="Y132" s="64">
        <v>18.822398614609572</v>
      </c>
      <c r="Z132" s="61">
        <v>604.34488462768559</v>
      </c>
      <c r="AA132" s="61">
        <v>5.9405705323939308</v>
      </c>
      <c r="AB132" s="61">
        <v>9.9009508873232193</v>
      </c>
      <c r="AC132" s="61">
        <v>20.7</v>
      </c>
      <c r="AD132" s="61">
        <v>125.133933842716</v>
      </c>
      <c r="AE132" s="65">
        <v>38.1559934</v>
      </c>
      <c r="AF132" s="61">
        <v>75.999981300000002</v>
      </c>
      <c r="AG132" s="61">
        <v>6791.076</v>
      </c>
      <c r="AH132" s="61">
        <v>1197.5319999999999</v>
      </c>
      <c r="AI132" s="61">
        <v>1.8779999999999999</v>
      </c>
      <c r="AJ132" s="61">
        <v>103026.18864403175</v>
      </c>
      <c r="AK132" s="61">
        <v>43.841368851030701</v>
      </c>
      <c r="AL132" s="61">
        <v>5.3343949044585992</v>
      </c>
      <c r="AM132" s="61">
        <v>27.544057846069336</v>
      </c>
      <c r="AN132" s="61">
        <v>0.97311547806854404</v>
      </c>
      <c r="AO132" s="61">
        <v>0.98755809556219387</v>
      </c>
      <c r="AP132" s="62">
        <v>86.381922890110189</v>
      </c>
      <c r="AQ132" s="62">
        <v>14.3105928674188</v>
      </c>
      <c r="AR132" s="61">
        <v>98.496041216804954</v>
      </c>
      <c r="AS132" s="61">
        <v>70.321785050440411</v>
      </c>
      <c r="AT132" s="61">
        <v>31.005874683508726</v>
      </c>
      <c r="AU132" s="61">
        <v>11.888468221861377</v>
      </c>
      <c r="AV132" s="61">
        <v>286.52976630468601</v>
      </c>
      <c r="AW132" s="61">
        <v>0.64428019406392689</v>
      </c>
      <c r="AX132" s="61">
        <v>0.91849640447710512</v>
      </c>
      <c r="AY132" s="61">
        <v>0.84290316820091737</v>
      </c>
      <c r="AZ132" s="61">
        <v>0.54446126647582493</v>
      </c>
      <c r="BA132" s="61">
        <v>1.3316355682022987E-2</v>
      </c>
      <c r="BB132" s="61">
        <v>252.28246504834109</v>
      </c>
      <c r="BC132" s="61">
        <v>251.07879646017699</v>
      </c>
      <c r="BD132" s="61">
        <v>0.52893235533822336</v>
      </c>
      <c r="BE132" s="61">
        <v>30.242985213645362</v>
      </c>
      <c r="BF132" s="61">
        <v>55.344000000000001</v>
      </c>
      <c r="BG132" s="61">
        <v>295.87700000000001</v>
      </c>
      <c r="BH132" s="61">
        <v>20.582999999999998</v>
      </c>
      <c r="BI132" s="61">
        <v>139.05178267329299</v>
      </c>
      <c r="BJ132" s="61">
        <v>13.5292218275751</v>
      </c>
      <c r="BK132" s="61">
        <v>55.044464888071097</v>
      </c>
      <c r="BL132" s="61">
        <v>43.692949665304702</v>
      </c>
      <c r="BM132" s="61">
        <v>66.679324472868998</v>
      </c>
      <c r="BN132" s="61">
        <v>0.56180226487832308</v>
      </c>
      <c r="BO132" s="61">
        <v>4.7808764940239043E-2</v>
      </c>
      <c r="BP132" s="61">
        <v>2.5222700000000001E-2</v>
      </c>
      <c r="BQ132" s="61">
        <v>3.4016499999999998E-2</v>
      </c>
      <c r="BR132" s="61">
        <v>22.96381216460582</v>
      </c>
      <c r="BS132" s="61">
        <v>15.332449811818002</v>
      </c>
      <c r="BT132" s="61">
        <v>5.5756936663810715E-2</v>
      </c>
      <c r="BU132" s="61">
        <v>64.848044074298144</v>
      </c>
      <c r="BV132" s="61">
        <v>11.906099639289897</v>
      </c>
      <c r="BW132" s="61">
        <v>41.390681363872503</v>
      </c>
      <c r="BX132" s="61">
        <v>14.588690729819337</v>
      </c>
      <c r="BY132" s="61">
        <v>45.314600902880606</v>
      </c>
      <c r="BZ132" s="61">
        <v>55.510790664252852</v>
      </c>
      <c r="CA132" s="61">
        <v>102.21830022245457</v>
      </c>
      <c r="CB132" s="61">
        <v>4.5309341833262844E-2</v>
      </c>
      <c r="CC132" s="61">
        <v>0.73467489120901797</v>
      </c>
      <c r="CD132" s="61">
        <v>31.641755161401164</v>
      </c>
      <c r="CE132" s="61">
        <v>30.331942166160093</v>
      </c>
      <c r="CF132" s="61">
        <v>32.704166241826137</v>
      </c>
      <c r="CG132" s="61">
        <v>0.14599999999999999</v>
      </c>
      <c r="CH132" s="61">
        <v>6.5456457451853578E-2</v>
      </c>
      <c r="CI132" s="61">
        <v>6.9725106242367501</v>
      </c>
      <c r="CJ132" s="61">
        <v>682.09343063185599</v>
      </c>
      <c r="CK132" s="61">
        <v>1.22</v>
      </c>
      <c r="CL132" s="61">
        <v>19.54</v>
      </c>
      <c r="CM132" s="61">
        <v>16.168140577940292</v>
      </c>
      <c r="CN132" s="61">
        <v>9.0945790750914117</v>
      </c>
      <c r="CO132" s="61">
        <v>10.105087861212681</v>
      </c>
      <c r="CP132" s="61">
        <v>1434.9224762922006</v>
      </c>
    </row>
    <row r="133" spans="1:94" x14ac:dyDescent="0.25">
      <c r="A133" s="76" t="s">
        <v>221</v>
      </c>
      <c r="B133" s="72">
        <v>2023</v>
      </c>
      <c r="C133" s="61">
        <v>233.80734252929688</v>
      </c>
      <c r="D133" s="61">
        <v>91.902500000000003</v>
      </c>
      <c r="E133" s="61">
        <v>0.46108496772792507</v>
      </c>
      <c r="F133" s="61">
        <v>3.5715051280985496E-2</v>
      </c>
      <c r="G133" s="61">
        <v>54.613130509455104</v>
      </c>
      <c r="H133" s="61">
        <v>48.215000000000003</v>
      </c>
      <c r="I133" s="61">
        <v>0.77552064677889776</v>
      </c>
      <c r="J133" s="61">
        <v>12.917047912213862</v>
      </c>
      <c r="K133" s="61">
        <v>1945.7494148589997</v>
      </c>
      <c r="L133" s="61">
        <v>17.400546351753185</v>
      </c>
      <c r="M133" s="61">
        <v>0.47131984509865477</v>
      </c>
      <c r="N133" s="61">
        <v>549.40517241379314</v>
      </c>
      <c r="O133" s="61">
        <v>0.38542883093291813</v>
      </c>
      <c r="P133" s="61">
        <v>97.12</v>
      </c>
      <c r="Q133" s="61">
        <v>0.97554337274600644</v>
      </c>
      <c r="R133" s="61">
        <v>99.284849763853799</v>
      </c>
      <c r="S133" s="61">
        <v>569.50590328369594</v>
      </c>
      <c r="T133" s="63">
        <v>97.19</v>
      </c>
      <c r="U133" s="61">
        <v>569.42267041275602</v>
      </c>
      <c r="V133" s="61">
        <v>454.15470317981698</v>
      </c>
      <c r="W133" s="61">
        <v>14091930.980000004</v>
      </c>
      <c r="X133" s="80">
        <v>0.62829999999999908</v>
      </c>
      <c r="Y133" s="64">
        <v>30.441649069015497</v>
      </c>
      <c r="Z133" s="61">
        <v>829.16016580561484</v>
      </c>
      <c r="AA133" s="61">
        <v>9.6635394030819146</v>
      </c>
      <c r="AB133" s="61">
        <v>20.5820839234472</v>
      </c>
      <c r="AC133" s="61">
        <v>28.7</v>
      </c>
      <c r="AD133" s="61">
        <v>153.197613838552</v>
      </c>
      <c r="AE133" s="65">
        <v>57.7843406</v>
      </c>
      <c r="AF133" s="61">
        <v>84.394056500000005</v>
      </c>
      <c r="AG133" s="61">
        <v>19056.404999999999</v>
      </c>
      <c r="AH133" s="61">
        <v>2234.7449999999999</v>
      </c>
      <c r="AI133" s="61">
        <v>2.5036999999999998</v>
      </c>
      <c r="AJ133" s="61">
        <v>32674.139702830395</v>
      </c>
      <c r="AK133" s="61">
        <v>36.088571382254202</v>
      </c>
      <c r="AL133" s="61">
        <v>7.484076433121019</v>
      </c>
      <c r="AM133" s="61">
        <v>33.688613891601563</v>
      </c>
      <c r="AN133" s="61">
        <v>0.77910000000000001</v>
      </c>
      <c r="AO133" s="61">
        <v>0.73670000000000002</v>
      </c>
      <c r="AP133" s="62">
        <v>84.997387084733106</v>
      </c>
      <c r="AQ133" s="62">
        <v>9.1098587199876508</v>
      </c>
      <c r="AR133" s="61">
        <v>55.583003952569172</v>
      </c>
      <c r="AS133" s="61">
        <v>131.79072197788074</v>
      </c>
      <c r="AT133" s="61">
        <v>47.064032486439004</v>
      </c>
      <c r="AU133" s="61">
        <v>26.18210675146279</v>
      </c>
      <c r="AV133" s="61">
        <v>202.88783023569701</v>
      </c>
      <c r="AW133" s="61">
        <v>0.63990000000000002</v>
      </c>
      <c r="AX133" s="61">
        <v>0.8992</v>
      </c>
      <c r="AY133" s="61">
        <v>0.89190000000000003</v>
      </c>
      <c r="AZ133" s="61">
        <v>0.58840000000000003</v>
      </c>
      <c r="BA133" s="61">
        <v>1.29E-2</v>
      </c>
      <c r="BB133" s="61">
        <v>277.00679356875492</v>
      </c>
      <c r="BC133" s="61">
        <v>258.89618987252624</v>
      </c>
      <c r="BD133" s="61">
        <v>0.48651038014815717</v>
      </c>
      <c r="BE133" s="61">
        <v>24.553394506600007</v>
      </c>
      <c r="BF133" s="61">
        <v>83.152000000000001</v>
      </c>
      <c r="BG133" s="61">
        <v>700.06100000000004</v>
      </c>
      <c r="BH133" s="61">
        <v>52.466000000000001</v>
      </c>
      <c r="BI133" s="61">
        <v>147.743874432338</v>
      </c>
      <c r="BJ133" s="61">
        <v>10.8391056805633</v>
      </c>
      <c r="BK133" s="61">
        <v>41.2296196224761</v>
      </c>
      <c r="BL133" s="61">
        <v>48.584946385094902</v>
      </c>
      <c r="BM133" s="61">
        <v>37.97068521237982</v>
      </c>
      <c r="BN133" s="61">
        <v>0.74886035217352442</v>
      </c>
      <c r="BO133" s="61">
        <v>0.23430962343096234</v>
      </c>
      <c r="BP133" s="61">
        <v>5.2611999999999997E-3</v>
      </c>
      <c r="BQ133" s="61">
        <v>3.8448000000000002E-3</v>
      </c>
      <c r="BR133" s="61">
        <v>24.085150399145672</v>
      </c>
      <c r="BS133" s="61">
        <v>24.966608732584849</v>
      </c>
      <c r="BT133" s="61">
        <v>7.4848654423360639E-2</v>
      </c>
      <c r="BU133" s="61">
        <v>66.933730355391418</v>
      </c>
      <c r="BV133" s="61">
        <v>11.41765835090396</v>
      </c>
      <c r="BW133" s="61">
        <v>65.719786806972806</v>
      </c>
      <c r="BX133" s="61">
        <v>5.7592049817746753</v>
      </c>
      <c r="BY133" s="61">
        <v>29.305329580825017</v>
      </c>
      <c r="BZ133" s="61">
        <v>99.240628390051839</v>
      </c>
      <c r="CA133" s="61">
        <v>135.07621892659324</v>
      </c>
      <c r="CB133" s="61">
        <v>7.5322766930003462E-2</v>
      </c>
      <c r="CC133" s="61">
        <v>0.81856659982364943</v>
      </c>
      <c r="CD133" s="61">
        <v>33.582513986595764</v>
      </c>
      <c r="CE133" s="61">
        <v>30.353843551559429</v>
      </c>
      <c r="CF133" s="61">
        <v>41.515170725137303</v>
      </c>
      <c r="CG133" s="61">
        <v>0.17899999999999999</v>
      </c>
      <c r="CH133" s="61">
        <v>5.273060606689757E-2</v>
      </c>
      <c r="CI133" s="61">
        <v>8.6621697897048708</v>
      </c>
      <c r="CJ133" s="61">
        <v>835.98829260758748</v>
      </c>
      <c r="CK133" s="61">
        <v>1.49</v>
      </c>
      <c r="CL133" s="61">
        <v>25.62</v>
      </c>
      <c r="CM133" s="61">
        <v>31.752821809768591</v>
      </c>
      <c r="CN133" s="61">
        <v>18.924681798622082</v>
      </c>
      <c r="CO133" s="61">
        <v>26.037313884010242</v>
      </c>
      <c r="CP133" s="61">
        <v>3464.6138933074708</v>
      </c>
    </row>
    <row r="134" spans="1:94" x14ac:dyDescent="0.25">
      <c r="A134" s="77" t="s">
        <v>222</v>
      </c>
      <c r="B134" s="72">
        <v>2023</v>
      </c>
      <c r="C134" s="61">
        <v>177.9461589030677</v>
      </c>
      <c r="D134" s="61">
        <v>77.063775436946443</v>
      </c>
      <c r="E134" s="61">
        <v>0.37739814925355253</v>
      </c>
      <c r="F134" s="61">
        <v>2.6198159139914981E-2</v>
      </c>
      <c r="G134" s="61">
        <v>60.338813869161612</v>
      </c>
      <c r="H134" s="61">
        <v>64.759839919432409</v>
      </c>
      <c r="I134" s="61">
        <v>0.76624667258207635</v>
      </c>
      <c r="J134" s="61">
        <v>15.18785769130756</v>
      </c>
      <c r="K134" s="61">
        <v>1042.5927360618805</v>
      </c>
      <c r="L134" s="61">
        <v>10.892301980634715</v>
      </c>
      <c r="M134" s="61">
        <v>0.48717652895231722</v>
      </c>
      <c r="N134" s="61">
        <v>494.74691358024694</v>
      </c>
      <c r="O134" s="61">
        <v>0.44391315585422592</v>
      </c>
      <c r="P134" s="61">
        <v>66.7344530059802</v>
      </c>
      <c r="Q134" s="61">
        <v>0.97480580133754824</v>
      </c>
      <c r="R134" s="61">
        <v>99.472303631302196</v>
      </c>
      <c r="S134" s="61">
        <v>560.057546596154</v>
      </c>
      <c r="T134" s="63">
        <v>72.398634180218806</v>
      </c>
      <c r="U134" s="61">
        <v>435.99159305567701</v>
      </c>
      <c r="V134" s="61">
        <v>380.83125800023799</v>
      </c>
      <c r="W134" s="61">
        <v>2013258</v>
      </c>
      <c r="X134" s="80">
        <v>0.29899999999999999</v>
      </c>
      <c r="Y134" s="64">
        <v>13.780675027262815</v>
      </c>
      <c r="Z134" s="61">
        <v>883.72621048376402</v>
      </c>
      <c r="AA134" s="61">
        <v>8.4385596145879695</v>
      </c>
      <c r="AB134" s="61">
        <v>5.3699924820105247</v>
      </c>
      <c r="AC134" s="61">
        <v>25.5</v>
      </c>
      <c r="AD134" s="61">
        <v>142.41715560236301</v>
      </c>
      <c r="AE134" s="65">
        <v>44.179312000000003</v>
      </c>
      <c r="AF134" s="61">
        <v>82.288871599999993</v>
      </c>
      <c r="AG134" s="61">
        <v>9711.1389999999992</v>
      </c>
      <c r="AH134" s="61">
        <v>1376.328</v>
      </c>
      <c r="AI134" s="61">
        <v>1.8649</v>
      </c>
      <c r="AJ134" s="61">
        <v>51891.643289890875</v>
      </c>
      <c r="AK134" s="61">
        <v>52.057203803829502</v>
      </c>
      <c r="AL134" s="61">
        <v>3.9808917197452227</v>
      </c>
      <c r="AM134" s="61">
        <v>29.072799682617188</v>
      </c>
      <c r="AN134" s="61">
        <v>0.81320726821435085</v>
      </c>
      <c r="AO134" s="61">
        <v>0.79926109899117814</v>
      </c>
      <c r="AP134" s="62">
        <v>88.724926693509929</v>
      </c>
      <c r="AQ134" s="62">
        <v>6.6148757787862502</v>
      </c>
      <c r="AR134" s="61">
        <v>38.467456531774118</v>
      </c>
      <c r="AS134" s="61">
        <v>74.651919847141912</v>
      </c>
      <c r="AT134" s="61">
        <v>25.599103817255457</v>
      </c>
      <c r="AU134" s="61">
        <v>12.289967874794774</v>
      </c>
      <c r="AV134" s="61">
        <v>253.66790598562699</v>
      </c>
      <c r="AW134" s="61">
        <v>0.68928549094265601</v>
      </c>
      <c r="AX134" s="61">
        <v>0.94390190967982046</v>
      </c>
      <c r="AY134" s="61">
        <v>0.88046576895007223</v>
      </c>
      <c r="AZ134" s="61">
        <v>0.53355267869364065</v>
      </c>
      <c r="BA134" s="61">
        <v>3.9584959816799603E-2</v>
      </c>
      <c r="BB134" s="61">
        <v>284.33113422989089</v>
      </c>
      <c r="BC134" s="61">
        <v>274.76667045325456</v>
      </c>
      <c r="BD134" s="61">
        <v>0.77765938554430825</v>
      </c>
      <c r="BE134" s="61">
        <v>29.498135322322856</v>
      </c>
      <c r="BF134" s="61">
        <v>57.015000000000001</v>
      </c>
      <c r="BG134" s="61">
        <v>1587.8710000000001</v>
      </c>
      <c r="BH134" s="61">
        <v>27.509</v>
      </c>
      <c r="BI134" s="61">
        <v>143.626773143571</v>
      </c>
      <c r="BJ134" s="61">
        <v>9.9087003222341608</v>
      </c>
      <c r="BK134" s="61">
        <v>57.2720452158255</v>
      </c>
      <c r="BL134" s="61">
        <v>45.567794387621298</v>
      </c>
      <c r="BM134" s="61">
        <v>42.886831664462498</v>
      </c>
      <c r="BN134" s="61">
        <v>0.59283125251711644</v>
      </c>
      <c r="BO134" s="61">
        <v>0.10727969348659004</v>
      </c>
      <c r="BP134" s="61">
        <v>3.1012499999999998E-2</v>
      </c>
      <c r="BQ134" s="61">
        <v>5.8682999999999999E-3</v>
      </c>
      <c r="BR134" s="61">
        <v>12.457111560951251</v>
      </c>
      <c r="BS134" s="61">
        <v>12.507737753255608</v>
      </c>
      <c r="BT134" s="61">
        <v>5.5439715442168525E-2</v>
      </c>
      <c r="BU134" s="61">
        <v>65.517652374866941</v>
      </c>
      <c r="BV134" s="61">
        <v>8.9164816578724277</v>
      </c>
      <c r="BW134" s="61">
        <v>51.996681769001931</v>
      </c>
      <c r="BX134" s="61">
        <v>4.4818591108219312</v>
      </c>
      <c r="BY134" s="61">
        <v>41.621965343670794</v>
      </c>
      <c r="BZ134" s="61">
        <v>82.183407448157823</v>
      </c>
      <c r="CA134" s="61">
        <v>101.84985626762698</v>
      </c>
      <c r="CB134" s="61">
        <v>5.5915993193060516E-2</v>
      </c>
      <c r="CC134" s="61">
        <v>0.52930437048744139</v>
      </c>
      <c r="CD134" s="61">
        <v>31.937808361108882</v>
      </c>
      <c r="CE134" s="61">
        <v>29.372345196829297</v>
      </c>
      <c r="CF134" s="61">
        <v>10.641327546708608</v>
      </c>
      <c r="CG134" s="61">
        <v>0.13800000000000001</v>
      </c>
      <c r="CH134" s="61">
        <v>0.12808507879943715</v>
      </c>
      <c r="CI134" s="61">
        <v>8.0541669575115851</v>
      </c>
      <c r="CJ134" s="61">
        <v>823.05915670570766</v>
      </c>
      <c r="CK134" s="61">
        <v>0.82</v>
      </c>
      <c r="CL134" s="61">
        <v>23.1</v>
      </c>
      <c r="CM134" s="61">
        <v>55.228573422936584</v>
      </c>
      <c r="CN134" s="61">
        <v>11.50595279644512</v>
      </c>
      <c r="CO134" s="61">
        <v>17.642460954549183</v>
      </c>
      <c r="CP134" s="61">
        <v>1545.6329923224614</v>
      </c>
    </row>
    <row r="135" spans="1:94" x14ac:dyDescent="0.25">
      <c r="A135" s="76" t="s">
        <v>223</v>
      </c>
      <c r="B135" s="72">
        <v>2023</v>
      </c>
      <c r="C135" s="61">
        <v>226.97624835269113</v>
      </c>
      <c r="D135" s="61">
        <v>76.953977392237718</v>
      </c>
      <c r="E135" s="61">
        <v>0.43862482598165714</v>
      </c>
      <c r="F135" s="61">
        <v>3.2330607319388006E-2</v>
      </c>
      <c r="G135" s="61">
        <v>60.178159304775711</v>
      </c>
      <c r="H135" s="61">
        <v>65.233562787448989</v>
      </c>
      <c r="I135" s="61">
        <v>0.84352365083143466</v>
      </c>
      <c r="J135" s="61">
        <v>43.862757373954324</v>
      </c>
      <c r="K135" s="61">
        <v>1318.3148817613537</v>
      </c>
      <c r="L135" s="61">
        <v>15.473573108020219</v>
      </c>
      <c r="M135" s="61">
        <v>0.5524114142364378</v>
      </c>
      <c r="N135" s="61">
        <v>552.07792207792204</v>
      </c>
      <c r="O135" s="61">
        <v>0.49073504873979101</v>
      </c>
      <c r="P135" s="61">
        <v>80.81</v>
      </c>
      <c r="Q135" s="61">
        <v>0.83743174921688468</v>
      </c>
      <c r="R135" s="61">
        <v>99.397367032725299</v>
      </c>
      <c r="S135" s="61">
        <v>543.48751211306103</v>
      </c>
      <c r="T135" s="63">
        <v>80.680000000000007</v>
      </c>
      <c r="U135" s="61">
        <v>520.43765641126004</v>
      </c>
      <c r="V135" s="61">
        <v>438.124464281641</v>
      </c>
      <c r="W135" s="61">
        <v>6822680</v>
      </c>
      <c r="X135" s="80">
        <v>0.41160000000000002</v>
      </c>
      <c r="Y135" s="64">
        <v>26.837875425459494</v>
      </c>
      <c r="Z135" s="61">
        <v>1930.0955126218651</v>
      </c>
      <c r="AA135" s="61">
        <v>11.620658542719616</v>
      </c>
      <c r="AB135" s="61">
        <v>7.8854468682740242</v>
      </c>
      <c r="AC135" s="61">
        <v>25.1</v>
      </c>
      <c r="AD135" s="61">
        <v>137.45324040069099</v>
      </c>
      <c r="AE135" s="65">
        <v>43.512407000000003</v>
      </c>
      <c r="AF135" s="61">
        <v>83.124740299999999</v>
      </c>
      <c r="AG135" s="61">
        <v>6158.5169999999998</v>
      </c>
      <c r="AH135" s="61">
        <v>883.12400000000002</v>
      </c>
      <c r="AI135" s="61">
        <v>1.7091000000000001</v>
      </c>
      <c r="AJ135" s="61">
        <v>65879.589923023595</v>
      </c>
      <c r="AK135" s="61">
        <v>50.474181737966703</v>
      </c>
      <c r="AL135" s="61">
        <v>4.1401273885350314</v>
      </c>
      <c r="AM135" s="61">
        <v>27.631814956665039</v>
      </c>
      <c r="AN135" s="61">
        <v>0.75461488683573119</v>
      </c>
      <c r="AO135" s="61">
        <v>0.72258012102040692</v>
      </c>
      <c r="AP135" s="62">
        <v>87.681910527542286</v>
      </c>
      <c r="AQ135" s="62">
        <v>9.0476414872060698</v>
      </c>
      <c r="AR135" s="61">
        <v>51.840331778123378</v>
      </c>
      <c r="AS135" s="61">
        <v>71.481933669746027</v>
      </c>
      <c r="AT135" s="61">
        <v>29.09384738300205</v>
      </c>
      <c r="AU135" s="61">
        <v>13.369897173925827</v>
      </c>
      <c r="AV135" s="61">
        <v>253.78337249251601</v>
      </c>
      <c r="AW135" s="61">
        <v>0.56882755105100613</v>
      </c>
      <c r="AX135" s="61">
        <v>0.78744034749614267</v>
      </c>
      <c r="AY135" s="61">
        <v>0.76130436242104782</v>
      </c>
      <c r="AZ135" s="61">
        <v>0.5060311923208386</v>
      </c>
      <c r="BA135" s="61">
        <v>3.7621469439933115E-2</v>
      </c>
      <c r="BB135" s="61">
        <v>264.68674319153723</v>
      </c>
      <c r="BC135" s="61">
        <v>251.56809438317518</v>
      </c>
      <c r="BD135" s="61">
        <v>0.54356346095869756</v>
      </c>
      <c r="BE135" s="61">
        <v>31.682996683750378</v>
      </c>
      <c r="BF135" s="61">
        <v>49.16</v>
      </c>
      <c r="BG135" s="61">
        <v>295.23899999999998</v>
      </c>
      <c r="BH135" s="61">
        <v>13.538</v>
      </c>
      <c r="BI135" s="61">
        <v>140.686948935386</v>
      </c>
      <c r="BJ135" s="61">
        <v>15.6051266999315</v>
      </c>
      <c r="BK135" s="61">
        <v>63.754929425292701</v>
      </c>
      <c r="BL135" s="61">
        <v>44.091903719912501</v>
      </c>
      <c r="BM135" s="61">
        <v>61.715927966883754</v>
      </c>
      <c r="BN135" s="61">
        <v>0.62214620952987032</v>
      </c>
      <c r="BO135" s="61">
        <v>0.1822429906542056</v>
      </c>
      <c r="BP135" s="61">
        <v>1.7475000000000001E-2</v>
      </c>
      <c r="BQ135" s="61">
        <v>7.4519E-3</v>
      </c>
      <c r="BR135" s="61">
        <v>15.968391977057177</v>
      </c>
      <c r="BS135" s="61">
        <v>15.138941364383356</v>
      </c>
      <c r="BT135" s="61">
        <v>6.9220541798238319E-2</v>
      </c>
      <c r="BU135" s="61">
        <v>66.935908852645369</v>
      </c>
      <c r="BV135" s="61">
        <v>11.47305584718678</v>
      </c>
      <c r="BW135" s="61">
        <v>51.239737119001724</v>
      </c>
      <c r="BX135" s="61">
        <v>9.9444693857757755</v>
      </c>
      <c r="BY135" s="61">
        <v>36.638566374196181</v>
      </c>
      <c r="BZ135" s="61">
        <v>70.052666558689992</v>
      </c>
      <c r="CA135" s="61">
        <v>106.80608682355168</v>
      </c>
      <c r="CB135" s="61">
        <v>5.3943546612437311E-2</v>
      </c>
      <c r="CC135" s="61">
        <v>0.69893107935925969</v>
      </c>
      <c r="CD135" s="61">
        <v>32.422315898221747</v>
      </c>
      <c r="CE135" s="61">
        <v>29.897188058643273</v>
      </c>
      <c r="CF135" s="61">
        <v>22.838553543465157</v>
      </c>
      <c r="CG135" s="61">
        <v>0.111</v>
      </c>
      <c r="CH135" s="61">
        <v>2.5433893438105978E-2</v>
      </c>
      <c r="CI135" s="61">
        <v>6.8771436035645408</v>
      </c>
      <c r="CJ135" s="61">
        <v>612.23351592708718</v>
      </c>
      <c r="CK135" s="61">
        <v>1.18</v>
      </c>
      <c r="CL135" s="61">
        <v>30.56</v>
      </c>
      <c r="CM135" s="61">
        <v>11.741464689012631</v>
      </c>
      <c r="CN135" s="61">
        <v>7.9674224675442851</v>
      </c>
      <c r="CO135" s="61">
        <v>19.289549131949322</v>
      </c>
      <c r="CP135" s="61">
        <v>2215.7821220265264</v>
      </c>
    </row>
    <row r="136" spans="1:94" x14ac:dyDescent="0.25">
      <c r="A136" s="77" t="s">
        <v>224</v>
      </c>
      <c r="B136" s="72">
        <v>2023</v>
      </c>
      <c r="C136" s="61">
        <v>195.62703704833984</v>
      </c>
      <c r="D136" s="61">
        <v>75.609999999999985</v>
      </c>
      <c r="E136" s="61">
        <v>0.34214586181234125</v>
      </c>
      <c r="F136" s="61">
        <v>2.8505511288460083E-2</v>
      </c>
      <c r="G136" s="61">
        <v>54.709116225694622</v>
      </c>
      <c r="H136" s="61">
        <v>90.7</v>
      </c>
      <c r="I136" s="61">
        <v>0.79427359490986216</v>
      </c>
      <c r="J136" s="61">
        <v>34.9890000335511</v>
      </c>
      <c r="K136" s="61">
        <v>714.06318150663594</v>
      </c>
      <c r="L136" s="61">
        <v>29.333243863744205</v>
      </c>
      <c r="M136" s="61">
        <v>0.46970398363787863</v>
      </c>
      <c r="N136" s="61">
        <v>436.6880733944954</v>
      </c>
      <c r="O136" s="61">
        <v>0.43915929203539822</v>
      </c>
      <c r="P136" s="61">
        <v>44.37</v>
      </c>
      <c r="Q136" s="61">
        <v>0.95610816143557542</v>
      </c>
      <c r="R136" s="61">
        <v>97.771144524731795</v>
      </c>
      <c r="S136" s="61">
        <v>576.967657412976</v>
      </c>
      <c r="T136" s="63">
        <v>43.09</v>
      </c>
      <c r="U136" s="61">
        <v>309.97916648553002</v>
      </c>
      <c r="V136" s="61">
        <v>322.30854836619301</v>
      </c>
      <c r="W136" s="61">
        <v>6816264</v>
      </c>
      <c r="X136" s="80">
        <v>0.45979999999999999</v>
      </c>
      <c r="Y136" s="64">
        <v>26.420245508982038</v>
      </c>
      <c r="Z136" s="61">
        <v>589.88578248345209</v>
      </c>
      <c r="AA136" s="61">
        <v>9.3846485918334785</v>
      </c>
      <c r="AB136" s="61">
        <v>91.031091340784741</v>
      </c>
      <c r="AC136" s="61">
        <v>18.600000000000001</v>
      </c>
      <c r="AD136" s="61">
        <v>129.889047610566</v>
      </c>
      <c r="AE136" s="65">
        <v>27.2647589</v>
      </c>
      <c r="AF136" s="61">
        <v>73.138078699999994</v>
      </c>
      <c r="AG136" s="61">
        <v>5682.8580000000002</v>
      </c>
      <c r="AH136" s="61">
        <v>1010.732</v>
      </c>
      <c r="AI136" s="61">
        <v>1.359</v>
      </c>
      <c r="AJ136" s="61">
        <v>103831.45278296209</v>
      </c>
      <c r="AK136" s="61">
        <v>50.121405157070498</v>
      </c>
      <c r="AL136" s="61">
        <v>4.2197452229299364</v>
      </c>
      <c r="AM136" s="61">
        <v>28.000083923339844</v>
      </c>
      <c r="AN136" s="61">
        <v>0.82876304829898861</v>
      </c>
      <c r="AO136" s="61">
        <v>0.86998633311545548</v>
      </c>
      <c r="AP136" s="62">
        <v>90.375092492458307</v>
      </c>
      <c r="AQ136" s="62">
        <v>14.202220923436601</v>
      </c>
      <c r="AR136" s="61">
        <v>70.163129275565694</v>
      </c>
      <c r="AS136" s="61">
        <v>46.538588639286196</v>
      </c>
      <c r="AT136" s="61">
        <v>20.438365218140934</v>
      </c>
      <c r="AU136" s="61">
        <v>8.5174821658201569</v>
      </c>
      <c r="AV136" s="61">
        <v>344.13838389163999</v>
      </c>
      <c r="AW136" s="61">
        <v>0.67720000000000002</v>
      </c>
      <c r="AX136" s="61">
        <v>1</v>
      </c>
      <c r="AY136" s="61">
        <v>0.96530000000000005</v>
      </c>
      <c r="AZ136" s="61">
        <v>0.59540000000000004</v>
      </c>
      <c r="BA136" s="61">
        <v>3.4500000000000003E-2</v>
      </c>
      <c r="BB136" s="61">
        <v>244.88428690197264</v>
      </c>
      <c r="BC136" s="61">
        <v>229.14054174067496</v>
      </c>
      <c r="BD136" s="61">
        <v>0.49445026178010471</v>
      </c>
      <c r="BE136" s="61">
        <v>34.640628272251305</v>
      </c>
      <c r="BF136" s="61">
        <v>48.412999999999997</v>
      </c>
      <c r="BG136" s="61">
        <v>330.04700000000003</v>
      </c>
      <c r="BH136" s="61">
        <v>28.538</v>
      </c>
      <c r="BI136" s="61">
        <v>136.46737588652499</v>
      </c>
      <c r="BJ136" s="61">
        <v>9.0239912758996699</v>
      </c>
      <c r="BK136" s="61">
        <v>45.969930525401701</v>
      </c>
      <c r="BL136" s="61">
        <v>35.679214402618697</v>
      </c>
      <c r="BM136" s="61">
        <v>71.991848307637781</v>
      </c>
      <c r="BN136" s="61">
        <v>0.5127739984882842</v>
      </c>
      <c r="BO136" s="61">
        <v>0.18128654970760233</v>
      </c>
      <c r="BP136" s="61">
        <v>8.7301400000000001E-2</v>
      </c>
      <c r="BQ136" s="61">
        <v>9.0197000000000003E-3</v>
      </c>
      <c r="BR136" s="61">
        <v>23.303632625085676</v>
      </c>
      <c r="BS136" s="61">
        <v>13.50862982117266</v>
      </c>
      <c r="BT136" s="61">
        <v>6.0105024127164348E-2</v>
      </c>
      <c r="BU136" s="61">
        <v>66.779616836742022</v>
      </c>
      <c r="BV136" s="61">
        <v>10.87075326497717</v>
      </c>
      <c r="BW136" s="61">
        <v>39.204141219231623</v>
      </c>
      <c r="BX136" s="61">
        <v>14.940050054326658</v>
      </c>
      <c r="BY136" s="61">
        <v>58.585671026434582</v>
      </c>
      <c r="BZ136" s="61">
        <v>62.487062547159105</v>
      </c>
      <c r="CA136" s="61">
        <v>93.490411958982591</v>
      </c>
      <c r="CB136" s="61">
        <v>1.5729384942947816E-2</v>
      </c>
      <c r="CC136" s="61">
        <v>0.37911783304862312</v>
      </c>
      <c r="CD136" s="61">
        <v>31.398264715503245</v>
      </c>
      <c r="CE136" s="61">
        <v>29.64338045518339</v>
      </c>
      <c r="CF136" s="61">
        <v>57.393838976873809</v>
      </c>
      <c r="CG136" s="61">
        <v>0.13300000000000001</v>
      </c>
      <c r="CH136" s="61">
        <v>9.0039177889267741E-2</v>
      </c>
      <c r="CI136" s="61">
        <v>4.6971534291616539</v>
      </c>
      <c r="CJ136" s="61">
        <v>535.85893202068655</v>
      </c>
      <c r="CK136" s="61">
        <v>0</v>
      </c>
      <c r="CL136" s="61">
        <v>38.86</v>
      </c>
      <c r="CM136" s="61">
        <v>7.6688219251618834</v>
      </c>
      <c r="CN136" s="61">
        <v>1.9172054812904709</v>
      </c>
      <c r="CO136" s="61">
        <v>18.213452072259475</v>
      </c>
      <c r="CP136" s="61">
        <v>804.26769940135262</v>
      </c>
    </row>
    <row r="137" spans="1:94" x14ac:dyDescent="0.25">
      <c r="A137" s="76" t="s">
        <v>225</v>
      </c>
      <c r="B137" s="72">
        <v>2023</v>
      </c>
      <c r="C137" s="61">
        <v>177.72541544889589</v>
      </c>
      <c r="D137" s="61">
        <v>68.309650100276869</v>
      </c>
      <c r="E137" s="61">
        <v>0.19848919025927228</v>
      </c>
      <c r="F137" s="61">
        <v>2.6447828332618696E-2</v>
      </c>
      <c r="G137" s="61">
        <v>65.475858280526367</v>
      </c>
      <c r="H137" s="61">
        <v>50</v>
      </c>
      <c r="I137" s="61">
        <v>0.67243419106773139</v>
      </c>
      <c r="J137" s="61">
        <v>28.715443356873617</v>
      </c>
      <c r="K137" s="61">
        <v>442.31354584037661</v>
      </c>
      <c r="L137" s="61">
        <v>24.120972419773835</v>
      </c>
      <c r="M137" s="61">
        <v>0.48975392896179881</v>
      </c>
      <c r="N137" s="61">
        <v>546.9655172413793</v>
      </c>
      <c r="O137" s="61">
        <v>0.46041055718475071</v>
      </c>
      <c r="P137" s="61">
        <v>72.38</v>
      </c>
      <c r="Q137" s="61">
        <v>0.85023399656285503</v>
      </c>
      <c r="R137" s="61">
        <v>98.275187859791302</v>
      </c>
      <c r="S137" s="61">
        <v>643.47598309110697</v>
      </c>
      <c r="T137" s="63">
        <v>73.972499999999997</v>
      </c>
      <c r="U137" s="61">
        <v>327.11709719664299</v>
      </c>
      <c r="V137" s="61">
        <v>325.911849971371</v>
      </c>
      <c r="W137" s="61">
        <v>1571401</v>
      </c>
      <c r="X137" s="80">
        <v>0.26300000000000001</v>
      </c>
      <c r="Y137" s="64">
        <v>15.205688295936932</v>
      </c>
      <c r="Z137" s="61">
        <v>695.14345278319649</v>
      </c>
      <c r="AA137" s="61">
        <v>3.8493443604218109</v>
      </c>
      <c r="AB137" s="61">
        <v>22.133730072425415</v>
      </c>
      <c r="AC137" s="61">
        <v>15.1</v>
      </c>
      <c r="AD137" s="61">
        <v>100.178127899036</v>
      </c>
      <c r="AE137" s="65">
        <v>31.877032100000001</v>
      </c>
      <c r="AF137" s="61">
        <v>76.767899099999994</v>
      </c>
      <c r="AG137" s="61">
        <v>6731.9849999999997</v>
      </c>
      <c r="AH137" s="61">
        <v>829.62</v>
      </c>
      <c r="AI137" s="61">
        <v>1.2917000000000001</v>
      </c>
      <c r="AJ137" s="61">
        <v>94272.237592387173</v>
      </c>
      <c r="AK137" s="61">
        <v>46.916298206709399</v>
      </c>
      <c r="AL137" s="61">
        <v>2.1496815286624202</v>
      </c>
      <c r="AM137" s="61">
        <v>27.314229965209961</v>
      </c>
      <c r="AN137" s="61">
        <v>0.89883282094707584</v>
      </c>
      <c r="AO137" s="61">
        <v>0.88041760013865111</v>
      </c>
      <c r="AP137" s="62">
        <v>76.821554385991334</v>
      </c>
      <c r="AQ137" s="62">
        <v>11.0561311272615</v>
      </c>
      <c r="AR137" s="61">
        <v>61.852481830833455</v>
      </c>
      <c r="AS137" s="61">
        <v>52.478446671332208</v>
      </c>
      <c r="AT137" s="61">
        <v>13.252132997811163</v>
      </c>
      <c r="AU137" s="61">
        <v>6.2538155720007751</v>
      </c>
      <c r="AV137" s="61">
        <v>162.337973110859</v>
      </c>
      <c r="AW137" s="61">
        <v>0.65740699648356982</v>
      </c>
      <c r="AX137" s="61">
        <v>0.88810264746922185</v>
      </c>
      <c r="AY137" s="61">
        <v>0.85054598883659849</v>
      </c>
      <c r="AZ137" s="61">
        <v>0.5045665260676736</v>
      </c>
      <c r="BA137" s="61">
        <v>3.3611246258619699E-2</v>
      </c>
      <c r="BB137" s="61">
        <v>268.28670576735095</v>
      </c>
      <c r="BC137" s="61">
        <v>264.60309477756283</v>
      </c>
      <c r="BD137" s="61">
        <v>0.69322810590631367</v>
      </c>
      <c r="BE137" s="61">
        <v>31.011456211812629</v>
      </c>
      <c r="BF137" s="61">
        <v>38.18</v>
      </c>
      <c r="BG137" s="61">
        <v>138.614</v>
      </c>
      <c r="BH137" s="61">
        <v>15.388</v>
      </c>
      <c r="BI137" s="61">
        <v>133.84542194799801</v>
      </c>
      <c r="BJ137" s="61">
        <v>9.6076861489191394</v>
      </c>
      <c r="BK137" s="61">
        <v>75.9551071307108</v>
      </c>
      <c r="BL137" s="61">
        <v>28.513513513513502</v>
      </c>
      <c r="BM137" s="61">
        <v>74.340021119324177</v>
      </c>
      <c r="BN137" s="61">
        <v>0.46553693830921555</v>
      </c>
      <c r="BO137" s="61">
        <v>1.3207547169811321E-2</v>
      </c>
      <c r="BP137" s="61">
        <v>0.164047</v>
      </c>
      <c r="BQ137" s="61">
        <v>0.13246050000000001</v>
      </c>
      <c r="BR137" s="61">
        <v>13.955705471440577</v>
      </c>
      <c r="BS137" s="61">
        <v>8.0575534059387355</v>
      </c>
      <c r="BT137" s="61">
        <v>4.4547398431931576E-2</v>
      </c>
      <c r="BU137" s="61">
        <v>61.572794989060455</v>
      </c>
      <c r="BV137" s="61">
        <v>13.306717593549575</v>
      </c>
      <c r="BW137" s="61">
        <v>29.569680291614169</v>
      </c>
      <c r="BX137" s="61">
        <v>8.2660179462234105</v>
      </c>
      <c r="BY137" s="61">
        <v>59.948373518295895</v>
      </c>
      <c r="BZ137" s="61">
        <v>61.706115734858258</v>
      </c>
      <c r="CA137" s="61">
        <v>69.718782270183482</v>
      </c>
      <c r="CB137" s="61">
        <v>2.7815503180733159E-2</v>
      </c>
      <c r="CC137" s="61">
        <v>0.47667036093556769</v>
      </c>
      <c r="CD137" s="61">
        <v>30.488431981915312</v>
      </c>
      <c r="CE137" s="61">
        <v>29.992060551259055</v>
      </c>
      <c r="CF137" s="61">
        <v>12.808939276275391</v>
      </c>
      <c r="CG137" s="61">
        <v>5.5E-2</v>
      </c>
      <c r="CH137" s="61">
        <v>0.42929763550014177</v>
      </c>
      <c r="CI137" s="61">
        <v>2.3929536130728013</v>
      </c>
      <c r="CJ137" s="61">
        <v>294.81188513056912</v>
      </c>
      <c r="CK137" s="61">
        <v>0.82</v>
      </c>
      <c r="CL137" s="61">
        <v>16.13</v>
      </c>
      <c r="CM137" s="61">
        <v>8.6146330070620856</v>
      </c>
      <c r="CN137" s="61">
        <v>0</v>
      </c>
      <c r="CO137" s="61">
        <v>6.7002701166038436</v>
      </c>
      <c r="CP137" s="61">
        <v>826.04758723273096</v>
      </c>
    </row>
    <row r="138" spans="1:94" x14ac:dyDescent="0.25">
      <c r="A138" s="77" t="s">
        <v>226</v>
      </c>
      <c r="B138" s="72">
        <v>2023</v>
      </c>
      <c r="C138" s="61">
        <v>158.46142578125</v>
      </c>
      <c r="D138" s="61">
        <v>56.255000000000003</v>
      </c>
      <c r="E138" s="61">
        <v>0.18384100067153811</v>
      </c>
      <c r="F138" s="61">
        <v>2.1481533182930848E-2</v>
      </c>
      <c r="G138" s="61">
        <v>33.759912513212768</v>
      </c>
      <c r="H138" s="61">
        <v>61.959999999999994</v>
      </c>
      <c r="I138" s="61">
        <v>0.34325804243668723</v>
      </c>
      <c r="J138" s="61">
        <v>18.116967672535807</v>
      </c>
      <c r="K138" s="61">
        <v>1024.7409839778068</v>
      </c>
      <c r="L138" s="61">
        <v>16.984657193002324</v>
      </c>
      <c r="M138" s="61">
        <v>0.48059322439982749</v>
      </c>
      <c r="N138" s="61">
        <v>563.79999999999995</v>
      </c>
      <c r="O138" s="61">
        <v>0.38923395445134573</v>
      </c>
      <c r="P138" s="61">
        <v>60.17</v>
      </c>
      <c r="Q138" s="61">
        <v>0.92619687371290726</v>
      </c>
      <c r="R138" s="61">
        <v>96.339127766438097</v>
      </c>
      <c r="S138" s="61">
        <v>592.585307410582</v>
      </c>
      <c r="T138" s="63">
        <v>74.675274914747703</v>
      </c>
      <c r="U138" s="61">
        <v>618.85914520558595</v>
      </c>
      <c r="V138" s="61">
        <v>419.345008409831</v>
      </c>
      <c r="W138" s="61">
        <v>123286</v>
      </c>
      <c r="X138" s="80">
        <v>0.2072</v>
      </c>
      <c r="Y138" s="64">
        <v>14.245882352941177</v>
      </c>
      <c r="Z138" s="61">
        <v>896.62005321859249</v>
      </c>
      <c r="AA138" s="61">
        <v>5.5978504254366319</v>
      </c>
      <c r="AB138" s="61">
        <v>5.5978504254366319</v>
      </c>
      <c r="AC138" s="61">
        <v>15.2</v>
      </c>
      <c r="AD138" s="61">
        <v>75.772123992044797</v>
      </c>
      <c r="AE138" s="65">
        <v>27.742197699999998</v>
      </c>
      <c r="AF138" s="61">
        <v>70.960033199999998</v>
      </c>
      <c r="AG138" s="61">
        <v>6665.4989999999998</v>
      </c>
      <c r="AH138" s="61">
        <v>408.56799999999998</v>
      </c>
      <c r="AI138" s="61">
        <v>2.1667000000000001</v>
      </c>
      <c r="AJ138" s="61">
        <v>60740.435837514524</v>
      </c>
      <c r="AK138" s="61">
        <v>59.8101853705409</v>
      </c>
      <c r="AL138" s="61">
        <v>4.5382165605095537</v>
      </c>
      <c r="AM138" s="61">
        <v>28.240447998046875</v>
      </c>
      <c r="AN138" s="61">
        <v>0.83853983853983849</v>
      </c>
      <c r="AO138" s="61">
        <v>0.81368960468521234</v>
      </c>
      <c r="AP138" s="62">
        <v>80.326004548900684</v>
      </c>
      <c r="AQ138" s="62">
        <v>8.3698684734954192</v>
      </c>
      <c r="AR138" s="61">
        <v>119.80830670926517</v>
      </c>
      <c r="AS138" s="61">
        <v>41.726233235418931</v>
      </c>
      <c r="AT138" s="61">
        <v>10.360434047657996</v>
      </c>
      <c r="AU138" s="61">
        <v>3.8407101046237884</v>
      </c>
      <c r="AV138" s="61">
        <v>297.79765611730699</v>
      </c>
      <c r="AW138" s="61">
        <v>0.65370000000000006</v>
      </c>
      <c r="AX138" s="61">
        <v>0.92930000000000001</v>
      </c>
      <c r="AY138" s="61">
        <v>0.78449999999999998</v>
      </c>
      <c r="AZ138" s="61">
        <v>0.40869999999999995</v>
      </c>
      <c r="BA138" s="61">
        <v>7.4400000000000008E-2</v>
      </c>
      <c r="BB138" s="61">
        <v>261</v>
      </c>
      <c r="BC138" s="61">
        <v>257.93318485523383</v>
      </c>
      <c r="BD138" s="61">
        <v>0.78601165695253961</v>
      </c>
      <c r="BE138" s="61">
        <v>26.522897585345547</v>
      </c>
      <c r="BF138" s="61">
        <v>63.404000000000003</v>
      </c>
      <c r="BG138" s="61">
        <v>151.16300000000001</v>
      </c>
      <c r="BH138" s="61">
        <v>10.605</v>
      </c>
      <c r="BI138" s="61">
        <v>131.623665751754</v>
      </c>
      <c r="BJ138" s="61">
        <v>7.89889415481833</v>
      </c>
      <c r="BK138" s="61">
        <v>18.881609733270899</v>
      </c>
      <c r="BL138" s="61">
        <v>18.298261665141801</v>
      </c>
      <c r="BM138" s="61">
        <v>19.11166718798874</v>
      </c>
      <c r="BN138" s="61">
        <v>0.33309300648882478</v>
      </c>
      <c r="BO138" s="61">
        <v>6.7796610169491525E-2</v>
      </c>
      <c r="BP138" s="61">
        <v>3.7128300000000003E-2</v>
      </c>
      <c r="BQ138" s="61">
        <v>0.62745290899999995</v>
      </c>
      <c r="BR138" s="61">
        <v>6.850478401177603</v>
      </c>
      <c r="BS138" s="61">
        <v>6.1314612466738376</v>
      </c>
      <c r="BT138" s="61">
        <v>2.8624192059095107E-2</v>
      </c>
      <c r="BU138" s="61">
        <v>64.194809155973587</v>
      </c>
      <c r="BV138" s="61">
        <v>14.661905035513342</v>
      </c>
      <c r="BW138" s="61">
        <v>38.405898524191869</v>
      </c>
      <c r="BX138" s="61">
        <v>11.882825863082475</v>
      </c>
      <c r="BY138" s="61">
        <v>46.81044982497513</v>
      </c>
      <c r="BZ138" s="61">
        <v>100.81644258499533</v>
      </c>
      <c r="CA138" s="61">
        <v>84.606416826561087</v>
      </c>
      <c r="CB138" s="61">
        <v>1.1742904268666587E-2</v>
      </c>
      <c r="CC138" s="61">
        <v>0.64821031357000281</v>
      </c>
      <c r="CD138" s="61">
        <v>29.171563727365712</v>
      </c>
      <c r="CE138" s="61">
        <v>22.255829912399037</v>
      </c>
      <c r="CF138" s="61">
        <v>0.32915601306745984</v>
      </c>
      <c r="CG138" s="61">
        <v>0.69</v>
      </c>
      <c r="CH138" s="61">
        <v>0.63163888186128625</v>
      </c>
      <c r="CI138" s="61">
        <v>2.8307761988337203</v>
      </c>
      <c r="CJ138" s="61">
        <v>368.00090584838358</v>
      </c>
      <c r="CK138" s="61">
        <v>0.57999999999999996</v>
      </c>
      <c r="CL138" s="61">
        <v>5.26</v>
      </c>
      <c r="CM138" s="61">
        <v>0</v>
      </c>
      <c r="CN138" s="61">
        <v>0</v>
      </c>
      <c r="CO138" s="61">
        <v>0</v>
      </c>
      <c r="CP138" s="61">
        <v>215.13899111136274</v>
      </c>
    </row>
    <row r="139" spans="1:94" x14ac:dyDescent="0.25">
      <c r="A139" s="76" t="s">
        <v>227</v>
      </c>
      <c r="B139" s="72">
        <v>2023</v>
      </c>
      <c r="C139" s="61">
        <v>152.68800354003906</v>
      </c>
      <c r="D139" s="61">
        <v>69.861250000000013</v>
      </c>
      <c r="E139" s="61">
        <v>0.25993163862328816</v>
      </c>
      <c r="F139" s="61">
        <v>2.1196406129523216E-2</v>
      </c>
      <c r="G139" s="61">
        <v>52.550612864823499</v>
      </c>
      <c r="H139" s="61">
        <v>45.35</v>
      </c>
      <c r="I139" s="61">
        <v>0.88130831744757698</v>
      </c>
      <c r="J139" s="61">
        <v>14.080723304523433</v>
      </c>
      <c r="K139" s="61">
        <v>1151.4696754949096</v>
      </c>
      <c r="L139" s="61">
        <v>31.496354760118205</v>
      </c>
      <c r="M139" s="61">
        <v>0.47613847329911541</v>
      </c>
      <c r="N139" s="61">
        <v>505.1511627906977</v>
      </c>
      <c r="O139" s="61">
        <v>0.60688836104513066</v>
      </c>
      <c r="P139" s="61">
        <v>53.11</v>
      </c>
      <c r="Q139" s="61">
        <v>0.96919695490506752</v>
      </c>
      <c r="R139" s="61">
        <v>99.302803505653102</v>
      </c>
      <c r="S139" s="61">
        <v>708.70057239763196</v>
      </c>
      <c r="T139" s="63">
        <v>52.48</v>
      </c>
      <c r="U139" s="61">
        <v>409.147188874162</v>
      </c>
      <c r="V139" s="61">
        <v>383.87193887870501</v>
      </c>
      <c r="W139" s="61">
        <v>139290</v>
      </c>
      <c r="X139" s="80">
        <v>0.112</v>
      </c>
      <c r="Y139" s="64">
        <v>18.855407027027027</v>
      </c>
      <c r="Z139" s="61">
        <v>1076.0636967456855</v>
      </c>
      <c r="AA139" s="61">
        <v>12.839089525137103</v>
      </c>
      <c r="AB139" s="61">
        <v>18.341556464481577</v>
      </c>
      <c r="AC139" s="61">
        <v>27.800000000000004</v>
      </c>
      <c r="AD139" s="61">
        <v>122.588931726529</v>
      </c>
      <c r="AE139" s="65">
        <v>40.960988499999999</v>
      </c>
      <c r="AF139" s="61">
        <v>80.694423</v>
      </c>
      <c r="AG139" s="61">
        <v>8717.982</v>
      </c>
      <c r="AH139" s="61">
        <v>1681.3710000000001</v>
      </c>
      <c r="AI139" s="61">
        <v>1.4443999999999999</v>
      </c>
      <c r="AJ139" s="61">
        <v>49615.69897311768</v>
      </c>
      <c r="AK139" s="61">
        <v>51.287262033740902</v>
      </c>
      <c r="AL139" s="61">
        <v>3.9012738853503182</v>
      </c>
      <c r="AM139" s="61">
        <v>28.911474227905273</v>
      </c>
      <c r="AN139" s="61">
        <v>0.86239103362391034</v>
      </c>
      <c r="AO139" s="61">
        <v>0.82576843446408665</v>
      </c>
      <c r="AP139" s="62">
        <v>86.133287053106557</v>
      </c>
      <c r="AQ139" s="62">
        <v>8.6820628581350903</v>
      </c>
      <c r="AR139" s="61">
        <v>0</v>
      </c>
      <c r="AS139" s="61">
        <v>55.051827676812877</v>
      </c>
      <c r="AT139" s="61">
        <v>16.398572307980249</v>
      </c>
      <c r="AU139" s="61">
        <v>6.9746937056679261</v>
      </c>
      <c r="AV139" s="61">
        <v>236.037388025827</v>
      </c>
      <c r="AW139" s="61">
        <v>0.8123999999999999</v>
      </c>
      <c r="AX139" s="61">
        <v>1</v>
      </c>
      <c r="AY139" s="61">
        <v>0.95579999999999998</v>
      </c>
      <c r="AZ139" s="61">
        <v>0.58040000000000003</v>
      </c>
      <c r="BA139" s="61">
        <v>5.0599999999999999E-2</v>
      </c>
      <c r="BB139" s="61">
        <v>273</v>
      </c>
      <c r="BC139" s="61">
        <v>259.58335135135133</v>
      </c>
      <c r="BD139" s="61">
        <v>0.6509247027741083</v>
      </c>
      <c r="BE139" s="61">
        <v>26.745376486129459</v>
      </c>
      <c r="BF139" s="61">
        <v>61.094000000000001</v>
      </c>
      <c r="BG139" s="61">
        <v>172.67400000000001</v>
      </c>
      <c r="BH139" s="61">
        <v>19.863</v>
      </c>
      <c r="BI139" s="61">
        <v>138.15530501660501</v>
      </c>
      <c r="BJ139" s="61">
        <v>11.530125704377999</v>
      </c>
      <c r="BK139" s="61">
        <v>55.347818334649403</v>
      </c>
      <c r="BL139" s="61">
        <v>30.3356056633456</v>
      </c>
      <c r="BM139" s="61">
        <v>78.009177550300038</v>
      </c>
      <c r="BN139" s="61">
        <v>0.49466950959488271</v>
      </c>
      <c r="BO139" s="61">
        <v>4.2933887180477963E-2</v>
      </c>
      <c r="BP139" s="61">
        <v>1.2078E-2</v>
      </c>
      <c r="BQ139" s="61">
        <v>2.4803800000000001E-2</v>
      </c>
      <c r="BR139" s="61">
        <v>16.322522672743609</v>
      </c>
      <c r="BS139" s="61">
        <v>10.831040583979473</v>
      </c>
      <c r="BT139" s="61">
        <v>3.4895655148819704E-2</v>
      </c>
      <c r="BU139" s="61">
        <v>54.964096758971969</v>
      </c>
      <c r="BV139" s="61">
        <v>15.99929879056072</v>
      </c>
      <c r="BW139" s="61">
        <v>50.766363876787516</v>
      </c>
      <c r="BX139" s="61">
        <v>5.1179468822824452</v>
      </c>
      <c r="BY139" s="61">
        <v>41.949530624483316</v>
      </c>
      <c r="BZ139" s="61">
        <v>81.677513900262923</v>
      </c>
      <c r="CA139" s="61">
        <v>113.24022077076957</v>
      </c>
      <c r="CB139" s="61">
        <v>2.3792151554980906E-2</v>
      </c>
      <c r="CC139" s="61">
        <v>0.65750772717907047</v>
      </c>
      <c r="CD139" s="61">
        <v>30.858273181834598</v>
      </c>
      <c r="CE139" s="61">
        <v>25.825753153630952</v>
      </c>
      <c r="CF139" s="61">
        <v>2.0031003693821789</v>
      </c>
      <c r="CG139" s="61">
        <v>0.47899999999999998</v>
      </c>
      <c r="CH139" s="61">
        <v>0.49721750555499639</v>
      </c>
      <c r="CI139" s="61">
        <v>3.7054535011903771</v>
      </c>
      <c r="CJ139" s="61">
        <v>516.91076341605753</v>
      </c>
      <c r="CK139" s="61">
        <v>1.1100000000000001</v>
      </c>
      <c r="CL139" s="61">
        <v>18.64</v>
      </c>
      <c r="CM139" s="61">
        <v>12.969087254166318</v>
      </c>
      <c r="CN139" s="61">
        <v>9.2636337529759434</v>
      </c>
      <c r="CO139" s="61">
        <v>49.849498539884912</v>
      </c>
      <c r="CP139" s="61">
        <v>1396.9559699487722</v>
      </c>
    </row>
    <row r="140" spans="1:94" x14ac:dyDescent="0.25">
      <c r="A140" s="77" t="s">
        <v>228</v>
      </c>
      <c r="B140" s="72">
        <v>2023</v>
      </c>
      <c r="C140" s="61">
        <v>85.194043159484863</v>
      </c>
      <c r="D140" s="61">
        <v>39.751428571428569</v>
      </c>
      <c r="E140" s="61">
        <v>0.16047314468119159</v>
      </c>
      <c r="F140" s="61">
        <v>1.7885252677608664E-2</v>
      </c>
      <c r="G140" s="61">
        <v>50.292046107182898</v>
      </c>
      <c r="H140" s="61">
        <v>37.79</v>
      </c>
      <c r="I140" s="61">
        <v>0</v>
      </c>
      <c r="J140" s="61">
        <v>2.7759271596713302</v>
      </c>
      <c r="K140" s="61">
        <v>388.62980235398624</v>
      </c>
      <c r="L140" s="61">
        <v>11.103708638685321</v>
      </c>
      <c r="M140" s="61">
        <v>0.64711111111111108</v>
      </c>
      <c r="N140" s="61">
        <v>258.5</v>
      </c>
      <c r="O140" s="61">
        <v>0.52631578947368418</v>
      </c>
      <c r="P140" s="61">
        <v>15.482438433589</v>
      </c>
      <c r="Q140" s="61" t="s">
        <v>285</v>
      </c>
      <c r="R140" s="61">
        <v>81.100992246401205</v>
      </c>
      <c r="S140" s="61">
        <v>587.320725701279</v>
      </c>
      <c r="T140" s="63">
        <v>11.2411705348133</v>
      </c>
      <c r="U140" s="61" t="s">
        <v>177</v>
      </c>
      <c r="V140" s="61" t="s">
        <v>177</v>
      </c>
      <c r="W140" s="61">
        <v>53116</v>
      </c>
      <c r="X140" s="80">
        <v>0.108</v>
      </c>
      <c r="Y140" s="64" t="s">
        <v>292</v>
      </c>
      <c r="Z140" s="61">
        <v>2316.233622029758</v>
      </c>
      <c r="AA140" s="61">
        <v>28.169807600214092</v>
      </c>
      <c r="AB140" s="61">
        <v>0</v>
      </c>
      <c r="AC140" s="61">
        <v>2.1999999999999997</v>
      </c>
      <c r="AD140" s="61">
        <v>3.1271924083769602</v>
      </c>
      <c r="AE140" s="65">
        <v>20.018615100000002</v>
      </c>
      <c r="AF140" s="61">
        <v>53.675554499999997</v>
      </c>
      <c r="AG140" s="61">
        <v>2232.3690000000001</v>
      </c>
      <c r="AH140" s="61">
        <v>304.41399999999999</v>
      </c>
      <c r="AI140" s="61">
        <v>2</v>
      </c>
      <c r="AJ140" s="61">
        <v>73737.3857851996</v>
      </c>
      <c r="AK140" s="61">
        <v>36.988751670749203</v>
      </c>
      <c r="AL140" s="61">
        <v>2.8662420382165608</v>
      </c>
      <c r="AM140" s="61">
        <v>30.271386853462189</v>
      </c>
      <c r="AN140" s="61">
        <v>0.97054698457222999</v>
      </c>
      <c r="AO140" s="61">
        <v>1</v>
      </c>
      <c r="AP140" s="62">
        <v>30.694980694980696</v>
      </c>
      <c r="AQ140" s="62">
        <v>16.859852476290801</v>
      </c>
      <c r="AR140" s="61">
        <v>265.25198938992042</v>
      </c>
      <c r="AS140" s="61">
        <v>78.234194333012638</v>
      </c>
      <c r="AT140" s="61">
        <v>16.336606705269464</v>
      </c>
      <c r="AU140" s="61">
        <v>3.0858034887731209</v>
      </c>
      <c r="AV140" s="61">
        <v>77.725960470797204</v>
      </c>
      <c r="AW140" s="61">
        <v>0.57689999999999997</v>
      </c>
      <c r="AX140" s="61">
        <v>0.78430000000000011</v>
      </c>
      <c r="AY140" s="61">
        <v>0.4506</v>
      </c>
      <c r="AZ140" s="61">
        <v>0.1429</v>
      </c>
      <c r="BA140" s="61">
        <v>0.1079</v>
      </c>
      <c r="BB140" s="61">
        <v>238</v>
      </c>
      <c r="BC140" s="61">
        <v>238.37704918032787</v>
      </c>
      <c r="BD140" s="61">
        <v>0.21628498727735368</v>
      </c>
      <c r="BE140" s="61">
        <v>36.142493638676847</v>
      </c>
      <c r="BF140" s="61">
        <v>8.7270000000000003</v>
      </c>
      <c r="BG140" s="61">
        <v>24.983000000000001</v>
      </c>
      <c r="BH140" s="61">
        <v>7.8390000000000004</v>
      </c>
      <c r="BI140" s="61">
        <v>130.05982905982901</v>
      </c>
      <c r="BJ140" s="61">
        <v>0</v>
      </c>
      <c r="BK140" s="61">
        <v>37.329286798179098</v>
      </c>
      <c r="BL140" s="61">
        <v>2.5641025641025599</v>
      </c>
      <c r="BM140" s="61">
        <v>0</v>
      </c>
      <c r="BN140" s="61">
        <v>0.45454545454545453</v>
      </c>
      <c r="BO140" s="61">
        <v>0</v>
      </c>
      <c r="BP140" s="61">
        <v>0.1037872</v>
      </c>
      <c r="BQ140" s="61">
        <v>3.0291499999999999E-2</v>
      </c>
      <c r="BR140" s="61">
        <v>6.3846324672440593</v>
      </c>
      <c r="BS140" s="61">
        <v>3.6919831223628692</v>
      </c>
      <c r="BT140" s="61">
        <v>1.5037593984962405E-2</v>
      </c>
      <c r="BU140" s="61">
        <v>60.209486638257218</v>
      </c>
      <c r="BV140" s="61">
        <v>11.651673501785949</v>
      </c>
      <c r="BW140" s="61">
        <v>28.931673612533558</v>
      </c>
      <c r="BX140" s="61">
        <v>4.5822860166688715</v>
      </c>
      <c r="BY140" s="61">
        <v>68.882956989916394</v>
      </c>
      <c r="BZ140" s="61">
        <v>45.160676934778472</v>
      </c>
      <c r="CA140" s="61">
        <v>55.854285189943113</v>
      </c>
      <c r="CB140" s="61">
        <v>1.3413929298518694E-3</v>
      </c>
      <c r="CC140" s="61">
        <v>0.13359244850612281</v>
      </c>
      <c r="CD140" s="61">
        <v>26.789081220928775</v>
      </c>
      <c r="CE140" s="61">
        <v>11.97591237127426</v>
      </c>
      <c r="CF140" s="61">
        <v>0.18049905943004527</v>
      </c>
      <c r="CG140" s="61">
        <v>0.94199999999999995</v>
      </c>
      <c r="CH140" s="61">
        <v>0.94174051790292079</v>
      </c>
      <c r="CI140" s="61">
        <v>0</v>
      </c>
      <c r="CJ140" s="61">
        <v>0</v>
      </c>
      <c r="CK140" s="61">
        <v>0</v>
      </c>
      <c r="CL140" s="61">
        <v>0</v>
      </c>
      <c r="CM140" s="61">
        <v>0</v>
      </c>
      <c r="CN140" s="61">
        <v>27.759271596713301</v>
      </c>
      <c r="CO140" s="61">
        <v>0</v>
      </c>
      <c r="CP140" s="61">
        <v>194.31490117699312</v>
      </c>
    </row>
    <row r="141" spans="1:94" x14ac:dyDescent="0.25">
      <c r="A141" s="76" t="s">
        <v>229</v>
      </c>
      <c r="B141" s="72">
        <v>2023</v>
      </c>
      <c r="C141" s="61">
        <v>127.34027099609375</v>
      </c>
      <c r="D141" s="61">
        <v>16.915714285714284</v>
      </c>
      <c r="E141" s="61">
        <v>0.26808502930424566</v>
      </c>
      <c r="F141" s="61">
        <v>2.1335394759760814E-2</v>
      </c>
      <c r="G141" s="61">
        <v>36.649022914681169</v>
      </c>
      <c r="H141" s="61">
        <v>88.37</v>
      </c>
      <c r="I141" s="61">
        <v>3.875968992248062E-3</v>
      </c>
      <c r="J141" s="61">
        <v>62.028909231029495</v>
      </c>
      <c r="K141" s="61">
        <v>449.23967594594086</v>
      </c>
      <c r="L141" s="61">
        <v>3.7593278321836054</v>
      </c>
      <c r="M141" s="61">
        <v>0.50595109283704831</v>
      </c>
      <c r="N141" s="61">
        <v>194.88888888888889</v>
      </c>
      <c r="O141" s="61">
        <v>0</v>
      </c>
      <c r="P141" s="61">
        <v>79.69</v>
      </c>
      <c r="Q141" s="61" t="s">
        <v>285</v>
      </c>
      <c r="R141" s="61">
        <v>91.305301783891295</v>
      </c>
      <c r="S141" s="61">
        <v>573.82513468702098</v>
      </c>
      <c r="T141" s="63">
        <v>79.69</v>
      </c>
      <c r="U141" s="61" t="s">
        <v>177</v>
      </c>
      <c r="V141" s="61" t="s">
        <v>177</v>
      </c>
      <c r="W141" s="61">
        <v>343201</v>
      </c>
      <c r="X141" s="80">
        <v>0.23780000000000001</v>
      </c>
      <c r="Y141" s="64" t="s">
        <v>292</v>
      </c>
      <c r="Z141" s="61">
        <v>914.2685287870529</v>
      </c>
      <c r="AA141" s="61">
        <v>37.528380838008744</v>
      </c>
      <c r="AB141" s="61">
        <v>0</v>
      </c>
      <c r="AC141" s="61">
        <v>1.7000000000000002</v>
      </c>
      <c r="AD141" s="61">
        <v>12.348550886771299</v>
      </c>
      <c r="AE141" s="65">
        <v>21.862144700000002</v>
      </c>
      <c r="AF141" s="61">
        <v>53.650994300000001</v>
      </c>
      <c r="AG141" s="61">
        <v>628.452</v>
      </c>
      <c r="AH141" s="61">
        <v>38.088000000000001</v>
      </c>
      <c r="AI141" s="61">
        <v>0.625</v>
      </c>
      <c r="AJ141" s="61">
        <v>58681.409112102301</v>
      </c>
      <c r="AK141" s="61">
        <v>15.5636377949657</v>
      </c>
      <c r="AL141" s="61">
        <v>5.4936305732484074</v>
      </c>
      <c r="AM141" s="61">
        <v>26.03466483198466</v>
      </c>
      <c r="AN141" s="61">
        <v>0.63837638376383765</v>
      </c>
      <c r="AO141" s="61">
        <v>0.64050387596899228</v>
      </c>
      <c r="AP141" s="62">
        <v>58.04195804195804</v>
      </c>
      <c r="AQ141" s="62">
        <v>12.970168612191999</v>
      </c>
      <c r="AR141" s="61">
        <v>0</v>
      </c>
      <c r="AS141" s="61">
        <v>74.082925080654803</v>
      </c>
      <c r="AT141" s="61">
        <v>12.426813239335642</v>
      </c>
      <c r="AU141" s="61">
        <v>3.584657665192974</v>
      </c>
      <c r="AV141" s="61">
        <v>313.903873987331</v>
      </c>
      <c r="AW141" s="61">
        <v>0.62929999999999997</v>
      </c>
      <c r="AX141" s="61">
        <v>0.94220000000000004</v>
      </c>
      <c r="AY141" s="61">
        <v>0.75840000000000007</v>
      </c>
      <c r="AZ141" s="61">
        <v>0.39369999999999999</v>
      </c>
      <c r="BA141" s="61">
        <v>6.480000000000001E-2</v>
      </c>
      <c r="BB141" s="61">
        <v>227</v>
      </c>
      <c r="BC141" s="61">
        <v>221.48936170212767</v>
      </c>
      <c r="BD141" s="61">
        <v>0.22589167767503301</v>
      </c>
      <c r="BE141" s="61">
        <v>27.865257595772789</v>
      </c>
      <c r="BF141" s="61">
        <v>6.6079999999999997</v>
      </c>
      <c r="BG141" s="61">
        <v>77.066000000000003</v>
      </c>
      <c r="BH141" s="61">
        <v>5.5609999999999999</v>
      </c>
      <c r="BI141" s="61">
        <v>136.139784946237</v>
      </c>
      <c r="BJ141" s="61">
        <v>57.420634920634882</v>
      </c>
      <c r="BK141" s="61">
        <v>57.296466973886297</v>
      </c>
      <c r="BL141" s="61">
        <v>9.67741935483871</v>
      </c>
      <c r="BM141" s="61">
        <v>0</v>
      </c>
      <c r="BN141" s="61">
        <v>0.4913294797687861</v>
      </c>
      <c r="BO141" s="61">
        <v>2.6845637583892617E-2</v>
      </c>
      <c r="BP141" s="61">
        <v>0.12624179999999999</v>
      </c>
      <c r="BQ141" s="61">
        <v>2.8766400000000001E-2</v>
      </c>
      <c r="BR141" s="61">
        <v>11.090017104941635</v>
      </c>
      <c r="BS141" s="61">
        <v>6.2968741189075397</v>
      </c>
      <c r="BT141" s="61">
        <v>2.9850746268656716E-2</v>
      </c>
      <c r="BU141" s="61">
        <v>59.232252523779415</v>
      </c>
      <c r="BV141" s="61">
        <v>8.8001313125786531</v>
      </c>
      <c r="BW141" s="61">
        <v>43.674797175231163</v>
      </c>
      <c r="BX141" s="61">
        <v>0.18438474585544673</v>
      </c>
      <c r="BY141" s="61">
        <v>61.037483900847569</v>
      </c>
      <c r="BZ141" s="61">
        <v>33.960128293817995</v>
      </c>
      <c r="CA141" s="61">
        <v>73.111383860079783</v>
      </c>
      <c r="CB141" s="61">
        <v>2.8557828994905192E-3</v>
      </c>
      <c r="CC141" s="61">
        <v>0.31944343379804652</v>
      </c>
      <c r="CD141" s="61">
        <v>27.509648191351687</v>
      </c>
      <c r="CE141" s="61">
        <v>0</v>
      </c>
      <c r="CF141" s="61">
        <v>0.80125358548827053</v>
      </c>
      <c r="CG141" s="61">
        <v>1</v>
      </c>
      <c r="CH141" s="61">
        <v>1</v>
      </c>
      <c r="CI141" s="61">
        <v>7.5186556643672109</v>
      </c>
      <c r="CJ141" s="61">
        <v>413.52606154019662</v>
      </c>
      <c r="CK141" s="61">
        <v>0.91</v>
      </c>
      <c r="CL141" s="61">
        <v>41.73980000000001</v>
      </c>
      <c r="CM141" s="61">
        <v>0</v>
      </c>
      <c r="CN141" s="61">
        <v>0</v>
      </c>
      <c r="CO141" s="61">
        <v>0</v>
      </c>
      <c r="CP141" s="61">
        <v>263.15294825285241</v>
      </c>
    </row>
    <row r="142" spans="1:94" x14ac:dyDescent="0.25">
      <c r="A142" s="77" t="s">
        <v>230</v>
      </c>
      <c r="B142" s="72">
        <v>2023</v>
      </c>
      <c r="C142" s="61">
        <v>186.54751557581756</v>
      </c>
      <c r="D142" s="61">
        <v>57.076481950655293</v>
      </c>
      <c r="E142" s="61">
        <v>0.2817168322322226</v>
      </c>
      <c r="F142" s="61">
        <v>2.11528121155923E-2</v>
      </c>
      <c r="G142" s="61">
        <v>52.448243286103306</v>
      </c>
      <c r="H142" s="61">
        <v>42.842380935982639</v>
      </c>
      <c r="I142" s="61">
        <v>0.40653929485916879</v>
      </c>
      <c r="J142" s="61">
        <v>6.9233432055079041</v>
      </c>
      <c r="K142" s="61">
        <v>267.12565867917994</v>
      </c>
      <c r="L142" s="61">
        <v>7.5002884726335637</v>
      </c>
      <c r="M142" s="61">
        <v>0.63469238874929079</v>
      </c>
      <c r="N142" s="61">
        <v>499.58823529411762</v>
      </c>
      <c r="O142" s="61">
        <v>0.52645914396887161</v>
      </c>
      <c r="P142" s="61">
        <v>92.355000000000004</v>
      </c>
      <c r="Q142" s="61">
        <v>0.77540236598361334</v>
      </c>
      <c r="R142" s="61">
        <v>99.449192032878202</v>
      </c>
      <c r="S142" s="61">
        <v>659.39005454396295</v>
      </c>
      <c r="T142" s="63">
        <v>83.69</v>
      </c>
      <c r="U142" s="61">
        <v>417.13607720618103</v>
      </c>
      <c r="V142" s="61">
        <v>345.94368993761799</v>
      </c>
      <c r="W142" s="61">
        <v>143942</v>
      </c>
      <c r="X142" s="80">
        <v>0.20380000000000001</v>
      </c>
      <c r="Y142" s="64">
        <v>14.395409269442263</v>
      </c>
      <c r="Z142" s="61">
        <v>1062.713950536559</v>
      </c>
      <c r="AA142" s="61">
        <v>9.4745957663716283</v>
      </c>
      <c r="AB142" s="61">
        <v>26.528868145840558</v>
      </c>
      <c r="AC142" s="61">
        <v>22</v>
      </c>
      <c r="AD142" s="61">
        <v>135.49862559099199</v>
      </c>
      <c r="AE142" s="65">
        <v>46.4539914</v>
      </c>
      <c r="AF142" s="61">
        <v>79.1345077</v>
      </c>
      <c r="AG142" s="61">
        <v>10916.159</v>
      </c>
      <c r="AH142" s="61">
        <v>2153.2600000000002</v>
      </c>
      <c r="AI142" s="61">
        <v>2.5</v>
      </c>
      <c r="AJ142" s="61">
        <v>73367.628049503925</v>
      </c>
      <c r="AK142" s="61">
        <v>37.6839241527599</v>
      </c>
      <c r="AL142" s="61">
        <v>1.910828025477707</v>
      </c>
      <c r="AM142" s="61">
        <v>30.403182983398438</v>
      </c>
      <c r="AN142" s="61">
        <v>0.71844387826792233</v>
      </c>
      <c r="AO142" s="61">
        <v>0.78930615671367754</v>
      </c>
      <c r="AP142" s="62">
        <v>93.741826858251599</v>
      </c>
      <c r="AQ142" s="62">
        <v>6.0644749441429902</v>
      </c>
      <c r="AR142" s="61">
        <v>0</v>
      </c>
      <c r="AS142" s="61">
        <v>67.756062702642069</v>
      </c>
      <c r="AT142" s="61">
        <v>22.105089102075034</v>
      </c>
      <c r="AU142" s="61">
        <v>10.975186408948016</v>
      </c>
      <c r="AV142" s="61">
        <v>347.89799607677202</v>
      </c>
      <c r="AW142" s="61">
        <v>0.6155872746367933</v>
      </c>
      <c r="AX142" s="61">
        <v>0.75870092470277417</v>
      </c>
      <c r="AY142" s="61">
        <v>0.74594835962016559</v>
      </c>
      <c r="AZ142" s="61">
        <v>0.50829199081277321</v>
      </c>
      <c r="BA142" s="61">
        <v>2.4023387897951783E-2</v>
      </c>
      <c r="BB142" s="61">
        <v>275.01325108521814</v>
      </c>
      <c r="BC142" s="61">
        <v>263.16711833785007</v>
      </c>
      <c r="BD142" s="61">
        <v>0.69085173501577291</v>
      </c>
      <c r="BE142" s="61">
        <v>22.764458464773924</v>
      </c>
      <c r="BF142" s="61">
        <v>74.215000000000003</v>
      </c>
      <c r="BG142" s="61">
        <v>512.38099999999997</v>
      </c>
      <c r="BH142" s="61">
        <v>20.571000000000002</v>
      </c>
      <c r="BI142" s="61">
        <v>144.08280977935701</v>
      </c>
      <c r="BJ142" s="61">
        <v>20.613456464379901</v>
      </c>
      <c r="BK142" s="61">
        <v>68.402934820845303</v>
      </c>
      <c r="BL142" s="61">
        <v>43.291536050156701</v>
      </c>
      <c r="BM142" s="61">
        <v>54.97769102063581</v>
      </c>
      <c r="BN142" s="61">
        <v>0.63368497635503818</v>
      </c>
      <c r="BO142" s="61">
        <v>8.8541666666666671E-2</v>
      </c>
      <c r="BP142" s="61">
        <v>7.3355900000000002E-2</v>
      </c>
      <c r="BQ142" s="61">
        <v>1.23388E-2</v>
      </c>
      <c r="BR142" s="61">
        <v>12.731258894572868</v>
      </c>
      <c r="BS142" s="61">
        <v>10.861956229085735</v>
      </c>
      <c r="BT142" s="61">
        <v>6.5864022662889515E-2</v>
      </c>
      <c r="BU142" s="61">
        <v>60.029730479673148</v>
      </c>
      <c r="BV142" s="61">
        <v>10.079250135354629</v>
      </c>
      <c r="BW142" s="61">
        <v>66.4140080279834</v>
      </c>
      <c r="BX142" s="61">
        <v>3.9708987547374122</v>
      </c>
      <c r="BY142" s="61">
        <v>27.981214359912411</v>
      </c>
      <c r="BZ142" s="61">
        <v>60.340508353727863</v>
      </c>
      <c r="CA142" s="61">
        <v>104.8489447153607</v>
      </c>
      <c r="CB142" s="61">
        <v>4.2889269817314814E-2</v>
      </c>
      <c r="CC142" s="61">
        <v>0.59996144611011626</v>
      </c>
      <c r="CD142" s="61">
        <v>30.547049245933724</v>
      </c>
      <c r="CE142" s="61">
        <v>29.175454988186953</v>
      </c>
      <c r="CF142" s="61">
        <v>31.506566913387189</v>
      </c>
      <c r="CG142" s="61">
        <v>0.109</v>
      </c>
      <c r="CH142" s="61">
        <v>0.33168741124068979</v>
      </c>
      <c r="CI142" s="61">
        <v>16.923727835685987</v>
      </c>
      <c r="CJ142" s="61">
        <v>1132.73587445671</v>
      </c>
      <c r="CK142" s="61">
        <v>0.77</v>
      </c>
      <c r="CL142" s="61">
        <v>37.82</v>
      </c>
      <c r="CM142" s="61">
        <v>30.770414246701801</v>
      </c>
      <c r="CN142" s="61">
        <v>21.154659794607483</v>
      </c>
      <c r="CO142" s="61">
        <v>26.92411246586407</v>
      </c>
      <c r="CP142" s="61">
        <v>1601.9846917189122</v>
      </c>
    </row>
    <row r="143" spans="1:94" x14ac:dyDescent="0.25">
      <c r="A143" s="76" t="s">
        <v>231</v>
      </c>
      <c r="B143" s="72">
        <v>2023</v>
      </c>
      <c r="C143" s="61">
        <v>218.71282565890488</v>
      </c>
      <c r="D143" s="61">
        <v>72.96292305793952</v>
      </c>
      <c r="E143" s="61">
        <v>0.37721646822828547</v>
      </c>
      <c r="F143" s="61">
        <v>2.8275458980366507E-2</v>
      </c>
      <c r="G143" s="61">
        <v>65.084013501477031</v>
      </c>
      <c r="H143" s="61">
        <v>66.458912031419629</v>
      </c>
      <c r="I143" s="61">
        <v>0.47478891820580477</v>
      </c>
      <c r="J143" s="61">
        <v>12.846746585758117</v>
      </c>
      <c r="K143" s="61">
        <v>1178.8836469188489</v>
      </c>
      <c r="L143" s="61">
        <v>29.245813250153894</v>
      </c>
      <c r="M143" s="61">
        <v>0.54713088883614525</v>
      </c>
      <c r="N143" s="61">
        <v>577.57485029940119</v>
      </c>
      <c r="O143" s="61">
        <v>0.44976537119480209</v>
      </c>
      <c r="P143" s="61">
        <v>93.204999999999998</v>
      </c>
      <c r="Q143" s="61">
        <v>0.85408613181405724</v>
      </c>
      <c r="R143" s="61">
        <v>99.915556341299606</v>
      </c>
      <c r="S143" s="61">
        <v>610.06973413225001</v>
      </c>
      <c r="T143" s="63">
        <v>93.258441822889012</v>
      </c>
      <c r="U143" s="61">
        <v>612.11201546785298</v>
      </c>
      <c r="V143" s="61">
        <v>502.38575349056498</v>
      </c>
      <c r="W143" s="61">
        <v>12927767</v>
      </c>
      <c r="X143" s="80">
        <v>0.58699999999999997</v>
      </c>
      <c r="Y143" s="64">
        <v>31.953885962619268</v>
      </c>
      <c r="Z143" s="61">
        <v>2526.886926732182</v>
      </c>
      <c r="AA143" s="61">
        <v>8.3543265625096961</v>
      </c>
      <c r="AB143" s="61">
        <v>12.241414825059589</v>
      </c>
      <c r="AC143" s="61">
        <v>28.799999999999997</v>
      </c>
      <c r="AD143" s="61">
        <v>159.25123958674001</v>
      </c>
      <c r="AE143" s="65">
        <v>41.725907399999997</v>
      </c>
      <c r="AF143" s="61">
        <v>77.984065999999999</v>
      </c>
      <c r="AG143" s="61">
        <v>10051.571</v>
      </c>
      <c r="AH143" s="61">
        <v>1434.6189999999999</v>
      </c>
      <c r="AI143" s="61">
        <v>2.4722</v>
      </c>
      <c r="AJ143" s="61">
        <v>22479.665660313163</v>
      </c>
      <c r="AK143" s="61">
        <v>48.524692110333397</v>
      </c>
      <c r="AL143" s="61">
        <v>1.910828025477707</v>
      </c>
      <c r="AM143" s="61">
        <v>31.756891250610352</v>
      </c>
      <c r="AN143" s="61">
        <v>0.82633164328959796</v>
      </c>
      <c r="AO143" s="61">
        <v>0.81311510230533746</v>
      </c>
      <c r="AP143" s="62">
        <v>91.400384369868462</v>
      </c>
      <c r="AQ143" s="62">
        <v>7.13733420567418</v>
      </c>
      <c r="AR143" s="61">
        <v>32.71959308724233</v>
      </c>
      <c r="AS143" s="61">
        <v>78.752523259956106</v>
      </c>
      <c r="AT143" s="61">
        <v>28.377190643394091</v>
      </c>
      <c r="AU143" s="61">
        <v>13.16028678317098</v>
      </c>
      <c r="AV143" s="61">
        <v>205.20685532418801</v>
      </c>
      <c r="AW143" s="61">
        <v>0.77414792952836931</v>
      </c>
      <c r="AX143" s="61">
        <v>0.90371282415215326</v>
      </c>
      <c r="AY143" s="61">
        <v>0.87682362640356215</v>
      </c>
      <c r="AZ143" s="61">
        <v>0.54137980246324857</v>
      </c>
      <c r="BA143" s="61">
        <v>3.7012394146837414E-2</v>
      </c>
      <c r="BB143" s="61">
        <v>262.8607370175103</v>
      </c>
      <c r="BC143" s="61">
        <v>253.67436355027863</v>
      </c>
      <c r="BD143" s="61">
        <v>0.62277481471219787</v>
      </c>
      <c r="BE143" s="61">
        <v>29.392394541802314</v>
      </c>
      <c r="BF143" s="61">
        <v>61.161999999999999</v>
      </c>
      <c r="BG143" s="61">
        <v>321.262</v>
      </c>
      <c r="BH143" s="61">
        <v>23.774000000000001</v>
      </c>
      <c r="BI143" s="61">
        <v>143.91698236571099</v>
      </c>
      <c r="BJ143" s="61">
        <v>14.826878996260101</v>
      </c>
      <c r="BK143" s="61">
        <v>65.079283037675594</v>
      </c>
      <c r="BL143" s="61">
        <v>44.0854870775348</v>
      </c>
      <c r="BM143" s="61">
        <v>72.513039712278982</v>
      </c>
      <c r="BN143" s="61">
        <v>0.68425897514575018</v>
      </c>
      <c r="BO143" s="61">
        <v>9.8695405558706747E-2</v>
      </c>
      <c r="BP143" s="61">
        <v>7.4063000000000002E-3</v>
      </c>
      <c r="BQ143" s="61">
        <v>1.11264E-2</v>
      </c>
      <c r="BR143" s="61">
        <v>23.700787593157159</v>
      </c>
      <c r="BS143" s="61">
        <v>17.33215895902423</v>
      </c>
      <c r="BT143" s="61">
        <v>7.730750333403523E-2</v>
      </c>
      <c r="BU143" s="61">
        <v>65.679348384955588</v>
      </c>
      <c r="BV143" s="61">
        <v>10.778894320022298</v>
      </c>
      <c r="BW143" s="61">
        <v>62.859380957367875</v>
      </c>
      <c r="BX143" s="61">
        <v>6.4138484257127875</v>
      </c>
      <c r="BY143" s="61">
        <v>31.753710883217472</v>
      </c>
      <c r="BZ143" s="61">
        <v>49.702963023897432</v>
      </c>
      <c r="CA143" s="61">
        <v>130.17784551746553</v>
      </c>
      <c r="CB143" s="61">
        <v>9.3023062650379254E-2</v>
      </c>
      <c r="CC143" s="61">
        <v>1.0421661035071959</v>
      </c>
      <c r="CD143" s="61">
        <v>32.817897462724886</v>
      </c>
      <c r="CE143" s="61">
        <v>32.880433649935291</v>
      </c>
      <c r="CF143" s="61">
        <v>33.997664468249162</v>
      </c>
      <c r="CG143" s="61">
        <v>0.112</v>
      </c>
      <c r="CH143" s="61">
        <v>0.14049685400037068</v>
      </c>
      <c r="CI143" s="61">
        <v>9.4647432232195214</v>
      </c>
      <c r="CJ143" s="61">
        <v>831.63219375229619</v>
      </c>
      <c r="CK143" s="61">
        <v>1.08</v>
      </c>
      <c r="CL143" s="61">
        <v>27.02</v>
      </c>
      <c r="CM143" s="61">
        <v>24.087649848296465</v>
      </c>
      <c r="CN143" s="61">
        <v>9.2457645882350068</v>
      </c>
      <c r="CO143" s="61">
        <v>34.54996240866766</v>
      </c>
      <c r="CP143" s="61">
        <v>3883.7077462475577</v>
      </c>
    </row>
    <row r="144" spans="1:94" x14ac:dyDescent="0.25">
      <c r="A144" s="77" t="s">
        <v>232</v>
      </c>
      <c r="B144" s="72">
        <v>2023</v>
      </c>
      <c r="C144" s="61">
        <v>108.8046989440918</v>
      </c>
      <c r="D144" s="61">
        <v>16.388333333333332</v>
      </c>
      <c r="E144" s="61">
        <v>0.11623267442053443</v>
      </c>
      <c r="F144" s="61">
        <v>1.8550627509146489E-2</v>
      </c>
      <c r="G144" s="61">
        <v>62.358631776908105</v>
      </c>
      <c r="H144" s="61">
        <v>73.260000000000005</v>
      </c>
      <c r="I144" s="61">
        <v>1.0554089709762533E-3</v>
      </c>
      <c r="J144" s="61">
        <v>3.0150450749238704</v>
      </c>
      <c r="K144" s="61">
        <v>177.88765942050833</v>
      </c>
      <c r="L144" s="61">
        <v>6.0300901498477408</v>
      </c>
      <c r="M144" s="61">
        <v>0.67484662576687116</v>
      </c>
      <c r="N144" s="61">
        <v>166.5</v>
      </c>
      <c r="O144" s="61">
        <v>0</v>
      </c>
      <c r="P144" s="61">
        <v>100</v>
      </c>
      <c r="Q144" s="61" t="s">
        <v>285</v>
      </c>
      <c r="R144" s="61">
        <v>91.845508481765293</v>
      </c>
      <c r="S144" s="61">
        <v>575.75467849347001</v>
      </c>
      <c r="T144" s="63">
        <v>100</v>
      </c>
      <c r="U144" s="61" t="s">
        <v>177</v>
      </c>
      <c r="V144" s="61" t="s">
        <v>177</v>
      </c>
      <c r="W144" s="61">
        <v>31989</v>
      </c>
      <c r="X144" s="80">
        <v>0.1208</v>
      </c>
      <c r="Y144" s="64" t="s">
        <v>292</v>
      </c>
      <c r="Z144" s="61">
        <v>3678.9580004221061</v>
      </c>
      <c r="AA144" s="61">
        <v>0</v>
      </c>
      <c r="AB144" s="61">
        <v>0</v>
      </c>
      <c r="AC144" s="61">
        <v>0.2</v>
      </c>
      <c r="AD144" s="61">
        <v>34.682000000000002</v>
      </c>
      <c r="AE144" s="65">
        <v>24.530939499999999</v>
      </c>
      <c r="AF144" s="61">
        <v>51.940075299999997</v>
      </c>
      <c r="AG144" s="61">
        <v>0</v>
      </c>
      <c r="AH144" s="61">
        <v>0</v>
      </c>
      <c r="AI144" s="61">
        <v>0</v>
      </c>
      <c r="AJ144" s="61">
        <v>70976.404258825496</v>
      </c>
      <c r="AK144" s="61">
        <v>10.4833415920949</v>
      </c>
      <c r="AL144" s="61">
        <v>2.7070063694267517</v>
      </c>
      <c r="AM144" s="61">
        <v>29.947230968431082</v>
      </c>
      <c r="AN144" s="61">
        <v>0.81801125703564725</v>
      </c>
      <c r="AO144" s="61">
        <v>0.779296875</v>
      </c>
      <c r="AP144" s="62">
        <v>33.179012345679013</v>
      </c>
      <c r="AQ144" s="62">
        <v>21.0843373493976</v>
      </c>
      <c r="AR144" s="61">
        <v>155.52099533437013</v>
      </c>
      <c r="AS144" s="61">
        <v>50.461835494416285</v>
      </c>
      <c r="AT144" s="61">
        <v>4.6073849799249658</v>
      </c>
      <c r="AU144" s="61">
        <v>0.658197854274995</v>
      </c>
      <c r="AV144" s="61">
        <v>48.240721198781898</v>
      </c>
      <c r="AW144" s="61">
        <v>0.36890000000000001</v>
      </c>
      <c r="AX144" s="61">
        <v>0.60840000000000005</v>
      </c>
      <c r="AY144" s="61">
        <v>0.42959999999999998</v>
      </c>
      <c r="AZ144" s="61">
        <v>0.16789999999999999</v>
      </c>
      <c r="BA144" s="61">
        <v>4.7899999999999998E-2</v>
      </c>
      <c r="BB144" s="61">
        <v>220</v>
      </c>
      <c r="BC144" s="61">
        <v>219.73765432098764</v>
      </c>
      <c r="BD144" s="61">
        <v>0.20738636363636365</v>
      </c>
      <c r="BE144" s="61">
        <v>30.28125</v>
      </c>
      <c r="BF144" s="61">
        <v>3.3780000000000001</v>
      </c>
      <c r="BG144" s="61">
        <v>0</v>
      </c>
      <c r="BH144" s="61">
        <v>0.7</v>
      </c>
      <c r="BI144" s="61">
        <v>123.435897435897</v>
      </c>
      <c r="BJ144" s="61">
        <v>0</v>
      </c>
      <c r="BK144" s="61">
        <v>1.7751479289940799</v>
      </c>
      <c r="BL144" s="61">
        <v>3.8461538461538498</v>
      </c>
      <c r="BM144" s="61">
        <v>0</v>
      </c>
      <c r="BN144" s="61">
        <v>0.52747252747252749</v>
      </c>
      <c r="BO144" s="61">
        <v>2.5316455696202531E-2</v>
      </c>
      <c r="BP144" s="61">
        <v>0.20847950000000001</v>
      </c>
      <c r="BQ144" s="61">
        <v>0.61405989999999999</v>
      </c>
      <c r="BR144" s="61">
        <v>6.3315946573401281</v>
      </c>
      <c r="BS144" s="61">
        <v>2.412036059939096</v>
      </c>
      <c r="BT144" s="61">
        <v>2.5000000000000001E-2</v>
      </c>
      <c r="BU144" s="61">
        <v>60.695184431468405</v>
      </c>
      <c r="BV144" s="61">
        <v>9.8547647930988003</v>
      </c>
      <c r="BW144" s="61">
        <v>55.232348383675614</v>
      </c>
      <c r="BX144" s="61">
        <v>1.5719773554387382</v>
      </c>
      <c r="BY144" s="61">
        <v>65.312495156827026</v>
      </c>
      <c r="BZ144" s="61">
        <v>46.943290346948686</v>
      </c>
      <c r="CA144" s="61">
        <v>34.477647337839443</v>
      </c>
      <c r="CB144" s="61">
        <v>2.0006614802215619E-2</v>
      </c>
      <c r="CC144" s="61">
        <v>4.9332044784222602E-2</v>
      </c>
      <c r="CD144" s="61">
        <v>26.502533743027822</v>
      </c>
      <c r="CE144" s="61">
        <v>10.207575639824531</v>
      </c>
      <c r="CF144" s="61">
        <v>6.1503351797233971E-2</v>
      </c>
      <c r="CG144" s="61">
        <v>0.42299999999999999</v>
      </c>
      <c r="CH144" s="61">
        <v>0.37843579484012224</v>
      </c>
      <c r="CI144" s="61">
        <v>0</v>
      </c>
      <c r="CJ144" s="61">
        <v>30.150450749238704</v>
      </c>
      <c r="CK144" s="61">
        <v>0</v>
      </c>
      <c r="CL144" s="61">
        <v>0</v>
      </c>
      <c r="CM144" s="61">
        <v>0</v>
      </c>
      <c r="CN144" s="61">
        <v>0</v>
      </c>
      <c r="CO144" s="61">
        <v>0</v>
      </c>
      <c r="CP144" s="61">
        <v>30.150450749238704</v>
      </c>
    </row>
    <row r="145" spans="1:94" x14ac:dyDescent="0.25">
      <c r="A145" s="76" t="s">
        <v>233</v>
      </c>
      <c r="B145" s="72">
        <v>2023</v>
      </c>
      <c r="C145" s="61">
        <v>67.331851959228516</v>
      </c>
      <c r="D145" s="61">
        <v>10.282857142857141</v>
      </c>
      <c r="E145" s="61">
        <v>0.18853656306395888</v>
      </c>
      <c r="F145" s="61">
        <v>1.4675666915260524E-2</v>
      </c>
      <c r="G145" s="61">
        <v>34.111861433394878</v>
      </c>
      <c r="H145" s="61">
        <v>37.82</v>
      </c>
      <c r="I145" s="61">
        <v>0.75257731958762886</v>
      </c>
      <c r="J145" s="61">
        <v>17.471410419313852</v>
      </c>
      <c r="K145" s="61">
        <v>514.61245235069885</v>
      </c>
      <c r="L145" s="61">
        <v>28.589580686149937</v>
      </c>
      <c r="M145" s="61">
        <v>0.42043918918918921</v>
      </c>
      <c r="N145" s="61">
        <v>217.05263157894737</v>
      </c>
      <c r="O145" s="61">
        <v>0.65217391304347827</v>
      </c>
      <c r="P145" s="61">
        <v>50.68</v>
      </c>
      <c r="Q145" s="61">
        <v>0.85333554047343152</v>
      </c>
      <c r="R145" s="61">
        <v>87.112142040938096</v>
      </c>
      <c r="S145" s="61">
        <v>639.56628192047197</v>
      </c>
      <c r="T145" s="63">
        <v>45.82</v>
      </c>
      <c r="U145" s="61">
        <v>493.68064281486602</v>
      </c>
      <c r="V145" s="61">
        <v>493.49755145788299</v>
      </c>
      <c r="W145" s="61">
        <v>17680</v>
      </c>
      <c r="X145" s="80">
        <v>0</v>
      </c>
      <c r="Y145" s="64" t="s">
        <v>292</v>
      </c>
      <c r="Z145" s="61">
        <v>1577.0330368487928</v>
      </c>
      <c r="AA145" s="61">
        <v>0</v>
      </c>
      <c r="AB145" s="61">
        <v>0</v>
      </c>
      <c r="AC145" s="61">
        <v>4.7</v>
      </c>
      <c r="AD145" s="61">
        <v>13.258818181818199</v>
      </c>
      <c r="AE145" s="65">
        <v>22.048234300000001</v>
      </c>
      <c r="AF145" s="61">
        <v>64.840390400000004</v>
      </c>
      <c r="AG145" s="61">
        <v>4172.741</v>
      </c>
      <c r="AH145" s="61">
        <v>710.64099999999996</v>
      </c>
      <c r="AI145" s="61">
        <v>0.28570000000000001</v>
      </c>
      <c r="AJ145" s="61">
        <v>56206.910454599303</v>
      </c>
      <c r="AK145" s="61">
        <v>10.5815914986194</v>
      </c>
      <c r="AL145" s="61">
        <v>3.3439490445859872</v>
      </c>
      <c r="AM145" s="61">
        <v>39.030455106809036</v>
      </c>
      <c r="AN145" s="61">
        <v>0.77628361858190709</v>
      </c>
      <c r="AO145" s="61">
        <v>0.81134564643799467</v>
      </c>
      <c r="AP145" s="62">
        <v>86.567164179104466</v>
      </c>
      <c r="AQ145" s="62">
        <v>9.2879256965944297</v>
      </c>
      <c r="AR145" s="61">
        <v>0</v>
      </c>
      <c r="AS145" s="61">
        <v>44.259404128933028</v>
      </c>
      <c r="AT145" s="61">
        <v>10.660443654781952</v>
      </c>
      <c r="AU145" s="61">
        <v>3.1291849533937075</v>
      </c>
      <c r="AV145" s="61">
        <v>166.772554002541</v>
      </c>
      <c r="AW145" s="61">
        <v>0.54949999999999999</v>
      </c>
      <c r="AX145" s="61">
        <v>0.82120000000000004</v>
      </c>
      <c r="AY145" s="61">
        <v>0.80409999999999993</v>
      </c>
      <c r="AZ145" s="61">
        <v>0.47119999999999995</v>
      </c>
      <c r="BA145" s="61">
        <v>9.3800000000000008E-2</v>
      </c>
      <c r="BB145" s="61">
        <v>265</v>
      </c>
      <c r="BC145" s="61">
        <v>265.98522167487687</v>
      </c>
      <c r="BD145" s="61">
        <v>0.58330991851643721</v>
      </c>
      <c r="BE145" s="61">
        <v>21.358808654116324</v>
      </c>
      <c r="BF145" s="61">
        <v>19.789000000000001</v>
      </c>
      <c r="BG145" s="61">
        <v>33.354999999999997</v>
      </c>
      <c r="BH145" s="61">
        <v>33.363999999999997</v>
      </c>
      <c r="BI145" s="61">
        <v>127.09182389937099</v>
      </c>
      <c r="BJ145" s="61">
        <v>0.96618357487922701</v>
      </c>
      <c r="BK145" s="61">
        <v>4.6827281981676299</v>
      </c>
      <c r="BL145" s="61">
        <v>12.452830188679201</v>
      </c>
      <c r="BM145" s="61">
        <v>0</v>
      </c>
      <c r="BN145" s="61">
        <v>0.38915254237288138</v>
      </c>
      <c r="BO145" s="61">
        <v>1.7316017316017316E-2</v>
      </c>
      <c r="BP145" s="61">
        <v>0.1753015</v>
      </c>
      <c r="BQ145" s="61">
        <v>2.78774E-2</v>
      </c>
      <c r="BR145" s="61">
        <v>10.324015247776366</v>
      </c>
      <c r="BS145" s="61">
        <v>7.6238881829733165</v>
      </c>
      <c r="BT145" s="61">
        <v>2.5000000000000001E-2</v>
      </c>
      <c r="BU145" s="61">
        <v>60.044359305291607</v>
      </c>
      <c r="BV145" s="61">
        <v>23.812606574510127</v>
      </c>
      <c r="BW145" s="61">
        <v>47.910986912394812</v>
      </c>
      <c r="BX145" s="61">
        <v>10.313239145796045</v>
      </c>
      <c r="BY145" s="61">
        <v>30.192040857346541</v>
      </c>
      <c r="BZ145" s="61">
        <v>57.184851755735707</v>
      </c>
      <c r="CA145" s="61">
        <v>118.81316460145884</v>
      </c>
      <c r="CB145" s="61">
        <v>2.4041409403396191E-2</v>
      </c>
      <c r="CC145" s="61">
        <v>0.39424151232986143</v>
      </c>
      <c r="CD145" s="61">
        <v>29.010384238946628</v>
      </c>
      <c r="CE145" s="61">
        <v>25.028198530975043</v>
      </c>
      <c r="CF145" s="61">
        <v>16.599766731145397</v>
      </c>
      <c r="CG145" s="61">
        <v>0.35899999999999999</v>
      </c>
      <c r="CH145" s="61">
        <v>0.99978929377676051</v>
      </c>
      <c r="CI145" s="61">
        <v>0</v>
      </c>
      <c r="CJ145" s="61">
        <v>15.883100381194408</v>
      </c>
      <c r="CK145" s="61">
        <v>1</v>
      </c>
      <c r="CL145" s="61">
        <v>0</v>
      </c>
      <c r="CM145" s="61">
        <v>0</v>
      </c>
      <c r="CN145" s="61">
        <v>0</v>
      </c>
      <c r="CO145" s="61">
        <v>0</v>
      </c>
      <c r="CP145" s="61">
        <v>317.6620076238882</v>
      </c>
    </row>
    <row r="146" spans="1:94" x14ac:dyDescent="0.25">
      <c r="A146" s="77" t="s">
        <v>234</v>
      </c>
      <c r="B146" s="72">
        <v>2023</v>
      </c>
      <c r="C146" s="61">
        <v>157.8009033203125</v>
      </c>
      <c r="D146" s="61">
        <v>53.695714285714288</v>
      </c>
      <c r="E146" s="61">
        <v>0.13977560964989333</v>
      </c>
      <c r="F146" s="61">
        <v>2.2369443996452569E-2</v>
      </c>
      <c r="G146" s="61">
        <v>59.945641615813912</v>
      </c>
      <c r="H146" s="61">
        <v>40.405000000000001</v>
      </c>
      <c r="I146" s="61">
        <v>0.65008675534991323</v>
      </c>
      <c r="J146" s="61">
        <v>21.017801499398388</v>
      </c>
      <c r="K146" s="61">
        <v>379.67019405793974</v>
      </c>
      <c r="L146" s="61">
        <v>6.1703637429426461</v>
      </c>
      <c r="M146" s="61">
        <v>0.47445121135055546</v>
      </c>
      <c r="N146" s="61">
        <v>468.36</v>
      </c>
      <c r="O146" s="61">
        <v>0.53122326775021389</v>
      </c>
      <c r="P146" s="61">
        <v>85.760195665775598</v>
      </c>
      <c r="Q146" s="61">
        <v>0.95038464133882183</v>
      </c>
      <c r="R146" s="61">
        <v>99.776399431423599</v>
      </c>
      <c r="S146" s="61">
        <v>649.17737589979902</v>
      </c>
      <c r="T146" s="63">
        <v>45.043661290781401</v>
      </c>
      <c r="U146" s="61">
        <v>482.24384967759801</v>
      </c>
      <c r="V146" s="61">
        <v>472.02725987136301</v>
      </c>
      <c r="W146" s="61">
        <v>1532490</v>
      </c>
      <c r="X146" s="80">
        <v>0.2606</v>
      </c>
      <c r="Y146" s="64">
        <v>7.1767142857142856</v>
      </c>
      <c r="Z146" s="61">
        <v>308.32536328016539</v>
      </c>
      <c r="AA146" s="61">
        <v>0</v>
      </c>
      <c r="AB146" s="61">
        <v>0</v>
      </c>
      <c r="AC146" s="61">
        <v>13.3</v>
      </c>
      <c r="AD146" s="61">
        <v>111.72976704736099</v>
      </c>
      <c r="AE146" s="65">
        <v>20.840483299999999</v>
      </c>
      <c r="AF146" s="61">
        <v>65.532434199999997</v>
      </c>
      <c r="AG146" s="61">
        <v>7725.3320000000003</v>
      </c>
      <c r="AH146" s="61">
        <v>1040.3420000000001</v>
      </c>
      <c r="AI146" s="61">
        <v>0.86360000000000003</v>
      </c>
      <c r="AJ146" s="61">
        <v>110526.45939620517</v>
      </c>
      <c r="AK146" s="61">
        <v>39.076423096094999</v>
      </c>
      <c r="AL146" s="61">
        <v>1.7515923566878981</v>
      </c>
      <c r="AM146" s="61">
        <v>26.511173248291016</v>
      </c>
      <c r="AN146" s="61">
        <v>0.78257487359004274</v>
      </c>
      <c r="AO146" s="61">
        <v>0.79170556074143217</v>
      </c>
      <c r="AP146" s="62">
        <v>88.687595076752871</v>
      </c>
      <c r="AQ146" s="62">
        <v>16.449721069947099</v>
      </c>
      <c r="AR146" s="61">
        <v>114.41647597254004</v>
      </c>
      <c r="AS146" s="61">
        <v>33.088745098185058</v>
      </c>
      <c r="AT146" s="61">
        <v>14.36077039184236</v>
      </c>
      <c r="AU146" s="61">
        <v>5.2703974209055193</v>
      </c>
      <c r="AV146" s="61">
        <v>535.47187856724202</v>
      </c>
      <c r="AW146" s="61">
        <v>0.56850000000000001</v>
      </c>
      <c r="AX146" s="61">
        <v>0.92530000000000001</v>
      </c>
      <c r="AY146" s="61">
        <v>0.85860000000000003</v>
      </c>
      <c r="AZ146" s="61">
        <v>0.50859999999999994</v>
      </c>
      <c r="BA146" s="61">
        <v>2.5700000000000001E-2</v>
      </c>
      <c r="BB146" s="61">
        <v>261</v>
      </c>
      <c r="BC146" s="61">
        <v>252.62851073873023</v>
      </c>
      <c r="BD146" s="61">
        <v>0.54435107376283842</v>
      </c>
      <c r="BE146" s="61">
        <v>25.159352629940866</v>
      </c>
      <c r="BF146" s="61">
        <v>76.927999999999997</v>
      </c>
      <c r="BG146" s="61">
        <v>156.959</v>
      </c>
      <c r="BH146" s="61">
        <v>9.5020000000000007</v>
      </c>
      <c r="BI146" s="61">
        <v>135.23958680439901</v>
      </c>
      <c r="BJ146" s="61">
        <v>10.9482363719652</v>
      </c>
      <c r="BK146" s="61">
        <v>77.366287229066003</v>
      </c>
      <c r="BL146" s="61">
        <v>27.124291902699099</v>
      </c>
      <c r="BM146" s="61">
        <v>74.820544985713283</v>
      </c>
      <c r="BN146" s="61">
        <v>0.33259114945727802</v>
      </c>
      <c r="BO146" s="61">
        <v>5.4455445544554455E-2</v>
      </c>
      <c r="BP146" s="61">
        <v>0.1161692</v>
      </c>
      <c r="BQ146" s="61">
        <v>1.3827799999999999E-2</v>
      </c>
      <c r="BR146" s="61">
        <v>11.76225588498442</v>
      </c>
      <c r="BS146" s="61">
        <v>7.4140776848795236</v>
      </c>
      <c r="BT146" s="61">
        <v>6.0858257477243174E-2</v>
      </c>
      <c r="BU146" s="61">
        <v>62.914919208878452</v>
      </c>
      <c r="BV146" s="61">
        <v>14.259539082999284</v>
      </c>
      <c r="BW146" s="61">
        <v>38.256324932350225</v>
      </c>
      <c r="BX146" s="61">
        <v>6.0882256062898135</v>
      </c>
      <c r="BY146" s="61">
        <v>42.913199155876171</v>
      </c>
      <c r="BZ146" s="61">
        <v>63.624198540337737</v>
      </c>
      <c r="CA146" s="61">
        <v>74.473872042220009</v>
      </c>
      <c r="CB146" s="61">
        <v>2.2722339640633332E-2</v>
      </c>
      <c r="CC146" s="61">
        <v>0.64593390800197414</v>
      </c>
      <c r="CD146" s="61">
        <v>30.615449502194203</v>
      </c>
      <c r="CE146" s="61">
        <v>27.859175199172952</v>
      </c>
      <c r="CF146" s="61">
        <v>15.567922182136218</v>
      </c>
      <c r="CG146" s="61">
        <v>0.17</v>
      </c>
      <c r="CH146" s="61">
        <v>0.68275651141828697</v>
      </c>
      <c r="CI146" s="61">
        <v>5.2062444081078585</v>
      </c>
      <c r="CJ146" s="61">
        <v>576.54336223120356</v>
      </c>
      <c r="CK146" s="61">
        <v>0.86</v>
      </c>
      <c r="CL146" s="61">
        <v>30.63</v>
      </c>
      <c r="CM146" s="61">
        <v>3.856477339339154</v>
      </c>
      <c r="CN146" s="61">
        <v>1.928238669669577</v>
      </c>
      <c r="CO146" s="61">
        <v>0</v>
      </c>
      <c r="CP146" s="61">
        <v>316.23114182581065</v>
      </c>
    </row>
    <row r="147" spans="1:94" x14ac:dyDescent="0.25">
      <c r="A147" s="76" t="s">
        <v>235</v>
      </c>
      <c r="B147" s="72">
        <v>2023</v>
      </c>
      <c r="C147" s="66">
        <v>170.74198913574219</v>
      </c>
      <c r="D147" s="66">
        <v>58.661250000000003</v>
      </c>
      <c r="E147" s="66">
        <v>0.22150964394503139</v>
      </c>
      <c r="F147" s="66">
        <v>1.827890903095768E-2</v>
      </c>
      <c r="G147" s="66">
        <v>43.435789044421639</v>
      </c>
      <c r="H147" s="66">
        <v>95.93</v>
      </c>
      <c r="I147" s="66">
        <v>0.71473220627930101</v>
      </c>
      <c r="J147" s="66">
        <v>22.626843422243518</v>
      </c>
      <c r="K147" s="66">
        <v>1765.6923814087206</v>
      </c>
      <c r="L147" s="66">
        <v>17.036682106159823</v>
      </c>
      <c r="M147" s="66">
        <v>0.48883089071806196</v>
      </c>
      <c r="N147" s="66">
        <v>565.49206349206349</v>
      </c>
      <c r="O147" s="66">
        <v>0.53805899143672697</v>
      </c>
      <c r="P147" s="66">
        <v>91.84</v>
      </c>
      <c r="Q147" s="66">
        <v>0.91195067633853444</v>
      </c>
      <c r="R147" s="66">
        <v>99.276275757189595</v>
      </c>
      <c r="S147" s="66">
        <v>571.30606090944195</v>
      </c>
      <c r="T147" s="67">
        <v>91.84</v>
      </c>
      <c r="U147" s="66">
        <v>287.09594460032201</v>
      </c>
      <c r="V147" s="66">
        <v>287.076351330156</v>
      </c>
      <c r="W147" s="66">
        <v>390796</v>
      </c>
      <c r="X147" s="81">
        <v>0.1216</v>
      </c>
      <c r="Y147" s="68">
        <v>12.623124365482232</v>
      </c>
      <c r="Z147" s="66">
        <v>876.40419528296866</v>
      </c>
      <c r="AA147" s="66">
        <v>16.080229625679056</v>
      </c>
      <c r="AB147" s="66">
        <v>8.0401148128395281</v>
      </c>
      <c r="AC147" s="66">
        <v>25.8</v>
      </c>
      <c r="AD147" s="66">
        <v>95.461710843323004</v>
      </c>
      <c r="AE147" s="69">
        <v>32.7636501</v>
      </c>
      <c r="AF147" s="66">
        <v>75.844193700000005</v>
      </c>
      <c r="AG147" s="66">
        <v>8400.2090000000007</v>
      </c>
      <c r="AH147" s="66">
        <v>1145.038</v>
      </c>
      <c r="AI147" s="66">
        <v>1.0476000000000001</v>
      </c>
      <c r="AJ147" s="66">
        <v>71903.316562157139</v>
      </c>
      <c r="AK147" s="66">
        <v>59.192672836145903</v>
      </c>
      <c r="AL147" s="66">
        <v>1.5127388535031847</v>
      </c>
      <c r="AM147" s="66">
        <v>31.010480880737305</v>
      </c>
      <c r="AN147" s="66">
        <v>0.81073102969265498</v>
      </c>
      <c r="AO147" s="66">
        <v>0.78380332610267534</v>
      </c>
      <c r="AP147" s="70">
        <v>92.535545023696685</v>
      </c>
      <c r="AQ147" s="62">
        <v>12.2077384647217</v>
      </c>
      <c r="AR147" s="66">
        <v>62.086092715231793</v>
      </c>
      <c r="AS147" s="66">
        <v>54.866492108379568</v>
      </c>
      <c r="AT147" s="66">
        <v>24.045418360222698</v>
      </c>
      <c r="AU147" s="66">
        <v>9.9273227230062275</v>
      </c>
      <c r="AV147" s="66">
        <v>354.309748176543</v>
      </c>
      <c r="AW147" s="66">
        <v>0.66760000000000008</v>
      </c>
      <c r="AX147" s="66">
        <v>0.93940000000000001</v>
      </c>
      <c r="AY147" s="61">
        <v>0.84290000000000009</v>
      </c>
      <c r="AZ147" s="66">
        <v>0.49590000000000001</v>
      </c>
      <c r="BA147" s="66">
        <v>5.5E-2</v>
      </c>
      <c r="BB147" s="66">
        <v>276</v>
      </c>
      <c r="BC147" s="66">
        <v>265.91191066997521</v>
      </c>
      <c r="BD147" s="66">
        <v>0.77905374368396874</v>
      </c>
      <c r="BE147" s="66">
        <v>26.78180983004134</v>
      </c>
      <c r="BF147" s="66">
        <v>74.587000000000003</v>
      </c>
      <c r="BG147" s="66">
        <v>296.279</v>
      </c>
      <c r="BH147" s="66">
        <v>15.058</v>
      </c>
      <c r="BI147" s="66">
        <v>136.405654174885</v>
      </c>
      <c r="BJ147" s="66">
        <v>8.1120943952802396</v>
      </c>
      <c r="BK147" s="66">
        <v>56.640089916054897</v>
      </c>
      <c r="BL147" s="66">
        <v>29.4871794871795</v>
      </c>
      <c r="BM147" s="66">
        <v>28.61247947454844</v>
      </c>
      <c r="BN147" s="66">
        <v>0.47915407854984893</v>
      </c>
      <c r="BO147" s="66">
        <v>2.6578073089700997E-2</v>
      </c>
      <c r="BP147" s="66">
        <v>7.0407899999999995E-2</v>
      </c>
      <c r="BQ147" s="66">
        <v>4.03764E-2</v>
      </c>
      <c r="BR147" s="66">
        <v>15.25315444817122</v>
      </c>
      <c r="BS147" s="66">
        <v>11.14305489006016</v>
      </c>
      <c r="BT147" s="66">
        <v>3.6550406115623504E-2</v>
      </c>
      <c r="BU147" s="66">
        <v>60.024596385301535</v>
      </c>
      <c r="BV147" s="66">
        <v>11.646856805417565</v>
      </c>
      <c r="BW147" s="66">
        <v>49.379739558192917</v>
      </c>
      <c r="BX147" s="66">
        <v>5.6686679882044038</v>
      </c>
      <c r="BY147" s="66">
        <v>51.738619982922948</v>
      </c>
      <c r="BZ147" s="66">
        <v>107.04941033711275</v>
      </c>
      <c r="CA147" s="66">
        <v>170.34059399072419</v>
      </c>
      <c r="CB147" s="66">
        <v>3.2172072398730552E-2</v>
      </c>
      <c r="CC147" s="66">
        <v>0.73262932151598903</v>
      </c>
      <c r="CD147" s="66">
        <v>30.548707633295251</v>
      </c>
      <c r="CE147" s="66">
        <v>27.967199204635087</v>
      </c>
      <c r="CF147" s="66">
        <v>14.890865931848058</v>
      </c>
      <c r="CG147" s="66">
        <v>0.193</v>
      </c>
      <c r="CH147" s="66">
        <v>0.82097938328540265</v>
      </c>
      <c r="CI147" s="66">
        <v>3.1943778949049673</v>
      </c>
      <c r="CJ147" s="66">
        <v>519.08640792205722</v>
      </c>
      <c r="CK147" s="66">
        <v>1.03</v>
      </c>
      <c r="CL147" s="66">
        <v>25.39</v>
      </c>
      <c r="CM147" s="66">
        <v>21.295852632699781</v>
      </c>
      <c r="CN147" s="66">
        <v>10.64792631634989</v>
      </c>
      <c r="CO147" s="66">
        <v>7.9859447372624182</v>
      </c>
      <c r="CP147" s="66">
        <v>798.59447372624186</v>
      </c>
    </row>
    <row r="148" spans="1:94" x14ac:dyDescent="0.25">
      <c r="A148" s="77" t="s">
        <v>236</v>
      </c>
      <c r="B148" s="72">
        <v>2023</v>
      </c>
      <c r="C148" s="66">
        <v>125.65810775756836</v>
      </c>
      <c r="D148" s="66">
        <v>42.693749999999994</v>
      </c>
      <c r="E148" s="66">
        <v>0.20671609410127756</v>
      </c>
      <c r="F148" s="66">
        <v>1.7100886570197992E-2</v>
      </c>
      <c r="G148" s="66">
        <v>56.369863127247704</v>
      </c>
      <c r="H148" s="66">
        <v>45.93</v>
      </c>
      <c r="I148" s="66">
        <v>0.6519220158175465</v>
      </c>
      <c r="J148" s="66">
        <v>10.040209815896835</v>
      </c>
      <c r="K148" s="66">
        <v>1482.0329220928695</v>
      </c>
      <c r="L148" s="66">
        <v>11.999275145827925</v>
      </c>
      <c r="M148" s="66">
        <v>0.48421494542401344</v>
      </c>
      <c r="N148" s="66">
        <v>380.796875</v>
      </c>
      <c r="O148" s="66">
        <v>0.52568845047266743</v>
      </c>
      <c r="P148" s="66">
        <v>69.33</v>
      </c>
      <c r="Q148" s="66">
        <v>0.42237174095878888</v>
      </c>
      <c r="R148" s="66">
        <v>99.587943419823304</v>
      </c>
      <c r="S148" s="66">
        <v>598.70931737853005</v>
      </c>
      <c r="T148" s="67">
        <v>65.959999999999994</v>
      </c>
      <c r="U148" s="66">
        <v>383.31913585514502</v>
      </c>
      <c r="V148" s="66">
        <v>376.68865448467199</v>
      </c>
      <c r="W148" s="66">
        <v>673555</v>
      </c>
      <c r="X148" s="81">
        <v>0.24440000000000001</v>
      </c>
      <c r="Y148" s="68">
        <v>14.450992346938776</v>
      </c>
      <c r="Z148" s="66">
        <v>639.56136527262845</v>
      </c>
      <c r="AA148" s="66">
        <v>35.580314936616212</v>
      </c>
      <c r="AB148" s="66">
        <v>15.248706401406947</v>
      </c>
      <c r="AC148" s="66">
        <v>21.7</v>
      </c>
      <c r="AD148" s="66">
        <v>107.476696118842</v>
      </c>
      <c r="AE148" s="69">
        <v>40.900633200000001</v>
      </c>
      <c r="AF148" s="66">
        <v>76.204846399999994</v>
      </c>
      <c r="AG148" s="66">
        <v>9584.0220000000008</v>
      </c>
      <c r="AH148" s="66">
        <v>1449.2750000000001</v>
      </c>
      <c r="AI148" s="66">
        <v>1.0741000000000001</v>
      </c>
      <c r="AJ148" s="66">
        <v>40289.563010592472</v>
      </c>
      <c r="AK148" s="66">
        <v>28.655704631311298</v>
      </c>
      <c r="AL148" s="66">
        <v>3.8216560509554141</v>
      </c>
      <c r="AM148" s="66">
        <v>27.774477005004883</v>
      </c>
      <c r="AN148" s="66">
        <v>0.79293570219966159</v>
      </c>
      <c r="AO148" s="66">
        <v>0.74846894138232722</v>
      </c>
      <c r="AP148" s="70">
        <v>90.484429065743939</v>
      </c>
      <c r="AQ148" s="62">
        <v>9.9626400996264</v>
      </c>
      <c r="AR148" s="66">
        <v>93.428838368109624</v>
      </c>
      <c r="AS148" s="66">
        <v>56.488979882794695</v>
      </c>
      <c r="AT148" s="66">
        <v>17.945508649486502</v>
      </c>
      <c r="AU148" s="66">
        <v>6.1397203792535473</v>
      </c>
      <c r="AV148" s="66">
        <v>423.402994431357</v>
      </c>
      <c r="AW148" s="66">
        <v>0.89969999999999994</v>
      </c>
      <c r="AX148" s="66">
        <v>0.96499999999999997</v>
      </c>
      <c r="AY148" s="61">
        <v>0.99040000000000006</v>
      </c>
      <c r="AZ148" s="66">
        <v>0.64489999999999992</v>
      </c>
      <c r="BA148" s="66">
        <v>1.23E-2</v>
      </c>
      <c r="BB148" s="66">
        <v>280.88417763891988</v>
      </c>
      <c r="BC148" s="66">
        <v>274.35686966754929</v>
      </c>
      <c r="BD148" s="66">
        <v>0.78003457216940364</v>
      </c>
      <c r="BE148" s="66">
        <v>22.83275713050994</v>
      </c>
      <c r="BF148" s="66">
        <v>106.423</v>
      </c>
      <c r="BG148" s="66">
        <v>369.28399999999999</v>
      </c>
      <c r="BH148" s="66">
        <v>7.8689999999999998</v>
      </c>
      <c r="BI148" s="66">
        <v>140.76342525399099</v>
      </c>
      <c r="BJ148" s="66">
        <v>9.4386487829110806</v>
      </c>
      <c r="BK148" s="66">
        <v>62.817047817047801</v>
      </c>
      <c r="BL148" s="66">
        <v>27.866473149491998</v>
      </c>
      <c r="BM148" s="66">
        <v>45.008051529790663</v>
      </c>
      <c r="BN148" s="66">
        <v>0.42101256185763231</v>
      </c>
      <c r="BO148" s="66">
        <v>0.28699551569506726</v>
      </c>
      <c r="BP148" s="66">
        <v>0.2271383990000001</v>
      </c>
      <c r="BQ148" s="66">
        <v>0.12784219999999999</v>
      </c>
      <c r="BR148" s="66">
        <v>10.554464465003747</v>
      </c>
      <c r="BS148" s="66">
        <v>7.6844337566547001</v>
      </c>
      <c r="BT148" s="66">
        <v>6.4053537284894838E-2</v>
      </c>
      <c r="BU148" s="66">
        <v>66.858976888573196</v>
      </c>
      <c r="BV148" s="66">
        <v>11.966241181076647</v>
      </c>
      <c r="BW148" s="66">
        <v>43.665386900703659</v>
      </c>
      <c r="BX148" s="66">
        <v>14.159216734017729</v>
      </c>
      <c r="BY148" s="66">
        <v>43.97260384230669</v>
      </c>
      <c r="BZ148" s="66">
        <v>71.281766874367932</v>
      </c>
      <c r="CA148" s="66">
        <v>108.9970954851418</v>
      </c>
      <c r="CB148" s="66">
        <v>2.5211877992773305E-2</v>
      </c>
      <c r="CC148" s="66">
        <v>0.55460745139089007</v>
      </c>
      <c r="CD148" s="66">
        <v>30.532835797195027</v>
      </c>
      <c r="CE148" s="66">
        <v>25.925985042669073</v>
      </c>
      <c r="CF148" s="66">
        <v>8.0056751661372267</v>
      </c>
      <c r="CG148" s="66">
        <v>0.23200000000000001</v>
      </c>
      <c r="CH148" s="66">
        <v>0.39061393016343299</v>
      </c>
      <c r="CI148" s="66">
        <v>2.6937148286552488</v>
      </c>
      <c r="CJ148" s="66">
        <v>666.08221217657058</v>
      </c>
      <c r="CK148" s="66">
        <v>0.5</v>
      </c>
      <c r="CL148" s="66">
        <v>20.74</v>
      </c>
      <c r="CM148" s="66">
        <v>12.244158312069311</v>
      </c>
      <c r="CN148" s="66">
        <v>2.4488316624138626</v>
      </c>
      <c r="CO148" s="66">
        <v>2.4488316624138626</v>
      </c>
      <c r="CP148" s="66">
        <v>805.66561693416065</v>
      </c>
    </row>
    <row r="149" spans="1:94" x14ac:dyDescent="0.25">
      <c r="A149" s="76" t="s">
        <v>237</v>
      </c>
      <c r="B149" s="72">
        <v>2023</v>
      </c>
      <c r="C149" s="61">
        <v>145.43594656751236</v>
      </c>
      <c r="D149" s="61">
        <v>68.687030901000966</v>
      </c>
      <c r="E149" s="61">
        <v>0.33475357277890438</v>
      </c>
      <c r="F149" s="61">
        <v>2.681670266857086E-2</v>
      </c>
      <c r="G149" s="61">
        <v>57.739275568047354</v>
      </c>
      <c r="H149" s="61">
        <v>96.378402136651857</v>
      </c>
      <c r="I149" s="61">
        <v>0.79136104319478406</v>
      </c>
      <c r="J149" s="61">
        <v>23.427465434273021</v>
      </c>
      <c r="K149" s="61">
        <v>798.98553626421824</v>
      </c>
      <c r="L149" s="61">
        <v>10.351670773283427</v>
      </c>
      <c r="M149" s="61">
        <v>0.55816247080197245</v>
      </c>
      <c r="N149" s="61">
        <v>530.48684210526312</v>
      </c>
      <c r="O149" s="61">
        <v>0.64427796435029705</v>
      </c>
      <c r="P149" s="61">
        <v>84</v>
      </c>
      <c r="Q149" s="61">
        <v>0.93381334914208747</v>
      </c>
      <c r="R149" s="61">
        <v>99.403626245360996</v>
      </c>
      <c r="S149" s="61">
        <v>609.10454492113797</v>
      </c>
      <c r="T149" s="63">
        <v>76.87</v>
      </c>
      <c r="U149" s="61">
        <v>718.26880494870102</v>
      </c>
      <c r="V149" s="61">
        <v>610.46892437483996</v>
      </c>
      <c r="W149" s="61">
        <v>2503037</v>
      </c>
      <c r="X149" s="80">
        <v>0.28199999999999997</v>
      </c>
      <c r="Y149" s="64">
        <v>25.014136813186816</v>
      </c>
      <c r="Z149" s="61">
        <v>1036.4746567944417</v>
      </c>
      <c r="AA149" s="61">
        <v>9.3418905050359466</v>
      </c>
      <c r="AB149" s="61">
        <v>21.352892582939305</v>
      </c>
      <c r="AC149" s="61">
        <v>25.2</v>
      </c>
      <c r="AD149" s="61">
        <v>124.32138042877099</v>
      </c>
      <c r="AE149" s="65">
        <v>41.544092800000001</v>
      </c>
      <c r="AF149" s="61">
        <v>78.379495599999998</v>
      </c>
      <c r="AG149" s="61">
        <v>12879.57</v>
      </c>
      <c r="AH149" s="61">
        <v>2149.069</v>
      </c>
      <c r="AI149" s="61">
        <v>1.375</v>
      </c>
      <c r="AJ149" s="61">
        <v>50721.122918899426</v>
      </c>
      <c r="AK149" s="61">
        <v>50.9048497455599</v>
      </c>
      <c r="AL149" s="61">
        <v>4.4585987261146496</v>
      </c>
      <c r="AM149" s="61">
        <v>29.485710144042969</v>
      </c>
      <c r="AN149" s="61">
        <v>0.90051762402217395</v>
      </c>
      <c r="AO149" s="61">
        <v>0.90467830313974684</v>
      </c>
      <c r="AP149" s="62">
        <v>90.383388227501129</v>
      </c>
      <c r="AQ149" s="62">
        <v>10.9409190371991</v>
      </c>
      <c r="AR149" s="61">
        <v>31.259768677711783</v>
      </c>
      <c r="AS149" s="61">
        <v>71.072362900948107</v>
      </c>
      <c r="AT149" s="61">
        <v>29.191723239374191</v>
      </c>
      <c r="AU149" s="61">
        <v>13.235230451750164</v>
      </c>
      <c r="AV149" s="61">
        <v>232.64018001010601</v>
      </c>
      <c r="AW149" s="61">
        <v>0.71312245034590505</v>
      </c>
      <c r="AX149" s="61">
        <v>0.98553014052258248</v>
      </c>
      <c r="AY149" s="61">
        <v>0.9496539243594958</v>
      </c>
      <c r="AZ149" s="61">
        <v>0.5686549085365854</v>
      </c>
      <c r="BA149" s="61">
        <v>5.3253238533326953E-2</v>
      </c>
      <c r="BB149" s="61">
        <v>268.42248972401643</v>
      </c>
      <c r="BC149" s="61">
        <v>260.24685451001238</v>
      </c>
      <c r="BD149" s="61">
        <v>0.57234212629896086</v>
      </c>
      <c r="BE149" s="61">
        <v>27.304822808419932</v>
      </c>
      <c r="BF149" s="61">
        <v>59.64</v>
      </c>
      <c r="BG149" s="61">
        <v>239.178</v>
      </c>
      <c r="BH149" s="61">
        <v>19.989999999999998</v>
      </c>
      <c r="BI149" s="61">
        <v>139.08767064536599</v>
      </c>
      <c r="BJ149" s="61">
        <v>11.022682053322701</v>
      </c>
      <c r="BK149" s="61">
        <v>68.452120682116302</v>
      </c>
      <c r="BL149" s="61">
        <v>40.170523751522502</v>
      </c>
      <c r="BM149" s="61">
        <v>42.552598578793365</v>
      </c>
      <c r="BN149" s="61">
        <v>0.66756675667566756</v>
      </c>
      <c r="BO149" s="61">
        <v>9.1854419410745236E-2</v>
      </c>
      <c r="BP149" s="61">
        <v>2.7914899999999999E-2</v>
      </c>
      <c r="BQ149" s="61">
        <v>4.15658E-2</v>
      </c>
      <c r="BR149" s="61">
        <v>14.274409171580306</v>
      </c>
      <c r="BS149" s="61">
        <v>11.20568361207931</v>
      </c>
      <c r="BT149" s="61">
        <v>6.3206515133098329E-2</v>
      </c>
      <c r="BU149" s="61">
        <v>60.336046610940521</v>
      </c>
      <c r="BV149" s="61">
        <v>11.204942739370662</v>
      </c>
      <c r="BW149" s="61">
        <v>57.404728262500605</v>
      </c>
      <c r="BX149" s="61">
        <v>5.2660084348453582</v>
      </c>
      <c r="BY149" s="61">
        <v>31.82550163328094</v>
      </c>
      <c r="BZ149" s="61">
        <v>46.888121271935518</v>
      </c>
      <c r="CA149" s="61">
        <v>113.55353574692862</v>
      </c>
      <c r="CB149" s="61">
        <v>6.3215188478793538E-2</v>
      </c>
      <c r="CC149" s="61">
        <v>0.55837612972108297</v>
      </c>
      <c r="CD149" s="61">
        <v>30.63254736783842</v>
      </c>
      <c r="CE149" s="61">
        <v>29.006929637492988</v>
      </c>
      <c r="CF149" s="61">
        <v>21.594204155937025</v>
      </c>
      <c r="CG149" s="61">
        <v>0.105</v>
      </c>
      <c r="CH149" s="61">
        <v>7.6537069722728265E-2</v>
      </c>
      <c r="CI149" s="61">
        <v>6.537897330494796</v>
      </c>
      <c r="CJ149" s="61">
        <v>547.54890142893919</v>
      </c>
      <c r="CK149" s="61">
        <v>0.89</v>
      </c>
      <c r="CL149" s="61">
        <v>32.869999999999997</v>
      </c>
      <c r="CM149" s="61">
        <v>13.620619438530825</v>
      </c>
      <c r="CN149" s="61">
        <v>9.5344336069715769</v>
      </c>
      <c r="CO149" s="61">
        <v>31.327424708620899</v>
      </c>
      <c r="CP149" s="61">
        <v>1846.9559958647799</v>
      </c>
    </row>
    <row r="150" spans="1:94" x14ac:dyDescent="0.25">
      <c r="A150" s="77" t="s">
        <v>238</v>
      </c>
      <c r="B150" s="72">
        <v>2023</v>
      </c>
      <c r="C150" s="61">
        <v>133.87146759033203</v>
      </c>
      <c r="D150" s="61">
        <v>28.315000000000001</v>
      </c>
      <c r="E150" s="61">
        <v>0.22807621321811677</v>
      </c>
      <c r="F150" s="61">
        <v>1.944843767788617E-2</v>
      </c>
      <c r="G150" s="61">
        <v>60.66651555739584</v>
      </c>
      <c r="H150" s="61">
        <v>51.285000000000004</v>
      </c>
      <c r="I150" s="61">
        <v>0.72095114397042659</v>
      </c>
      <c r="J150" s="61">
        <v>22.035220620202129</v>
      </c>
      <c r="K150" s="61">
        <v>1482.3152465860298</v>
      </c>
      <c r="L150" s="61">
        <v>42.283801730658141</v>
      </c>
      <c r="M150" s="61">
        <v>0.45759107876955063</v>
      </c>
      <c r="N150" s="61">
        <v>420.08064516129031</v>
      </c>
      <c r="O150" s="61">
        <v>0.50471356055112404</v>
      </c>
      <c r="P150" s="61">
        <v>99.75</v>
      </c>
      <c r="Q150" s="61">
        <v>0.84106364332227679</v>
      </c>
      <c r="R150" s="61">
        <v>96.7060088551371</v>
      </c>
      <c r="S150" s="61">
        <v>568.68871355521003</v>
      </c>
      <c r="T150" s="63">
        <v>99.75</v>
      </c>
      <c r="U150" s="61">
        <v>548.020757877096</v>
      </c>
      <c r="V150" s="61">
        <v>487.01058274718901</v>
      </c>
      <c r="W150" s="61">
        <v>105032</v>
      </c>
      <c r="X150" s="80">
        <v>0.2094</v>
      </c>
      <c r="Y150" s="64">
        <v>14.36690625</v>
      </c>
      <c r="Z150" s="61">
        <v>547.27745916039851</v>
      </c>
      <c r="AA150" s="61">
        <v>20.996934447570656</v>
      </c>
      <c r="AB150" s="61">
        <v>89.986861918159946</v>
      </c>
      <c r="AC150" s="61">
        <v>21</v>
      </c>
      <c r="AD150" s="61">
        <v>100.807355102217</v>
      </c>
      <c r="AE150" s="65">
        <v>37.219352299999997</v>
      </c>
      <c r="AF150" s="61">
        <v>76.1150205</v>
      </c>
      <c r="AG150" s="61">
        <v>17276.669999999998</v>
      </c>
      <c r="AH150" s="61">
        <v>2096.3319999999999</v>
      </c>
      <c r="AI150" s="61">
        <v>1.4762</v>
      </c>
      <c r="AJ150" s="61">
        <v>39738.392086454493</v>
      </c>
      <c r="AK150" s="61">
        <v>31.276151265165101</v>
      </c>
      <c r="AL150" s="61">
        <v>2.7866242038216562</v>
      </c>
      <c r="AM150" s="61">
        <v>28.119722366333008</v>
      </c>
      <c r="AN150" s="61">
        <v>0.83706720977596738</v>
      </c>
      <c r="AO150" s="61">
        <v>0.78236986659691343</v>
      </c>
      <c r="AP150" s="62">
        <v>88.430467397576464</v>
      </c>
      <c r="AQ150" s="62">
        <v>9.7633136094674509</v>
      </c>
      <c r="AR150" s="61">
        <v>0</v>
      </c>
      <c r="AS150" s="61">
        <v>43.834123268873292</v>
      </c>
      <c r="AT150" s="61">
        <v>13.216416385241994</v>
      </c>
      <c r="AU150" s="61">
        <v>4.9958962280983474</v>
      </c>
      <c r="AV150" s="61">
        <v>444.87323792678399</v>
      </c>
      <c r="AW150" s="61">
        <v>0.76019999999999999</v>
      </c>
      <c r="AX150" s="61">
        <v>1</v>
      </c>
      <c r="AY150" s="61">
        <v>0.9376000000000001</v>
      </c>
      <c r="AZ150" s="61">
        <v>0.60740000000000005</v>
      </c>
      <c r="BA150" s="61">
        <v>2.1700000000000001E-2</v>
      </c>
      <c r="BB150" s="61">
        <v>273.35873452544706</v>
      </c>
      <c r="BC150" s="61">
        <v>267.66446826051111</v>
      </c>
      <c r="BD150" s="61">
        <v>0.75351213282247764</v>
      </c>
      <c r="BE150" s="61">
        <v>28.369093231162196</v>
      </c>
      <c r="BF150" s="61">
        <v>113.59</v>
      </c>
      <c r="BG150" s="61">
        <v>427.60199999999998</v>
      </c>
      <c r="BH150" s="61">
        <v>36.424999999999997</v>
      </c>
      <c r="BI150" s="61">
        <v>142.53647506842799</v>
      </c>
      <c r="BJ150" s="61">
        <v>12.2859589041096</v>
      </c>
      <c r="BK150" s="61">
        <v>52.813330113499198</v>
      </c>
      <c r="BL150" s="61">
        <v>29.846483398786098</v>
      </c>
      <c r="BM150" s="61">
        <v>47.421356730151935</v>
      </c>
      <c r="BN150" s="61">
        <v>0.43179223744292239</v>
      </c>
      <c r="BO150" s="61">
        <v>3.6496350364963501E-2</v>
      </c>
      <c r="BP150" s="61">
        <v>2.50155E-2</v>
      </c>
      <c r="BQ150" s="61">
        <v>0.24551799999999999</v>
      </c>
      <c r="BR150" s="61">
        <v>10.809169033964016</v>
      </c>
      <c r="BS150" s="61">
        <v>6.6343880461905869</v>
      </c>
      <c r="BT150" s="61">
        <v>4.3985637342908439E-2</v>
      </c>
      <c r="BU150" s="61">
        <v>60.612220025816058</v>
      </c>
      <c r="BV150" s="61">
        <v>12.627435649549085</v>
      </c>
      <c r="BW150" s="61">
        <v>44.400285093328918</v>
      </c>
      <c r="BX150" s="61">
        <v>10.476911402459789</v>
      </c>
      <c r="BY150" s="61">
        <v>34.763766030322977</v>
      </c>
      <c r="BZ150" s="61">
        <v>100.27708658759626</v>
      </c>
      <c r="CA150" s="61">
        <v>107.71592603409319</v>
      </c>
      <c r="CB150" s="61">
        <v>3.0057044716610672E-2</v>
      </c>
      <c r="CC150" s="61">
        <v>0.48799607087926716</v>
      </c>
      <c r="CD150" s="61">
        <v>30.694160202672407</v>
      </c>
      <c r="CE150" s="61">
        <v>25.899754530224115</v>
      </c>
      <c r="CF150" s="61">
        <v>11.367436082855219</v>
      </c>
      <c r="CG150" s="61">
        <v>0.107</v>
      </c>
      <c r="CH150" s="61">
        <v>0.14806730460523326</v>
      </c>
      <c r="CI150" s="61">
        <v>8.0398777938575332</v>
      </c>
      <c r="CJ150" s="61">
        <v>970.74080029539107</v>
      </c>
      <c r="CK150" s="61">
        <v>1.06</v>
      </c>
      <c r="CL150" s="61">
        <v>28.1</v>
      </c>
      <c r="CM150" s="61">
        <v>17.866395097461186</v>
      </c>
      <c r="CN150" s="61">
        <v>14.888662581217654</v>
      </c>
      <c r="CO150" s="61">
        <v>14.888662581217654</v>
      </c>
      <c r="CP150" s="61">
        <v>717.63353641469098</v>
      </c>
    </row>
    <row r="151" spans="1:94" x14ac:dyDescent="0.25">
      <c r="A151" s="76" t="s">
        <v>239</v>
      </c>
      <c r="B151" s="72">
        <v>2023</v>
      </c>
      <c r="C151" s="61">
        <v>149.66526031494141</v>
      </c>
      <c r="D151" s="61">
        <v>24.574285714285711</v>
      </c>
      <c r="E151" s="61">
        <v>0.19484069715456384</v>
      </c>
      <c r="F151" s="61">
        <v>2.4065080428137774E-2</v>
      </c>
      <c r="G151" s="61">
        <v>50.932386188555839</v>
      </c>
      <c r="H151" s="61">
        <v>71.790000000000006</v>
      </c>
      <c r="I151" s="61">
        <v>0.30757800891530462</v>
      </c>
      <c r="J151" s="61">
        <v>50.30181086519115</v>
      </c>
      <c r="K151" s="61">
        <v>466.434973477227</v>
      </c>
      <c r="L151" s="61">
        <v>32.010243277848907</v>
      </c>
      <c r="M151" s="61">
        <v>0.63641755634638197</v>
      </c>
      <c r="N151" s="61">
        <v>268.75</v>
      </c>
      <c r="O151" s="61">
        <v>0</v>
      </c>
      <c r="P151" s="61">
        <v>61.59</v>
      </c>
      <c r="Q151" s="61" t="s">
        <v>285</v>
      </c>
      <c r="R151" s="61">
        <v>74.940611351354306</v>
      </c>
      <c r="S151" s="61">
        <v>668.31941658895505</v>
      </c>
      <c r="T151" s="63">
        <v>0</v>
      </c>
      <c r="U151" s="61">
        <v>258.580051888789</v>
      </c>
      <c r="V151" s="61">
        <v>316.14882774041598</v>
      </c>
      <c r="W151" s="61">
        <v>48186</v>
      </c>
      <c r="X151" s="80">
        <v>0.1066</v>
      </c>
      <c r="Y151" s="64" t="s">
        <v>292</v>
      </c>
      <c r="Z151" s="61">
        <v>2945.8569599414668</v>
      </c>
      <c r="AA151" s="61">
        <v>0</v>
      </c>
      <c r="AB151" s="61">
        <v>0</v>
      </c>
      <c r="AC151" s="61">
        <v>4.5999999999999996</v>
      </c>
      <c r="AD151" s="61">
        <v>3.3558874239350902</v>
      </c>
      <c r="AE151" s="65">
        <v>12.2041825</v>
      </c>
      <c r="AF151" s="61">
        <v>44.801968100000003</v>
      </c>
      <c r="AG151" s="61">
        <v>2480.4780000000001</v>
      </c>
      <c r="AH151" s="61">
        <v>459.34800000000001</v>
      </c>
      <c r="AI151" s="61">
        <v>1</v>
      </c>
      <c r="AJ151" s="61">
        <v>83414.374044603901</v>
      </c>
      <c r="AK151" s="61">
        <v>34.5233258820099</v>
      </c>
      <c r="AL151" s="61">
        <v>0.71656050955414019</v>
      </c>
      <c r="AM151" s="61">
        <v>30.1218079895458</v>
      </c>
      <c r="AN151" s="61">
        <v>1</v>
      </c>
      <c r="AO151" s="61">
        <v>1</v>
      </c>
      <c r="AP151" s="62">
        <v>35.111111111111107</v>
      </c>
      <c r="AQ151" s="62">
        <v>22.026431718061701</v>
      </c>
      <c r="AR151" s="61">
        <v>0</v>
      </c>
      <c r="AS151" s="61">
        <v>156.76936051991865</v>
      </c>
      <c r="AT151" s="61">
        <v>17.363694994294786</v>
      </c>
      <c r="AU151" s="61">
        <v>6.5320566883299431</v>
      </c>
      <c r="AV151" s="61">
        <v>160.05121638924501</v>
      </c>
      <c r="AW151" s="61">
        <v>0.91060000000000008</v>
      </c>
      <c r="AX151" s="61">
        <v>1</v>
      </c>
      <c r="AY151" s="61">
        <v>0.77450000000000008</v>
      </c>
      <c r="AZ151" s="61">
        <v>0.37270000000000003</v>
      </c>
      <c r="BA151" s="61">
        <v>5.0300000000000004E-2</v>
      </c>
      <c r="BB151" s="61">
        <v>239</v>
      </c>
      <c r="BC151" s="61">
        <v>238.87356321839081</v>
      </c>
      <c r="BD151" s="61">
        <v>0.23824451410658307</v>
      </c>
      <c r="BE151" s="61">
        <v>37.612852664576799</v>
      </c>
      <c r="BF151" s="61">
        <v>15.847</v>
      </c>
      <c r="BG151" s="61">
        <v>187.489</v>
      </c>
      <c r="BH151" s="61">
        <v>17.638999999999999</v>
      </c>
      <c r="BI151" s="61">
        <v>124.293333333333</v>
      </c>
      <c r="BJ151" s="61">
        <v>0</v>
      </c>
      <c r="BK151" s="61">
        <v>52.770780856423201</v>
      </c>
      <c r="BL151" s="61">
        <v>12</v>
      </c>
      <c r="BM151" s="61">
        <v>0</v>
      </c>
      <c r="BN151" s="61">
        <v>0.52036199095022628</v>
      </c>
      <c r="BO151" s="61">
        <v>3.007518796992481E-2</v>
      </c>
      <c r="BP151" s="61">
        <v>8.6369699999999994E-2</v>
      </c>
      <c r="BQ151" s="61">
        <v>6.4890600000000007E-2</v>
      </c>
      <c r="BR151" s="61">
        <v>10.06036217303823</v>
      </c>
      <c r="BS151" s="61">
        <v>6.9965246021584049</v>
      </c>
      <c r="BT151" s="61">
        <v>1.9607843137254902E-2</v>
      </c>
      <c r="BU151" s="61">
        <v>74.776435349855277</v>
      </c>
      <c r="BV151" s="61">
        <v>18.854353226645095</v>
      </c>
      <c r="BW151" s="61">
        <v>37.008857132064769</v>
      </c>
      <c r="BX151" s="61">
        <v>8.8123712134342433</v>
      </c>
      <c r="BY151" s="61">
        <v>48.906930059070241</v>
      </c>
      <c r="BZ151" s="61">
        <v>51.057622173595917</v>
      </c>
      <c r="CA151" s="61">
        <v>105.66535806145932</v>
      </c>
      <c r="CB151" s="61">
        <v>3.6912500730287165E-2</v>
      </c>
      <c r="CC151" s="61">
        <v>0.58584244750520154</v>
      </c>
      <c r="CD151" s="61">
        <v>27.385420880867482</v>
      </c>
      <c r="CE151" s="61">
        <v>11.815049067049587</v>
      </c>
      <c r="CF151" s="61">
        <v>4.7293615801884386</v>
      </c>
      <c r="CG151" s="61">
        <v>1</v>
      </c>
      <c r="CH151" s="61">
        <v>1</v>
      </c>
      <c r="CI151" s="61">
        <v>0</v>
      </c>
      <c r="CJ151" s="61">
        <v>0</v>
      </c>
      <c r="CK151" s="61">
        <v>0</v>
      </c>
      <c r="CL151" s="61">
        <v>0</v>
      </c>
      <c r="CM151" s="61">
        <v>0</v>
      </c>
      <c r="CN151" s="61">
        <v>0</v>
      </c>
      <c r="CO151" s="61">
        <v>0</v>
      </c>
      <c r="CP151" s="61">
        <v>45.728918968355586</v>
      </c>
    </row>
    <row r="152" spans="1:94" x14ac:dyDescent="0.25">
      <c r="A152" s="77" t="s">
        <v>240</v>
      </c>
      <c r="B152" s="72">
        <v>2023</v>
      </c>
      <c r="C152" s="61">
        <v>185.13111114501953</v>
      </c>
      <c r="D152" s="61">
        <v>52.468571428571423</v>
      </c>
      <c r="E152" s="61">
        <v>0.12673166393750993</v>
      </c>
      <c r="F152" s="61">
        <v>2.06099053555748E-2</v>
      </c>
      <c r="G152" s="61">
        <v>60.712388173269979</v>
      </c>
      <c r="H152" s="61">
        <v>25</v>
      </c>
      <c r="I152" s="61">
        <v>0.88717259905977164</v>
      </c>
      <c r="J152" s="61">
        <v>66.403072789666382</v>
      </c>
      <c r="K152" s="61">
        <v>857.30642622012317</v>
      </c>
      <c r="L152" s="61">
        <v>88.254575641436517</v>
      </c>
      <c r="M152" s="61">
        <v>0.43634057396543524</v>
      </c>
      <c r="N152" s="61">
        <v>292.16666666666669</v>
      </c>
      <c r="O152" s="61">
        <v>0.12532299741602068</v>
      </c>
      <c r="P152" s="61">
        <v>44.94</v>
      </c>
      <c r="Q152" s="61">
        <v>0.12944822427243258</v>
      </c>
      <c r="R152" s="61">
        <v>92.401773523948293</v>
      </c>
      <c r="S152" s="61">
        <v>542.43263105760104</v>
      </c>
      <c r="T152" s="63">
        <v>19.559999999999999</v>
      </c>
      <c r="U152" s="61">
        <v>644.56878146934503</v>
      </c>
      <c r="V152" s="61">
        <v>684.09949824272996</v>
      </c>
      <c r="W152" s="61">
        <v>344425</v>
      </c>
      <c r="X152" s="80">
        <v>0.1158</v>
      </c>
      <c r="Y152" s="64">
        <v>16.853117647058824</v>
      </c>
      <c r="Z152" s="61">
        <v>498.06784027479603</v>
      </c>
      <c r="AA152" s="61">
        <v>22.403775783011962</v>
      </c>
      <c r="AB152" s="61">
        <v>37.339626305019941</v>
      </c>
      <c r="AC152" s="61">
        <v>11.5</v>
      </c>
      <c r="AD152" s="61">
        <v>11.3612911320861</v>
      </c>
      <c r="AE152" s="65">
        <v>20.462202699999999</v>
      </c>
      <c r="AF152" s="61">
        <v>71.573128100000005</v>
      </c>
      <c r="AG152" s="61">
        <v>5864.5169999999998</v>
      </c>
      <c r="AH152" s="61">
        <v>562.04700000000003</v>
      </c>
      <c r="AI152" s="61">
        <v>1</v>
      </c>
      <c r="AJ152" s="61">
        <v>68456.15755920441</v>
      </c>
      <c r="AK152" s="61">
        <v>11.2332089835161</v>
      </c>
      <c r="AL152" s="61">
        <v>5.4140127388535033</v>
      </c>
      <c r="AM152" s="61">
        <v>27.383855819702148</v>
      </c>
      <c r="AN152" s="61">
        <v>0.85075103867050172</v>
      </c>
      <c r="AO152" s="61">
        <v>0.81677332435163352</v>
      </c>
      <c r="AP152" s="62">
        <v>74.310180780209322</v>
      </c>
      <c r="AQ152" s="62">
        <v>24.178315073668301</v>
      </c>
      <c r="AR152" s="61">
        <v>113.42155009451795</v>
      </c>
      <c r="AS152" s="61">
        <v>33.702809650979177</v>
      </c>
      <c r="AT152" s="61">
        <v>6.0733489472576698</v>
      </c>
      <c r="AU152" s="61">
        <v>2.4635556293101528</v>
      </c>
      <c r="AV152" s="61">
        <v>271.217976241592</v>
      </c>
      <c r="AW152" s="61">
        <v>0.65900000000000003</v>
      </c>
      <c r="AX152" s="61">
        <v>1</v>
      </c>
      <c r="AY152" s="61">
        <v>0.83989999999999998</v>
      </c>
      <c r="AZ152" s="61">
        <v>0.48139999999999999</v>
      </c>
      <c r="BA152" s="61">
        <v>1.9299999999999998E-2</v>
      </c>
      <c r="BB152" s="61">
        <v>222</v>
      </c>
      <c r="BC152" s="61">
        <v>222.21520706042091</v>
      </c>
      <c r="BD152" s="61">
        <v>0.59485753995830437</v>
      </c>
      <c r="BE152" s="61">
        <v>24.706045865184155</v>
      </c>
      <c r="BF152" s="61">
        <v>122.438</v>
      </c>
      <c r="BG152" s="61">
        <v>262.63099999999997</v>
      </c>
      <c r="BH152" s="61">
        <v>6.3819999999999997</v>
      </c>
      <c r="BI152" s="61">
        <v>114.224082073434</v>
      </c>
      <c r="BJ152" s="61">
        <v>2.5856885147324098</v>
      </c>
      <c r="BK152" s="61">
        <v>6.3508008259389497</v>
      </c>
      <c r="BL152" s="61">
        <v>4.6976241900647899</v>
      </c>
      <c r="BM152" s="61">
        <v>0</v>
      </c>
      <c r="BN152" s="61">
        <v>0.33775633293124246</v>
      </c>
      <c r="BO152" s="61">
        <v>1.1834319526627219E-2</v>
      </c>
      <c r="BP152" s="61">
        <v>9.0116699999999994E-2</v>
      </c>
      <c r="BQ152" s="61">
        <v>0.14917079999999999</v>
      </c>
      <c r="BR152" s="61">
        <v>13.238872191212252</v>
      </c>
      <c r="BS152" s="61">
        <v>8.3297552597681399</v>
      </c>
      <c r="BT152" s="61">
        <v>1.9759450171821305E-2</v>
      </c>
      <c r="BU152" s="61">
        <v>53.735331573452441</v>
      </c>
      <c r="BV152" s="61">
        <v>23.827159056059564</v>
      </c>
      <c r="BW152" s="61">
        <v>40.888644587901652</v>
      </c>
      <c r="BX152" s="61">
        <v>2.973785039654349</v>
      </c>
      <c r="BY152" s="61">
        <v>48.566572256153719</v>
      </c>
      <c r="BZ152" s="61">
        <v>72.77729442471842</v>
      </c>
      <c r="CA152" s="61">
        <v>91.319823244845551</v>
      </c>
      <c r="CB152" s="61">
        <v>7.8553606743166308E-3</v>
      </c>
      <c r="CC152" s="61">
        <v>0.40527470996342457</v>
      </c>
      <c r="CD152" s="61">
        <v>29.198012448120867</v>
      </c>
      <c r="CE152" s="61">
        <v>23.488212107447389</v>
      </c>
      <c r="CF152" s="61">
        <v>3.8793173737391662</v>
      </c>
      <c r="CG152" s="61">
        <v>0.219</v>
      </c>
      <c r="CH152" s="61">
        <v>0.32056131718674025</v>
      </c>
      <c r="CI152" s="61">
        <v>1.4312294260770002</v>
      </c>
      <c r="CJ152" s="61">
        <v>350.65120938886503</v>
      </c>
      <c r="CK152" s="61">
        <v>0</v>
      </c>
      <c r="CL152" s="61">
        <v>26.67</v>
      </c>
      <c r="CM152" s="61">
        <v>0</v>
      </c>
      <c r="CN152" s="61">
        <v>0</v>
      </c>
      <c r="CO152" s="61">
        <v>7.1561471303850004</v>
      </c>
      <c r="CP152" s="61">
        <v>250.46514956347499</v>
      </c>
    </row>
    <row r="153" spans="1:94" x14ac:dyDescent="0.25">
      <c r="A153" s="76" t="s">
        <v>241</v>
      </c>
      <c r="B153" s="72">
        <v>2023</v>
      </c>
      <c r="C153" s="61">
        <v>112.90429306030273</v>
      </c>
      <c r="D153" s="61">
        <v>38.692499999999995</v>
      </c>
      <c r="E153" s="61">
        <v>9.3531825180368039E-2</v>
      </c>
      <c r="F153" s="61">
        <v>1.3853984287297099E-2</v>
      </c>
      <c r="G153" s="61">
        <v>55.437251597202327</v>
      </c>
      <c r="H153" s="61">
        <v>53.55</v>
      </c>
      <c r="I153" s="61">
        <v>0.49639076034648699</v>
      </c>
      <c r="J153" s="61">
        <v>21.587459064206612</v>
      </c>
      <c r="K153" s="61">
        <v>710.54891856016241</v>
      </c>
      <c r="L153" s="61">
        <v>11.482690991599263</v>
      </c>
      <c r="M153" s="61">
        <v>0.3757023043726081</v>
      </c>
      <c r="N153" s="61">
        <v>240</v>
      </c>
      <c r="O153" s="61">
        <v>0.69554753309265949</v>
      </c>
      <c r="P153" s="61">
        <v>81.66</v>
      </c>
      <c r="Q153" s="61">
        <v>0.86119321097994794</v>
      </c>
      <c r="R153" s="61">
        <v>70.628164736619595</v>
      </c>
      <c r="S153" s="61">
        <v>659.48959265478595</v>
      </c>
      <c r="T153" s="63">
        <v>81.66</v>
      </c>
      <c r="U153" s="61">
        <v>385.56648553786101</v>
      </c>
      <c r="V153" s="61">
        <v>412.05175238388603</v>
      </c>
      <c r="W153" s="61">
        <v>410021</v>
      </c>
      <c r="X153" s="80">
        <v>0.2354</v>
      </c>
      <c r="Y153" s="64" t="s">
        <v>292</v>
      </c>
      <c r="Z153" s="61">
        <v>1043.9144034282722</v>
      </c>
      <c r="AA153" s="61">
        <v>0</v>
      </c>
      <c r="AB153" s="61">
        <v>14.130014977815877</v>
      </c>
      <c r="AC153" s="61">
        <v>13.600000000000001</v>
      </c>
      <c r="AD153" s="61">
        <v>99.215748741418807</v>
      </c>
      <c r="AE153" s="65">
        <v>21.859976899999999</v>
      </c>
      <c r="AF153" s="61">
        <v>70.057513900000004</v>
      </c>
      <c r="AG153" s="61">
        <v>4434.2209999999995</v>
      </c>
      <c r="AH153" s="61">
        <v>626.46799999999996</v>
      </c>
      <c r="AI153" s="61">
        <v>1.0909</v>
      </c>
      <c r="AJ153" s="61">
        <v>88627.958757372864</v>
      </c>
      <c r="AK153" s="61">
        <v>35.141269649042101</v>
      </c>
      <c r="AL153" s="61">
        <v>1.9904458598726114</v>
      </c>
      <c r="AM153" s="61">
        <v>25.440670013427734</v>
      </c>
      <c r="AN153" s="61">
        <v>0.89587172871360121</v>
      </c>
      <c r="AO153" s="61">
        <v>0.82724124663332055</v>
      </c>
      <c r="AP153" s="62">
        <v>62.75478690549722</v>
      </c>
      <c r="AQ153" s="62">
        <v>20.907044065615999</v>
      </c>
      <c r="AR153" s="61">
        <v>225.37025112685126</v>
      </c>
      <c r="AS153" s="61">
        <v>34.410851806225608</v>
      </c>
      <c r="AT153" s="61">
        <v>11.601372894670348</v>
      </c>
      <c r="AU153" s="61">
        <v>4.0309854973007146</v>
      </c>
      <c r="AV153" s="61">
        <v>255.83435529283199</v>
      </c>
      <c r="AW153" s="61">
        <v>0.87849999999999995</v>
      </c>
      <c r="AX153" s="61">
        <v>1</v>
      </c>
      <c r="AY153" s="61">
        <v>0.84089999999999998</v>
      </c>
      <c r="AZ153" s="61">
        <v>0.4304</v>
      </c>
      <c r="BA153" s="61">
        <v>2.3899999999999998E-2</v>
      </c>
      <c r="BB153" s="61">
        <v>241</v>
      </c>
      <c r="BC153" s="61">
        <v>233.21374045801528</v>
      </c>
      <c r="BD153" s="61">
        <v>0.27877237851662406</v>
      </c>
      <c r="BE153" s="61">
        <v>28.850639386189258</v>
      </c>
      <c r="BF153" s="61">
        <v>58.58</v>
      </c>
      <c r="BG153" s="61">
        <v>154.327</v>
      </c>
      <c r="BH153" s="61">
        <v>8.5259999999999998</v>
      </c>
      <c r="BI153" s="61">
        <v>129.055555555555</v>
      </c>
      <c r="BJ153" s="61">
        <v>12.1475054229935</v>
      </c>
      <c r="BK153" s="61">
        <v>14.2221908526256</v>
      </c>
      <c r="BL153" s="61">
        <v>12.356321839080501</v>
      </c>
      <c r="BM153" s="61">
        <v>0</v>
      </c>
      <c r="BN153" s="61">
        <v>0.35404016814572631</v>
      </c>
      <c r="BO153" s="61">
        <v>1.8518518518518517E-2</v>
      </c>
      <c r="BP153" s="61">
        <v>0.19857469999999999</v>
      </c>
      <c r="BQ153" s="61">
        <v>0.1350452</v>
      </c>
      <c r="BR153" s="61">
        <v>12.768752382658381</v>
      </c>
      <c r="BS153" s="61">
        <v>5.6954147318332344</v>
      </c>
      <c r="BT153" s="61">
        <v>2.1774193548387097E-2</v>
      </c>
      <c r="BU153" s="61">
        <v>60.670093638155087</v>
      </c>
      <c r="BV153" s="61">
        <v>15.762410110515937</v>
      </c>
      <c r="BW153" s="61">
        <v>32.449789795268536</v>
      </c>
      <c r="BX153" s="61">
        <v>8.0576894752753834</v>
      </c>
      <c r="BY153" s="61">
        <v>59.469975458082999</v>
      </c>
      <c r="BZ153" s="61">
        <v>56.776655408784222</v>
      </c>
      <c r="CA153" s="61">
        <v>84.200242754374017</v>
      </c>
      <c r="CB153" s="61">
        <v>1.7257684890819552E-2</v>
      </c>
      <c r="CC153" s="61">
        <v>0.34853228170825207</v>
      </c>
      <c r="CD153" s="61">
        <v>30.234783566941804</v>
      </c>
      <c r="CE153" s="61">
        <v>28.96440547829226</v>
      </c>
      <c r="CF153" s="61">
        <v>56.732847585819989</v>
      </c>
      <c r="CG153" s="61">
        <v>0.156</v>
      </c>
      <c r="CH153" s="61">
        <v>0.99503231065562758</v>
      </c>
      <c r="CI153" s="61">
        <v>3.6744611173117643</v>
      </c>
      <c r="CJ153" s="61">
        <v>560.35532039004408</v>
      </c>
      <c r="CK153" s="61">
        <v>0.54</v>
      </c>
      <c r="CL153" s="61">
        <v>12.12</v>
      </c>
      <c r="CM153" s="61">
        <v>9.18615279327941</v>
      </c>
      <c r="CN153" s="61">
        <v>9.18615279327941</v>
      </c>
      <c r="CO153" s="61">
        <v>4.593076396639705</v>
      </c>
      <c r="CP153" s="61">
        <v>243.4330490219044</v>
      </c>
    </row>
    <row r="154" spans="1:94" x14ac:dyDescent="0.25">
      <c r="A154" s="77" t="s">
        <v>242</v>
      </c>
      <c r="B154" s="72">
        <v>2023</v>
      </c>
      <c r="C154" s="61">
        <v>123.51127815246582</v>
      </c>
      <c r="D154" s="61">
        <v>71.239999999999995</v>
      </c>
      <c r="E154" s="61">
        <v>0.26639519576901466</v>
      </c>
      <c r="F154" s="61">
        <v>2.3606720893130914E-2</v>
      </c>
      <c r="G154" s="61">
        <v>38.56</v>
      </c>
      <c r="H154" s="61">
        <v>55.95</v>
      </c>
      <c r="I154" s="61">
        <v>0.75272363818090959</v>
      </c>
      <c r="J154" s="61">
        <v>49.717674633332152</v>
      </c>
      <c r="K154" s="61">
        <v>754.64327568450585</v>
      </c>
      <c r="L154" s="61">
        <v>28.410099790475517</v>
      </c>
      <c r="M154" s="61">
        <v>0.627909871778912</v>
      </c>
      <c r="N154" s="61">
        <v>200.4375</v>
      </c>
      <c r="O154" s="61">
        <v>0.63636363636363635</v>
      </c>
      <c r="P154" s="61">
        <v>20.269970003333</v>
      </c>
      <c r="Q154" s="61" t="s">
        <v>285</v>
      </c>
      <c r="R154" s="61">
        <v>99.396138075729993</v>
      </c>
      <c r="S154" s="61">
        <v>566.27900660878402</v>
      </c>
      <c r="T154" s="63">
        <v>6.7211474316210804</v>
      </c>
      <c r="U154" s="61" t="s">
        <v>177</v>
      </c>
      <c r="V154" s="61" t="s">
        <v>177</v>
      </c>
      <c r="W154" s="61">
        <v>2986022</v>
      </c>
      <c r="X154" s="80">
        <v>0.27900000000000003</v>
      </c>
      <c r="Y154" s="64" t="s">
        <v>292</v>
      </c>
      <c r="Z154" s="61">
        <v>0</v>
      </c>
      <c r="AA154" s="61">
        <v>0</v>
      </c>
      <c r="AB154" s="61">
        <v>16.88932425813643</v>
      </c>
      <c r="AC154" s="61">
        <v>11.799999999999999</v>
      </c>
      <c r="AD154" s="61">
        <v>140.379162665666</v>
      </c>
      <c r="AE154" s="65">
        <v>32.488968700000001</v>
      </c>
      <c r="AF154" s="61">
        <v>70.728047200000006</v>
      </c>
      <c r="AG154" s="61">
        <v>484.447</v>
      </c>
      <c r="AH154" s="61">
        <v>331.464</v>
      </c>
      <c r="AI154" s="61">
        <v>0.2</v>
      </c>
      <c r="AJ154" s="61">
        <v>1607.7398839376172</v>
      </c>
      <c r="AK154" s="61">
        <v>9.7486453117497796</v>
      </c>
      <c r="AL154" s="61">
        <v>4.0605095541401273</v>
      </c>
      <c r="AM154" s="61">
        <v>28.757375717163086</v>
      </c>
      <c r="AN154" s="61">
        <v>0.87397260273972599</v>
      </c>
      <c r="AO154" s="61">
        <v>0.851123595505618</v>
      </c>
      <c r="AP154" s="62">
        <v>90.168970814132095</v>
      </c>
      <c r="AQ154" s="62">
        <v>13.740458015267199</v>
      </c>
      <c r="AR154" s="61">
        <v>0</v>
      </c>
      <c r="AS154" s="61">
        <v>157.16200000000001</v>
      </c>
      <c r="AT154" s="61">
        <v>31.162155650148581</v>
      </c>
      <c r="AU154" s="61">
        <v>9.6377800979840984</v>
      </c>
      <c r="AV154" s="61">
        <v>261.01779182499399</v>
      </c>
      <c r="AW154" s="61">
        <v>0.72150000000000003</v>
      </c>
      <c r="AX154" s="61">
        <v>0.9113</v>
      </c>
      <c r="AY154" s="61">
        <v>0.84849999999999992</v>
      </c>
      <c r="AZ154" s="61">
        <v>0.5121</v>
      </c>
      <c r="BA154" s="61">
        <v>6.5000000000000006E-3</v>
      </c>
      <c r="BB154" s="61">
        <v>241</v>
      </c>
      <c r="BC154" s="61">
        <v>228.40740740740742</v>
      </c>
      <c r="BD154" s="61">
        <v>0.54</v>
      </c>
      <c r="BE154" s="61">
        <v>25.494285714285713</v>
      </c>
      <c r="BF154" s="61">
        <v>3.0339999999999998</v>
      </c>
      <c r="BG154" s="61">
        <v>58.595999999999997</v>
      </c>
      <c r="BH154" s="61">
        <v>21.137</v>
      </c>
      <c r="BI154" s="61">
        <v>123.432712215321</v>
      </c>
      <c r="BJ154" s="61">
        <v>14.1025641025641</v>
      </c>
      <c r="BK154" s="61">
        <v>6.63983903420523</v>
      </c>
      <c r="BL154" s="61">
        <v>35.403726708074501</v>
      </c>
      <c r="BM154" s="61">
        <v>100</v>
      </c>
      <c r="BN154" s="61">
        <v>0.78764478764478763</v>
      </c>
      <c r="BO154" s="61">
        <v>0</v>
      </c>
      <c r="BP154" s="61">
        <v>7.6156000000000001E-2</v>
      </c>
      <c r="BQ154" s="61">
        <v>4.0878200000000003E-2</v>
      </c>
      <c r="BR154" s="61">
        <v>25.924216058808906</v>
      </c>
      <c r="BS154" s="61">
        <v>19.460918356475727</v>
      </c>
      <c r="BT154" s="61">
        <v>7.1167883211678828E-2</v>
      </c>
      <c r="BU154" s="61">
        <v>68.45387715203384</v>
      </c>
      <c r="BV154" s="61">
        <v>6.8733129091366116</v>
      </c>
      <c r="BW154" s="61">
        <v>66.224738627824308</v>
      </c>
      <c r="BX154" s="61">
        <v>0.2269490111507371</v>
      </c>
      <c r="BY154" s="61">
        <v>35.440604143676083</v>
      </c>
      <c r="BZ154" s="61">
        <v>59.711815561959646</v>
      </c>
      <c r="CA154" s="61">
        <v>134.90520987536411</v>
      </c>
      <c r="CB154" s="61">
        <v>4.1550431771425391E-3</v>
      </c>
      <c r="CC154" s="61">
        <v>0.31526791977432206</v>
      </c>
      <c r="CD154" s="61">
        <v>28.201738728819489</v>
      </c>
      <c r="CE154" s="61">
        <v>22.995550987563472</v>
      </c>
      <c r="CF154" s="61">
        <v>1.4763158532117535</v>
      </c>
      <c r="CG154" s="61">
        <v>0.94699999999999995</v>
      </c>
      <c r="CH154" s="61">
        <v>0.9468042413911204</v>
      </c>
      <c r="CI154" s="61">
        <v>1.7756312369047198</v>
      </c>
      <c r="CJ154" s="61">
        <v>106.53787421428318</v>
      </c>
      <c r="CK154" s="61">
        <v>0</v>
      </c>
      <c r="CL154" s="61">
        <v>0</v>
      </c>
      <c r="CM154" s="61">
        <v>17.756312369047198</v>
      </c>
      <c r="CN154" s="61">
        <v>0</v>
      </c>
      <c r="CO154" s="61">
        <v>0</v>
      </c>
      <c r="CP154" s="61">
        <v>1420.5049895237757</v>
      </c>
    </row>
    <row r="155" spans="1:94" x14ac:dyDescent="0.25">
      <c r="A155" s="76" t="s">
        <v>243</v>
      </c>
      <c r="B155" s="72">
        <v>2023</v>
      </c>
      <c r="C155" s="61">
        <v>90.853952407836914</v>
      </c>
      <c r="D155" s="61">
        <v>43.812857142857141</v>
      </c>
      <c r="E155" s="61">
        <v>0.12077890828860648</v>
      </c>
      <c r="F155" s="61">
        <v>1.7910747033781774E-2</v>
      </c>
      <c r="G155" s="61">
        <v>49.38347305417323</v>
      </c>
      <c r="H155" s="61">
        <v>90.7</v>
      </c>
      <c r="I155" s="61">
        <v>7.4359680528779948E-3</v>
      </c>
      <c r="J155" s="61">
        <v>41.978003526152293</v>
      </c>
      <c r="K155" s="61">
        <v>308.95810595248088</v>
      </c>
      <c r="L155" s="61">
        <v>75.560406347074135</v>
      </c>
      <c r="M155" s="61">
        <v>0.33529498308077094</v>
      </c>
      <c r="N155" s="61">
        <v>446.4</v>
      </c>
      <c r="O155" s="61">
        <v>1</v>
      </c>
      <c r="P155" s="61">
        <v>35.44</v>
      </c>
      <c r="Q155" s="61">
        <v>0.38633239510375073</v>
      </c>
      <c r="R155" s="61">
        <v>91.908302801299698</v>
      </c>
      <c r="S155" s="61">
        <v>625.217920328947</v>
      </c>
      <c r="T155" s="63">
        <v>34.69</v>
      </c>
      <c r="U155" s="61">
        <v>506.36310034169998</v>
      </c>
      <c r="V155" s="61">
        <v>517.91570487832996</v>
      </c>
      <c r="W155" s="61">
        <v>14267</v>
      </c>
      <c r="X155" s="80">
        <v>0.1216</v>
      </c>
      <c r="Y155" s="64" t="s">
        <v>292</v>
      </c>
      <c r="Z155" s="61">
        <v>2118.04214591554</v>
      </c>
      <c r="AA155" s="61">
        <v>0</v>
      </c>
      <c r="AB155" s="61">
        <v>0</v>
      </c>
      <c r="AC155" s="61">
        <v>2.1999999999999997</v>
      </c>
      <c r="AD155" s="61">
        <v>20.395384737678899</v>
      </c>
      <c r="AE155" s="65">
        <v>27.4123269</v>
      </c>
      <c r="AF155" s="61">
        <v>66.220563200000001</v>
      </c>
      <c r="AG155" s="61">
        <v>2659.1179999999999</v>
      </c>
      <c r="AH155" s="61">
        <v>308.80099999999999</v>
      </c>
      <c r="AI155" s="61">
        <v>1.8</v>
      </c>
      <c r="AJ155" s="61">
        <v>71881.488570086978</v>
      </c>
      <c r="AK155" s="61">
        <v>21.459915093677601</v>
      </c>
      <c r="AL155" s="61">
        <v>4.5382165605095537</v>
      </c>
      <c r="AM155" s="61">
        <v>33.083388919437731</v>
      </c>
      <c r="AN155" s="61">
        <v>0.90621915103652517</v>
      </c>
      <c r="AO155" s="61">
        <v>0.83299999999999996</v>
      </c>
      <c r="AP155" s="62">
        <v>57.850467289719631</v>
      </c>
      <c r="AQ155" s="62">
        <v>9.4240837696335102</v>
      </c>
      <c r="AR155" s="61">
        <v>0</v>
      </c>
      <c r="AS155" s="61">
        <v>62.87978863936592</v>
      </c>
      <c r="AT155" s="61">
        <v>10.990752972258916</v>
      </c>
      <c r="AU155" s="61">
        <v>2.8533685601056802</v>
      </c>
      <c r="AV155" s="61">
        <v>152.799932835194</v>
      </c>
      <c r="AW155" s="61">
        <v>0.49369999999999997</v>
      </c>
      <c r="AX155" s="61">
        <v>0.8881</v>
      </c>
      <c r="AY155" s="61">
        <v>0.80040000000000011</v>
      </c>
      <c r="AZ155" s="61">
        <v>0.42969999999999997</v>
      </c>
      <c r="BA155" s="61">
        <v>8.6199999999999999E-2</v>
      </c>
      <c r="BB155" s="61">
        <v>237</v>
      </c>
      <c r="BC155" s="61">
        <v>240.87268993839837</v>
      </c>
      <c r="BD155" s="61">
        <v>0.44936708860759494</v>
      </c>
      <c r="BE155" s="61">
        <v>25.763291139240508</v>
      </c>
      <c r="BF155" s="61">
        <v>18.991</v>
      </c>
      <c r="BG155" s="61">
        <v>15.112</v>
      </c>
      <c r="BH155" s="61">
        <v>19.626000000000001</v>
      </c>
      <c r="BI155" s="61">
        <v>126.25974025974</v>
      </c>
      <c r="BJ155" s="61">
        <v>0</v>
      </c>
      <c r="BK155" s="61">
        <v>41.871921182266</v>
      </c>
      <c r="BL155" s="61">
        <v>11.6883116883117</v>
      </c>
      <c r="BM155" s="61">
        <v>0</v>
      </c>
      <c r="BN155" s="61">
        <v>0.44881889763779526</v>
      </c>
      <c r="BO155" s="61">
        <v>6.7010309278350513E-2</v>
      </c>
      <c r="BP155" s="61">
        <v>0.20733489999999999</v>
      </c>
      <c r="BQ155" s="61">
        <v>0.13791890000000001</v>
      </c>
      <c r="BR155" s="61">
        <v>18.638233565611621</v>
      </c>
      <c r="BS155" s="61">
        <v>7.4888758290655693</v>
      </c>
      <c r="BT155" s="61">
        <v>1.5695067264573991E-2</v>
      </c>
      <c r="BU155" s="61">
        <v>82.648778273233418</v>
      </c>
      <c r="BV155" s="61">
        <v>8.9993698250674843</v>
      </c>
      <c r="BW155" s="61">
        <v>24.625671078138843</v>
      </c>
      <c r="BX155" s="61">
        <v>10.456522984535438</v>
      </c>
      <c r="BY155" s="61">
        <v>43.376265080896111</v>
      </c>
      <c r="BZ155" s="61">
        <v>76.828354213513222</v>
      </c>
      <c r="CA155" s="61">
        <v>85.688443249948307</v>
      </c>
      <c r="CB155" s="61">
        <v>3.1762094585668227E-3</v>
      </c>
      <c r="CC155" s="61">
        <v>0.58314786318334078</v>
      </c>
      <c r="CD155" s="61">
        <v>27.559678661687233</v>
      </c>
      <c r="CE155" s="61">
        <v>7.8706420774228789</v>
      </c>
      <c r="CF155" s="61">
        <v>0</v>
      </c>
      <c r="CG155" s="61">
        <v>0.75800000000000001</v>
      </c>
      <c r="CH155" s="61">
        <v>0.75843474657414556</v>
      </c>
      <c r="CI155" s="61">
        <v>0</v>
      </c>
      <c r="CJ155" s="61">
        <v>33.582402820921843</v>
      </c>
      <c r="CK155" s="61">
        <v>0</v>
      </c>
      <c r="CL155" s="61">
        <v>0</v>
      </c>
      <c r="CM155" s="61">
        <v>0</v>
      </c>
      <c r="CN155" s="61">
        <v>0</v>
      </c>
      <c r="CO155" s="61">
        <v>0</v>
      </c>
      <c r="CP155" s="61">
        <v>0</v>
      </c>
    </row>
    <row r="156" spans="1:94" x14ac:dyDescent="0.25">
      <c r="A156" s="77" t="s">
        <v>244</v>
      </c>
      <c r="B156" s="72">
        <v>2023</v>
      </c>
      <c r="C156" s="61">
        <v>181.79084014892578</v>
      </c>
      <c r="D156" s="61">
        <v>78.956666666666649</v>
      </c>
      <c r="E156" s="61">
        <v>0.26082804716243024</v>
      </c>
      <c r="F156" s="61">
        <v>3.6482202006182123E-2</v>
      </c>
      <c r="G156" s="61">
        <v>70.693951098704062</v>
      </c>
      <c r="H156" s="61">
        <v>43.895000000000003</v>
      </c>
      <c r="I156" s="61">
        <v>0.547085201793722</v>
      </c>
      <c r="J156" s="61">
        <v>35.570829730646729</v>
      </c>
      <c r="K156" s="61">
        <v>989.23389553485754</v>
      </c>
      <c r="L156" s="61">
        <v>27.727005738760528</v>
      </c>
      <c r="M156" s="61">
        <v>0.4792169894304743</v>
      </c>
      <c r="N156" s="61">
        <v>506.85074626865674</v>
      </c>
      <c r="O156" s="61">
        <v>0.63419732441471577</v>
      </c>
      <c r="P156" s="61">
        <v>20.69</v>
      </c>
      <c r="Q156" s="61">
        <v>0.8775900320332729</v>
      </c>
      <c r="R156" s="61">
        <v>98.080691904181805</v>
      </c>
      <c r="S156" s="61">
        <v>561.73831697485798</v>
      </c>
      <c r="T156" s="63">
        <v>16.95</v>
      </c>
      <c r="U156" s="61">
        <v>203.38737913516701</v>
      </c>
      <c r="V156" s="61">
        <v>220.08160874501601</v>
      </c>
      <c r="W156" s="61">
        <v>3711605</v>
      </c>
      <c r="X156" s="80">
        <v>0.2908</v>
      </c>
      <c r="Y156" s="64">
        <v>34.70933813364055</v>
      </c>
      <c r="Z156" s="61">
        <v>80.718421311852197</v>
      </c>
      <c r="AA156" s="61">
        <v>21.528988783396844</v>
      </c>
      <c r="AB156" s="61">
        <v>32.293483175095268</v>
      </c>
      <c r="AC156" s="61">
        <v>19.400000000000002</v>
      </c>
      <c r="AD156" s="61">
        <v>117.729431975045</v>
      </c>
      <c r="AE156" s="65">
        <v>21.606335999999999</v>
      </c>
      <c r="AF156" s="61">
        <v>69.672629099999995</v>
      </c>
      <c r="AG156" s="61">
        <v>5533.4759999999997</v>
      </c>
      <c r="AH156" s="61">
        <v>778.55899999999997</v>
      </c>
      <c r="AI156" s="61">
        <v>1.4</v>
      </c>
      <c r="AJ156" s="61">
        <v>167095.21459530256</v>
      </c>
      <c r="AK156" s="61">
        <v>28.5676945550012</v>
      </c>
      <c r="AL156" s="61">
        <v>3.1847133757961785</v>
      </c>
      <c r="AM156" s="61">
        <v>28.105068206787109</v>
      </c>
      <c r="AN156" s="61">
        <v>0.91589115325715631</v>
      </c>
      <c r="AO156" s="61">
        <v>0.8572449952335558</v>
      </c>
      <c r="AP156" s="62">
        <v>82.189029747709299</v>
      </c>
      <c r="AQ156" s="62">
        <v>14.7606053088564</v>
      </c>
      <c r="AR156" s="61">
        <v>99.267899243082269</v>
      </c>
      <c r="AS156" s="61">
        <v>34.320757860855643</v>
      </c>
      <c r="AT156" s="61">
        <v>13.70933765746434</v>
      </c>
      <c r="AU156" s="61">
        <v>4.80233221301493</v>
      </c>
      <c r="AV156" s="61">
        <v>440.53104512570201</v>
      </c>
      <c r="AW156" s="61">
        <v>0.67830000000000001</v>
      </c>
      <c r="AX156" s="61">
        <v>0.97709999999999997</v>
      </c>
      <c r="AY156" s="61">
        <v>0.86809999999999998</v>
      </c>
      <c r="AZ156" s="61">
        <v>0.5222</v>
      </c>
      <c r="BA156" s="61">
        <v>1.7000000000000001E-2</v>
      </c>
      <c r="BB156" s="61">
        <v>249.1038981958763</v>
      </c>
      <c r="BC156" s="61">
        <v>241.53105787576851</v>
      </c>
      <c r="BD156" s="61">
        <v>0.39949109414758271</v>
      </c>
      <c r="BE156" s="61">
        <v>33.176208651399492</v>
      </c>
      <c r="BF156" s="61">
        <v>63.718000000000004</v>
      </c>
      <c r="BG156" s="61">
        <v>196.46</v>
      </c>
      <c r="BH156" s="61">
        <v>17.798999999999999</v>
      </c>
      <c r="BI156" s="61">
        <v>138.63433347033799</v>
      </c>
      <c r="BJ156" s="61">
        <v>12.926391382405701</v>
      </c>
      <c r="BK156" s="61">
        <v>77.315827862873803</v>
      </c>
      <c r="BL156" s="61">
        <v>34.607480476777603</v>
      </c>
      <c r="BM156" s="61">
        <v>64.479468210571454</v>
      </c>
      <c r="BN156" s="61">
        <v>0.45858343337334934</v>
      </c>
      <c r="BO156" s="61">
        <v>9.9236641221374045E-2</v>
      </c>
      <c r="BP156" s="61">
        <v>9.7744800000000007E-2</v>
      </c>
      <c r="BQ156" s="61">
        <v>0.25278240000000002</v>
      </c>
      <c r="BR156" s="61">
        <v>19.883181746874328</v>
      </c>
      <c r="BS156" s="61">
        <v>11.218492453511661</v>
      </c>
      <c r="BT156" s="61">
        <v>6.1626016260162599E-2</v>
      </c>
      <c r="BU156" s="61">
        <v>61.026333230239025</v>
      </c>
      <c r="BV156" s="61">
        <v>11.573230409011236</v>
      </c>
      <c r="BW156" s="61">
        <v>35.539481065541658</v>
      </c>
      <c r="BX156" s="61">
        <v>8.1289652760733517</v>
      </c>
      <c r="BY156" s="61">
        <v>56.556719344892123</v>
      </c>
      <c r="BZ156" s="61">
        <v>65.882764708455895</v>
      </c>
      <c r="CA156" s="61">
        <v>88.990003322781135</v>
      </c>
      <c r="CB156" s="61">
        <v>1.6712395518815416E-2</v>
      </c>
      <c r="CC156" s="61">
        <v>0.64111557415777998</v>
      </c>
      <c r="CD156" s="61">
        <v>30.365094925584341</v>
      </c>
      <c r="CE156" s="61">
        <v>28.130458827977645</v>
      </c>
      <c r="CF156" s="61">
        <v>27.743513637433104</v>
      </c>
      <c r="CG156" s="61">
        <v>0.106</v>
      </c>
      <c r="CH156" s="61">
        <v>0.30340738819463592</v>
      </c>
      <c r="CI156" s="61">
        <v>6.5669224118117047</v>
      </c>
      <c r="CJ156" s="61">
        <v>490.69503577148566</v>
      </c>
      <c r="CK156" s="61">
        <v>0.77</v>
      </c>
      <c r="CL156" s="61">
        <v>22.59</v>
      </c>
      <c r="CM156" s="61">
        <v>0</v>
      </c>
      <c r="CN156" s="61">
        <v>7.2965804575685604</v>
      </c>
      <c r="CO156" s="61">
        <v>3.6482902287842802</v>
      </c>
      <c r="CP156" s="61">
        <v>800.7997052181496</v>
      </c>
    </row>
    <row r="157" spans="1:94" x14ac:dyDescent="0.25">
      <c r="A157" s="76" t="s">
        <v>245</v>
      </c>
      <c r="B157" s="72">
        <v>2023</v>
      </c>
      <c r="C157" s="61">
        <v>157.39708709716797</v>
      </c>
      <c r="D157" s="61">
        <v>43.603749999999998</v>
      </c>
      <c r="E157" s="61">
        <v>0.17857013323254659</v>
      </c>
      <c r="F157" s="61">
        <v>2.8054661313798728E-2</v>
      </c>
      <c r="G157" s="61">
        <v>40.395785562673431</v>
      </c>
      <c r="H157" s="61">
        <v>43.16</v>
      </c>
      <c r="I157" s="61">
        <v>0.82479662548960531</v>
      </c>
      <c r="J157" s="61">
        <v>26.129445271876879</v>
      </c>
      <c r="K157" s="61">
        <v>655.52245825821115</v>
      </c>
      <c r="L157" s="61">
        <v>14.044576833633821</v>
      </c>
      <c r="M157" s="61">
        <v>0.36870683289170758</v>
      </c>
      <c r="N157" s="61">
        <v>305.79166666666669</v>
      </c>
      <c r="O157" s="61">
        <v>0.60223463687150836</v>
      </c>
      <c r="P157" s="61">
        <v>82.08</v>
      </c>
      <c r="Q157" s="61">
        <v>0.9925649140199031</v>
      </c>
      <c r="R157" s="61">
        <v>98.945543603696706</v>
      </c>
      <c r="S157" s="61">
        <v>656.65043417806498</v>
      </c>
      <c r="T157" s="63">
        <v>75.349999999999994</v>
      </c>
      <c r="U157" s="61">
        <v>458.27545404677102</v>
      </c>
      <c r="V157" s="61">
        <v>446.806960472409</v>
      </c>
      <c r="W157" s="61">
        <v>54228</v>
      </c>
      <c r="X157" s="80">
        <v>0.20300000000000001</v>
      </c>
      <c r="Y157" s="64">
        <v>0</v>
      </c>
      <c r="Z157" s="61">
        <v>395.63246322280582</v>
      </c>
      <c r="AA157" s="61">
        <v>6.578384743410103</v>
      </c>
      <c r="AB157" s="61">
        <v>0</v>
      </c>
      <c r="AC157" s="61">
        <v>14.7</v>
      </c>
      <c r="AD157" s="61">
        <v>97.650706109874307</v>
      </c>
      <c r="AE157" s="65">
        <v>26.294761300000001</v>
      </c>
      <c r="AF157" s="61">
        <v>68.298877500000003</v>
      </c>
      <c r="AG157" s="61">
        <v>5277.7150000000001</v>
      </c>
      <c r="AH157" s="61">
        <v>833.52</v>
      </c>
      <c r="AI157" s="61">
        <v>1.3332999999999999</v>
      </c>
      <c r="AJ157" s="61">
        <v>84291.684817946152</v>
      </c>
      <c r="AK157" s="61">
        <v>33.694556837168101</v>
      </c>
      <c r="AL157" s="61">
        <v>1.7515923566878981</v>
      </c>
      <c r="AM157" s="61">
        <v>25.322052001953125</v>
      </c>
      <c r="AN157" s="61">
        <v>0.80476284196024406</v>
      </c>
      <c r="AO157" s="61">
        <v>0.90503533568904593</v>
      </c>
      <c r="AP157" s="62">
        <v>88.949100058060765</v>
      </c>
      <c r="AQ157" s="62">
        <v>15.1712180320763</v>
      </c>
      <c r="AR157" s="61">
        <v>43.346337234503686</v>
      </c>
      <c r="AS157" s="61">
        <v>39.492650941645891</v>
      </c>
      <c r="AT157" s="61">
        <v>14.751126977945688</v>
      </c>
      <c r="AU157" s="61">
        <v>6.1777352789461553</v>
      </c>
      <c r="AV157" s="61">
        <v>549.04496877531301</v>
      </c>
      <c r="AW157" s="61">
        <v>0.69279999999999997</v>
      </c>
      <c r="AX157" s="61">
        <v>0.99219999999999997</v>
      </c>
      <c r="AY157" s="61">
        <v>0.89540000000000008</v>
      </c>
      <c r="AZ157" s="61">
        <v>0.54600000000000004</v>
      </c>
      <c r="BA157" s="61">
        <v>2.92E-2</v>
      </c>
      <c r="BB157" s="61">
        <v>256</v>
      </c>
      <c r="BC157" s="61">
        <v>247.82817182817183</v>
      </c>
      <c r="BD157" s="61">
        <v>0.58355722729715209</v>
      </c>
      <c r="BE157" s="61">
        <v>29.236432025792585</v>
      </c>
      <c r="BF157" s="61">
        <v>76.400000000000006</v>
      </c>
      <c r="BG157" s="61">
        <v>163.309</v>
      </c>
      <c r="BH157" s="61">
        <v>8.8919999999999995</v>
      </c>
      <c r="BI157" s="61">
        <v>135.743657505285</v>
      </c>
      <c r="BJ157" s="61">
        <v>7.43006993006993</v>
      </c>
      <c r="BK157" s="61">
        <v>29.700260828665499</v>
      </c>
      <c r="BL157" s="61">
        <v>20.877378435518001</v>
      </c>
      <c r="BM157" s="61">
        <v>71.330404415906273</v>
      </c>
      <c r="BN157" s="61">
        <v>0.33905013192612138</v>
      </c>
      <c r="BO157" s="61">
        <v>2.0491803278688523E-2</v>
      </c>
      <c r="BP157" s="61">
        <v>3.4876600000000001E-2</v>
      </c>
      <c r="BQ157" s="61">
        <v>4.5415900000000002E-2</v>
      </c>
      <c r="BR157" s="61">
        <v>10.484439915340598</v>
      </c>
      <c r="BS157" s="61">
        <v>7.3750359279872493</v>
      </c>
      <c r="BT157" s="61">
        <v>3.7201062887511072E-2</v>
      </c>
      <c r="BU157" s="61">
        <v>60.297696200394334</v>
      </c>
      <c r="BV157" s="61">
        <v>12.598704055642832</v>
      </c>
      <c r="BW157" s="61">
        <v>31.128279208561054</v>
      </c>
      <c r="BX157" s="61">
        <v>8.1593293649241208</v>
      </c>
      <c r="BY157" s="61">
        <v>54.729707489460026</v>
      </c>
      <c r="BZ157" s="61">
        <v>74.542579625028239</v>
      </c>
      <c r="CA157" s="61">
        <v>78.414946082220013</v>
      </c>
      <c r="CB157" s="61">
        <v>1.3179735034837185E-2</v>
      </c>
      <c r="CC157" s="61">
        <v>0.50906334063605774</v>
      </c>
      <c r="CD157" s="61">
        <v>29.78382682332014</v>
      </c>
      <c r="CE157" s="61">
        <v>27.976021236392668</v>
      </c>
      <c r="CF157" s="61">
        <v>30.957057000566589</v>
      </c>
      <c r="CG157" s="61">
        <v>0.29299999999999998</v>
      </c>
      <c r="CH157" s="61">
        <v>0.97549595496334207</v>
      </c>
      <c r="CI157" s="61">
        <v>3.5927987248830711</v>
      </c>
      <c r="CJ157" s="61">
        <v>525.8550860965222</v>
      </c>
      <c r="CK157" s="61">
        <v>0.63</v>
      </c>
      <c r="CL157" s="61">
        <v>21.78</v>
      </c>
      <c r="CM157" s="61">
        <v>0</v>
      </c>
      <c r="CN157" s="61">
        <v>3.2661806589846099</v>
      </c>
      <c r="CO157" s="61">
        <v>0</v>
      </c>
      <c r="CP157" s="61">
        <v>267.82681403673803</v>
      </c>
    </row>
    <row r="158" spans="1:94" x14ac:dyDescent="0.25">
      <c r="A158" s="77" t="s">
        <v>246</v>
      </c>
      <c r="B158" s="72">
        <v>2023</v>
      </c>
      <c r="C158" s="61">
        <v>176.26620864868164</v>
      </c>
      <c r="D158" s="61">
        <v>77.376666666666665</v>
      </c>
      <c r="E158" s="61">
        <v>0.39928237265891919</v>
      </c>
      <c r="F158" s="61">
        <v>3.0857982837287776E-2</v>
      </c>
      <c r="G158" s="61">
        <v>52.258757776239321</v>
      </c>
      <c r="H158" s="61">
        <v>55.43</v>
      </c>
      <c r="I158" s="61">
        <v>0.68626231207879729</v>
      </c>
      <c r="J158" s="61">
        <v>4.3577257029556273</v>
      </c>
      <c r="K158" s="61">
        <v>776.21989083897108</v>
      </c>
      <c r="L158" s="61">
        <v>12.528461395997429</v>
      </c>
      <c r="M158" s="61">
        <v>0.44681220056797244</v>
      </c>
      <c r="N158" s="61">
        <v>311.93103448275861</v>
      </c>
      <c r="O158" s="61">
        <v>0.52206673842841766</v>
      </c>
      <c r="P158" s="61">
        <v>92.840527726974102</v>
      </c>
      <c r="Q158" s="61">
        <v>0.99890367521799994</v>
      </c>
      <c r="R158" s="61">
        <v>99.407078513437398</v>
      </c>
      <c r="S158" s="61">
        <v>551.08786876434795</v>
      </c>
      <c r="T158" s="63">
        <v>90.954309671001198</v>
      </c>
      <c r="U158" s="61">
        <v>524.61443696260301</v>
      </c>
      <c r="V158" s="61">
        <v>405.73457654662002</v>
      </c>
      <c r="W158" s="61" t="s">
        <v>292</v>
      </c>
      <c r="X158" s="80" t="s">
        <v>293</v>
      </c>
      <c r="Y158" s="64">
        <v>8.824280159521436</v>
      </c>
      <c r="Z158" s="61">
        <v>1513.1657787800548</v>
      </c>
      <c r="AA158" s="61">
        <v>43.756973767694227</v>
      </c>
      <c r="AB158" s="61">
        <v>65.635460651541351</v>
      </c>
      <c r="AC158" s="61">
        <v>28.1</v>
      </c>
      <c r="AD158" s="61">
        <v>124.409662044653</v>
      </c>
      <c r="AE158" s="65">
        <v>38.626967499999999</v>
      </c>
      <c r="AF158" s="61">
        <v>76.190695899999994</v>
      </c>
      <c r="AG158" s="61">
        <v>21319.156999999999</v>
      </c>
      <c r="AH158" s="61">
        <v>2787.2890000000002</v>
      </c>
      <c r="AI158" s="61">
        <v>2.7143000000000002</v>
      </c>
      <c r="AJ158" s="61">
        <v>34891.161948060733</v>
      </c>
      <c r="AK158" s="61">
        <v>36.946120021266204</v>
      </c>
      <c r="AL158" s="61">
        <v>0.5573248407643312</v>
      </c>
      <c r="AM158" s="61">
        <v>28.825841903686523</v>
      </c>
      <c r="AN158" s="61">
        <v>0.80936170212765957</v>
      </c>
      <c r="AO158" s="61">
        <v>0.80694246314788398</v>
      </c>
      <c r="AP158" s="62">
        <v>88.752098489087857</v>
      </c>
      <c r="AQ158" s="62">
        <v>8.02568218298555</v>
      </c>
      <c r="AR158" s="61">
        <v>107.12372790573112</v>
      </c>
      <c r="AS158" s="61">
        <v>63.546907282681019</v>
      </c>
      <c r="AT158" s="61">
        <v>16.692152353826941</v>
      </c>
      <c r="AU158" s="61">
        <v>6.0620916940005518</v>
      </c>
      <c r="AV158" s="61">
        <v>351.88635051366703</v>
      </c>
      <c r="AW158" s="61">
        <v>0.77569999999999995</v>
      </c>
      <c r="AX158" s="61">
        <v>1</v>
      </c>
      <c r="AY158" s="61">
        <v>0.98629999999999995</v>
      </c>
      <c r="AZ158" s="61">
        <v>0.58260000000000001</v>
      </c>
      <c r="BA158" s="61">
        <v>2.0299999999999999E-2</v>
      </c>
      <c r="BB158" s="61">
        <v>291</v>
      </c>
      <c r="BC158" s="61">
        <v>284.56915949702181</v>
      </c>
      <c r="BD158" s="61">
        <v>0.85782556750298689</v>
      </c>
      <c r="BE158" s="61">
        <v>28.376344086021504</v>
      </c>
      <c r="BF158" s="61">
        <v>190.178</v>
      </c>
      <c r="BG158" s="61">
        <v>1605.6760600000002</v>
      </c>
      <c r="BH158" s="61">
        <v>45.48</v>
      </c>
      <c r="BI158" s="61">
        <v>148.36302294197</v>
      </c>
      <c r="BJ158" s="61">
        <v>13.865546218487401</v>
      </c>
      <c r="BK158" s="61">
        <v>83.554592251422406</v>
      </c>
      <c r="BL158" s="61">
        <v>46.705925653294102</v>
      </c>
      <c r="BM158" s="61">
        <v>4.4461190655614162</v>
      </c>
      <c r="BN158" s="61">
        <v>0.60061919504643968</v>
      </c>
      <c r="BO158" s="61">
        <v>0.12062256809338522</v>
      </c>
      <c r="BP158" s="61">
        <v>6.8161600000000003E-2</v>
      </c>
      <c r="BQ158" s="61">
        <v>0.1114314</v>
      </c>
      <c r="BR158" s="61">
        <v>17.158544955387782</v>
      </c>
      <c r="BS158" s="61">
        <v>12.86618513797649</v>
      </c>
      <c r="BT158" s="61">
        <v>2.4978831498729891E-2</v>
      </c>
      <c r="BU158" s="61">
        <v>61.412160754770603</v>
      </c>
      <c r="BV158" s="61">
        <v>13.455396686291692</v>
      </c>
      <c r="BW158" s="61">
        <v>59.11768191862086</v>
      </c>
      <c r="BX158" s="61">
        <v>4.7299059135832238</v>
      </c>
      <c r="BY158" s="61">
        <v>36.149605425679304</v>
      </c>
      <c r="BZ158" s="61">
        <v>118.47937896380496</v>
      </c>
      <c r="CA158" s="61">
        <v>162.95045045045043</v>
      </c>
      <c r="CB158" s="61">
        <v>5.6767493488500582E-2</v>
      </c>
      <c r="CC158" s="61">
        <v>0.6226431541314511</v>
      </c>
      <c r="CD158" s="61">
        <v>31.050243394991057</v>
      </c>
      <c r="CE158" s="61">
        <v>26.718083279269344</v>
      </c>
      <c r="CF158" s="61">
        <v>8.8308928594489124</v>
      </c>
      <c r="CG158" s="61">
        <v>0.254</v>
      </c>
      <c r="CH158" s="61">
        <v>0.73530121407745075</v>
      </c>
      <c r="CI158" s="61">
        <v>17.975618524691964</v>
      </c>
      <c r="CJ158" s="61">
        <v>1237.2314447668944</v>
      </c>
      <c r="CK158" s="61">
        <v>0.85</v>
      </c>
      <c r="CL158" s="61">
        <v>22.98</v>
      </c>
      <c r="CM158" s="61">
        <v>16.341471386083605</v>
      </c>
      <c r="CN158" s="61">
        <v>10.89431425738907</v>
      </c>
      <c r="CO158" s="61">
        <v>10.89431425738907</v>
      </c>
      <c r="CP158" s="61">
        <v>1448.9437962327461</v>
      </c>
    </row>
    <row r="159" spans="1:94" x14ac:dyDescent="0.25">
      <c r="A159" s="76" t="s">
        <v>247</v>
      </c>
      <c r="B159" s="72">
        <v>2023</v>
      </c>
      <c r="C159" s="61">
        <v>150.64634895324707</v>
      </c>
      <c r="D159" s="61">
        <v>19.66714285714286</v>
      </c>
      <c r="E159" s="61">
        <v>0.18905032336491484</v>
      </c>
      <c r="F159" s="61">
        <v>2.2984044713854394E-2</v>
      </c>
      <c r="G159" s="61">
        <v>59.371331524865042</v>
      </c>
      <c r="H159" s="61">
        <v>52.564999999999998</v>
      </c>
      <c r="I159" s="61">
        <v>0.7182274247491639</v>
      </c>
      <c r="J159" s="61">
        <v>23.301790961089651</v>
      </c>
      <c r="K159" s="61">
        <v>846.87446524210202</v>
      </c>
      <c r="L159" s="61">
        <v>26.760650556876399</v>
      </c>
      <c r="M159" s="61">
        <v>0.44330643751092902</v>
      </c>
      <c r="N159" s="61">
        <v>524.5</v>
      </c>
      <c r="O159" s="61">
        <v>0.48656429942418428</v>
      </c>
      <c r="P159" s="61">
        <v>87.950220705515804</v>
      </c>
      <c r="Q159" s="61">
        <v>0.89170178710406911</v>
      </c>
      <c r="R159" s="61">
        <v>95.287622862767194</v>
      </c>
      <c r="S159" s="61">
        <v>618.27765297260703</v>
      </c>
      <c r="T159" s="63">
        <v>87.950220705515804</v>
      </c>
      <c r="U159" s="61">
        <v>369.567132777062</v>
      </c>
      <c r="V159" s="61">
        <v>364.965371829199</v>
      </c>
      <c r="W159" s="61">
        <v>483415</v>
      </c>
      <c r="X159" s="80">
        <v>0.2394</v>
      </c>
      <c r="Y159" s="64">
        <v>8.7575040983606574</v>
      </c>
      <c r="Z159" s="61">
        <v>466.98245447958726</v>
      </c>
      <c r="AA159" s="61">
        <v>3.574862993375779</v>
      </c>
      <c r="AB159" s="61">
        <v>8.9371574834394476</v>
      </c>
      <c r="AC159" s="61">
        <v>16.8</v>
      </c>
      <c r="AD159" s="61">
        <v>113.39117598040301</v>
      </c>
      <c r="AE159" s="65">
        <v>23.307164100000001</v>
      </c>
      <c r="AF159" s="61">
        <v>73.704645999999997</v>
      </c>
      <c r="AG159" s="61">
        <v>6062.0659999999998</v>
      </c>
      <c r="AH159" s="61">
        <v>495.80500000000001</v>
      </c>
      <c r="AI159" s="61">
        <v>1.1429</v>
      </c>
      <c r="AJ159" s="61">
        <v>105830.0001645679</v>
      </c>
      <c r="AK159" s="61">
        <v>38.568962792253402</v>
      </c>
      <c r="AL159" s="61">
        <v>3.2643312101910826</v>
      </c>
      <c r="AM159" s="61">
        <v>26.298799514770508</v>
      </c>
      <c r="AN159" s="61">
        <v>0.88252649983608344</v>
      </c>
      <c r="AO159" s="61">
        <v>0.85333929969795275</v>
      </c>
      <c r="AP159" s="62">
        <v>83.603981141959139</v>
      </c>
      <c r="AQ159" s="62">
        <v>13.589128697042399</v>
      </c>
      <c r="AR159" s="61">
        <v>102.77492291880782</v>
      </c>
      <c r="AS159" s="61">
        <v>49.979172256556289</v>
      </c>
      <c r="AT159" s="61">
        <v>17.114327263886768</v>
      </c>
      <c r="AU159" s="61">
        <v>6.6782195170038881</v>
      </c>
      <c r="AV159" s="61">
        <v>484.42238865202802</v>
      </c>
      <c r="AW159" s="61">
        <v>0.54170000000000007</v>
      </c>
      <c r="AX159" s="61">
        <v>0.83279999999999998</v>
      </c>
      <c r="AY159" s="61">
        <v>0.74840000000000007</v>
      </c>
      <c r="AZ159" s="61">
        <v>0.4607</v>
      </c>
      <c r="BA159" s="61">
        <v>2.4300000000000002E-2</v>
      </c>
      <c r="BB159" s="61">
        <v>261.18020833333333</v>
      </c>
      <c r="BC159" s="61">
        <v>252.21702127659574</v>
      </c>
      <c r="BD159" s="61">
        <v>0.4099722991689751</v>
      </c>
      <c r="BE159" s="61">
        <v>34.665215670755835</v>
      </c>
      <c r="BF159" s="61">
        <v>54.213000000000001</v>
      </c>
      <c r="BG159" s="61">
        <v>103.402</v>
      </c>
      <c r="BH159" s="61">
        <v>14.997</v>
      </c>
      <c r="BI159" s="61">
        <v>132.63852058618301</v>
      </c>
      <c r="BJ159" s="61">
        <v>11.292346298619799</v>
      </c>
      <c r="BK159" s="61">
        <v>39.774396333940402</v>
      </c>
      <c r="BL159" s="61">
        <v>24.3545010467551</v>
      </c>
      <c r="BM159" s="61">
        <v>77.095179233621764</v>
      </c>
      <c r="BN159" s="61">
        <v>0.3983509404792579</v>
      </c>
      <c r="BO159" s="61">
        <v>2.2026431718061675E-2</v>
      </c>
      <c r="BP159" s="61">
        <v>2.7663199999999999E-2</v>
      </c>
      <c r="BQ159" s="61">
        <v>2.8455299999999999E-2</v>
      </c>
      <c r="BR159" s="61">
        <v>10.813487367880665</v>
      </c>
      <c r="BS159" s="61">
        <v>6.8958737625474678</v>
      </c>
      <c r="BT159" s="61">
        <v>4.7518479408658922E-2</v>
      </c>
      <c r="BU159" s="61">
        <v>61.710177907653716</v>
      </c>
      <c r="BV159" s="61">
        <v>16.144766120896467</v>
      </c>
      <c r="BW159" s="61">
        <v>33.234346908298747</v>
      </c>
      <c r="BX159" s="61">
        <v>10.570985466917191</v>
      </c>
      <c r="BY159" s="61">
        <v>50.779283152660568</v>
      </c>
      <c r="BZ159" s="61">
        <v>53.864300609495899</v>
      </c>
      <c r="CA159" s="61">
        <v>75.840650930476116</v>
      </c>
      <c r="CB159" s="61">
        <v>1.4668659644853779E-2</v>
      </c>
      <c r="CC159" s="61">
        <v>0.61164444045785027</v>
      </c>
      <c r="CD159" s="61">
        <v>30.660132333559076</v>
      </c>
      <c r="CE159" s="61">
        <v>29.117781607204662</v>
      </c>
      <c r="CF159" s="61">
        <v>46.342937906347181</v>
      </c>
      <c r="CG159" s="61">
        <v>7.6999999999999999E-2</v>
      </c>
      <c r="CH159" s="61">
        <v>0.97337915142308418</v>
      </c>
      <c r="CI159" s="61">
        <v>1.4563619350681032</v>
      </c>
      <c r="CJ159" s="61">
        <v>222.09519509788572</v>
      </c>
      <c r="CK159" s="61">
        <v>0.38</v>
      </c>
      <c r="CL159" s="61">
        <v>26.52</v>
      </c>
      <c r="CM159" s="61">
        <v>1.820452418835129</v>
      </c>
      <c r="CN159" s="61">
        <v>0</v>
      </c>
      <c r="CO159" s="61">
        <v>1.820452418835129</v>
      </c>
      <c r="CP159" s="61">
        <v>233.01790961089651</v>
      </c>
    </row>
    <row r="160" spans="1:94" x14ac:dyDescent="0.25">
      <c r="A160" s="77" t="s">
        <v>248</v>
      </c>
      <c r="B160" s="72">
        <v>2023</v>
      </c>
      <c r="C160" s="61">
        <v>167.96277618408203</v>
      </c>
      <c r="D160" s="61">
        <v>45.861428571428569</v>
      </c>
      <c r="E160" s="61">
        <v>0.27522271236891194</v>
      </c>
      <c r="F160" s="61">
        <v>1.9300528250598248E-2</v>
      </c>
      <c r="G160" s="61">
        <v>45.716215830599559</v>
      </c>
      <c r="H160" s="61">
        <v>42.95</v>
      </c>
      <c r="I160" s="61">
        <v>0.70934381614756581</v>
      </c>
      <c r="J160" s="61">
        <v>15.794849475084501</v>
      </c>
      <c r="K160" s="61">
        <v>1340.9827204346741</v>
      </c>
      <c r="L160" s="61">
        <v>43.699083547733792</v>
      </c>
      <c r="M160" s="61">
        <v>0.44089760954716845</v>
      </c>
      <c r="N160" s="61">
        <v>498.35384615384618</v>
      </c>
      <c r="O160" s="61">
        <v>0.57216494845360821</v>
      </c>
      <c r="P160" s="61">
        <v>48.522099447513803</v>
      </c>
      <c r="Q160" s="61">
        <v>0.88279797432733487</v>
      </c>
      <c r="R160" s="61">
        <v>95.361068044750198</v>
      </c>
      <c r="S160" s="61">
        <v>556.00059290688796</v>
      </c>
      <c r="T160" s="63">
        <v>50.551101087939998</v>
      </c>
      <c r="U160" s="61">
        <v>401.98502652538099</v>
      </c>
      <c r="V160" s="61">
        <v>377.29193441303499</v>
      </c>
      <c r="W160" s="61">
        <v>185688</v>
      </c>
      <c r="X160" s="80">
        <v>0.26540000000000002</v>
      </c>
      <c r="Y160" s="64">
        <v>10.410398575020954</v>
      </c>
      <c r="Z160" s="61">
        <v>904.18493311758732</v>
      </c>
      <c r="AA160" s="61">
        <v>3.5823098375601603</v>
      </c>
      <c r="AB160" s="61">
        <v>0</v>
      </c>
      <c r="AC160" s="61">
        <v>21.099999999999998</v>
      </c>
      <c r="AD160" s="61">
        <v>142.074953783843</v>
      </c>
      <c r="AE160" s="65">
        <v>34.024493900000003</v>
      </c>
      <c r="AF160" s="61">
        <v>85.8770959</v>
      </c>
      <c r="AG160" s="61">
        <v>4460.3490000000002</v>
      </c>
      <c r="AH160" s="61">
        <v>547.54600000000005</v>
      </c>
      <c r="AI160" s="61">
        <v>1</v>
      </c>
      <c r="AJ160" s="61">
        <v>125187.36002411437</v>
      </c>
      <c r="AK160" s="61">
        <v>28.082815381090409</v>
      </c>
      <c r="AL160" s="61">
        <v>3.3439490445859872</v>
      </c>
      <c r="AM160" s="61">
        <v>31.565774917602539</v>
      </c>
      <c r="AN160" s="61">
        <v>0.85099472188388148</v>
      </c>
      <c r="AO160" s="61">
        <v>0.82920266251239205</v>
      </c>
      <c r="AP160" s="62">
        <v>83.896457765667577</v>
      </c>
      <c r="AQ160" s="62">
        <v>12.518195050946099</v>
      </c>
      <c r="AR160" s="61">
        <v>14.558159848595137</v>
      </c>
      <c r="AS160" s="61">
        <v>52.073513435864285</v>
      </c>
      <c r="AT160" s="61">
        <v>15.289860927806357</v>
      </c>
      <c r="AU160" s="61">
        <v>5.7191082859733706</v>
      </c>
      <c r="AV160" s="61">
        <v>304.66509654163002</v>
      </c>
      <c r="AW160" s="61">
        <v>0.63759999999999994</v>
      </c>
      <c r="AX160" s="61">
        <v>0.88819999999999988</v>
      </c>
      <c r="AY160" s="61">
        <v>0.85019999999999996</v>
      </c>
      <c r="AZ160" s="61">
        <v>0.5292</v>
      </c>
      <c r="BA160" s="61">
        <v>3.7200000000000004E-2</v>
      </c>
      <c r="BB160" s="61">
        <v>265</v>
      </c>
      <c r="BC160" s="61">
        <v>264.47372262773723</v>
      </c>
      <c r="BD160" s="61">
        <v>0.74309496783957629</v>
      </c>
      <c r="BE160" s="61">
        <v>29.955353764661371</v>
      </c>
      <c r="BF160" s="61">
        <v>48.338000000000001</v>
      </c>
      <c r="BG160" s="61">
        <v>152.85900000000001</v>
      </c>
      <c r="BH160" s="61">
        <v>8.3710000000000004</v>
      </c>
      <c r="BI160" s="61">
        <v>136.127223511214</v>
      </c>
      <c r="BJ160" s="61">
        <v>10.671936758893301</v>
      </c>
      <c r="BK160" s="61">
        <v>41.407420310050497</v>
      </c>
      <c r="BL160" s="61">
        <v>31.177494199536</v>
      </c>
      <c r="BM160" s="61">
        <v>62.118476485254924</v>
      </c>
      <c r="BN160" s="61">
        <v>0.54300325430032548</v>
      </c>
      <c r="BO160" s="61">
        <v>5.128205128205128E-2</v>
      </c>
      <c r="BP160" s="61">
        <v>1.77836E-2</v>
      </c>
      <c r="BQ160" s="61">
        <v>6.4160400000000006E-2</v>
      </c>
      <c r="BR160" s="61">
        <v>18.006128401596332</v>
      </c>
      <c r="BS160" s="61">
        <v>11.846137106313376</v>
      </c>
      <c r="BT160" s="61">
        <v>3.7629629629629631E-2</v>
      </c>
      <c r="BU160" s="61">
        <v>66.166154312240295</v>
      </c>
      <c r="BV160" s="61">
        <v>10.574025196231918</v>
      </c>
      <c r="BW160" s="61">
        <v>44.067048927295296</v>
      </c>
      <c r="BX160" s="61">
        <v>6.4838826267044904</v>
      </c>
      <c r="BY160" s="61">
        <v>43.251109261607418</v>
      </c>
      <c r="BZ160" s="61">
        <v>95.722345986939317</v>
      </c>
      <c r="CA160" s="61">
        <v>99.531898811687938</v>
      </c>
      <c r="CB160" s="61">
        <v>2.3894685066208933E-2</v>
      </c>
      <c r="CC160" s="61">
        <v>0.54695905386243848</v>
      </c>
      <c r="CD160" s="61">
        <v>31.30540526810077</v>
      </c>
      <c r="CE160" s="61">
        <v>27.016242247493857</v>
      </c>
      <c r="CF160" s="61">
        <v>2.8625017236989838</v>
      </c>
      <c r="CG160" s="61">
        <v>0.46200000000000002</v>
      </c>
      <c r="CH160" s="61">
        <v>0.90288365586007679</v>
      </c>
      <c r="CI160" s="61">
        <v>1.0529899650056334</v>
      </c>
      <c r="CJ160" s="61">
        <v>294.83719020157736</v>
      </c>
      <c r="CK160" s="61">
        <v>0.47</v>
      </c>
      <c r="CL160" s="61">
        <v>17.7</v>
      </c>
      <c r="CM160" s="61">
        <v>1.754983275009389</v>
      </c>
      <c r="CN160" s="61">
        <v>5.2649498250281672</v>
      </c>
      <c r="CO160" s="61">
        <v>15.794849475084501</v>
      </c>
      <c r="CP160" s="61">
        <v>575.63451420307968</v>
      </c>
    </row>
    <row r="161" spans="1:94" x14ac:dyDescent="0.25">
      <c r="A161" s="76" t="s">
        <v>249</v>
      </c>
      <c r="B161" s="72">
        <v>2023</v>
      </c>
      <c r="C161" s="61">
        <v>191.09112930297852</v>
      </c>
      <c r="D161" s="61">
        <v>44.892499999999998</v>
      </c>
      <c r="E161" s="61">
        <v>0.29212997627257414</v>
      </c>
      <c r="F161" s="61">
        <v>1.7218913975728566E-2</v>
      </c>
      <c r="G161" s="61">
        <v>26.055390960723663</v>
      </c>
      <c r="H161" s="61">
        <v>70.930000000000007</v>
      </c>
      <c r="I161" s="61">
        <v>0.5992547425474255</v>
      </c>
      <c r="J161" s="61">
        <v>11.704991646892324</v>
      </c>
      <c r="K161" s="61">
        <v>1504.0914266256636</v>
      </c>
      <c r="L161" s="61">
        <v>24.474073443502135</v>
      </c>
      <c r="M161" s="61">
        <v>0.40453839899475202</v>
      </c>
      <c r="N161" s="61">
        <v>365</v>
      </c>
      <c r="O161" s="61">
        <v>0.48745173745173748</v>
      </c>
      <c r="P161" s="61">
        <v>52.17</v>
      </c>
      <c r="Q161" s="61">
        <v>0.56618033648790744</v>
      </c>
      <c r="R161" s="61">
        <v>95.418178092345599</v>
      </c>
      <c r="S161" s="61">
        <v>531.74370001858404</v>
      </c>
      <c r="T161" s="63">
        <v>54.3</v>
      </c>
      <c r="U161" s="61">
        <v>327.66950662155102</v>
      </c>
      <c r="V161" s="61">
        <v>349.77897824406199</v>
      </c>
      <c r="W161" s="61">
        <v>282389</v>
      </c>
      <c r="X161" s="80">
        <v>0.22600000000000001</v>
      </c>
      <c r="Y161" s="64" t="s">
        <v>292</v>
      </c>
      <c r="Z161" s="61">
        <v>1276.1101120486928</v>
      </c>
      <c r="AA161" s="61">
        <v>11.016370326304889</v>
      </c>
      <c r="AB161" s="61">
        <v>0</v>
      </c>
      <c r="AC161" s="61">
        <v>19.600000000000001</v>
      </c>
      <c r="AD161" s="61">
        <v>85.407424490950206</v>
      </c>
      <c r="AE161" s="65">
        <v>31.076803999999999</v>
      </c>
      <c r="AF161" s="61">
        <v>79.331321900000006</v>
      </c>
      <c r="AG161" s="61">
        <v>5060.8029999999999</v>
      </c>
      <c r="AH161" s="61">
        <v>927.404</v>
      </c>
      <c r="AI161" s="61">
        <v>0.75</v>
      </c>
      <c r="AJ161" s="61">
        <v>46126.035355511427</v>
      </c>
      <c r="AK161" s="61">
        <v>43.252833765437302</v>
      </c>
      <c r="AL161" s="61">
        <v>1.5923566878980893</v>
      </c>
      <c r="AM161" s="61">
        <v>34.654256979944229</v>
      </c>
      <c r="AN161" s="61">
        <v>0.95255474452554745</v>
      </c>
      <c r="AO161" s="61">
        <v>1</v>
      </c>
      <c r="AP161" s="62">
        <v>82.808245818747565</v>
      </c>
      <c r="AQ161" s="62">
        <v>10.7270560190703</v>
      </c>
      <c r="AR161" s="61">
        <v>79.586152009550332</v>
      </c>
      <c r="AS161" s="61">
        <v>58.459953084202766</v>
      </c>
      <c r="AT161" s="61">
        <v>14.413889510906076</v>
      </c>
      <c r="AU161" s="61">
        <v>4.8263702434708122</v>
      </c>
      <c r="AV161" s="61">
        <v>274.00321355225202</v>
      </c>
      <c r="AW161" s="61">
        <v>0.75939999999999996</v>
      </c>
      <c r="AX161" s="61">
        <v>0.99760000000000004</v>
      </c>
      <c r="AY161" s="61">
        <v>0.89840000000000009</v>
      </c>
      <c r="AZ161" s="61">
        <v>0.5544</v>
      </c>
      <c r="BA161" s="61">
        <v>3.7999999999999999E-2</v>
      </c>
      <c r="BB161" s="61">
        <v>269</v>
      </c>
      <c r="BC161" s="61">
        <v>265.125</v>
      </c>
      <c r="BD161" s="61">
        <v>0.71652892561983472</v>
      </c>
      <c r="BE161" s="61">
        <v>28.38099173553719</v>
      </c>
      <c r="BF161" s="61">
        <v>43.84</v>
      </c>
      <c r="BG161" s="61">
        <v>112.794</v>
      </c>
      <c r="BH161" s="61">
        <v>14.071</v>
      </c>
      <c r="BI161" s="61">
        <v>136.73311427528299</v>
      </c>
      <c r="BJ161" s="61">
        <v>3.5</v>
      </c>
      <c r="BK161" s="61">
        <v>37.693298969072202</v>
      </c>
      <c r="BL161" s="61">
        <v>19.934282584885</v>
      </c>
      <c r="BM161" s="61">
        <v>57.341730195558505</v>
      </c>
      <c r="BN161" s="61">
        <v>0.60912863070539414</v>
      </c>
      <c r="BO161" s="61">
        <v>5.4216867469879519E-2</v>
      </c>
      <c r="BP161" s="61">
        <v>2.87327E-2</v>
      </c>
      <c r="BQ161" s="61">
        <v>0.1040317</v>
      </c>
      <c r="BR161" s="61">
        <v>15.642125200847016</v>
      </c>
      <c r="BS161" s="61">
        <v>13.684199325366846</v>
      </c>
      <c r="BT161" s="61">
        <v>4.0435458786936239E-2</v>
      </c>
      <c r="BU161" s="61">
        <v>75.280094996298516</v>
      </c>
      <c r="BV161" s="61">
        <v>11.873255146287216</v>
      </c>
      <c r="BW161" s="61">
        <v>45.598106242141512</v>
      </c>
      <c r="BX161" s="61">
        <v>11.178472194067805</v>
      </c>
      <c r="BY161" s="61">
        <v>36.831030192292985</v>
      </c>
      <c r="BZ161" s="61">
        <v>112.15247696306214</v>
      </c>
      <c r="CA161" s="61">
        <v>108.49961440262356</v>
      </c>
      <c r="CB161" s="61">
        <v>1.1843185506936806E-2</v>
      </c>
      <c r="CC161" s="61">
        <v>0.26033010563521464</v>
      </c>
      <c r="CD161" s="61">
        <v>30.454140296506708</v>
      </c>
      <c r="CE161" s="61">
        <v>27.927004347731078</v>
      </c>
      <c r="CF161" s="61">
        <v>8.639263441719935</v>
      </c>
      <c r="CG161" s="61">
        <v>0.57299999999999995</v>
      </c>
      <c r="CH161" s="61">
        <v>0.99983359447190412</v>
      </c>
      <c r="CI161" s="61">
        <v>0.53204507485874208</v>
      </c>
      <c r="CJ161" s="61">
        <v>111.72946572033584</v>
      </c>
      <c r="CK161" s="61">
        <v>0</v>
      </c>
      <c r="CL161" s="61">
        <v>0</v>
      </c>
      <c r="CM161" s="61">
        <v>0</v>
      </c>
      <c r="CN161" s="61">
        <v>5.3204507485874206</v>
      </c>
      <c r="CO161" s="61">
        <v>47.884056737286784</v>
      </c>
      <c r="CP161" s="61">
        <v>579.92913159602881</v>
      </c>
    </row>
    <row r="162" spans="1:94" x14ac:dyDescent="0.25">
      <c r="A162" s="78" t="s">
        <v>176</v>
      </c>
      <c r="B162" s="79">
        <v>2024</v>
      </c>
      <c r="C162" s="61">
        <v>131.68664831869614</v>
      </c>
      <c r="D162" s="61">
        <v>36.01428571428572</v>
      </c>
      <c r="E162" s="61">
        <v>0.18562118038615674</v>
      </c>
      <c r="F162" s="61">
        <v>9.1766154481408325E-3</v>
      </c>
      <c r="G162" s="61">
        <v>57.758383359302748</v>
      </c>
      <c r="H162" s="61">
        <v>37.65</v>
      </c>
      <c r="I162" s="61">
        <v>0.34973200612557426</v>
      </c>
      <c r="J162" s="61">
        <v>41.250389866489591</v>
      </c>
      <c r="K162" s="61">
        <v>230.3985190103931</v>
      </c>
      <c r="L162" s="61">
        <v>42.25649693640397</v>
      </c>
      <c r="M162" s="61">
        <v>0.40706543556804498</v>
      </c>
      <c r="N162" s="61">
        <v>355.91304347826087</v>
      </c>
      <c r="O162" s="61">
        <v>0.64383561643835618</v>
      </c>
      <c r="P162" s="61">
        <v>58.35</v>
      </c>
      <c r="Q162" s="61" t="s">
        <v>285</v>
      </c>
      <c r="R162" s="62">
        <v>98.354726276215203</v>
      </c>
      <c r="S162" s="61">
        <v>637.39720084246801</v>
      </c>
      <c r="T162" s="63">
        <v>59.4</v>
      </c>
      <c r="U162" s="61">
        <v>573.40701104535401</v>
      </c>
      <c r="V162" s="61">
        <v>574.97270014714695</v>
      </c>
      <c r="W162" s="61">
        <v>132634</v>
      </c>
      <c r="X162" s="80">
        <v>9.4000000000000004E-3</v>
      </c>
      <c r="Y162" s="64" t="s">
        <v>292</v>
      </c>
      <c r="Z162" s="61">
        <v>1848.9229623816566</v>
      </c>
      <c r="AA162" s="61">
        <v>0</v>
      </c>
      <c r="AB162" s="61">
        <v>0</v>
      </c>
      <c r="AC162" s="61">
        <v>9.7000000000000011</v>
      </c>
      <c r="AD162" s="61">
        <v>20.875923116883101</v>
      </c>
      <c r="AE162" s="65">
        <v>18.3</v>
      </c>
      <c r="AF162" s="61">
        <v>78.099999999999994</v>
      </c>
      <c r="AG162" s="61">
        <v>476.815</v>
      </c>
      <c r="AH162" s="61">
        <v>226.48699999999999</v>
      </c>
      <c r="AI162" s="61">
        <v>0.125</v>
      </c>
      <c r="AJ162" s="61">
        <v>178309.02666653201</v>
      </c>
      <c r="AK162" s="61">
        <v>40.5672595028147</v>
      </c>
      <c r="AL162" s="61">
        <v>0</v>
      </c>
      <c r="AM162" s="61">
        <v>30.894905228696501</v>
      </c>
      <c r="AN162" s="61">
        <v>0.94730000000000003</v>
      </c>
      <c r="AO162" s="61">
        <v>0.86339999999999995</v>
      </c>
      <c r="AP162" s="62">
        <v>77.769625825385177</v>
      </c>
      <c r="AQ162" s="62">
        <v>14.641288433382099</v>
      </c>
      <c r="AR162" s="61">
        <v>84.530853761622993</v>
      </c>
      <c r="AS162" s="61">
        <v>80.454300105079255</v>
      </c>
      <c r="AT162" s="61">
        <v>14.468359645732791</v>
      </c>
      <c r="AU162" s="61">
        <v>4.2798238245655504</v>
      </c>
      <c r="AV162" s="61">
        <v>291.77105027517001</v>
      </c>
      <c r="AW162" s="61">
        <v>0.71379999999999999</v>
      </c>
      <c r="AX162" s="61">
        <v>0.99890000000000001</v>
      </c>
      <c r="AY162" s="61">
        <v>0.77780000000000005</v>
      </c>
      <c r="AZ162" s="61">
        <v>0.4395</v>
      </c>
      <c r="BA162" s="61">
        <v>7.3200000000000001E-2</v>
      </c>
      <c r="BB162" s="61">
        <v>249.0390625</v>
      </c>
      <c r="BC162" s="61">
        <v>249.75063938618925</v>
      </c>
      <c r="BD162" s="61">
        <v>0.56032799687622026</v>
      </c>
      <c r="BE162" s="61">
        <v>25.504490433424444</v>
      </c>
      <c r="BF162" s="61">
        <v>9.1430000000000007</v>
      </c>
      <c r="BG162" s="61">
        <v>8.0489999999999995</v>
      </c>
      <c r="BH162" s="61">
        <v>4.625</v>
      </c>
      <c r="BI162" s="61">
        <v>126.936450839329</v>
      </c>
      <c r="BJ162" s="61">
        <v>41.176470588235297</v>
      </c>
      <c r="BK162" s="61">
        <v>20.643939393939402</v>
      </c>
      <c r="BL162" s="61">
        <v>14.7482014388489</v>
      </c>
      <c r="BM162" s="61">
        <v>65.63876651982379</v>
      </c>
      <c r="BN162" s="61">
        <v>0.50636942675159236</v>
      </c>
      <c r="BO162" s="61">
        <v>3.7656903765690378E-2</v>
      </c>
      <c r="BP162" s="61">
        <v>4.4021200000000003E-2</v>
      </c>
      <c r="BQ162" s="61">
        <v>4.27132E-2</v>
      </c>
      <c r="BR162" s="61">
        <v>4.7287032285975874</v>
      </c>
      <c r="BS162" s="61">
        <v>7.7772076504381591</v>
      </c>
      <c r="BT162" s="61">
        <v>4.3312101910828023E-2</v>
      </c>
      <c r="BU162" s="61">
        <v>68.548224728836516</v>
      </c>
      <c r="BV162" s="61">
        <v>29.136076326299499</v>
      </c>
      <c r="BW162" s="61">
        <v>37.473845450421798</v>
      </c>
      <c r="BX162" s="61">
        <v>15.765686986345898</v>
      </c>
      <c r="BY162" s="61">
        <v>53.233461465579957</v>
      </c>
      <c r="BZ162" s="61">
        <v>73.4201805507942</v>
      </c>
      <c r="CA162" s="61">
        <v>120.28400747087926</v>
      </c>
      <c r="CB162" s="61">
        <v>9.42839784482747E-3</v>
      </c>
      <c r="CC162" s="61">
        <v>0.15701404115672629</v>
      </c>
      <c r="CD162" s="61">
        <v>29.777456972839815</v>
      </c>
      <c r="CE162" s="61">
        <v>19.439634033611497</v>
      </c>
      <c r="CF162" s="61">
        <v>8.9102813422586261E-2</v>
      </c>
      <c r="CG162" s="61">
        <v>0.42133100000000001</v>
      </c>
      <c r="CH162" s="61">
        <v>0.35896240000000001</v>
      </c>
      <c r="CI162" s="61">
        <v>0</v>
      </c>
      <c r="CJ162" s="61">
        <v>81.823853698949591</v>
      </c>
      <c r="CK162" s="61">
        <v>0</v>
      </c>
      <c r="CL162" s="61">
        <v>0</v>
      </c>
      <c r="CM162" s="61">
        <v>10.061070699143801</v>
      </c>
      <c r="CN162" s="61">
        <v>0</v>
      </c>
      <c r="CO162" s="61">
        <v>0</v>
      </c>
      <c r="CP162" s="61">
        <v>362.1985451691769</v>
      </c>
    </row>
    <row r="163" spans="1:94" x14ac:dyDescent="0.25">
      <c r="A163" s="76" t="s">
        <v>219</v>
      </c>
      <c r="B163" s="72">
        <v>2024</v>
      </c>
      <c r="C163" s="61">
        <v>197.58304514522362</v>
      </c>
      <c r="D163" s="61">
        <v>54.087499999999999</v>
      </c>
      <c r="E163" s="61">
        <v>0.27637621868618201</v>
      </c>
      <c r="F163" s="61">
        <v>2.7290625946529614E-2</v>
      </c>
      <c r="G163" s="61">
        <v>50.934665605257038</v>
      </c>
      <c r="H163" s="61">
        <v>44.7</v>
      </c>
      <c r="I163" s="61">
        <v>0.76487952768469758</v>
      </c>
      <c r="J163" s="61">
        <v>25.658847755338016</v>
      </c>
      <c r="K163" s="61">
        <v>914.29944849717106</v>
      </c>
      <c r="L163" s="61">
        <v>19.812528013615431</v>
      </c>
      <c r="M163" s="61">
        <v>0.62571120635636768</v>
      </c>
      <c r="N163" s="61">
        <v>342.61702127659572</v>
      </c>
      <c r="O163" s="61">
        <v>0.35078178110129166</v>
      </c>
      <c r="P163" s="61">
        <v>100</v>
      </c>
      <c r="Q163" s="61">
        <v>1</v>
      </c>
      <c r="R163" s="61">
        <v>99.629948171947007</v>
      </c>
      <c r="S163" s="61">
        <v>698.91393027297602</v>
      </c>
      <c r="T163" s="63">
        <v>98.42</v>
      </c>
      <c r="U163" s="61">
        <v>777.02481308751203</v>
      </c>
      <c r="V163" s="61">
        <v>484.91342883646797</v>
      </c>
      <c r="W163" s="61">
        <v>639189</v>
      </c>
      <c r="X163" s="80">
        <v>0.27360000000000001</v>
      </c>
      <c r="Y163" s="64">
        <v>16.198134909596661</v>
      </c>
      <c r="Z163" s="61">
        <v>545.36419324035512</v>
      </c>
      <c r="AA163" s="61">
        <v>9.6938676593187143</v>
      </c>
      <c r="AB163" s="61">
        <v>12.869308950282642</v>
      </c>
      <c r="AC163" s="61">
        <v>28.999999999999996</v>
      </c>
      <c r="AD163" s="61">
        <v>130.07470780051199</v>
      </c>
      <c r="AE163" s="65">
        <v>39.200000000000003</v>
      </c>
      <c r="AF163" s="61">
        <v>81.599999999999994</v>
      </c>
      <c r="AG163" s="61">
        <v>14854.263000000001</v>
      </c>
      <c r="AH163" s="61">
        <v>1540.5830000000001</v>
      </c>
      <c r="AI163" s="61">
        <v>0.95</v>
      </c>
      <c r="AJ163" s="61">
        <v>48503.442054469619</v>
      </c>
      <c r="AK163" s="61">
        <v>50.161538436927103</v>
      </c>
      <c r="AL163" s="61">
        <v>1.2084592145015105</v>
      </c>
      <c r="AM163" s="61">
        <v>28.135740280151367</v>
      </c>
      <c r="AN163" s="61">
        <v>0.86780000000000002</v>
      </c>
      <c r="AO163" s="61">
        <v>0.93359999999999999</v>
      </c>
      <c r="AP163" s="62">
        <v>89.356984478935701</v>
      </c>
      <c r="AQ163" s="62">
        <v>10.7169253510717</v>
      </c>
      <c r="AR163" s="61">
        <v>41.339396444811904</v>
      </c>
      <c r="AS163" s="61">
        <v>68.818418828009001</v>
      </c>
      <c r="AT163" s="61">
        <v>25.96452343910946</v>
      </c>
      <c r="AU163" s="61">
        <v>11.579253955061128</v>
      </c>
      <c r="AV163" s="61">
        <v>362.14702844559298</v>
      </c>
      <c r="AW163" s="61">
        <v>0.78559999999999997</v>
      </c>
      <c r="AX163" s="61">
        <v>0.94140000000000001</v>
      </c>
      <c r="AY163" s="61">
        <v>0.86329999999999996</v>
      </c>
      <c r="AZ163" s="61">
        <v>0.60729999999999995</v>
      </c>
      <c r="BA163" s="61">
        <v>6.3899999999999998E-2</v>
      </c>
      <c r="BB163" s="61">
        <v>281</v>
      </c>
      <c r="BC163" s="61">
        <v>275.41845493562232</v>
      </c>
      <c r="BD163" s="61">
        <v>0.70208728652751418</v>
      </c>
      <c r="BE163" s="61">
        <v>23.325110689437064</v>
      </c>
      <c r="BF163" s="61">
        <v>89.814999999999998</v>
      </c>
      <c r="BG163" s="61">
        <v>187.08199999999999</v>
      </c>
      <c r="BH163" s="61">
        <v>30.831</v>
      </c>
      <c r="BI163" s="61">
        <v>143.105065023956</v>
      </c>
      <c r="BJ163" s="61">
        <v>9.7676874340021094</v>
      </c>
      <c r="BK163" s="61">
        <v>59.475343478768501</v>
      </c>
      <c r="BL163" s="61">
        <v>41.940451745379903</v>
      </c>
      <c r="BM163" s="61">
        <v>71.795901968662108</v>
      </c>
      <c r="BN163" s="61">
        <v>0.6477885652642934</v>
      </c>
      <c r="BO163" s="61">
        <v>2.8571428571428571E-2</v>
      </c>
      <c r="BP163" s="61">
        <v>0.199021</v>
      </c>
      <c r="BQ163" s="61">
        <v>0.16827639999999999</v>
      </c>
      <c r="BR163" s="61">
        <v>9.8737844526870333</v>
      </c>
      <c r="BS163" s="61">
        <v>11.14698297421773</v>
      </c>
      <c r="BT163" s="61">
        <v>5.4865723361247475E-2</v>
      </c>
      <c r="BU163" s="61">
        <v>58.112041223009506</v>
      </c>
      <c r="BV163" s="61">
        <v>12.046036141137657</v>
      </c>
      <c r="BW163" s="61">
        <v>57.142292061145596</v>
      </c>
      <c r="BX163" s="61">
        <v>5.5273767681246948</v>
      </c>
      <c r="BY163" s="61">
        <v>45.975708436726073</v>
      </c>
      <c r="BZ163" s="61">
        <v>57.360769047429891</v>
      </c>
      <c r="CA163" s="61">
        <v>130.09192302978306</v>
      </c>
      <c r="CB163" s="61">
        <v>4.8905790073466696E-2</v>
      </c>
      <c r="CC163" s="61">
        <v>0.62469146142929965</v>
      </c>
      <c r="CD163" s="61">
        <v>30.051774574860715</v>
      </c>
      <c r="CE163" s="61">
        <v>26.467000764084453</v>
      </c>
      <c r="CF163" s="61">
        <v>15.01014034573287</v>
      </c>
      <c r="CG163" s="61">
        <v>0.23751549999999999</v>
      </c>
      <c r="CH163" s="61">
        <v>0.80943600000000004</v>
      </c>
      <c r="CI163" s="61">
        <v>3.2664047010096455</v>
      </c>
      <c r="CJ163" s="61">
        <v>614.08408378981335</v>
      </c>
      <c r="CK163" s="61">
        <v>0.82</v>
      </c>
      <c r="CL163" s="61">
        <v>32.28</v>
      </c>
      <c r="CM163" s="61">
        <v>25.983643296544827</v>
      </c>
      <c r="CN163" s="61">
        <v>28.7626594063765</v>
      </c>
      <c r="CO163" s="61">
        <v>38.97546494481724</v>
      </c>
      <c r="CP163" s="61">
        <v>2111.1710178442672</v>
      </c>
    </row>
    <row r="164" spans="1:94" x14ac:dyDescent="0.25">
      <c r="A164" s="77" t="s">
        <v>220</v>
      </c>
      <c r="B164" s="72">
        <v>2024</v>
      </c>
      <c r="C164" s="61">
        <v>194.59160296756301</v>
      </c>
      <c r="D164" s="61">
        <v>62.840071667679389</v>
      </c>
      <c r="E164" s="61">
        <v>0.3794979636666363</v>
      </c>
      <c r="F164" s="61">
        <v>3.9252859601468154E-2</v>
      </c>
      <c r="G164" s="61">
        <v>59.880054729781101</v>
      </c>
      <c r="H164" s="61">
        <v>48.850471384271742</v>
      </c>
      <c r="I164" s="61">
        <v>0.74020388658808534</v>
      </c>
      <c r="J164" s="61">
        <v>29.156341504277179</v>
      </c>
      <c r="K164" s="61">
        <v>1011.6700382333157</v>
      </c>
      <c r="L164" s="61">
        <v>59.262889678505076</v>
      </c>
      <c r="M164" s="61">
        <v>0.44155941125411835</v>
      </c>
      <c r="N164" s="61">
        <v>430.54838709677421</v>
      </c>
      <c r="O164" s="61">
        <v>0.60049911614848706</v>
      </c>
      <c r="P164" s="61">
        <v>78.510000000000005</v>
      </c>
      <c r="Q164" s="61">
        <v>0.90223063793820779</v>
      </c>
      <c r="R164" s="61">
        <v>99.920353762915099</v>
      </c>
      <c r="S164" s="61">
        <v>722.21487481259601</v>
      </c>
      <c r="T164" s="63">
        <v>81.13</v>
      </c>
      <c r="U164" s="61">
        <v>390.58227754615001</v>
      </c>
      <c r="V164" s="61">
        <v>414.45033214078802</v>
      </c>
      <c r="W164" s="61">
        <v>2990201</v>
      </c>
      <c r="X164" s="80">
        <v>0.34399999999999997</v>
      </c>
      <c r="Y164" s="64">
        <v>16.867568005181347</v>
      </c>
      <c r="Z164" s="61">
        <v>602.69608639879175</v>
      </c>
      <c r="AA164" s="61">
        <v>5.9513654416111539</v>
      </c>
      <c r="AB164" s="61">
        <v>9.8563097877591517</v>
      </c>
      <c r="AC164" s="61">
        <v>19.5</v>
      </c>
      <c r="AD164" s="61">
        <v>90.912170346938396</v>
      </c>
      <c r="AE164" s="65">
        <v>36</v>
      </c>
      <c r="AF164" s="61">
        <v>81.3</v>
      </c>
      <c r="AG164" s="61">
        <v>7321.3760000000002</v>
      </c>
      <c r="AH164" s="61">
        <v>1164.778</v>
      </c>
      <c r="AI164" s="61">
        <v>1.925</v>
      </c>
      <c r="AJ164" s="61">
        <v>73787.098830097195</v>
      </c>
      <c r="AK164" s="61">
        <v>45.189576982937801</v>
      </c>
      <c r="AL164" s="61">
        <v>5.211480362537765</v>
      </c>
      <c r="AM164" s="61">
        <v>27.823747634887695</v>
      </c>
      <c r="AN164" s="61">
        <v>0.9455806308127781</v>
      </c>
      <c r="AO164" s="61">
        <v>1</v>
      </c>
      <c r="AP164" s="62">
        <v>89.924182467370812</v>
      </c>
      <c r="AQ164" s="62">
        <v>14.3105928674188</v>
      </c>
      <c r="AR164" s="61">
        <v>60.251334136684456</v>
      </c>
      <c r="AS164" s="61">
        <v>73.670487397295943</v>
      </c>
      <c r="AT164" s="61">
        <v>32.048481130275199</v>
      </c>
      <c r="AU164" s="61">
        <v>11.913403113535802</v>
      </c>
      <c r="AV164" s="61">
        <v>284.06178343789799</v>
      </c>
      <c r="AW164" s="61">
        <v>0.68293426151674574</v>
      </c>
      <c r="AX164" s="61">
        <v>0.9112905213722533</v>
      </c>
      <c r="AY164" s="61">
        <v>0.82929667393718587</v>
      </c>
      <c r="AZ164" s="61">
        <v>0.5627982414448669</v>
      </c>
      <c r="BA164" s="61">
        <v>2.53629425850153E-2</v>
      </c>
      <c r="BB164" s="61">
        <v>265.44953145917003</v>
      </c>
      <c r="BC164" s="61">
        <v>255.83033148784077</v>
      </c>
      <c r="BD164" s="61">
        <v>0.52781326210660784</v>
      </c>
      <c r="BE164" s="61">
        <v>29.2459644640576</v>
      </c>
      <c r="BF164" s="61">
        <v>55.765999999999998</v>
      </c>
      <c r="BG164" s="61">
        <v>275.86</v>
      </c>
      <c r="BH164" s="61">
        <v>20.085000000000001</v>
      </c>
      <c r="BI164" s="61">
        <v>139.05178267329299</v>
      </c>
      <c r="BJ164" s="61">
        <v>13.86709367494</v>
      </c>
      <c r="BK164" s="61">
        <v>54.894022567855998</v>
      </c>
      <c r="BL164" s="61">
        <v>43.692949665304702</v>
      </c>
      <c r="BM164" s="61">
        <v>70.605818212436319</v>
      </c>
      <c r="BN164" s="61">
        <v>0.56543422184006875</v>
      </c>
      <c r="BO164" s="61">
        <v>4.7808764940239043E-2</v>
      </c>
      <c r="BP164" s="61">
        <v>4.83899E-2</v>
      </c>
      <c r="BQ164" s="61">
        <v>6.0476299999999997E-2</v>
      </c>
      <c r="BR164" s="61">
        <v>21.534683793725133</v>
      </c>
      <c r="BS164" s="61">
        <v>16.125507297837281</v>
      </c>
      <c r="BT164" s="61">
        <v>5.9381796612403615E-2</v>
      </c>
      <c r="BU164" s="61">
        <v>65.691832030640001</v>
      </c>
      <c r="BV164" s="61">
        <v>10.408257380960634</v>
      </c>
      <c r="BW164" s="61">
        <v>41.509816102218302</v>
      </c>
      <c r="BX164" s="61">
        <v>12.72921482743776</v>
      </c>
      <c r="BY164" s="61">
        <v>42.528012813990287</v>
      </c>
      <c r="BZ164" s="61">
        <v>54.537903671440873</v>
      </c>
      <c r="CA164" s="61">
        <v>102.026632265621</v>
      </c>
      <c r="CB164" s="61">
        <v>4.6519947530004296E-2</v>
      </c>
      <c r="CC164" s="61">
        <v>0.72247088252148106</v>
      </c>
      <c r="CD164" s="61">
        <v>31.850732964242898</v>
      </c>
      <c r="CE164" s="61">
        <v>29.729601448816016</v>
      </c>
      <c r="CF164" s="61">
        <v>37.407016355351104</v>
      </c>
      <c r="CG164" s="61">
        <v>0.1920462</v>
      </c>
      <c r="CH164" s="61">
        <v>9.4703499999999996E-2</v>
      </c>
      <c r="CI164" s="61">
        <v>6.9725106242367501</v>
      </c>
      <c r="CJ164" s="61">
        <v>682.09343063185599</v>
      </c>
      <c r="CK164" s="61">
        <v>1.22</v>
      </c>
      <c r="CL164" s="61">
        <v>22.51</v>
      </c>
      <c r="CM164" s="61">
        <v>12.002610567798495</v>
      </c>
      <c r="CN164" s="61">
        <v>7.0015228312157891</v>
      </c>
      <c r="CO164" s="61">
        <v>9.0019579258488722</v>
      </c>
      <c r="CP164" s="61">
        <v>1535.3339351308909</v>
      </c>
    </row>
    <row r="165" spans="1:94" x14ac:dyDescent="0.25">
      <c r="A165" s="76" t="s">
        <v>221</v>
      </c>
      <c r="B165" s="72">
        <v>2024</v>
      </c>
      <c r="C165" s="61">
        <v>219.37115021306369</v>
      </c>
      <c r="D165" s="61">
        <v>92.167500000000018</v>
      </c>
      <c r="E165" s="61">
        <v>0.53300387567772212</v>
      </c>
      <c r="F165" s="61">
        <v>3.6223658623649568E-2</v>
      </c>
      <c r="G165" s="61">
        <v>70.308548117131281</v>
      </c>
      <c r="H165" s="61">
        <v>74.400000000000006</v>
      </c>
      <c r="I165" s="61">
        <v>0.77552064677889776</v>
      </c>
      <c r="J165" s="61">
        <v>13.708884254903802</v>
      </c>
      <c r="K165" s="61">
        <v>2235.5725058967801</v>
      </c>
      <c r="L165" s="61">
        <v>19.311315735459509</v>
      </c>
      <c r="M165" s="61">
        <v>0.49995724094118799</v>
      </c>
      <c r="N165" s="61">
        <v>663.88125000000002</v>
      </c>
      <c r="O165" s="61">
        <v>0.35550125842779196</v>
      </c>
      <c r="P165" s="61">
        <v>98.5</v>
      </c>
      <c r="Q165" s="61">
        <v>0.84833063939982367</v>
      </c>
      <c r="R165" s="61">
        <v>99.998031870885697</v>
      </c>
      <c r="S165" s="61">
        <v>625.38950187114403</v>
      </c>
      <c r="T165" s="63">
        <v>98.5</v>
      </c>
      <c r="U165" s="61">
        <v>714.33013122155205</v>
      </c>
      <c r="V165" s="61">
        <v>588.286533564911</v>
      </c>
      <c r="W165" s="61">
        <v>14200661.800000001</v>
      </c>
      <c r="X165" s="80">
        <v>0.60615999999999903</v>
      </c>
      <c r="Y165" s="64">
        <v>32.187722951665613</v>
      </c>
      <c r="Z165" s="61">
        <v>895.40386891524406</v>
      </c>
      <c r="AA165" s="61">
        <v>9.3321944693127801</v>
      </c>
      <c r="AB165" s="61">
        <v>20.660381375522839</v>
      </c>
      <c r="AC165" s="61">
        <v>28.499999999999996</v>
      </c>
      <c r="AD165" s="61">
        <v>147.572656503346</v>
      </c>
      <c r="AE165" s="65">
        <v>58.7</v>
      </c>
      <c r="AF165" s="61">
        <v>85.9</v>
      </c>
      <c r="AG165" s="61">
        <v>25362.670999999998</v>
      </c>
      <c r="AH165" s="61">
        <v>2681.5039999999999</v>
      </c>
      <c r="AI165" s="61">
        <v>2.4496000000000002</v>
      </c>
      <c r="AJ165" s="61">
        <v>25562.986606748807</v>
      </c>
      <c r="AK165" s="61">
        <v>40.005156515984702</v>
      </c>
      <c r="AL165" s="61">
        <v>7.0996978851963748</v>
      </c>
      <c r="AM165" s="61">
        <v>33.452041625976563</v>
      </c>
      <c r="AN165" s="61">
        <v>0.69350000000000001</v>
      </c>
      <c r="AO165" s="61">
        <v>0.70940000000000003</v>
      </c>
      <c r="AP165" s="62">
        <v>87.833914950125063</v>
      </c>
      <c r="AQ165" s="62">
        <v>9.1098587199876508</v>
      </c>
      <c r="AR165" s="61">
        <v>42.682426331773783</v>
      </c>
      <c r="AS165" s="61">
        <v>134.65943603117177</v>
      </c>
      <c r="AT165" s="61">
        <v>48.578013099572402</v>
      </c>
      <c r="AU165" s="61">
        <v>25.513194737862484</v>
      </c>
      <c r="AV165" s="61">
        <v>205.83560897861099</v>
      </c>
      <c r="AW165" s="61">
        <v>0.63400000000000001</v>
      </c>
      <c r="AX165" s="61">
        <v>0.87749999999999995</v>
      </c>
      <c r="AY165" s="61">
        <v>0.88639999999999997</v>
      </c>
      <c r="AZ165" s="61">
        <v>0.62050000000000005</v>
      </c>
      <c r="BA165" s="61">
        <v>3.4599999999999999E-2</v>
      </c>
      <c r="BB165" s="61">
        <v>276.9818537859008</v>
      </c>
      <c r="BC165" s="61">
        <v>259.84226486829004</v>
      </c>
      <c r="BD165" s="61">
        <v>0.52320726915520632</v>
      </c>
      <c r="BE165" s="61">
        <v>23.81679764243615</v>
      </c>
      <c r="BF165" s="61">
        <v>85.867000000000004</v>
      </c>
      <c r="BG165" s="61">
        <v>756.56899999999996</v>
      </c>
      <c r="BH165" s="61">
        <v>54.503999999999998</v>
      </c>
      <c r="BI165" s="61">
        <v>147.743874432338</v>
      </c>
      <c r="BJ165" s="61">
        <v>10.496936300888301</v>
      </c>
      <c r="BK165" s="61">
        <v>42.145430277283403</v>
      </c>
      <c r="BL165" s="61">
        <v>48.584946385094902</v>
      </c>
      <c r="BM165" s="61">
        <v>59.012025195648022</v>
      </c>
      <c r="BN165" s="61">
        <v>0.77476705946834745</v>
      </c>
      <c r="BO165" s="61">
        <v>0.23430962343096234</v>
      </c>
      <c r="BP165" s="61">
        <v>9.4222000000000004E-3</v>
      </c>
      <c r="BQ165" s="61">
        <v>4.3959999999999997E-3</v>
      </c>
      <c r="BR165" s="61">
        <v>22.71577296924189</v>
      </c>
      <c r="BS165" s="61">
        <v>24.932590608579613</v>
      </c>
      <c r="BT165" s="61">
        <v>7.431449356463346E-2</v>
      </c>
      <c r="BU165" s="61">
        <v>69.486644480687985</v>
      </c>
      <c r="BV165" s="61">
        <v>10.397201933263101</v>
      </c>
      <c r="BW165" s="61">
        <v>65.3129784618651</v>
      </c>
      <c r="BX165" s="61">
        <v>7.3137699245768548</v>
      </c>
      <c r="BY165" s="61">
        <v>29.665615595247914</v>
      </c>
      <c r="BZ165" s="61">
        <v>97.840489205657377</v>
      </c>
      <c r="CA165" s="61">
        <v>138.39808288922151</v>
      </c>
      <c r="CB165" s="61">
        <v>7.6809225257208708E-2</v>
      </c>
      <c r="CC165" s="61">
        <v>0.80860425493996135</v>
      </c>
      <c r="CD165" s="61">
        <v>33.816862563637045</v>
      </c>
      <c r="CE165" s="61">
        <v>29.917430217061778</v>
      </c>
      <c r="CF165" s="61">
        <v>47.704713599261424</v>
      </c>
      <c r="CG165" s="61">
        <v>0.15753539999999999</v>
      </c>
      <c r="CH165" s="61">
        <v>4.4644999999999997E-2</v>
      </c>
      <c r="CI165" s="61">
        <v>8.6621697897048708</v>
      </c>
      <c r="CJ165" s="61">
        <v>835.98829260758748</v>
      </c>
      <c r="CK165" s="61">
        <v>1.49</v>
      </c>
      <c r="CL165" s="61">
        <v>26.14</v>
      </c>
      <c r="CM165" s="61">
        <v>29.592978926637361</v>
      </c>
      <c r="CN165" s="61">
        <v>15.808215238588334</v>
      </c>
      <c r="CO165" s="61">
        <v>22.637364221658494</v>
      </c>
      <c r="CP165" s="61">
        <v>3572.9095753647812</v>
      </c>
    </row>
    <row r="166" spans="1:94" x14ac:dyDescent="0.25">
      <c r="A166" s="77" t="s">
        <v>222</v>
      </c>
      <c r="B166" s="72">
        <v>2024</v>
      </c>
      <c r="C166" s="61">
        <v>176.59374512765936</v>
      </c>
      <c r="D166" s="61">
        <v>70.282234578319205</v>
      </c>
      <c r="E166" s="61">
        <v>0.37521459044419225</v>
      </c>
      <c r="F166" s="61">
        <v>2.7348132934173097E-2</v>
      </c>
      <c r="G166" s="61">
        <v>57.982329966294174</v>
      </c>
      <c r="H166" s="61">
        <v>62.250429484327285</v>
      </c>
      <c r="I166" s="61">
        <v>0.76624667258207635</v>
      </c>
      <c r="J166" s="61">
        <v>14.587537380564537</v>
      </c>
      <c r="K166" s="61">
        <v>1184.8575283849166</v>
      </c>
      <c r="L166" s="61">
        <v>10.940653035423402</v>
      </c>
      <c r="M166" s="61">
        <v>0.52205718720220939</v>
      </c>
      <c r="N166" s="61">
        <v>505.7125748502994</v>
      </c>
      <c r="O166" s="61">
        <v>0.40344905831631495</v>
      </c>
      <c r="P166" s="61">
        <v>70.795000000000002</v>
      </c>
      <c r="Q166" s="61">
        <v>0.89058735837108938</v>
      </c>
      <c r="R166" s="61">
        <v>99.602228412592893</v>
      </c>
      <c r="S166" s="61">
        <v>641.40500650755905</v>
      </c>
      <c r="T166" s="63">
        <v>68.91</v>
      </c>
      <c r="U166" s="61">
        <v>531.249593350748</v>
      </c>
      <c r="V166" s="61">
        <v>466.11830221985298</v>
      </c>
      <c r="W166" s="61">
        <v>1976281</v>
      </c>
      <c r="X166" s="80">
        <v>0.31219999999999998</v>
      </c>
      <c r="Y166" s="64">
        <v>15.297159724737414</v>
      </c>
      <c r="Z166" s="61">
        <v>886.85389365685251</v>
      </c>
      <c r="AA166" s="61">
        <v>7.5351931194644592</v>
      </c>
      <c r="AB166" s="61">
        <v>5.986056976786819</v>
      </c>
      <c r="AC166" s="61">
        <v>25.1</v>
      </c>
      <c r="AD166" s="61">
        <v>127.27500000000001</v>
      </c>
      <c r="AE166" s="65">
        <v>43</v>
      </c>
      <c r="AF166" s="61">
        <v>87.1</v>
      </c>
      <c r="AG166" s="61">
        <v>10278.645</v>
      </c>
      <c r="AH166" s="61">
        <v>1315.6590000000001</v>
      </c>
      <c r="AI166" s="61">
        <v>1.6578999999999999</v>
      </c>
      <c r="AJ166" s="61">
        <v>43113.044399096027</v>
      </c>
      <c r="AK166" s="61">
        <v>49.844450779832101</v>
      </c>
      <c r="AL166" s="61">
        <v>4.1540785498489425</v>
      </c>
      <c r="AM166" s="61">
        <v>29.044984817504883</v>
      </c>
      <c r="AN166" s="61">
        <v>0.79949632488783329</v>
      </c>
      <c r="AO166" s="61">
        <v>0.78458934415413029</v>
      </c>
      <c r="AP166" s="62">
        <v>91.22525844771063</v>
      </c>
      <c r="AQ166" s="62">
        <v>6.6148757787862502</v>
      </c>
      <c r="AR166" s="61">
        <v>25.54931016862545</v>
      </c>
      <c r="AS166" s="61">
        <v>78.366587799469443</v>
      </c>
      <c r="AT166" s="61">
        <v>26.752907246830571</v>
      </c>
      <c r="AU166" s="61">
        <v>12.337052691687804</v>
      </c>
      <c r="AV166" s="61">
        <v>266.60244098125497</v>
      </c>
      <c r="AW166" s="61">
        <v>0.74387733530280653</v>
      </c>
      <c r="AX166" s="61">
        <v>0.9514601089962772</v>
      </c>
      <c r="AY166" s="61">
        <v>0.85573238461429324</v>
      </c>
      <c r="AZ166" s="61">
        <v>0.52898641395777934</v>
      </c>
      <c r="BA166" s="61">
        <v>5.8188579409828245E-2</v>
      </c>
      <c r="BB166" s="61">
        <v>286.93737018693082</v>
      </c>
      <c r="BC166" s="61">
        <v>277.59339602479162</v>
      </c>
      <c r="BD166" s="61">
        <v>0.78306039795738691</v>
      </c>
      <c r="BE166" s="61">
        <v>28.666666666666668</v>
      </c>
      <c r="BF166" s="61">
        <v>57.442</v>
      </c>
      <c r="BG166" s="61">
        <v>1511.4010000000001</v>
      </c>
      <c r="BH166" s="61">
        <v>28.123999999999999</v>
      </c>
      <c r="BI166" s="61">
        <v>143.626773143571</v>
      </c>
      <c r="BJ166" s="61">
        <v>10.393036138222101</v>
      </c>
      <c r="BK166" s="61">
        <v>59.797841741294498</v>
      </c>
      <c r="BL166" s="61">
        <v>45.567794387621298</v>
      </c>
      <c r="BM166" s="61">
        <v>67.17156105100463</v>
      </c>
      <c r="BN166" s="61">
        <v>0.61696487740225314</v>
      </c>
      <c r="BO166" s="61">
        <v>0.10727969348659004</v>
      </c>
      <c r="BP166" s="61">
        <v>2.47285E-2</v>
      </c>
      <c r="BQ166" s="61">
        <v>7.0778000000000004E-3</v>
      </c>
      <c r="BR166" s="61">
        <v>13.653023267122123</v>
      </c>
      <c r="BS166" s="61">
        <v>12.835513359752984</v>
      </c>
      <c r="BT166" s="61">
        <v>5.5010425610204833E-2</v>
      </c>
      <c r="BU166" s="61">
        <v>65.813816422488827</v>
      </c>
      <c r="BV166" s="61">
        <v>8.9977395505336375</v>
      </c>
      <c r="BW166" s="61">
        <v>51.909804785015503</v>
      </c>
      <c r="BX166" s="61">
        <v>3.9656126876466247</v>
      </c>
      <c r="BY166" s="61">
        <v>39.086898562021254</v>
      </c>
      <c r="BZ166" s="61">
        <v>81.175308841014896</v>
      </c>
      <c r="CA166" s="61">
        <v>102.49226993572911</v>
      </c>
      <c r="CB166" s="61">
        <v>5.9800286503789345E-2</v>
      </c>
      <c r="CC166" s="61">
        <v>0.49447768674950487</v>
      </c>
      <c r="CD166" s="61">
        <v>32.163517778005421</v>
      </c>
      <c r="CE166" s="61">
        <v>29.277033591266068</v>
      </c>
      <c r="CF166" s="61">
        <v>10.935528444235377</v>
      </c>
      <c r="CG166" s="61">
        <v>0.14394950000000001</v>
      </c>
      <c r="CH166" s="61">
        <v>0.36</v>
      </c>
      <c r="CI166" s="61">
        <v>8.0541669575115851</v>
      </c>
      <c r="CJ166" s="61">
        <v>823.05915670570766</v>
      </c>
      <c r="CK166" s="61">
        <v>0.82</v>
      </c>
      <c r="CL166" s="61">
        <v>24.17</v>
      </c>
      <c r="CM166" s="61">
        <v>39.507913739028957</v>
      </c>
      <c r="CN166" s="61">
        <v>7.5976757190440303</v>
      </c>
      <c r="CO166" s="61">
        <v>18.994189297610077</v>
      </c>
      <c r="CP166" s="61">
        <v>1713.2758746444288</v>
      </c>
    </row>
    <row r="167" spans="1:94" x14ac:dyDescent="0.25">
      <c r="A167" s="76" t="s">
        <v>223</v>
      </c>
      <c r="B167" s="72">
        <v>2024</v>
      </c>
      <c r="C167" s="61">
        <v>237.96577675000083</v>
      </c>
      <c r="D167" s="61">
        <v>79.565777760070105</v>
      </c>
      <c r="E167" s="61">
        <v>0.42447899565501312</v>
      </c>
      <c r="F167" s="61">
        <v>3.2939840862193197E-2</v>
      </c>
      <c r="G167" s="61">
        <v>59.857636839362357</v>
      </c>
      <c r="H167" s="61">
        <v>55.333150460136572</v>
      </c>
      <c r="I167" s="61">
        <v>0.84352365083143466</v>
      </c>
      <c r="J167" s="61">
        <v>44.573799144183056</v>
      </c>
      <c r="K167" s="61">
        <v>1263.9287890659007</v>
      </c>
      <c r="L167" s="61">
        <v>20.549986272106931</v>
      </c>
      <c r="M167" s="61">
        <v>0.58767633887103599</v>
      </c>
      <c r="N167" s="61">
        <v>564.62820512820508</v>
      </c>
      <c r="O167" s="61">
        <v>0.43412590138374585</v>
      </c>
      <c r="P167" s="61">
        <v>81.709999999999994</v>
      </c>
      <c r="Q167" s="61">
        <v>0.84157463351673989</v>
      </c>
      <c r="R167" s="61">
        <v>99.536045981685405</v>
      </c>
      <c r="S167" s="61">
        <v>604.80028282507203</v>
      </c>
      <c r="T167" s="63">
        <v>78.254999999999995</v>
      </c>
      <c r="U167" s="61">
        <v>639.96305549917997</v>
      </c>
      <c r="V167" s="61">
        <v>578.39334653882304</v>
      </c>
      <c r="W167" s="61">
        <v>6199158</v>
      </c>
      <c r="X167" s="80">
        <v>0.39800000000000002</v>
      </c>
      <c r="Y167" s="64">
        <v>25.404133995037217</v>
      </c>
      <c r="Z167" s="61">
        <v>1977.3899927007787</v>
      </c>
      <c r="AA167" s="61">
        <v>11.2842524078296</v>
      </c>
      <c r="AB167" s="61">
        <v>8.354239818479078</v>
      </c>
      <c r="AC167" s="61">
        <v>23.599999999999998</v>
      </c>
      <c r="AD167" s="61">
        <v>113.46790101904</v>
      </c>
      <c r="AE167" s="65">
        <v>43.5</v>
      </c>
      <c r="AF167" s="61">
        <v>86.1</v>
      </c>
      <c r="AG167" s="61">
        <v>6785.6760000000004</v>
      </c>
      <c r="AH167" s="61">
        <v>812.69399999999996</v>
      </c>
      <c r="AI167" s="61">
        <v>1.8036000000000001</v>
      </c>
      <c r="AJ167" s="61">
        <v>54793.634093406617</v>
      </c>
      <c r="AK167" s="61">
        <v>46.095145380271802</v>
      </c>
      <c r="AL167" s="61">
        <v>3.9274924471299091</v>
      </c>
      <c r="AM167" s="61">
        <v>27.297664642333984</v>
      </c>
      <c r="AN167" s="61">
        <v>0.74923665523912963</v>
      </c>
      <c r="AO167" s="61">
        <v>0.72062571414440968</v>
      </c>
      <c r="AP167" s="62">
        <v>88.784328272310418</v>
      </c>
      <c r="AQ167" s="62">
        <v>9.0476414872060698</v>
      </c>
      <c r="AR167" s="61">
        <v>31.233732431025508</v>
      </c>
      <c r="AS167" s="61">
        <v>73.602385841054456</v>
      </c>
      <c r="AT167" s="61">
        <v>30.26285519128923</v>
      </c>
      <c r="AU167" s="61">
        <v>13.417337407765238</v>
      </c>
      <c r="AV167" s="61">
        <v>253.67304846281101</v>
      </c>
      <c r="AW167" s="61">
        <v>0.63285843721495894</v>
      </c>
      <c r="AX167" s="61">
        <v>0.78526852963512095</v>
      </c>
      <c r="AY167" s="61">
        <v>0.72820742380809245</v>
      </c>
      <c r="AZ167" s="61">
        <v>0.50547072141592919</v>
      </c>
      <c r="BA167" s="61">
        <v>5.0954543557955687E-2</v>
      </c>
      <c r="BB167" s="61">
        <v>267.3442355649338</v>
      </c>
      <c r="BC167" s="61">
        <v>252.94778180562747</v>
      </c>
      <c r="BD167" s="61">
        <v>0.54071075123706702</v>
      </c>
      <c r="BE167" s="61">
        <v>30.689308741940319</v>
      </c>
      <c r="BF167" s="61">
        <v>50.707000000000001</v>
      </c>
      <c r="BG167" s="61">
        <v>340.49200000000002</v>
      </c>
      <c r="BH167" s="61">
        <v>11.641999999999999</v>
      </c>
      <c r="BI167" s="61">
        <v>140.686948935386</v>
      </c>
      <c r="BJ167" s="61">
        <v>16.249637716162699</v>
      </c>
      <c r="BK167" s="61">
        <v>67.919972946829503</v>
      </c>
      <c r="BL167" s="61">
        <v>44.091903719912501</v>
      </c>
      <c r="BM167" s="61">
        <v>54.925810682233134</v>
      </c>
      <c r="BN167" s="61">
        <v>0.66583989052343484</v>
      </c>
      <c r="BO167" s="61">
        <v>0.1822429906542056</v>
      </c>
      <c r="BP167" s="61">
        <v>2.80678E-2</v>
      </c>
      <c r="BQ167" s="61">
        <v>8.3955000000000002E-3</v>
      </c>
      <c r="BR167" s="61">
        <v>15.941934360581527</v>
      </c>
      <c r="BS167" s="61">
        <v>15.691651432053627</v>
      </c>
      <c r="BT167" s="61">
        <v>6.7752479087031192E-2</v>
      </c>
      <c r="BU167" s="61">
        <v>66.626364915291163</v>
      </c>
      <c r="BV167" s="61">
        <v>10.956727288751766</v>
      </c>
      <c r="BW167" s="61">
        <v>50.989888464887898</v>
      </c>
      <c r="BX167" s="61">
        <v>10.205479734170231</v>
      </c>
      <c r="BY167" s="61">
        <v>35.840193609956891</v>
      </c>
      <c r="BZ167" s="61">
        <v>69.109839004924282</v>
      </c>
      <c r="CA167" s="61">
        <v>110.02859718034028</v>
      </c>
      <c r="CB167" s="61">
        <v>5.4962564930420045E-2</v>
      </c>
      <c r="CC167" s="61">
        <v>0.7076118929417472</v>
      </c>
      <c r="CD167" s="61">
        <v>32.633529273021018</v>
      </c>
      <c r="CE167" s="61">
        <v>29.465822472173095</v>
      </c>
      <c r="CF167" s="61">
        <v>24.50150023752327</v>
      </c>
      <c r="CG167" s="61">
        <v>9.7820299999999999E-2</v>
      </c>
      <c r="CH167" s="61">
        <v>2.49302E-2</v>
      </c>
      <c r="CI167" s="61">
        <v>6.8771436035645408</v>
      </c>
      <c r="CJ167" s="61">
        <v>612.23351592708718</v>
      </c>
      <c r="CK167" s="61">
        <v>1.18</v>
      </c>
      <c r="CL167" s="61">
        <v>26.95</v>
      </c>
      <c r="CM167" s="61">
        <v>13.393066409519792</v>
      </c>
      <c r="CN167" s="61">
        <v>13.811599734817284</v>
      </c>
      <c r="CO167" s="61">
        <v>22.182266240767152</v>
      </c>
      <c r="CP167" s="61">
        <v>2432.5156866290317</v>
      </c>
    </row>
    <row r="168" spans="1:94" x14ac:dyDescent="0.25">
      <c r="A168" s="77" t="s">
        <v>224</v>
      </c>
      <c r="B168" s="72">
        <v>2024</v>
      </c>
      <c r="C168" s="61">
        <v>197.93195784100115</v>
      </c>
      <c r="D168" s="61">
        <v>78.071111111111094</v>
      </c>
      <c r="E168" s="61">
        <v>0.41910603907716232</v>
      </c>
      <c r="F168" s="61">
        <v>3.6610240119435235E-2</v>
      </c>
      <c r="G168" s="61">
        <v>65.571494938209312</v>
      </c>
      <c r="H168" s="61">
        <v>77.7</v>
      </c>
      <c r="I168" s="61">
        <v>0.79427359490986216</v>
      </c>
      <c r="J168" s="61">
        <v>34.980489821913181</v>
      </c>
      <c r="K168" s="61">
        <v>877.07874887715479</v>
      </c>
      <c r="L168" s="61">
        <v>12.737460967761868</v>
      </c>
      <c r="M168" s="61">
        <v>0.49616396062338547</v>
      </c>
      <c r="N168" s="61">
        <v>493.85840707964604</v>
      </c>
      <c r="O168" s="61">
        <v>0.41794744670302431</v>
      </c>
      <c r="P168" s="61">
        <v>43.04</v>
      </c>
      <c r="Q168" s="61">
        <v>0.97371777352646438</v>
      </c>
      <c r="R168" s="61">
        <v>99.406024365293305</v>
      </c>
      <c r="S168" s="61">
        <v>650.75400822842403</v>
      </c>
      <c r="T168" s="63">
        <v>41.09</v>
      </c>
      <c r="U168" s="61">
        <v>363.49905762042698</v>
      </c>
      <c r="V168" s="61">
        <v>376.00896016661</v>
      </c>
      <c r="W168" s="61">
        <v>6022869</v>
      </c>
      <c r="X168" s="80">
        <v>0.45879999999999999</v>
      </c>
      <c r="Y168" s="64">
        <v>28.409153503184712</v>
      </c>
      <c r="Z168" s="61">
        <v>578.66095065184436</v>
      </c>
      <c r="AA168" s="61">
        <v>9.4372920256769834</v>
      </c>
      <c r="AB168" s="61">
        <v>86.912344775044801</v>
      </c>
      <c r="AC168" s="61">
        <v>18.5</v>
      </c>
      <c r="AD168" s="61">
        <v>92.819159821364295</v>
      </c>
      <c r="AE168" s="65">
        <v>26.3</v>
      </c>
      <c r="AF168" s="61">
        <v>74.8</v>
      </c>
      <c r="AG168" s="61">
        <v>6006.2359999999999</v>
      </c>
      <c r="AH168" s="61">
        <v>978.15200000000004</v>
      </c>
      <c r="AI168" s="61">
        <v>1.3421000000000001</v>
      </c>
      <c r="AJ168" s="61">
        <v>86146.243598930218</v>
      </c>
      <c r="AK168" s="61">
        <v>50.793796414337002</v>
      </c>
      <c r="AL168" s="61">
        <v>5.1359516616314203</v>
      </c>
      <c r="AM168" s="61">
        <v>27.456539154052734</v>
      </c>
      <c r="AN168" s="61">
        <v>0.93920000000000003</v>
      </c>
      <c r="AO168" s="61">
        <v>0.92930000000000001</v>
      </c>
      <c r="AP168" s="62">
        <v>92.045587375803635</v>
      </c>
      <c r="AQ168" s="62">
        <v>14.202220923436601</v>
      </c>
      <c r="AR168" s="61">
        <v>104.60251046025104</v>
      </c>
      <c r="AS168" s="61">
        <v>49.846859518805594</v>
      </c>
      <c r="AT168" s="61">
        <v>21.136634771855615</v>
      </c>
      <c r="AU168" s="61">
        <v>8.4101557302751804</v>
      </c>
      <c r="AV168" s="61">
        <v>353.41701401595998</v>
      </c>
      <c r="AW168" s="61">
        <v>0.73980000000000001</v>
      </c>
      <c r="AX168" s="61">
        <v>1</v>
      </c>
      <c r="AY168" s="61">
        <v>0.96909999999999996</v>
      </c>
      <c r="AZ168" s="61">
        <v>0.60589999999999999</v>
      </c>
      <c r="BA168" s="61">
        <v>3.6600000000000001E-2</v>
      </c>
      <c r="BB168" s="61">
        <v>250.36933061655725</v>
      </c>
      <c r="BC168" s="61">
        <v>236.2759449421018</v>
      </c>
      <c r="BD168" s="61">
        <v>0.50625782227784732</v>
      </c>
      <c r="BE168" s="61">
        <v>34.534418022528158</v>
      </c>
      <c r="BF168" s="61">
        <v>50.646000000000001</v>
      </c>
      <c r="BG168" s="61">
        <v>402.94099999999997</v>
      </c>
      <c r="BH168" s="61">
        <v>28.666</v>
      </c>
      <c r="BI168" s="61">
        <v>136.46737588652499</v>
      </c>
      <c r="BJ168" s="61">
        <v>9.2884864165588592</v>
      </c>
      <c r="BK168" s="61">
        <v>47.761474036850899</v>
      </c>
      <c r="BL168" s="61">
        <v>35.679214402618697</v>
      </c>
      <c r="BM168" s="61">
        <v>74.984079813203138</v>
      </c>
      <c r="BN168" s="61">
        <v>0.50886354266868217</v>
      </c>
      <c r="BO168" s="61">
        <v>0.18128654970760233</v>
      </c>
      <c r="BP168" s="61">
        <v>5.34057E-2</v>
      </c>
      <c r="BQ168" s="61">
        <v>5.1834999999999999E-2</v>
      </c>
      <c r="BR168" s="61">
        <v>24.448320603793675</v>
      </c>
      <c r="BS168" s="61">
        <v>14.256450716006901</v>
      </c>
      <c r="BT168" s="61">
        <v>5.875674141356798E-2</v>
      </c>
      <c r="BU168" s="61">
        <v>65.378360687856159</v>
      </c>
      <c r="BV168" s="61">
        <v>10.945148984869775</v>
      </c>
      <c r="BW168" s="61">
        <v>39.554917445345403</v>
      </c>
      <c r="BX168" s="61">
        <v>11.907439144490576</v>
      </c>
      <c r="BY168" s="61">
        <v>57.308953107965145</v>
      </c>
      <c r="BZ168" s="61">
        <v>61.542388849998162</v>
      </c>
      <c r="CA168" s="61">
        <v>95.08147940466209</v>
      </c>
      <c r="CB168" s="61">
        <v>1.6856214459486346E-2</v>
      </c>
      <c r="CC168" s="61">
        <v>0.3735605758814009</v>
      </c>
      <c r="CD168" s="61">
        <v>31.641509478914816</v>
      </c>
      <c r="CE168" s="61">
        <v>28.791126036872765</v>
      </c>
      <c r="CF168" s="61">
        <v>53.93787752722573</v>
      </c>
      <c r="CG168" s="61">
        <v>0.12449350000000001</v>
      </c>
      <c r="CH168" s="61">
        <v>6.6656499999999994E-2</v>
      </c>
      <c r="CI168" s="61">
        <v>4.6971534291616539</v>
      </c>
      <c r="CJ168" s="61">
        <v>535.85893202068655</v>
      </c>
      <c r="CK168" s="61">
        <v>0</v>
      </c>
      <c r="CL168" s="61">
        <v>35.659999999999997</v>
      </c>
      <c r="CM168" s="61">
        <v>8.5550110977505085</v>
      </c>
      <c r="CN168" s="61">
        <v>0</v>
      </c>
      <c r="CO168" s="61">
        <v>12.357238252306288</v>
      </c>
      <c r="CP168" s="61">
        <v>865.95723445007911</v>
      </c>
    </row>
    <row r="169" spans="1:94" x14ac:dyDescent="0.25">
      <c r="A169" s="76" t="s">
        <v>225</v>
      </c>
      <c r="B169" s="72">
        <v>2024</v>
      </c>
      <c r="C169" s="61">
        <v>176.4427150414169</v>
      </c>
      <c r="D169" s="61">
        <v>73.118602226992365</v>
      </c>
      <c r="E169" s="61">
        <v>0.2227464167535996</v>
      </c>
      <c r="F169" s="61">
        <v>2.9940332769743259E-2</v>
      </c>
      <c r="G169" s="61">
        <v>62.211514567281618</v>
      </c>
      <c r="H169" s="61">
        <v>48.750983892418517</v>
      </c>
      <c r="I169" s="61">
        <v>0.67243419106773139</v>
      </c>
      <c r="J169" s="61">
        <v>34.49390149716799</v>
      </c>
      <c r="K169" s="61">
        <v>592.55595071920732</v>
      </c>
      <c r="L169" s="61">
        <v>41.411634489731902</v>
      </c>
      <c r="M169" s="61">
        <v>0.53375131841087542</v>
      </c>
      <c r="N169" s="61">
        <v>527.9207920792079</v>
      </c>
      <c r="O169" s="61">
        <v>0.45911375057103698</v>
      </c>
      <c r="P169" s="61">
        <v>85.43</v>
      </c>
      <c r="Q169" s="61">
        <v>0.79992497048471278</v>
      </c>
      <c r="R169" s="61">
        <v>99.510945342244796</v>
      </c>
      <c r="S169" s="61">
        <v>675.54833044194197</v>
      </c>
      <c r="T169" s="63">
        <v>79.165000000000006</v>
      </c>
      <c r="U169" s="61">
        <v>367.74364388317798</v>
      </c>
      <c r="V169" s="61">
        <v>356.10010391605499</v>
      </c>
      <c r="W169" s="61">
        <v>1483611</v>
      </c>
      <c r="X169" s="80">
        <v>0.2838</v>
      </c>
      <c r="Y169" s="64">
        <v>14.749259890444311</v>
      </c>
      <c r="Z169" s="61">
        <v>956.38132439524315</v>
      </c>
      <c r="AA169" s="61">
        <v>4.7039078184592631</v>
      </c>
      <c r="AB169" s="61">
        <v>21.537940017773483</v>
      </c>
      <c r="AC169" s="61">
        <v>15.1</v>
      </c>
      <c r="AD169" s="61">
        <v>97.991449185476995</v>
      </c>
      <c r="AE169" s="65">
        <v>30.5</v>
      </c>
      <c r="AF169" s="61">
        <v>78.7</v>
      </c>
      <c r="AG169" s="61">
        <v>6706.0349999999999</v>
      </c>
      <c r="AH169" s="61">
        <v>787.10400000000004</v>
      </c>
      <c r="AI169" s="61">
        <v>1.1922999999999999</v>
      </c>
      <c r="AJ169" s="61">
        <v>85646.406475041193</v>
      </c>
      <c r="AK169" s="61">
        <v>46.777562195114903</v>
      </c>
      <c r="AL169" s="61">
        <v>2.0392749244712993</v>
      </c>
      <c r="AM169" s="61">
        <v>28.186717987060547</v>
      </c>
      <c r="AN169" s="61">
        <v>0.86674224683544299</v>
      </c>
      <c r="AO169" s="61">
        <v>0.87672934782608691</v>
      </c>
      <c r="AP169" s="62">
        <v>76.730741270360951</v>
      </c>
      <c r="AQ169" s="62">
        <v>11.0561311272615</v>
      </c>
      <c r="AR169" s="61">
        <v>87.313367676591284</v>
      </c>
      <c r="AS169" s="61">
        <v>54.091964590921414</v>
      </c>
      <c r="AT169" s="61">
        <v>14.498391032214718</v>
      </c>
      <c r="AU169" s="61">
        <v>6.5124886547143346</v>
      </c>
      <c r="AV169" s="61">
        <v>172.37474402018799</v>
      </c>
      <c r="AW169" s="61">
        <v>0.72680966219572773</v>
      </c>
      <c r="AX169" s="61">
        <v>0.89288141582025249</v>
      </c>
      <c r="AY169" s="61">
        <v>0.82409482970546599</v>
      </c>
      <c r="AZ169" s="61">
        <v>0.52425859794068685</v>
      </c>
      <c r="BA169" s="61">
        <v>4.6646359562568712E-2</v>
      </c>
      <c r="BB169" s="61">
        <v>267.98972572143305</v>
      </c>
      <c r="BC169" s="61">
        <v>267.48026393307413</v>
      </c>
      <c r="BD169" s="61">
        <v>0.68374558303886923</v>
      </c>
      <c r="BE169" s="61">
        <v>30.712771327612316</v>
      </c>
      <c r="BF169" s="61">
        <v>37.783000000000001</v>
      </c>
      <c r="BG169" s="61">
        <v>166.96600000000001</v>
      </c>
      <c r="BH169" s="61">
        <v>12.414999999999999</v>
      </c>
      <c r="BI169" s="61">
        <v>133.84542194799801</v>
      </c>
      <c r="BJ169" s="61">
        <v>10.2355808285946</v>
      </c>
      <c r="BK169" s="61">
        <v>77.247605888798901</v>
      </c>
      <c r="BL169" s="61">
        <v>28.513513513513502</v>
      </c>
      <c r="BM169" s="61">
        <v>61.588594704684319</v>
      </c>
      <c r="BN169" s="61">
        <v>0.52620007328691831</v>
      </c>
      <c r="BO169" s="61">
        <v>1.3207547169811321E-2</v>
      </c>
      <c r="BP169" s="61">
        <v>0.26292169999999998</v>
      </c>
      <c r="BQ169" s="61">
        <v>1.0486799999999999E-2</v>
      </c>
      <c r="BR169" s="61">
        <v>7.1356889635625</v>
      </c>
      <c r="BS169" s="61">
        <v>7.9705550959527462</v>
      </c>
      <c r="BT169" s="61">
        <v>5.1674982181040628E-2</v>
      </c>
      <c r="BU169" s="61">
        <v>61.452118770135655</v>
      </c>
      <c r="BV169" s="61">
        <v>12.538587413283903</v>
      </c>
      <c r="BW169" s="61">
        <v>29.695979406075899</v>
      </c>
      <c r="BX169" s="61">
        <v>7.1181705410037903</v>
      </c>
      <c r="BY169" s="61">
        <v>59.829054908416893</v>
      </c>
      <c r="BZ169" s="61">
        <v>61.157281904490937</v>
      </c>
      <c r="CA169" s="61">
        <v>71.785169846464413</v>
      </c>
      <c r="CB169" s="61">
        <v>2.7681735242852966E-2</v>
      </c>
      <c r="CC169" s="61">
        <v>0.48821767073115735</v>
      </c>
      <c r="CD169" s="61">
        <v>30.675268291571861</v>
      </c>
      <c r="CE169" s="61">
        <v>29.357451057424445</v>
      </c>
      <c r="CF169" s="61">
        <v>19.211294540979559</v>
      </c>
      <c r="CG169" s="61">
        <v>4.72145E-2</v>
      </c>
      <c r="CH169" s="61">
        <v>0.3268064</v>
      </c>
      <c r="CI169" s="61">
        <v>2.3929536130728013</v>
      </c>
      <c r="CJ169" s="61">
        <v>294.81188513056912</v>
      </c>
      <c r="CK169" s="61">
        <v>0.82</v>
      </c>
      <c r="CL169" s="61">
        <v>28.57</v>
      </c>
      <c r="CM169" s="61">
        <v>5.6858079390936247</v>
      </c>
      <c r="CN169" s="61">
        <v>0</v>
      </c>
      <c r="CO169" s="61">
        <v>6.63344259560923</v>
      </c>
      <c r="CP169" s="61">
        <v>671.87297146956348</v>
      </c>
    </row>
    <row r="170" spans="1:94" x14ac:dyDescent="0.25">
      <c r="A170" s="77" t="s">
        <v>226</v>
      </c>
      <c r="B170" s="72">
        <v>2024</v>
      </c>
      <c r="C170" s="61">
        <v>158.92711315539816</v>
      </c>
      <c r="D170" s="61">
        <v>45.928571428571431</v>
      </c>
      <c r="E170" s="61">
        <v>0.18282522963447026</v>
      </c>
      <c r="F170" s="61">
        <v>2.400806905403988E-2</v>
      </c>
      <c r="G170" s="61">
        <v>25.746039654242164</v>
      </c>
      <c r="H170" s="61">
        <v>63.650000000000006</v>
      </c>
      <c r="I170" s="61">
        <v>0.34325804243668723</v>
      </c>
      <c r="J170" s="61">
        <v>15.17314241399076</v>
      </c>
      <c r="K170" s="61">
        <v>776.64010430130486</v>
      </c>
      <c r="L170" s="61">
        <v>24.164634214874177</v>
      </c>
      <c r="M170" s="61">
        <v>0.51270723370614091</v>
      </c>
      <c r="N170" s="61">
        <v>527.86842105263156</v>
      </c>
      <c r="O170" s="61">
        <v>0.35658914728682173</v>
      </c>
      <c r="P170" s="61">
        <v>73.680000000000007</v>
      </c>
      <c r="Q170" s="61">
        <v>0.92574997634144029</v>
      </c>
      <c r="R170" s="61">
        <v>98.468235080226094</v>
      </c>
      <c r="S170" s="61">
        <v>665.119865491376</v>
      </c>
      <c r="T170" s="63">
        <v>73.680000000000007</v>
      </c>
      <c r="U170" s="61">
        <v>661.48588629461597</v>
      </c>
      <c r="V170" s="61">
        <v>630.55742610545099</v>
      </c>
      <c r="W170" s="61">
        <v>100363</v>
      </c>
      <c r="X170" s="80">
        <v>0.20899999999999999</v>
      </c>
      <c r="Y170" s="64">
        <v>13.37929090909091</v>
      </c>
      <c r="Z170" s="61">
        <v>997.04404707045956</v>
      </c>
      <c r="AA170" s="61">
        <v>5.5793296993299224</v>
      </c>
      <c r="AB170" s="61">
        <v>5.5456042767700175</v>
      </c>
      <c r="AC170" s="61">
        <v>13.600000000000001</v>
      </c>
      <c r="AD170" s="61">
        <v>88.290365548242093</v>
      </c>
      <c r="AE170" s="65">
        <v>24.9</v>
      </c>
      <c r="AF170" s="61">
        <v>74.7</v>
      </c>
      <c r="AG170" s="61">
        <v>6706.0339999999997</v>
      </c>
      <c r="AH170" s="61">
        <v>871.14099999999996</v>
      </c>
      <c r="AI170" s="61">
        <v>1.625</v>
      </c>
      <c r="AJ170" s="61">
        <v>55520.590628650651</v>
      </c>
      <c r="AK170" s="61">
        <v>60.856575328511802</v>
      </c>
      <c r="AL170" s="61">
        <v>4.380664652567976</v>
      </c>
      <c r="AM170" s="61">
        <v>28.069982528686523</v>
      </c>
      <c r="AN170" s="61">
        <v>0.85119999999999996</v>
      </c>
      <c r="AO170" s="61">
        <v>0.80500000000000005</v>
      </c>
      <c r="AP170" s="62">
        <v>82.130035899481456</v>
      </c>
      <c r="AQ170" s="62">
        <v>8.3698684734954192</v>
      </c>
      <c r="AR170" s="61">
        <v>88.183421516754848</v>
      </c>
      <c r="AS170" s="61">
        <v>46.98237631542419</v>
      </c>
      <c r="AT170" s="61">
        <v>10.563388565661223</v>
      </c>
      <c r="AU170" s="61">
        <v>3.6936570263002499</v>
      </c>
      <c r="AV170" s="61">
        <v>354.60195789734001</v>
      </c>
      <c r="AW170" s="61">
        <v>0.71330000000000005</v>
      </c>
      <c r="AX170" s="61">
        <v>0.92649999999999999</v>
      </c>
      <c r="AY170" s="61">
        <v>0.77810000000000001</v>
      </c>
      <c r="AZ170" s="61">
        <v>0.41470000000000001</v>
      </c>
      <c r="BA170" s="61">
        <v>6.5099999999999991E-2</v>
      </c>
      <c r="BB170" s="61">
        <v>264.22241784037561</v>
      </c>
      <c r="BC170" s="61">
        <v>261.37482319660535</v>
      </c>
      <c r="BD170" s="61">
        <v>0.80267558528428096</v>
      </c>
      <c r="BE170" s="61">
        <v>26.554347826086957</v>
      </c>
      <c r="BF170" s="61">
        <v>61.850999999999999</v>
      </c>
      <c r="BG170" s="61">
        <v>117.45099999999999</v>
      </c>
      <c r="BH170" s="61">
        <v>9.0739999999999998</v>
      </c>
      <c r="BI170" s="61">
        <v>131.623665751754</v>
      </c>
      <c r="BJ170" s="61">
        <v>8.6614173228346498</v>
      </c>
      <c r="BK170" s="61">
        <v>24.454953510740602</v>
      </c>
      <c r="BL170" s="61">
        <v>18.298261665141801</v>
      </c>
      <c r="BM170" s="61">
        <v>21.736526946107784</v>
      </c>
      <c r="BN170" s="61">
        <v>0.28877284595300262</v>
      </c>
      <c r="BO170" s="61">
        <v>6.7796610169491525E-2</v>
      </c>
      <c r="BP170" s="61">
        <v>6.2933600000000006E-2</v>
      </c>
      <c r="BQ170" s="61">
        <v>0.30005229999999999</v>
      </c>
      <c r="BR170" s="61">
        <v>6.7436188506625605</v>
      </c>
      <c r="BS170" s="61">
        <v>6.5132118732649227</v>
      </c>
      <c r="BT170" s="61">
        <v>3.0470914127423823E-2</v>
      </c>
      <c r="BU170" s="61">
        <v>61.688529648753423</v>
      </c>
      <c r="BV170" s="61">
        <v>14.198537384965457</v>
      </c>
      <c r="BW170" s="61">
        <v>38.485425883177001</v>
      </c>
      <c r="BX170" s="61">
        <v>9.0945635103044147</v>
      </c>
      <c r="BY170" s="61">
        <v>44.553411647585776</v>
      </c>
      <c r="BZ170" s="61">
        <v>99.087374144662775</v>
      </c>
      <c r="CA170" s="61">
        <v>87.123971025348837</v>
      </c>
      <c r="CB170" s="61">
        <v>1.2671108630514702E-2</v>
      </c>
      <c r="CC170" s="61">
        <v>0.6662200519232544</v>
      </c>
      <c r="CD170" s="61">
        <v>29.32834986574759</v>
      </c>
      <c r="CE170" s="61">
        <v>20.555766373204225</v>
      </c>
      <c r="CF170" s="61">
        <v>0.17738411053843242</v>
      </c>
      <c r="CG170" s="61">
        <v>0.51776180000000005</v>
      </c>
      <c r="CH170" s="61">
        <v>0.50579669999999999</v>
      </c>
      <c r="CI170" s="61">
        <v>2.8307761988337203</v>
      </c>
      <c r="CJ170" s="61">
        <v>368.00090584838358</v>
      </c>
      <c r="CK170" s="61">
        <v>0.57999999999999996</v>
      </c>
      <c r="CL170" s="61">
        <v>13.21</v>
      </c>
      <c r="CM170" s="61">
        <v>5.6196823755521343</v>
      </c>
      <c r="CN170" s="61">
        <v>0</v>
      </c>
      <c r="CO170" s="61">
        <v>0</v>
      </c>
      <c r="CP170" s="61">
        <v>258.50538927539816</v>
      </c>
    </row>
    <row r="171" spans="1:94" x14ac:dyDescent="0.25">
      <c r="A171" s="76" t="s">
        <v>227</v>
      </c>
      <c r="B171" s="72">
        <v>2024</v>
      </c>
      <c r="C171" s="61">
        <v>148.15320127089552</v>
      </c>
      <c r="D171" s="61">
        <v>68.102222222222224</v>
      </c>
      <c r="E171" s="61">
        <v>0.24189573983291465</v>
      </c>
      <c r="F171" s="61">
        <v>2.3634146114961365E-2</v>
      </c>
      <c r="G171" s="61">
        <v>50.222095961045632</v>
      </c>
      <c r="H171" s="61">
        <v>44.7</v>
      </c>
      <c r="I171" s="61">
        <v>0.88130831744757698</v>
      </c>
      <c r="J171" s="61">
        <v>12.54506075130155</v>
      </c>
      <c r="K171" s="61">
        <v>1193.8101194363578</v>
      </c>
      <c r="L171" s="61">
        <v>21.769370127258572</v>
      </c>
      <c r="M171" s="61">
        <v>0.5091773720123508</v>
      </c>
      <c r="N171" s="61">
        <v>527.03296703296701</v>
      </c>
      <c r="O171" s="61">
        <v>0.52703260420965747</v>
      </c>
      <c r="P171" s="61">
        <v>53.11</v>
      </c>
      <c r="Q171" s="61">
        <v>0.96774658027357807</v>
      </c>
      <c r="R171" s="61">
        <v>99.484326949074799</v>
      </c>
      <c r="S171" s="61">
        <v>643.14862970265199</v>
      </c>
      <c r="T171" s="63">
        <v>52.48</v>
      </c>
      <c r="U171" s="61">
        <v>501.41160775274</v>
      </c>
      <c r="V171" s="61">
        <v>426.46717775446598</v>
      </c>
      <c r="W171" s="61">
        <v>143261</v>
      </c>
      <c r="X171" s="80">
        <v>0.21240000000000001</v>
      </c>
      <c r="Y171" s="64">
        <v>18.649517203713817</v>
      </c>
      <c r="Z171" s="61">
        <v>1052.0509329466504</v>
      </c>
      <c r="AA171" s="61">
        <v>11.02673615960833</v>
      </c>
      <c r="AB171" s="61">
        <v>18.31491768360247</v>
      </c>
      <c r="AC171" s="61">
        <v>28.7</v>
      </c>
      <c r="AD171" s="61">
        <v>95.895401005193307</v>
      </c>
      <c r="AE171" s="65">
        <v>35.299999999999997</v>
      </c>
      <c r="AF171" s="61">
        <v>81.5</v>
      </c>
      <c r="AG171" s="61">
        <v>9355.8619999999992</v>
      </c>
      <c r="AH171" s="61">
        <v>1622.2909999999999</v>
      </c>
      <c r="AI171" s="61">
        <v>1.3332999999999999</v>
      </c>
      <c r="AJ171" s="61">
        <v>46299.372578968272</v>
      </c>
      <c r="AK171" s="61">
        <v>50.943011201417796</v>
      </c>
      <c r="AL171" s="61">
        <v>3.7009063444108756</v>
      </c>
      <c r="AM171" s="61">
        <v>27.59880256652832</v>
      </c>
      <c r="AN171" s="61">
        <v>0.83309999999999995</v>
      </c>
      <c r="AO171" s="61">
        <v>0.88580000000000003</v>
      </c>
      <c r="AP171" s="62">
        <v>87.358916478555301</v>
      </c>
      <c r="AQ171" s="62">
        <v>8.6820628581350903</v>
      </c>
      <c r="AR171" s="61">
        <v>38.933229511387971</v>
      </c>
      <c r="AS171" s="61">
        <v>58.680834468387289</v>
      </c>
      <c r="AT171" s="61">
        <v>17.440540634931722</v>
      </c>
      <c r="AU171" s="61">
        <v>7.1159152027380994</v>
      </c>
      <c r="AV171" s="61">
        <v>296.10033096822002</v>
      </c>
      <c r="AW171" s="61">
        <v>0.86480000000000001</v>
      </c>
      <c r="AX171" s="61">
        <v>1</v>
      </c>
      <c r="AY171" s="61">
        <v>0.95389999999999997</v>
      </c>
      <c r="AZ171" s="61">
        <v>0.58409999999999995</v>
      </c>
      <c r="BA171" s="61">
        <v>3.7499999999999999E-2</v>
      </c>
      <c r="BB171" s="61">
        <v>267.91551071878939</v>
      </c>
      <c r="BC171" s="61">
        <v>259.90040322580643</v>
      </c>
      <c r="BD171" s="61">
        <v>0.66556510244547262</v>
      </c>
      <c r="BE171" s="61">
        <v>26.509583608724387</v>
      </c>
      <c r="BF171" s="61">
        <v>62.496000000000002</v>
      </c>
      <c r="BG171" s="61">
        <v>275.80700000000002</v>
      </c>
      <c r="BH171" s="61">
        <v>19.236999999999998</v>
      </c>
      <c r="BI171" s="61">
        <v>138.15530501660501</v>
      </c>
      <c r="BJ171" s="61">
        <v>12.6582278481013</v>
      </c>
      <c r="BK171" s="61">
        <v>66.256848169963206</v>
      </c>
      <c r="BL171" s="61">
        <v>30.3356056633456</v>
      </c>
      <c r="BM171" s="61">
        <v>80.575342465753437</v>
      </c>
      <c r="BN171" s="61">
        <v>0.55030800821355241</v>
      </c>
      <c r="BO171" s="61">
        <v>4.2933887180477963E-2</v>
      </c>
      <c r="BP171" s="61">
        <v>0.11755690000000001</v>
      </c>
      <c r="BQ171" s="61">
        <v>0.17677870000000001</v>
      </c>
      <c r="BR171" s="61">
        <v>15.367699420344399</v>
      </c>
      <c r="BS171" s="61">
        <v>11.268416333669098</v>
      </c>
      <c r="BT171" s="61">
        <v>3.4211426616489911E-2</v>
      </c>
      <c r="BU171" s="61">
        <v>55.496322138608512</v>
      </c>
      <c r="BV171" s="61">
        <v>15.824679688621183</v>
      </c>
      <c r="BW171" s="61">
        <v>50.343759894591003</v>
      </c>
      <c r="BX171" s="61">
        <v>3.4385335268129107</v>
      </c>
      <c r="BY171" s="61">
        <v>37.676726476168831</v>
      </c>
      <c r="BZ171" s="61">
        <v>81.008614296308977</v>
      </c>
      <c r="CA171" s="61">
        <v>115.72907746947519</v>
      </c>
      <c r="CB171" s="61">
        <v>2.5279497838562537E-2</v>
      </c>
      <c r="CC171" s="61">
        <v>0.67575315357928334</v>
      </c>
      <c r="CD171" s="61">
        <v>31.045846432718783</v>
      </c>
      <c r="CE171" s="61">
        <v>24.910277818773807</v>
      </c>
      <c r="CF171" s="61">
        <v>2.1141759212453057</v>
      </c>
      <c r="CG171" s="61">
        <v>0.4024817</v>
      </c>
      <c r="CH171" s="61">
        <v>0.51002479999999994</v>
      </c>
      <c r="CI171" s="61">
        <v>3.7054535011903771</v>
      </c>
      <c r="CJ171" s="61">
        <v>516.91076341605753</v>
      </c>
      <c r="CK171" s="61">
        <v>1.1100000000000001</v>
      </c>
      <c r="CL171" s="61">
        <v>24.6</v>
      </c>
      <c r="CM171" s="61">
        <v>3.6897237503828091</v>
      </c>
      <c r="CN171" s="61">
        <v>5.5345856255742127</v>
      </c>
      <c r="CO171" s="61">
        <v>70.104751257273364</v>
      </c>
      <c r="CP171" s="61">
        <v>1667.7551351730297</v>
      </c>
    </row>
    <row r="172" spans="1:94" x14ac:dyDescent="0.25">
      <c r="A172" s="77" t="s">
        <v>228</v>
      </c>
      <c r="B172" s="72">
        <v>2024</v>
      </c>
      <c r="C172" s="61">
        <v>78.986272847149721</v>
      </c>
      <c r="D172" s="61">
        <v>42.845555555555556</v>
      </c>
      <c r="E172" s="61">
        <v>0.14657455583599099</v>
      </c>
      <c r="F172" s="61">
        <v>2.2743846153988025E-2</v>
      </c>
      <c r="G172" s="61">
        <v>55.682835597043699</v>
      </c>
      <c r="H172" s="61">
        <v>40</v>
      </c>
      <c r="I172" s="61">
        <v>0</v>
      </c>
      <c r="J172" s="61">
        <v>0</v>
      </c>
      <c r="K172" s="61">
        <v>356.61218424962851</v>
      </c>
      <c r="L172" s="61">
        <v>8.1048223693097405</v>
      </c>
      <c r="M172" s="61">
        <v>0.66623460790667532</v>
      </c>
      <c r="N172" s="61">
        <v>182</v>
      </c>
      <c r="O172" s="61">
        <v>0.5714285714285714</v>
      </c>
      <c r="P172" s="61">
        <v>25.98</v>
      </c>
      <c r="Q172" s="61" t="s">
        <v>285</v>
      </c>
      <c r="R172" s="61">
        <v>82.492630157877699</v>
      </c>
      <c r="S172" s="61">
        <v>636.10486517823006</v>
      </c>
      <c r="T172" s="63">
        <v>14.68</v>
      </c>
      <c r="U172" s="61" t="s">
        <v>177</v>
      </c>
      <c r="V172" s="61" t="s">
        <v>177</v>
      </c>
      <c r="W172" s="61">
        <v>57876</v>
      </c>
      <c r="X172" s="80">
        <v>7.7999999999999996E-3</v>
      </c>
      <c r="Y172" s="64" t="s">
        <v>292</v>
      </c>
      <c r="Z172" s="61">
        <v>2254.2212616506822</v>
      </c>
      <c r="AA172" s="61">
        <v>26.373394519608617</v>
      </c>
      <c r="AB172" s="61">
        <v>0</v>
      </c>
      <c r="AC172" s="61">
        <v>1.0999999999999999</v>
      </c>
      <c r="AD172" s="61">
        <v>2.8133578680203</v>
      </c>
      <c r="AE172" s="65">
        <v>19.8</v>
      </c>
      <c r="AF172" s="61">
        <v>68.3</v>
      </c>
      <c r="AG172" s="61">
        <v>1938.37</v>
      </c>
      <c r="AH172" s="61">
        <v>223.65799999999999</v>
      </c>
      <c r="AI172" s="61">
        <v>1.75</v>
      </c>
      <c r="AJ172" s="61">
        <v>69328.501225938802</v>
      </c>
      <c r="AK172" s="61">
        <v>36.323353774449799</v>
      </c>
      <c r="AL172" s="61">
        <v>2.9456193353474323</v>
      </c>
      <c r="AM172" s="61">
        <v>30.063499817010797</v>
      </c>
      <c r="AN172" s="61">
        <v>0.97230000000000005</v>
      </c>
      <c r="AO172" s="61">
        <v>0.94620000000000004</v>
      </c>
      <c r="AP172" s="62">
        <v>29.746835443037973</v>
      </c>
      <c r="AQ172" s="62">
        <v>16.859852476290801</v>
      </c>
      <c r="AR172" s="61">
        <v>165.01650165016503</v>
      </c>
      <c r="AS172" s="61">
        <v>63.659351735601497</v>
      </c>
      <c r="AT172" s="61">
        <v>13.616028010114762</v>
      </c>
      <c r="AU172" s="61">
        <v>2.1219783911867163</v>
      </c>
      <c r="AV172" s="61">
        <v>118.870728083209</v>
      </c>
      <c r="AW172" s="61">
        <v>0.56940000000000002</v>
      </c>
      <c r="AX172" s="61">
        <v>0.68530000000000002</v>
      </c>
      <c r="AY172" s="61">
        <v>0.42149999999999999</v>
      </c>
      <c r="AZ172" s="61">
        <v>0.13819999999999999</v>
      </c>
      <c r="BA172" s="61">
        <v>8.2600000000000007E-2</v>
      </c>
      <c r="BB172" s="61">
        <v>233</v>
      </c>
      <c r="BC172" s="61">
        <v>233.01680672268907</v>
      </c>
      <c r="BD172" s="61">
        <v>0.20289855072463769</v>
      </c>
      <c r="BE172" s="61">
        <v>30.557971014492754</v>
      </c>
      <c r="BF172" s="61">
        <v>10.959</v>
      </c>
      <c r="BG172" s="61">
        <v>16.21</v>
      </c>
      <c r="BH172" s="61">
        <v>8.5239999999999991</v>
      </c>
      <c r="BI172" s="61">
        <v>130.05982905982901</v>
      </c>
      <c r="BJ172" s="61">
        <v>0</v>
      </c>
      <c r="BK172" s="61">
        <v>41.329856584093903</v>
      </c>
      <c r="BL172" s="61">
        <v>2.5641025641025599</v>
      </c>
      <c r="BM172" s="61">
        <v>0</v>
      </c>
      <c r="BN172" s="61">
        <v>0.48627450980392156</v>
      </c>
      <c r="BO172" s="61">
        <v>0</v>
      </c>
      <c r="BP172" s="61">
        <v>0.1190172</v>
      </c>
      <c r="BQ172" s="61">
        <v>3.2417599999999998E-2</v>
      </c>
      <c r="BR172" s="61">
        <v>3.5120896933675541</v>
      </c>
      <c r="BS172" s="61">
        <v>3.593137917060651</v>
      </c>
      <c r="BT172" s="61">
        <v>1.5037593984962405E-2</v>
      </c>
      <c r="BU172" s="61">
        <v>60.6239055891985</v>
      </c>
      <c r="BV172" s="61">
        <v>11.284402410458506</v>
      </c>
      <c r="BW172" s="61">
        <v>28.696776814440899</v>
      </c>
      <c r="BX172" s="61">
        <v>2.8111442265553581</v>
      </c>
      <c r="BY172" s="61">
        <v>67.731862241595437</v>
      </c>
      <c r="BZ172" s="61">
        <v>43.995739359977769</v>
      </c>
      <c r="CA172" s="61">
        <v>88.120598591549296</v>
      </c>
      <c r="CB172" s="61">
        <v>1.6513626347760576E-3</v>
      </c>
      <c r="CC172" s="61">
        <v>0.13767085708083054</v>
      </c>
      <c r="CD172" s="61">
        <v>26.934417758792673</v>
      </c>
      <c r="CE172" s="61">
        <v>18.200556736278127</v>
      </c>
      <c r="CF172" s="61">
        <v>0.24684665410901072</v>
      </c>
      <c r="CG172" s="61">
        <v>0.62346310000000005</v>
      </c>
      <c r="CH172" s="61">
        <v>0.62346310000000005</v>
      </c>
      <c r="CI172" s="61">
        <v>0</v>
      </c>
      <c r="CJ172" s="61">
        <v>0</v>
      </c>
      <c r="CK172" s="61">
        <v>0</v>
      </c>
      <c r="CL172" s="61">
        <v>0</v>
      </c>
      <c r="CM172" s="61">
        <v>0</v>
      </c>
      <c r="CN172" s="61">
        <v>27.016074564365798</v>
      </c>
      <c r="CO172" s="61">
        <v>0</v>
      </c>
      <c r="CP172" s="61">
        <v>297.17682020802374</v>
      </c>
    </row>
    <row r="173" spans="1:94" x14ac:dyDescent="0.25">
      <c r="A173" s="76" t="s">
        <v>229</v>
      </c>
      <c r="B173" s="72">
        <v>2024</v>
      </c>
      <c r="C173" s="61">
        <v>127.55482586778901</v>
      </c>
      <c r="D173" s="61">
        <v>45.971428571428575</v>
      </c>
      <c r="E173" s="61">
        <v>0.27089152966850605</v>
      </c>
      <c r="F173" s="61">
        <v>2.3734716212864205E-2</v>
      </c>
      <c r="G173" s="61">
        <v>46.898259272369692</v>
      </c>
      <c r="H173" s="61">
        <v>39.85</v>
      </c>
      <c r="I173" s="61">
        <v>3.875968992248062E-3</v>
      </c>
      <c r="J173" s="61">
        <v>36.961744594344857</v>
      </c>
      <c r="K173" s="61">
        <v>343.74422472740713</v>
      </c>
      <c r="L173" s="61">
        <v>1.8480872297172428</v>
      </c>
      <c r="M173" s="61">
        <v>0.52885988170507847</v>
      </c>
      <c r="N173" s="61">
        <v>259.77777777777777</v>
      </c>
      <c r="O173" s="61">
        <v>0.72222222222222221</v>
      </c>
      <c r="P173" s="61">
        <v>79.69</v>
      </c>
      <c r="Q173" s="61" t="s">
        <v>285</v>
      </c>
      <c r="R173" s="61">
        <v>89.795794157271899</v>
      </c>
      <c r="S173" s="61">
        <v>654.43760255988605</v>
      </c>
      <c r="T173" s="63">
        <v>79.69</v>
      </c>
      <c r="U173" s="61" t="s">
        <v>177</v>
      </c>
      <c r="V173" s="61" t="s">
        <v>177</v>
      </c>
      <c r="W173" s="61">
        <v>339152</v>
      </c>
      <c r="X173" s="80">
        <v>0.2404</v>
      </c>
      <c r="Y173" s="64" t="s">
        <v>292</v>
      </c>
      <c r="Z173" s="61">
        <v>875.25411199408609</v>
      </c>
      <c r="AA173" s="61">
        <v>18.205982485844849</v>
      </c>
      <c r="AB173" s="61">
        <v>0</v>
      </c>
      <c r="AC173" s="61">
        <v>1.0999999999999999</v>
      </c>
      <c r="AD173" s="61">
        <v>4.3180615883306297</v>
      </c>
      <c r="AE173" s="65">
        <v>23.1</v>
      </c>
      <c r="AF173" s="61">
        <v>49.6</v>
      </c>
      <c r="AG173" s="61">
        <v>1093.808</v>
      </c>
      <c r="AH173" s="61">
        <v>18.539000000000001</v>
      </c>
      <c r="AI173" s="61">
        <v>0.75</v>
      </c>
      <c r="AJ173" s="61">
        <v>63473.265015770899</v>
      </c>
      <c r="AK173" s="61">
        <v>12.0204026690768</v>
      </c>
      <c r="AL173" s="61">
        <v>5.5135951661631415</v>
      </c>
      <c r="AM173" s="61">
        <v>23.892114881536404</v>
      </c>
      <c r="AN173" s="61">
        <v>0.66310000000000002</v>
      </c>
      <c r="AO173" s="61">
        <v>0.69210000000000005</v>
      </c>
      <c r="AP173" s="62">
        <v>57.552083333333336</v>
      </c>
      <c r="AQ173" s="62">
        <v>12.970168612191999</v>
      </c>
      <c r="AR173" s="61">
        <v>347.84205693296599</v>
      </c>
      <c r="AS173" s="61">
        <v>62.664597441685473</v>
      </c>
      <c r="AT173" s="61">
        <v>11.639390519187359</v>
      </c>
      <c r="AU173" s="61">
        <v>3.2919488337095557</v>
      </c>
      <c r="AV173" s="61">
        <v>299.39013121419299</v>
      </c>
      <c r="AW173" s="61">
        <v>0.63560000000000005</v>
      </c>
      <c r="AX173" s="61">
        <v>0.92259999999999998</v>
      </c>
      <c r="AY173" s="61">
        <v>0.70230000000000004</v>
      </c>
      <c r="AZ173" s="61">
        <v>0.32929999999999998</v>
      </c>
      <c r="BA173" s="61">
        <v>6.6400000000000001E-2</v>
      </c>
      <c r="BB173" s="61">
        <v>232</v>
      </c>
      <c r="BC173" s="61">
        <v>227.43698854337151</v>
      </c>
      <c r="BD173" s="61">
        <v>0.23746701846965698</v>
      </c>
      <c r="BE173" s="61">
        <v>26.807387862796833</v>
      </c>
      <c r="BF173" s="61">
        <v>6.952</v>
      </c>
      <c r="BG173" s="61">
        <v>27.721</v>
      </c>
      <c r="BH173" s="61">
        <v>5.3019999999999996</v>
      </c>
      <c r="BI173" s="61">
        <v>136.139784946237</v>
      </c>
      <c r="BJ173" s="61">
        <v>42.4941176470588</v>
      </c>
      <c r="BK173" s="61">
        <v>61.851332398316998</v>
      </c>
      <c r="BL173" s="61">
        <v>9.67741935483871</v>
      </c>
      <c r="BM173" s="61">
        <v>0</v>
      </c>
      <c r="BN173" s="61">
        <v>0.47677261613691929</v>
      </c>
      <c r="BO173" s="61">
        <v>2.6845637583892617E-2</v>
      </c>
      <c r="BP173" s="61">
        <v>8.2900799999999997E-2</v>
      </c>
      <c r="BQ173" s="61">
        <v>0.53705080000000005</v>
      </c>
      <c r="BR173" s="61">
        <v>12.382184439105526</v>
      </c>
      <c r="BS173" s="61">
        <v>7.0412123452226947</v>
      </c>
      <c r="BT173" s="61">
        <v>3.2835820895522387E-2</v>
      </c>
      <c r="BU173" s="61">
        <v>57.655789987188186</v>
      </c>
      <c r="BV173" s="61">
        <v>4.0640392980633564</v>
      </c>
      <c r="BW173" s="61">
        <v>43.685945327188598</v>
      </c>
      <c r="BX173" s="61">
        <v>1.0026895795273441</v>
      </c>
      <c r="BY173" s="61">
        <v>70.405909193212352</v>
      </c>
      <c r="BZ173" s="61">
        <v>32.799829926807789</v>
      </c>
      <c r="CA173" s="61">
        <v>70.842913021408734</v>
      </c>
      <c r="CB173" s="61">
        <v>2.9432890761238108E-3</v>
      </c>
      <c r="CC173" s="61">
        <v>0.29210918180744133</v>
      </c>
      <c r="CD173" s="61">
        <v>27.699812203510401</v>
      </c>
      <c r="CE173" s="61">
        <v>0</v>
      </c>
      <c r="CF173" s="61">
        <v>0.35135338381227854</v>
      </c>
      <c r="CG173" s="61">
        <v>1</v>
      </c>
      <c r="CH173" s="61">
        <v>1</v>
      </c>
      <c r="CI173" s="61">
        <v>7.5186556643672109</v>
      </c>
      <c r="CJ173" s="61">
        <v>413.52606154019662</v>
      </c>
      <c r="CK173" s="61">
        <v>0.91</v>
      </c>
      <c r="CL173" s="61">
        <v>70.58</v>
      </c>
      <c r="CM173" s="61">
        <v>0</v>
      </c>
      <c r="CN173" s="61">
        <v>0</v>
      </c>
      <c r="CO173" s="61">
        <v>0</v>
      </c>
      <c r="CP173" s="61">
        <v>92.40436148586214</v>
      </c>
    </row>
    <row r="174" spans="1:94" x14ac:dyDescent="0.25">
      <c r="A174" s="77" t="s">
        <v>230</v>
      </c>
      <c r="B174" s="72">
        <v>2024</v>
      </c>
      <c r="C174" s="61">
        <v>170.26512886577177</v>
      </c>
      <c r="D174" s="61">
        <v>50.734717022248255</v>
      </c>
      <c r="E174" s="61">
        <v>0.34083496992216267</v>
      </c>
      <c r="F174" s="61">
        <v>2.2530880989561446E-2</v>
      </c>
      <c r="G174" s="61">
        <v>54.687711713925651</v>
      </c>
      <c r="H174" s="61">
        <v>48.210694734209163</v>
      </c>
      <c r="I174" s="61">
        <v>0.40653929485916879</v>
      </c>
      <c r="J174" s="61">
        <v>7.646794559305671</v>
      </c>
      <c r="K174" s="61">
        <v>254.63825882487885</v>
      </c>
      <c r="L174" s="61">
        <v>8.6026438792188795</v>
      </c>
      <c r="M174" s="61">
        <v>0.65950910869299428</v>
      </c>
      <c r="N174" s="61">
        <v>543.76388888888891</v>
      </c>
      <c r="O174" s="61">
        <v>0.47494989979959917</v>
      </c>
      <c r="P174" s="61">
        <v>92.34</v>
      </c>
      <c r="Q174" s="61">
        <v>0.79827978555174139</v>
      </c>
      <c r="R174" s="61">
        <v>99.802867298338498</v>
      </c>
      <c r="S174" s="61">
        <v>710.38180546466901</v>
      </c>
      <c r="T174" s="63">
        <v>83.68</v>
      </c>
      <c r="U174" s="61">
        <v>449.95098699057598</v>
      </c>
      <c r="V174" s="61">
        <v>382.86603659851897</v>
      </c>
      <c r="W174" s="61">
        <v>103755</v>
      </c>
      <c r="X174" s="80">
        <v>1.1999999999999999E-3</v>
      </c>
      <c r="Y174" s="64">
        <v>14.881471653543308</v>
      </c>
      <c r="Z174" s="61">
        <v>1056.3855513816802</v>
      </c>
      <c r="AA174" s="61">
        <v>9.5049264033548582</v>
      </c>
      <c r="AB174" s="61">
        <v>26.481197404086046</v>
      </c>
      <c r="AC174" s="61">
        <v>22.3</v>
      </c>
      <c r="AD174" s="61">
        <v>149.48756657502301</v>
      </c>
      <c r="AE174" s="65">
        <v>46.2</v>
      </c>
      <c r="AF174" s="61">
        <v>81.7</v>
      </c>
      <c r="AG174" s="61">
        <v>11178.846</v>
      </c>
      <c r="AH174" s="61">
        <v>2180.9029999999998</v>
      </c>
      <c r="AI174" s="61">
        <v>2.2000000000000002</v>
      </c>
      <c r="AJ174" s="61">
        <v>63006.27691614451</v>
      </c>
      <c r="AK174" s="61">
        <v>38.752933794016499</v>
      </c>
      <c r="AL174" s="61">
        <v>1.8126888217522661</v>
      </c>
      <c r="AM174" s="61">
        <v>28.825237274169922</v>
      </c>
      <c r="AN174" s="61">
        <v>0.8490348731697257</v>
      </c>
      <c r="AO174" s="61">
        <v>0.81712241699319454</v>
      </c>
      <c r="AP174" s="62">
        <v>93.714925598502319</v>
      </c>
      <c r="AQ174" s="62">
        <v>6.0644749441429902</v>
      </c>
      <c r="AR174" s="61">
        <v>35.536602700781806</v>
      </c>
      <c r="AS174" s="61">
        <v>70.97100407196497</v>
      </c>
      <c r="AT174" s="61">
        <v>22.465019167842627</v>
      </c>
      <c r="AU174" s="61">
        <v>10.900869377977552</v>
      </c>
      <c r="AV174" s="61">
        <v>324.22408931455999</v>
      </c>
      <c r="AW174" s="61">
        <v>0.66132936802973974</v>
      </c>
      <c r="AX174" s="61">
        <v>0.74877855214893763</v>
      </c>
      <c r="AY174" s="61">
        <v>0.7104148392849905</v>
      </c>
      <c r="AZ174" s="61">
        <v>0.50103583556747089</v>
      </c>
      <c r="BA174" s="61">
        <v>3.3562629593029657E-2</v>
      </c>
      <c r="BB174" s="61">
        <v>276.31566925536777</v>
      </c>
      <c r="BC174" s="61">
        <v>265.39038064325757</v>
      </c>
      <c r="BD174" s="61">
        <v>0.71664829106945971</v>
      </c>
      <c r="BE174" s="61">
        <v>23.104189636163174</v>
      </c>
      <c r="BF174" s="61">
        <v>73.048000000000002</v>
      </c>
      <c r="BG174" s="61">
        <v>508.47800000000001</v>
      </c>
      <c r="BH174" s="61">
        <v>21.108000000000001</v>
      </c>
      <c r="BI174" s="61">
        <v>144.08280977935701</v>
      </c>
      <c r="BJ174" s="61">
        <v>20.757670632435801</v>
      </c>
      <c r="BK174" s="61">
        <v>70.866346278737495</v>
      </c>
      <c r="BL174" s="61">
        <v>43.291536050156701</v>
      </c>
      <c r="BM174" s="61">
        <v>60.461450272284324</v>
      </c>
      <c r="BN174" s="61">
        <v>0.65758010521281685</v>
      </c>
      <c r="BO174" s="61">
        <v>8.8541666666666671E-2</v>
      </c>
      <c r="BP174" s="61">
        <v>0.1145651</v>
      </c>
      <c r="BQ174" s="61">
        <v>3.0370899999999999E-2</v>
      </c>
      <c r="BR174" s="61">
        <v>11.030501151798431</v>
      </c>
      <c r="BS174" s="61">
        <v>11.055353234116176</v>
      </c>
      <c r="BT174" s="61">
        <v>6.7457507082152979E-2</v>
      </c>
      <c r="BU174" s="61">
        <v>60.040741739426593</v>
      </c>
      <c r="BV174" s="61">
        <v>9.9409346230759432</v>
      </c>
      <c r="BW174" s="61">
        <v>66.135667240619995</v>
      </c>
      <c r="BX174" s="61">
        <v>3.4596705044157265</v>
      </c>
      <c r="BY174" s="61">
        <v>27.419034988246771</v>
      </c>
      <c r="BZ174" s="61">
        <v>59.639828743731982</v>
      </c>
      <c r="CA174" s="61">
        <v>106.89656823890863</v>
      </c>
      <c r="CB174" s="61">
        <v>4.324192382565914E-2</v>
      </c>
      <c r="CC174" s="61">
        <v>0.59945267425569704</v>
      </c>
      <c r="CD174" s="61">
        <v>30.754030178114608</v>
      </c>
      <c r="CE174" s="61">
        <v>28.374135892486152</v>
      </c>
      <c r="CF174" s="61">
        <v>23.97814553970478</v>
      </c>
      <c r="CG174" s="61">
        <v>7.86269E-2</v>
      </c>
      <c r="CH174" s="61">
        <v>0.20384169999999999</v>
      </c>
      <c r="CI174" s="61">
        <v>16.923727835685987</v>
      </c>
      <c r="CJ174" s="61">
        <v>1132.73587445671</v>
      </c>
      <c r="CK174" s="61">
        <v>0.77</v>
      </c>
      <c r="CL174" s="61">
        <v>34.270000000000003</v>
      </c>
      <c r="CM174" s="61">
        <v>24.852082317743431</v>
      </c>
      <c r="CN174" s="61">
        <v>7.6467945593056719</v>
      </c>
      <c r="CO174" s="61">
        <v>36.322274156701944</v>
      </c>
      <c r="CP174" s="61">
        <v>1984.3431881398219</v>
      </c>
    </row>
    <row r="175" spans="1:94" x14ac:dyDescent="0.25">
      <c r="A175" s="76" t="s">
        <v>231</v>
      </c>
      <c r="B175" s="72">
        <v>2024</v>
      </c>
      <c r="C175" s="61">
        <v>219.73630937492919</v>
      </c>
      <c r="D175" s="61">
        <v>71.648885119833494</v>
      </c>
      <c r="E175" s="61">
        <v>0.38338818357354326</v>
      </c>
      <c r="F175" s="61">
        <v>2.9275737131683216E-2</v>
      </c>
      <c r="G175" s="61">
        <v>62.49982636782137</v>
      </c>
      <c r="H175" s="61">
        <v>54.698629879645701</v>
      </c>
      <c r="I175" s="61">
        <v>0.47478891820580477</v>
      </c>
      <c r="J175" s="61">
        <v>12.685250478229118</v>
      </c>
      <c r="K175" s="61">
        <v>1288.9034445037173</v>
      </c>
      <c r="L175" s="61">
        <v>36.584648242345203</v>
      </c>
      <c r="M175" s="61">
        <v>0.57200898083113838</v>
      </c>
      <c r="N175" s="61">
        <v>619.11142857142852</v>
      </c>
      <c r="O175" s="61">
        <v>0.399246475449684</v>
      </c>
      <c r="P175" s="61">
        <v>97.95</v>
      </c>
      <c r="Q175" s="61">
        <v>0.8744271429832563</v>
      </c>
      <c r="R175" s="61">
        <v>99.903777676007294</v>
      </c>
      <c r="S175" s="61">
        <v>689.76041083331404</v>
      </c>
      <c r="T175" s="63">
        <v>93.258441822889012</v>
      </c>
      <c r="U175" s="61">
        <v>802.67767022574606</v>
      </c>
      <c r="V175" s="61">
        <v>647.54592155311502</v>
      </c>
      <c r="W175" s="61">
        <v>12125812</v>
      </c>
      <c r="X175" s="80">
        <v>0.56240000000000001</v>
      </c>
      <c r="Y175" s="64">
        <v>30.272060977181901</v>
      </c>
      <c r="Z175" s="61">
        <v>2452.751059435463</v>
      </c>
      <c r="AA175" s="61">
        <v>7.4162750394976458</v>
      </c>
      <c r="AB175" s="61">
        <v>12.354460886964761</v>
      </c>
      <c r="AC175" s="61">
        <v>29.4</v>
      </c>
      <c r="AD175" s="61">
        <v>170.685005751391</v>
      </c>
      <c r="AE175" s="65">
        <v>41</v>
      </c>
      <c r="AF175" s="61">
        <v>83.7</v>
      </c>
      <c r="AG175" s="61">
        <v>10522.956</v>
      </c>
      <c r="AH175" s="61">
        <v>1528.5429999999999</v>
      </c>
      <c r="AI175" s="61">
        <v>2.3733</v>
      </c>
      <c r="AJ175" s="61">
        <v>19460.39151916809</v>
      </c>
      <c r="AK175" s="61">
        <v>49.384474563352498</v>
      </c>
      <c r="AL175" s="61">
        <v>1.8882175226586102</v>
      </c>
      <c r="AM175" s="61">
        <v>30.897605895996094</v>
      </c>
      <c r="AN175" s="61">
        <v>0.84320978961860837</v>
      </c>
      <c r="AO175" s="61">
        <v>0.81953285669428289</v>
      </c>
      <c r="AP175" s="62">
        <v>92.643532294759069</v>
      </c>
      <c r="AQ175" s="62">
        <v>7.13733420567418</v>
      </c>
      <c r="AR175" s="61">
        <v>46.004206098843326</v>
      </c>
      <c r="AS175" s="61">
        <v>80.874837187297402</v>
      </c>
      <c r="AT175" s="61">
        <v>29.342791558854966</v>
      </c>
      <c r="AU175" s="61">
        <v>13.321437541250752</v>
      </c>
      <c r="AV175" s="61">
        <v>252.98765194780199</v>
      </c>
      <c r="AW175" s="61">
        <v>0.81252666610212565</v>
      </c>
      <c r="AX175" s="61">
        <v>0.92601568461406891</v>
      </c>
      <c r="AY175" s="61">
        <v>0.8628496155745925</v>
      </c>
      <c r="AZ175" s="61">
        <v>0.56196515785434153</v>
      </c>
      <c r="BA175" s="61">
        <v>4.7355692811969739E-2</v>
      </c>
      <c r="BB175" s="61">
        <v>265.62942091987333</v>
      </c>
      <c r="BC175" s="61">
        <v>251.57670625775572</v>
      </c>
      <c r="BD175" s="61">
        <v>0.63258873509661506</v>
      </c>
      <c r="BE175" s="61">
        <v>29.082636700013705</v>
      </c>
      <c r="BF175" s="61">
        <v>61.597000000000001</v>
      </c>
      <c r="BG175" s="61">
        <v>340.887</v>
      </c>
      <c r="BH175" s="61">
        <v>21.611999999999998</v>
      </c>
      <c r="BI175" s="61">
        <v>143.91698236571099</v>
      </c>
      <c r="BJ175" s="61">
        <v>15.372355261585</v>
      </c>
      <c r="BK175" s="61">
        <v>67.255401796552604</v>
      </c>
      <c r="BL175" s="61">
        <v>44.0854870775348</v>
      </c>
      <c r="BM175" s="61">
        <v>72.784116932512902</v>
      </c>
      <c r="BN175" s="61">
        <v>0.68069317023445464</v>
      </c>
      <c r="BO175" s="61">
        <v>9.8695405558706747E-2</v>
      </c>
      <c r="BP175" s="61">
        <v>8.5316000000000003E-3</v>
      </c>
      <c r="BQ175" s="61">
        <v>1.24698E-2</v>
      </c>
      <c r="BR175" s="61">
        <v>22.158190379081589</v>
      </c>
      <c r="BS175" s="61">
        <v>18.161130656150611</v>
      </c>
      <c r="BT175" s="61">
        <v>7.7279427247841648E-2</v>
      </c>
      <c r="BU175" s="61">
        <v>65.004353246755869</v>
      </c>
      <c r="BV175" s="61">
        <v>8.9901158056926675</v>
      </c>
      <c r="BW175" s="61">
        <v>62.707223065649501</v>
      </c>
      <c r="BX175" s="61">
        <v>6.1921185377127328</v>
      </c>
      <c r="BY175" s="61">
        <v>31.136942943669233</v>
      </c>
      <c r="BZ175" s="61">
        <v>48.649843391769267</v>
      </c>
      <c r="CA175" s="61">
        <v>137.28400406064134</v>
      </c>
      <c r="CB175" s="61">
        <v>8.2662842512314205E-2</v>
      </c>
      <c r="CC175" s="61">
        <v>1.104873842825062</v>
      </c>
      <c r="CD175" s="61">
        <v>33.031168671747217</v>
      </c>
      <c r="CE175" s="61">
        <v>32.450084212400043</v>
      </c>
      <c r="CF175" s="61">
        <v>34.964302868452435</v>
      </c>
      <c r="CG175" s="61">
        <v>0.13064909999999999</v>
      </c>
      <c r="CH175" s="61">
        <v>0.16579869999999999</v>
      </c>
      <c r="CI175" s="61">
        <v>9.4647432232195214</v>
      </c>
      <c r="CJ175" s="61">
        <v>831.63219375229619</v>
      </c>
      <c r="CK175" s="61">
        <v>1.08</v>
      </c>
      <c r="CL175" s="61">
        <v>26.83</v>
      </c>
      <c r="CM175" s="61">
        <v>21.463636740729878</v>
      </c>
      <c r="CN175" s="61">
        <v>7.9584271061133265</v>
      </c>
      <c r="CO175" s="61">
        <v>33.763024086541385</v>
      </c>
      <c r="CP175" s="61">
        <v>4198.6732096191827</v>
      </c>
    </row>
    <row r="176" spans="1:94" x14ac:dyDescent="0.25">
      <c r="A176" s="77" t="s">
        <v>232</v>
      </c>
      <c r="B176" s="72">
        <v>2024</v>
      </c>
      <c r="C176" s="61">
        <v>108.381211169849</v>
      </c>
      <c r="D176" s="61">
        <v>34.699999999999996</v>
      </c>
      <c r="E176" s="61">
        <v>0.12858205751745955</v>
      </c>
      <c r="F176" s="61">
        <v>1.6540810502673715E-2</v>
      </c>
      <c r="G176" s="61">
        <v>60.88663479592109</v>
      </c>
      <c r="H176" s="61">
        <v>68.2</v>
      </c>
      <c r="I176" s="61">
        <v>1.0554089709762533E-3</v>
      </c>
      <c r="J176" s="61">
        <v>0</v>
      </c>
      <c r="K176" s="61">
        <v>158.65087992478772</v>
      </c>
      <c r="L176" s="61">
        <v>11.751917031465759</v>
      </c>
      <c r="M176" s="61">
        <v>0.59731068648266106</v>
      </c>
      <c r="N176" s="61">
        <v>220</v>
      </c>
      <c r="O176" s="61">
        <v>0</v>
      </c>
      <c r="P176" s="61">
        <v>100</v>
      </c>
      <c r="Q176" s="61" t="s">
        <v>285</v>
      </c>
      <c r="R176" s="61">
        <v>88.651858249207606</v>
      </c>
      <c r="S176" s="61">
        <v>672.86005369949601</v>
      </c>
      <c r="T176" s="63">
        <v>100</v>
      </c>
      <c r="U176" s="61" t="s">
        <v>177</v>
      </c>
      <c r="V176" s="61" t="s">
        <v>177</v>
      </c>
      <c r="W176" s="61">
        <v>36387</v>
      </c>
      <c r="X176" s="80">
        <v>2.52E-2</v>
      </c>
      <c r="Y176" s="64" t="s">
        <v>292</v>
      </c>
      <c r="Z176" s="61">
        <v>3584.9222904486296</v>
      </c>
      <c r="AA176" s="61">
        <v>0</v>
      </c>
      <c r="AB176" s="61">
        <v>0</v>
      </c>
      <c r="AC176" s="61">
        <v>0.2</v>
      </c>
      <c r="AD176" s="61">
        <v>5.8814406779660997</v>
      </c>
      <c r="AE176" s="65">
        <v>28.2</v>
      </c>
      <c r="AF176" s="61">
        <v>66.400000000000006</v>
      </c>
      <c r="AG176" s="61">
        <v>0</v>
      </c>
      <c r="AH176" s="61">
        <v>0</v>
      </c>
      <c r="AI176" s="61">
        <v>0</v>
      </c>
      <c r="AJ176" s="61">
        <v>81082.122102089401</v>
      </c>
      <c r="AK176" s="61">
        <v>10.2980077013226</v>
      </c>
      <c r="AL176" s="61">
        <v>2.643504531722054</v>
      </c>
      <c r="AM176" s="61">
        <v>27.514044886804591</v>
      </c>
      <c r="AN176" s="61">
        <v>1</v>
      </c>
      <c r="AO176" s="61">
        <v>0.95440000000000003</v>
      </c>
      <c r="AP176" s="62">
        <v>33.436532507739933</v>
      </c>
      <c r="AQ176" s="62">
        <v>21.0843373493976</v>
      </c>
      <c r="AR176" s="61">
        <v>186.56716417910448</v>
      </c>
      <c r="AS176" s="61">
        <v>53.23128888128781</v>
      </c>
      <c r="AT176" s="61">
        <v>5.5582871924236272</v>
      </c>
      <c r="AU176" s="61">
        <v>1.0689013831583898</v>
      </c>
      <c r="AV176" s="61">
        <v>73.449481446660997</v>
      </c>
      <c r="AW176" s="61">
        <v>0.42859999999999998</v>
      </c>
      <c r="AX176" s="61">
        <v>0.60570000000000002</v>
      </c>
      <c r="AY176" s="61">
        <v>0.44400000000000001</v>
      </c>
      <c r="AZ176" s="61">
        <v>0.18090000000000001</v>
      </c>
      <c r="BA176" s="61">
        <v>5.3399999999999996E-2</v>
      </c>
      <c r="BB176" s="61">
        <v>218</v>
      </c>
      <c r="BC176" s="61">
        <v>217.95541401273886</v>
      </c>
      <c r="BD176" s="61">
        <v>0.20679886685552407</v>
      </c>
      <c r="BE176" s="61">
        <v>28.841359773371106</v>
      </c>
      <c r="BF176" s="61">
        <v>5.9489999999999998</v>
      </c>
      <c r="BG176" s="61">
        <v>0</v>
      </c>
      <c r="BH176" s="61">
        <v>1.0920000000000001</v>
      </c>
      <c r="BI176" s="61">
        <v>123.435897435897</v>
      </c>
      <c r="BJ176" s="61">
        <v>0</v>
      </c>
      <c r="BK176" s="61">
        <v>0</v>
      </c>
      <c r="BL176" s="61">
        <v>3.8461538461538498</v>
      </c>
      <c r="BM176" s="61">
        <v>0</v>
      </c>
      <c r="BN176" s="61">
        <v>0.46753246753246752</v>
      </c>
      <c r="BO176" s="61">
        <v>2.5316455696202531E-2</v>
      </c>
      <c r="BP176" s="61">
        <v>0.58155620100000005</v>
      </c>
      <c r="BQ176" s="61">
        <v>6.1573999999999997E-2</v>
      </c>
      <c r="BR176" s="61">
        <v>2.6441813320797958</v>
      </c>
      <c r="BS176" s="61">
        <v>2.379763198871816</v>
      </c>
      <c r="BT176" s="61">
        <v>2.5000000000000001E-2</v>
      </c>
      <c r="BU176" s="61">
        <v>60.004290674690644</v>
      </c>
      <c r="BV176" s="61">
        <v>8.641628992596182</v>
      </c>
      <c r="BW176" s="61">
        <v>55.278072996604003</v>
      </c>
      <c r="BX176" s="61">
        <v>1.6208982466654107</v>
      </c>
      <c r="BY176" s="61">
        <v>63.309996482905838</v>
      </c>
      <c r="BZ176" s="61">
        <v>43.970484180733855</v>
      </c>
      <c r="CA176" s="61">
        <v>32.263895164934482</v>
      </c>
      <c r="CB176" s="61">
        <v>3.0946952994813301E-2</v>
      </c>
      <c r="CC176" s="61">
        <v>5.5863129212332462E-2</v>
      </c>
      <c r="CD176" s="61">
        <v>26.668738295761148</v>
      </c>
      <c r="CE176" s="61">
        <v>12.610772465744672</v>
      </c>
      <c r="CF176" s="61">
        <v>0.67539877054134079</v>
      </c>
      <c r="CG176" s="61">
        <v>0.97474349999999998</v>
      </c>
      <c r="CH176" s="61">
        <v>0.97474349999999998</v>
      </c>
      <c r="CI176" s="61">
        <v>0</v>
      </c>
      <c r="CJ176" s="61">
        <v>30.150450749238704</v>
      </c>
      <c r="CK176" s="61">
        <v>0</v>
      </c>
      <c r="CL176" s="61">
        <v>0</v>
      </c>
      <c r="CM176" s="61">
        <v>0</v>
      </c>
      <c r="CN176" s="61">
        <v>0</v>
      </c>
      <c r="CO176" s="61">
        <v>0</v>
      </c>
      <c r="CP176" s="61">
        <v>29.379792578664397</v>
      </c>
    </row>
    <row r="177" spans="1:94" x14ac:dyDescent="0.25">
      <c r="A177" s="76" t="s">
        <v>233</v>
      </c>
      <c r="B177" s="72">
        <v>2024</v>
      </c>
      <c r="C177" s="61">
        <v>64.239178907905</v>
      </c>
      <c r="D177" s="61">
        <v>22.900000000000002</v>
      </c>
      <c r="E177" s="61">
        <v>0.21108627365712102</v>
      </c>
      <c r="F177" s="61">
        <v>1.6648680512805665E-2</v>
      </c>
      <c r="G177" s="61">
        <v>36.554275483531327</v>
      </c>
      <c r="H177" s="61">
        <v>37</v>
      </c>
      <c r="I177" s="61">
        <v>0.75257731958762886</v>
      </c>
      <c r="J177" s="61">
        <v>21.999088609186188</v>
      </c>
      <c r="K177" s="61">
        <v>421.1254105187071</v>
      </c>
      <c r="L177" s="61">
        <v>29.855905969609832</v>
      </c>
      <c r="M177" s="61">
        <v>0.37864587238509412</v>
      </c>
      <c r="N177" s="61">
        <v>248.9</v>
      </c>
      <c r="O177" s="61">
        <v>0.58333333333333337</v>
      </c>
      <c r="P177" s="61">
        <v>52.02</v>
      </c>
      <c r="Q177" s="61">
        <v>0.7733854619171735</v>
      </c>
      <c r="R177" s="61">
        <v>94.521566952778002</v>
      </c>
      <c r="S177" s="61">
        <v>703.82765588508596</v>
      </c>
      <c r="T177" s="63">
        <v>45.91</v>
      </c>
      <c r="U177" s="61">
        <v>441.587051961329</v>
      </c>
      <c r="V177" s="61">
        <v>428.46941204475098</v>
      </c>
      <c r="W177" s="61">
        <v>19684</v>
      </c>
      <c r="X177" s="80">
        <v>2E-3</v>
      </c>
      <c r="Y177" s="64" t="s">
        <v>292</v>
      </c>
      <c r="Z177" s="61">
        <v>1436.2262134854413</v>
      </c>
      <c r="AA177" s="61">
        <v>0</v>
      </c>
      <c r="AB177" s="61">
        <v>0</v>
      </c>
      <c r="AC177" s="61">
        <v>8.5</v>
      </c>
      <c r="AD177" s="61">
        <v>56.285889237585401</v>
      </c>
      <c r="AE177" s="65">
        <v>25.5</v>
      </c>
      <c r="AF177" s="61">
        <v>71.599999999999994</v>
      </c>
      <c r="AG177" s="61">
        <v>4256.4949999999999</v>
      </c>
      <c r="AH177" s="61">
        <v>386.95400000000001</v>
      </c>
      <c r="AI177" s="61">
        <v>0.28570000000000001</v>
      </c>
      <c r="AJ177" s="61">
        <v>55476.28514241946</v>
      </c>
      <c r="AK177" s="61">
        <v>11.6087631248762</v>
      </c>
      <c r="AL177" s="61">
        <v>3.2477341389728096</v>
      </c>
      <c r="AM177" s="61">
        <v>42.193471880580148</v>
      </c>
      <c r="AN177" s="61">
        <v>0.87760000000000005</v>
      </c>
      <c r="AO177" s="61">
        <v>0.90090000000000003</v>
      </c>
      <c r="AP177" s="62">
        <v>86.956521739130437</v>
      </c>
      <c r="AQ177" s="62">
        <v>9.2879256965944297</v>
      </c>
      <c r="AR177" s="61">
        <v>0</v>
      </c>
      <c r="AS177" s="61">
        <v>46.287352300792087</v>
      </c>
      <c r="AT177" s="61">
        <v>11.460884185024096</v>
      </c>
      <c r="AU177" s="61">
        <v>3.3416701040616954</v>
      </c>
      <c r="AV177" s="61">
        <v>342.55723691447099</v>
      </c>
      <c r="AW177" s="61">
        <v>0.55569999999999997</v>
      </c>
      <c r="AX177" s="61">
        <v>0.82540000000000002</v>
      </c>
      <c r="AY177" s="61">
        <v>0.72409999999999997</v>
      </c>
      <c r="AZ177" s="61">
        <v>0.43419999999999997</v>
      </c>
      <c r="BA177" s="61">
        <v>4.5599999999999995E-2</v>
      </c>
      <c r="BB177" s="61">
        <v>267</v>
      </c>
      <c r="BC177" s="61">
        <v>266.47191011235952</v>
      </c>
      <c r="BD177" s="61">
        <v>0.59943741209563994</v>
      </c>
      <c r="BE177" s="61">
        <v>20.297046413502109</v>
      </c>
      <c r="BF177" s="61">
        <v>20.38</v>
      </c>
      <c r="BG177" s="61">
        <v>91.138999999999996</v>
      </c>
      <c r="BH177" s="61">
        <v>30.109000000000002</v>
      </c>
      <c r="BI177" s="61">
        <v>127.09182389937099</v>
      </c>
      <c r="BJ177" s="61">
        <v>1.63934426229508</v>
      </c>
      <c r="BK177" s="61">
        <v>2.6538886841135301</v>
      </c>
      <c r="BL177" s="61">
        <v>12.452830188679201</v>
      </c>
      <c r="BM177" s="61">
        <v>31.107738998482549</v>
      </c>
      <c r="BN177" s="61">
        <v>0.39984882842025699</v>
      </c>
      <c r="BO177" s="61">
        <v>1.7316017316017316E-2</v>
      </c>
      <c r="BP177" s="61">
        <v>4.1913600000000002E-2</v>
      </c>
      <c r="BQ177" s="61">
        <v>0.31367879999999998</v>
      </c>
      <c r="BR177" s="61">
        <v>10.999544304593094</v>
      </c>
      <c r="BS177" s="61">
        <v>7.715394647936014</v>
      </c>
      <c r="BT177" s="61">
        <v>2.7083333333333334E-2</v>
      </c>
      <c r="BU177" s="61">
        <v>59.181358120671355</v>
      </c>
      <c r="BV177" s="61">
        <v>26.788484974874351</v>
      </c>
      <c r="BW177" s="61">
        <v>48.282259382901202</v>
      </c>
      <c r="BX177" s="61">
        <v>6.9271939022570548</v>
      </c>
      <c r="BY177" s="61">
        <v>62.127169642678041</v>
      </c>
      <c r="BZ177" s="61">
        <v>56.05709268556248</v>
      </c>
      <c r="CA177" s="61">
        <v>109.32890537393254</v>
      </c>
      <c r="CB177" s="61">
        <v>2.3068603089060981E-2</v>
      </c>
      <c r="CC177" s="61">
        <v>0.35767449220232611</v>
      </c>
      <c r="CD177" s="61">
        <v>29.345138187817916</v>
      </c>
      <c r="CE177" s="61">
        <v>23.5198011657431</v>
      </c>
      <c r="CF177" s="61">
        <v>2.8078397615302459</v>
      </c>
      <c r="CG177" s="61">
        <v>0.99578719999999998</v>
      </c>
      <c r="CH177" s="61">
        <v>0.99578719999999998</v>
      </c>
      <c r="CI177" s="61">
        <v>0</v>
      </c>
      <c r="CJ177" s="61">
        <v>15.883100381194408</v>
      </c>
      <c r="CK177" s="61">
        <v>1</v>
      </c>
      <c r="CL177" s="61">
        <v>0</v>
      </c>
      <c r="CM177" s="61">
        <v>0</v>
      </c>
      <c r="CN177" s="61">
        <v>0</v>
      </c>
      <c r="CO177" s="61">
        <v>0</v>
      </c>
      <c r="CP177" s="61">
        <v>597.1181193921966</v>
      </c>
    </row>
    <row r="178" spans="1:94" x14ac:dyDescent="0.25">
      <c r="A178" s="77" t="s">
        <v>234</v>
      </c>
      <c r="B178" s="72">
        <v>2024</v>
      </c>
      <c r="C178" s="61">
        <v>157.42098560437415</v>
      </c>
      <c r="D178" s="61">
        <v>58.424999999999997</v>
      </c>
      <c r="E178" s="61">
        <v>0.16117669846732011</v>
      </c>
      <c r="F178" s="61">
        <v>2.5159015393313312E-2</v>
      </c>
      <c r="G178" s="61">
        <v>53.96183621322308</v>
      </c>
      <c r="H178" s="61">
        <v>38.25</v>
      </c>
      <c r="I178" s="61">
        <v>0.65008675534991323</v>
      </c>
      <c r="J178" s="61">
        <v>11.660135716333746</v>
      </c>
      <c r="K178" s="61">
        <v>479.40361273057437</v>
      </c>
      <c r="L178" s="61">
        <v>8.6017394628691584</v>
      </c>
      <c r="M178" s="61">
        <v>0.52726360042668008</v>
      </c>
      <c r="N178" s="61">
        <v>515.58181818181822</v>
      </c>
      <c r="O178" s="61">
        <v>0.48551724137931035</v>
      </c>
      <c r="P178" s="61">
        <v>90.18</v>
      </c>
      <c r="Q178" s="61">
        <v>0.97709555706995999</v>
      </c>
      <c r="R178" s="61">
        <v>99.564661226299407</v>
      </c>
      <c r="S178" s="61">
        <v>739.26886268113401</v>
      </c>
      <c r="T178" s="63">
        <v>80.150000000000006</v>
      </c>
      <c r="U178" s="61">
        <v>527.27407239392505</v>
      </c>
      <c r="V178" s="61">
        <v>534.04740724169403</v>
      </c>
      <c r="W178" s="61">
        <v>1238534</v>
      </c>
      <c r="X178" s="80">
        <v>0.2576</v>
      </c>
      <c r="Y178" s="64">
        <v>8.7726016260162591</v>
      </c>
      <c r="Z178" s="61">
        <v>305.76316544012235</v>
      </c>
      <c r="AA178" s="61">
        <v>1.8958927379724564</v>
      </c>
      <c r="AB178" s="61">
        <v>0</v>
      </c>
      <c r="AC178" s="61">
        <v>13</v>
      </c>
      <c r="AD178" s="61">
        <v>90.549825905087303</v>
      </c>
      <c r="AE178" s="65">
        <v>24.9</v>
      </c>
      <c r="AF178" s="61">
        <v>77</v>
      </c>
      <c r="AG178" s="61">
        <v>7763.5860000000002</v>
      </c>
      <c r="AH178" s="61">
        <v>1188.443</v>
      </c>
      <c r="AI178" s="61">
        <v>0.86960000000000004</v>
      </c>
      <c r="AJ178" s="61">
        <v>95069.129649560462</v>
      </c>
      <c r="AK178" s="61">
        <v>39.499393755092697</v>
      </c>
      <c r="AL178" s="61">
        <v>1.7371601208459215</v>
      </c>
      <c r="AM178" s="61">
        <v>26.364639282226563</v>
      </c>
      <c r="AN178" s="61">
        <v>0.84819999999999995</v>
      </c>
      <c r="AO178" s="61">
        <v>0.83540000000000003</v>
      </c>
      <c r="AP178" s="62">
        <v>90.87398083249893</v>
      </c>
      <c r="AQ178" s="62">
        <v>16.449721069947099</v>
      </c>
      <c r="AR178" s="61">
        <v>98.328416912487711</v>
      </c>
      <c r="AS178" s="61">
        <v>35.346574957962744</v>
      </c>
      <c r="AT178" s="61">
        <v>15.171853762498611</v>
      </c>
      <c r="AU178" s="61">
        <v>5.5294850574882135</v>
      </c>
      <c r="AV178" s="61">
        <v>561.21571251075204</v>
      </c>
      <c r="AW178" s="61">
        <v>0.63949999999999996</v>
      </c>
      <c r="AX178" s="61">
        <v>0.91190000000000004</v>
      </c>
      <c r="AY178" s="61">
        <v>0.81279999999999997</v>
      </c>
      <c r="AZ178" s="61">
        <v>0.52810000000000001</v>
      </c>
      <c r="BA178" s="61">
        <v>4.6799999999999987E-2</v>
      </c>
      <c r="BB178" s="61">
        <v>268.5707491082045</v>
      </c>
      <c r="BC178" s="61">
        <v>261.0367663850194</v>
      </c>
      <c r="BD178" s="61">
        <v>0.57236842105263153</v>
      </c>
      <c r="BE178" s="61">
        <v>24.948308270676691</v>
      </c>
      <c r="BF178" s="61">
        <v>72.956999999999994</v>
      </c>
      <c r="BG178" s="61">
        <v>216.57300000000001</v>
      </c>
      <c r="BH178" s="61">
        <v>8.0459999999999994</v>
      </c>
      <c r="BI178" s="61">
        <v>135.23958680439901</v>
      </c>
      <c r="BJ178" s="61">
        <v>11.1161939615737</v>
      </c>
      <c r="BK178" s="61">
        <v>84.349671941335401</v>
      </c>
      <c r="BL178" s="61">
        <v>27.124291902699099</v>
      </c>
      <c r="BM178" s="61">
        <v>73.585719213521912</v>
      </c>
      <c r="BN178" s="61">
        <v>0.37188872620790631</v>
      </c>
      <c r="BO178" s="61">
        <v>5.4455445544554455E-2</v>
      </c>
      <c r="BP178" s="61">
        <v>0.15125720000000001</v>
      </c>
      <c r="BQ178" s="61">
        <v>0.27840599999999999</v>
      </c>
      <c r="BR178" s="61">
        <v>12.29092994361082</v>
      </c>
      <c r="BS178" s="61">
        <v>8.04358214661187</v>
      </c>
      <c r="BT178" s="61">
        <v>5.8777633289986995E-2</v>
      </c>
      <c r="BU178" s="61">
        <v>63.672348926444378</v>
      </c>
      <c r="BV178" s="61">
        <v>12.565621596906579</v>
      </c>
      <c r="BW178" s="61">
        <v>38.100560006632897</v>
      </c>
      <c r="BX178" s="61">
        <v>7.3197763254410537</v>
      </c>
      <c r="BY178" s="61">
        <v>42.87792743030851</v>
      </c>
      <c r="BZ178" s="61">
        <v>62.907375991298487</v>
      </c>
      <c r="CA178" s="61">
        <v>76.217793290879541</v>
      </c>
      <c r="CB178" s="61">
        <v>2.6242674407550803E-2</v>
      </c>
      <c r="CC178" s="61">
        <v>0.60710786444171327</v>
      </c>
      <c r="CD178" s="61">
        <v>30.806701039757581</v>
      </c>
      <c r="CE178" s="61">
        <v>26.82676342078803</v>
      </c>
      <c r="CF178" s="61">
        <v>12.175139990550376</v>
      </c>
      <c r="CG178" s="61">
        <v>0.19756389999999999</v>
      </c>
      <c r="CH178" s="61">
        <v>0.66593040000000003</v>
      </c>
      <c r="CI178" s="61">
        <v>5.2062444081078585</v>
      </c>
      <c r="CJ178" s="61">
        <v>576.54336223120356</v>
      </c>
      <c r="CK178" s="61">
        <v>0.86</v>
      </c>
      <c r="CL178" s="61">
        <v>37.979999999999997</v>
      </c>
      <c r="CM178" s="61">
        <v>1.9114976584153685</v>
      </c>
      <c r="CN178" s="61">
        <v>1.9114976584153685</v>
      </c>
      <c r="CO178" s="61">
        <v>0</v>
      </c>
      <c r="CP178" s="61">
        <v>389.94552231673515</v>
      </c>
    </row>
    <row r="179" spans="1:94" x14ac:dyDescent="0.25">
      <c r="A179" s="76" t="s">
        <v>235</v>
      </c>
      <c r="B179" s="72">
        <v>2024</v>
      </c>
      <c r="C179" s="66">
        <v>183.91607675444573</v>
      </c>
      <c r="D179" s="66">
        <v>64.213333333333338</v>
      </c>
      <c r="E179" s="66">
        <v>0.24665697141474138</v>
      </c>
      <c r="F179" s="66">
        <v>2.0037976949086985E-2</v>
      </c>
      <c r="G179" s="66">
        <v>42.174781066012144</v>
      </c>
      <c r="H179" s="66">
        <v>46.75</v>
      </c>
      <c r="I179" s="66">
        <v>0.71473220627930101</v>
      </c>
      <c r="J179" s="66">
        <v>24.209315849996973</v>
      </c>
      <c r="K179" s="66">
        <v>1915.9568337372605</v>
      </c>
      <c r="L179" s="66">
        <v>25.261894799996842</v>
      </c>
      <c r="M179" s="66">
        <v>0.51860597981336887</v>
      </c>
      <c r="N179" s="66">
        <v>529.31884057971013</v>
      </c>
      <c r="O179" s="66">
        <v>0.43145419602818708</v>
      </c>
      <c r="P179" s="66">
        <v>91.92</v>
      </c>
      <c r="Q179" s="66">
        <v>0.91663732022369038</v>
      </c>
      <c r="R179" s="66">
        <v>99.374766395763601</v>
      </c>
      <c r="S179" s="66">
        <v>657.31656869003803</v>
      </c>
      <c r="T179" s="67">
        <v>91.92</v>
      </c>
      <c r="U179" s="66">
        <v>372.872513619394</v>
      </c>
      <c r="V179" s="66">
        <v>393.612807293439</v>
      </c>
      <c r="W179" s="66">
        <v>349180</v>
      </c>
      <c r="X179" s="81">
        <v>0.02</v>
      </c>
      <c r="Y179" s="68">
        <v>11.712683168316833</v>
      </c>
      <c r="Z179" s="66">
        <v>856.58874950989298</v>
      </c>
      <c r="AA179" s="66">
        <v>13.012632663790008</v>
      </c>
      <c r="AB179" s="66">
        <v>7.7273980047858357</v>
      </c>
      <c r="AC179" s="66">
        <v>24.6</v>
      </c>
      <c r="AD179" s="66">
        <v>96.275700634815294</v>
      </c>
      <c r="AE179" s="69">
        <v>36.799999999999997</v>
      </c>
      <c r="AF179" s="66">
        <v>81.5</v>
      </c>
      <c r="AG179" s="66">
        <v>9639.4580000000005</v>
      </c>
      <c r="AH179" s="66">
        <v>1418.047</v>
      </c>
      <c r="AI179" s="66">
        <v>0.875</v>
      </c>
      <c r="AJ179" s="66">
        <v>53483.253923094402</v>
      </c>
      <c r="AK179" s="66">
        <v>57.830880486500789</v>
      </c>
      <c r="AL179" s="66">
        <v>1.5105740181268883</v>
      </c>
      <c r="AM179" s="66">
        <v>31.256010055541992</v>
      </c>
      <c r="AN179" s="66">
        <v>0.84099999999999997</v>
      </c>
      <c r="AO179" s="66">
        <v>0.82869999999999999</v>
      </c>
      <c r="AP179" s="70">
        <v>92.592592592592595</v>
      </c>
      <c r="AQ179" s="62">
        <v>12.2077384647217</v>
      </c>
      <c r="AR179" s="66">
        <v>44.004400440044002</v>
      </c>
      <c r="AS179" s="66">
        <v>57.626396640341191</v>
      </c>
      <c r="AT179" s="66">
        <v>24.54064778145586</v>
      </c>
      <c r="AU179" s="66">
        <v>9.7924991493084566</v>
      </c>
      <c r="AV179" s="66">
        <v>329.19406661245898</v>
      </c>
      <c r="AW179" s="66">
        <v>0.70150000000000001</v>
      </c>
      <c r="AX179" s="66">
        <v>0.92320000000000002</v>
      </c>
      <c r="AY179" s="61">
        <v>0.80410000000000004</v>
      </c>
      <c r="AZ179" s="66">
        <v>0.49530000000000002</v>
      </c>
      <c r="BA179" s="66">
        <v>4.9599999999999998E-2</v>
      </c>
      <c r="BB179" s="66">
        <v>274.85146898803049</v>
      </c>
      <c r="BC179" s="66">
        <v>264.1799709724238</v>
      </c>
      <c r="BD179" s="66">
        <v>0.79686057248384123</v>
      </c>
      <c r="BE179" s="66">
        <v>25.813942751615883</v>
      </c>
      <c r="BF179" s="66">
        <v>74.852999999999994</v>
      </c>
      <c r="BG179" s="66">
        <v>331.56200000000001</v>
      </c>
      <c r="BH179" s="66">
        <v>13.753</v>
      </c>
      <c r="BI179" s="66">
        <v>136.405654174885</v>
      </c>
      <c r="BJ179" s="66">
        <v>9.1962905718701702</v>
      </c>
      <c r="BK179" s="66">
        <v>63.233165012888897</v>
      </c>
      <c r="BL179" s="66">
        <v>29.4871794871795</v>
      </c>
      <c r="BM179" s="66">
        <v>32.182596291012835</v>
      </c>
      <c r="BN179" s="66">
        <v>0.50490463215258852</v>
      </c>
      <c r="BO179" s="66">
        <v>2.6578073089700997E-2</v>
      </c>
      <c r="BP179" s="66">
        <v>4.7541300000000002E-2</v>
      </c>
      <c r="BQ179" s="66">
        <v>2.60466E-2</v>
      </c>
      <c r="BR179" s="66">
        <v>13.6045829287483</v>
      </c>
      <c r="BS179" s="66">
        <v>11.425744502248573</v>
      </c>
      <c r="BT179" s="66">
        <v>3.6311514572384136E-2</v>
      </c>
      <c r="BU179" s="66">
        <v>60.849757060250809</v>
      </c>
      <c r="BV179" s="66">
        <v>12.713537000399544</v>
      </c>
      <c r="BW179" s="66">
        <v>49.573429106585003</v>
      </c>
      <c r="BX179" s="66">
        <v>7.9430672539313543</v>
      </c>
      <c r="BY179" s="66">
        <v>45.522668486889742</v>
      </c>
      <c r="BZ179" s="66">
        <v>105.59203756711754</v>
      </c>
      <c r="CA179" s="66">
        <v>172.510328533511</v>
      </c>
      <c r="CB179" s="66">
        <v>3.1548905589391531E-2</v>
      </c>
      <c r="CC179" s="66">
        <v>0.71577903949483423</v>
      </c>
      <c r="CD179" s="66">
        <v>30.754549738715333</v>
      </c>
      <c r="CE179" s="66">
        <v>27.136974819840834</v>
      </c>
      <c r="CF179" s="66">
        <v>12.85106501037572</v>
      </c>
      <c r="CG179" s="66">
        <v>0.146369</v>
      </c>
      <c r="CH179" s="66">
        <v>0.76526539999999998</v>
      </c>
      <c r="CI179" s="66">
        <v>3.1943778949049673</v>
      </c>
      <c r="CJ179" s="66">
        <v>519.08640792205722</v>
      </c>
      <c r="CK179" s="66">
        <v>1.03</v>
      </c>
      <c r="CL179" s="66">
        <v>32.590000000000003</v>
      </c>
      <c r="CM179" s="66">
        <v>13.157236874998356</v>
      </c>
      <c r="CN179" s="66">
        <v>10.525789499998686</v>
      </c>
      <c r="CO179" s="66">
        <v>2.6314473749996714</v>
      </c>
      <c r="CP179" s="66">
        <v>836.80026524989535</v>
      </c>
    </row>
    <row r="180" spans="1:94" x14ac:dyDescent="0.25">
      <c r="A180" s="77" t="s">
        <v>236</v>
      </c>
      <c r="B180" s="72">
        <v>2024</v>
      </c>
      <c r="C180" s="66">
        <v>126.06380540214576</v>
      </c>
      <c r="D180" s="66">
        <v>42.300000000000004</v>
      </c>
      <c r="E180" s="66">
        <v>0.21678291670929287</v>
      </c>
      <c r="F180" s="66">
        <v>2.2534311925437978E-2</v>
      </c>
      <c r="G180" s="66">
        <v>57.616964653118053</v>
      </c>
      <c r="H180" s="66">
        <v>92.9</v>
      </c>
      <c r="I180" s="66">
        <v>0.6519220158175465</v>
      </c>
      <c r="J180" s="66">
        <v>9.9796755388416276</v>
      </c>
      <c r="K180" s="66">
        <v>1874.2317475385496</v>
      </c>
      <c r="L180" s="66">
        <v>12.657149463896699</v>
      </c>
      <c r="M180" s="66">
        <v>0.48586868849814485</v>
      </c>
      <c r="N180" s="66">
        <v>417.89855072463769</v>
      </c>
      <c r="O180" s="66">
        <v>0.47790472084500968</v>
      </c>
      <c r="P180" s="66">
        <v>70.13</v>
      </c>
      <c r="Q180" s="66">
        <v>0.46024320924381495</v>
      </c>
      <c r="R180" s="66">
        <v>97.923639383437504</v>
      </c>
      <c r="S180" s="66">
        <v>673.04580220329603</v>
      </c>
      <c r="T180" s="67">
        <v>66.849999999999994</v>
      </c>
      <c r="U180" s="66">
        <v>526.45539512964001</v>
      </c>
      <c r="V180" s="66">
        <v>466.18036080072</v>
      </c>
      <c r="W180" s="66">
        <v>780382</v>
      </c>
      <c r="X180" s="81">
        <v>0.24640000000000001</v>
      </c>
      <c r="Y180" s="68">
        <v>13.748052083333334</v>
      </c>
      <c r="Z180" s="66">
        <v>354.81397641388878</v>
      </c>
      <c r="AA180" s="66">
        <v>33.858625726751214</v>
      </c>
      <c r="AB180" s="66">
        <v>14.42526151797027</v>
      </c>
      <c r="AC180" s="66">
        <v>20.5</v>
      </c>
      <c r="AD180" s="66">
        <v>108.583266553561</v>
      </c>
      <c r="AE180" s="69">
        <v>34</v>
      </c>
      <c r="AF180" s="66">
        <v>77.8</v>
      </c>
      <c r="AG180" s="66">
        <v>10772.29</v>
      </c>
      <c r="AH180" s="66">
        <v>1465.0309999999999</v>
      </c>
      <c r="AI180" s="66">
        <v>0.96550000000000002</v>
      </c>
      <c r="AJ180" s="66">
        <v>36103.519490168917</v>
      </c>
      <c r="AK180" s="66">
        <v>32.280762018172602</v>
      </c>
      <c r="AL180" s="66">
        <v>3.6253776435045322</v>
      </c>
      <c r="AM180" s="66">
        <v>27.49571418762207</v>
      </c>
      <c r="AN180" s="66">
        <v>0.70469999999999999</v>
      </c>
      <c r="AO180" s="66">
        <v>0.74539999999999995</v>
      </c>
      <c r="AP180" s="70">
        <v>92.310087173100868</v>
      </c>
      <c r="AQ180" s="62">
        <v>9.9626400996264</v>
      </c>
      <c r="AR180" s="66">
        <v>66.511473229132022</v>
      </c>
      <c r="AS180" s="66">
        <v>59.285584000658993</v>
      </c>
      <c r="AT180" s="66">
        <v>18.334049200680173</v>
      </c>
      <c r="AU180" s="66">
        <v>6.1780332672381837</v>
      </c>
      <c r="AV180" s="66">
        <v>449.81561940925201</v>
      </c>
      <c r="AW180" s="66">
        <v>0.91069999999999995</v>
      </c>
      <c r="AX180" s="66">
        <v>0.93689999999999996</v>
      </c>
      <c r="AY180" s="61">
        <v>0.93569999999999998</v>
      </c>
      <c r="AZ180" s="66">
        <v>0.62819999999999998</v>
      </c>
      <c r="BA180" s="66">
        <v>2.1499999999999998E-2</v>
      </c>
      <c r="BB180" s="66">
        <v>281.69292975970427</v>
      </c>
      <c r="BC180" s="66">
        <v>275.38863976083707</v>
      </c>
      <c r="BD180" s="66">
        <v>0.78510922871154698</v>
      </c>
      <c r="BE180" s="66">
        <v>22.565760142666072</v>
      </c>
      <c r="BF180" s="66">
        <v>110.414</v>
      </c>
      <c r="BG180" s="66">
        <v>399.67399999999998</v>
      </c>
      <c r="BH180" s="66">
        <v>8.4719999999999995</v>
      </c>
      <c r="BI180" s="66">
        <v>140.76342525399099</v>
      </c>
      <c r="BJ180" s="66">
        <v>10.114030738720899</v>
      </c>
      <c r="BK180" s="66">
        <v>69.478767950265905</v>
      </c>
      <c r="BL180" s="66">
        <v>27.866473149491998</v>
      </c>
      <c r="BM180" s="66">
        <v>46.893460990018333</v>
      </c>
      <c r="BN180" s="66">
        <v>0.36833916763905095</v>
      </c>
      <c r="BO180" s="66">
        <v>0.28699551569506726</v>
      </c>
      <c r="BP180" s="66">
        <v>1.52979E-2</v>
      </c>
      <c r="BQ180" s="66">
        <v>9.5853599999999997E-2</v>
      </c>
      <c r="BR180" s="66">
        <v>10.150060243163315</v>
      </c>
      <c r="BS180" s="66">
        <v>7.7671084498642999</v>
      </c>
      <c r="BT180" s="66">
        <v>5.8954748247291265E-2</v>
      </c>
      <c r="BU180" s="66">
        <v>69.11292889167936</v>
      </c>
      <c r="BV180" s="66">
        <v>10.769901749864783</v>
      </c>
      <c r="BW180" s="66">
        <v>43.719274705518401</v>
      </c>
      <c r="BX180" s="66">
        <v>15.676994308979539</v>
      </c>
      <c r="BY180" s="66">
        <v>43.624639886441138</v>
      </c>
      <c r="BZ180" s="66">
        <v>70.896672561203133</v>
      </c>
      <c r="CA180" s="66">
        <v>108.55575312411754</v>
      </c>
      <c r="CB180" s="66">
        <v>2.7135479530756491E-2</v>
      </c>
      <c r="CC180" s="66">
        <v>0.57486831024289453</v>
      </c>
      <c r="CD180" s="66">
        <v>30.729435936725032</v>
      </c>
      <c r="CE180" s="66">
        <v>25.251624212850935</v>
      </c>
      <c r="CF180" s="66">
        <v>5.8999368678547377</v>
      </c>
      <c r="CG180" s="66">
        <v>0.43761499999999998</v>
      </c>
      <c r="CH180" s="66">
        <v>0.44262790000000002</v>
      </c>
      <c r="CI180" s="66">
        <v>2.6937148286552488</v>
      </c>
      <c r="CJ180" s="66">
        <v>666.08221217657058</v>
      </c>
      <c r="CK180" s="66">
        <v>0.5</v>
      </c>
      <c r="CL180" s="66">
        <v>28.26</v>
      </c>
      <c r="CM180" s="66">
        <v>9.7362688183820758</v>
      </c>
      <c r="CN180" s="66">
        <v>7.3022016137865569</v>
      </c>
      <c r="CO180" s="66">
        <v>12.170336022977594</v>
      </c>
      <c r="CP180" s="66">
        <v>985.79721786118512</v>
      </c>
    </row>
    <row r="181" spans="1:94" x14ac:dyDescent="0.25">
      <c r="A181" s="76" t="s">
        <v>237</v>
      </c>
      <c r="B181" s="72">
        <v>2024</v>
      </c>
      <c r="C181" s="61">
        <v>208.87936771596068</v>
      </c>
      <c r="D181" s="61">
        <v>67.752985797847984</v>
      </c>
      <c r="E181" s="61">
        <v>0.35463034909900948</v>
      </c>
      <c r="F181" s="61">
        <v>3.314520835901448E-2</v>
      </c>
      <c r="G181" s="61">
        <v>59.977390484727927</v>
      </c>
      <c r="H181" s="61">
        <v>54.283112864717417</v>
      </c>
      <c r="I181" s="61">
        <v>0.79136104319478406</v>
      </c>
      <c r="J181" s="61">
        <v>26.637818090883886</v>
      </c>
      <c r="K181" s="61">
        <v>797.9113776100985</v>
      </c>
      <c r="L181" s="61">
        <v>9.1057847555572469</v>
      </c>
      <c r="M181" s="61">
        <v>0.59948150668058697</v>
      </c>
      <c r="N181" s="61">
        <v>558.59740259740261</v>
      </c>
      <c r="O181" s="61">
        <v>0.52589375208820577</v>
      </c>
      <c r="P181" s="61">
        <v>86.8</v>
      </c>
      <c r="Q181" s="61">
        <v>0.98768552973256185</v>
      </c>
      <c r="R181" s="61">
        <v>99.578774692323506</v>
      </c>
      <c r="S181" s="61">
        <v>722.57129869066102</v>
      </c>
      <c r="T181" s="63">
        <v>81.366666666666703</v>
      </c>
      <c r="U181" s="61">
        <v>795.028502481641</v>
      </c>
      <c r="V181" s="61">
        <v>720.58885788161399</v>
      </c>
      <c r="W181" s="61">
        <v>2078197</v>
      </c>
      <c r="X181" s="80">
        <v>0.30520000000000003</v>
      </c>
      <c r="Y181" s="64">
        <v>23.726189315352698</v>
      </c>
      <c r="Z181" s="61">
        <v>1054.5042375875923</v>
      </c>
      <c r="AA181" s="61">
        <v>9.498454465766212</v>
      </c>
      <c r="AB181" s="61">
        <v>21.694003370705772</v>
      </c>
      <c r="AC181" s="61">
        <v>26.3</v>
      </c>
      <c r="AD181" s="61">
        <v>153.99851926969899</v>
      </c>
      <c r="AE181" s="65">
        <v>43.9</v>
      </c>
      <c r="AF181" s="61">
        <v>82.9</v>
      </c>
      <c r="AG181" s="61">
        <v>13699.017</v>
      </c>
      <c r="AH181" s="61">
        <v>2133.2649999999999</v>
      </c>
      <c r="AI181" s="61">
        <v>1.3125</v>
      </c>
      <c r="AJ181" s="61">
        <v>42628.644851237936</v>
      </c>
      <c r="AK181" s="61">
        <v>50.303086574587297</v>
      </c>
      <c r="AL181" s="61">
        <v>4.2296072507552873</v>
      </c>
      <c r="AM181" s="61">
        <v>27.565284729003906</v>
      </c>
      <c r="AN181" s="61">
        <v>0.87018043975597348</v>
      </c>
      <c r="AO181" s="61">
        <v>0.88996343416370094</v>
      </c>
      <c r="AP181" s="62">
        <v>90.241013878873602</v>
      </c>
      <c r="AQ181" s="62">
        <v>10.9409190371991</v>
      </c>
      <c r="AR181" s="61">
        <v>34.873583260680036</v>
      </c>
      <c r="AS181" s="61">
        <v>75.891902121147297</v>
      </c>
      <c r="AT181" s="61">
        <v>31.10138392930606</v>
      </c>
      <c r="AU181" s="61">
        <v>13.761128206815977</v>
      </c>
      <c r="AV181" s="61">
        <v>239.60445558279699</v>
      </c>
      <c r="AW181" s="61">
        <v>0.74589690584451596</v>
      </c>
      <c r="AX181" s="61">
        <v>0.96307739716997709</v>
      </c>
      <c r="AY181" s="61">
        <v>0.91624893491599901</v>
      </c>
      <c r="AZ181" s="61">
        <v>0.56848327471071003</v>
      </c>
      <c r="BA181" s="61">
        <v>6.6182600156126842E-2</v>
      </c>
      <c r="BB181" s="61">
        <v>269.76224662162161</v>
      </c>
      <c r="BC181" s="61">
        <v>262.64337308919875</v>
      </c>
      <c r="BD181" s="61">
        <v>0.59486905398182788</v>
      </c>
      <c r="BE181" s="61">
        <v>26.8399251737039</v>
      </c>
      <c r="BF181" s="61">
        <v>59.280999999999999</v>
      </c>
      <c r="BG181" s="61">
        <v>275.26900000000001</v>
      </c>
      <c r="BH181" s="61">
        <v>19.972999999999999</v>
      </c>
      <c r="BI181" s="61">
        <v>139.08767064536599</v>
      </c>
      <c r="BJ181" s="61">
        <v>11.6250511665984</v>
      </c>
      <c r="BK181" s="61">
        <v>68.549780672604001</v>
      </c>
      <c r="BL181" s="61">
        <v>40.170523751522502</v>
      </c>
      <c r="BM181" s="61">
        <v>46.580264339792123</v>
      </c>
      <c r="BN181" s="61">
        <v>0.67588213895962168</v>
      </c>
      <c r="BO181" s="61">
        <v>9.1854419410745236E-2</v>
      </c>
      <c r="BP181" s="61">
        <v>2.7692700000000001E-2</v>
      </c>
      <c r="BQ181" s="61">
        <v>4.8498300000000001E-2</v>
      </c>
      <c r="BR181" s="61">
        <v>11.18516545346808</v>
      </c>
      <c r="BS181" s="61">
        <v>11.741026045262545</v>
      </c>
      <c r="BT181" s="61">
        <v>6.2963413151817194E-2</v>
      </c>
      <c r="BU181" s="61">
        <v>59.626203963961963</v>
      </c>
      <c r="BV181" s="61">
        <v>9.643556043147985</v>
      </c>
      <c r="BW181" s="61">
        <v>57.572426859451397</v>
      </c>
      <c r="BX181" s="61">
        <v>4.5635112681757253</v>
      </c>
      <c r="BY181" s="61">
        <v>33.518658386197572</v>
      </c>
      <c r="BZ181" s="61">
        <v>46.222856664748541</v>
      </c>
      <c r="CA181" s="61">
        <v>118.41335001911185</v>
      </c>
      <c r="CB181" s="61">
        <v>5.6731951016278766E-2</v>
      </c>
      <c r="CC181" s="61">
        <v>0.54630088260875587</v>
      </c>
      <c r="CD181" s="61">
        <v>30.509998189341704</v>
      </c>
      <c r="CE181" s="61">
        <v>28.365662187006002</v>
      </c>
      <c r="CF181" s="61">
        <v>25.449375523886346</v>
      </c>
      <c r="CG181" s="61">
        <v>0.12793760000000001</v>
      </c>
      <c r="CH181" s="61">
        <v>7.9531000000000004E-2</v>
      </c>
      <c r="CI181" s="61">
        <v>6.537897330494796</v>
      </c>
      <c r="CJ181" s="61">
        <v>547.54890142893919</v>
      </c>
      <c r="CK181" s="61">
        <v>0.89</v>
      </c>
      <c r="CL181" s="61">
        <v>25.51</v>
      </c>
      <c r="CM181" s="61">
        <v>17.667940570484213</v>
      </c>
      <c r="CN181" s="61">
        <v>6.7953617578785419</v>
      </c>
      <c r="CO181" s="61">
        <v>36.69495349254413</v>
      </c>
      <c r="CP181" s="61">
        <v>2113.3575067002266</v>
      </c>
    </row>
    <row r="182" spans="1:94" x14ac:dyDescent="0.25">
      <c r="A182" s="77" t="s">
        <v>238</v>
      </c>
      <c r="B182" s="72">
        <v>2024</v>
      </c>
      <c r="C182" s="61">
        <v>137.89360686080391</v>
      </c>
      <c r="D182" s="61">
        <v>22.25714285714286</v>
      </c>
      <c r="E182" s="61">
        <v>0.24088863496623764</v>
      </c>
      <c r="F182" s="61">
        <v>2.2037290226317518E-2</v>
      </c>
      <c r="G182" s="61">
        <v>58.592553913885858</v>
      </c>
      <c r="H182" s="61">
        <v>40.9</v>
      </c>
      <c r="I182" s="61">
        <v>0.72095114397042659</v>
      </c>
      <c r="J182" s="61">
        <v>20.915941482498365</v>
      </c>
      <c r="K182" s="61">
        <v>1351.5822467845423</v>
      </c>
      <c r="L182" s="61">
        <v>43.599427315630393</v>
      </c>
      <c r="M182" s="61">
        <v>0.48224224754836997</v>
      </c>
      <c r="N182" s="61">
        <v>440.18181818181819</v>
      </c>
      <c r="O182" s="61">
        <v>0.46788990825688076</v>
      </c>
      <c r="P182" s="61">
        <v>99.62</v>
      </c>
      <c r="Q182" s="61">
        <v>0.84739763754114938</v>
      </c>
      <c r="R182" s="61">
        <v>98.802273722863305</v>
      </c>
      <c r="S182" s="61">
        <v>686.62766033207595</v>
      </c>
      <c r="T182" s="63">
        <v>99.49</v>
      </c>
      <c r="U182" s="61">
        <v>615.33575034444902</v>
      </c>
      <c r="V182" s="61">
        <v>621.87484537001899</v>
      </c>
      <c r="W182" s="61">
        <v>122767</v>
      </c>
      <c r="X182" s="80">
        <v>0.21</v>
      </c>
      <c r="Y182" s="64">
        <v>14.971292929292931</v>
      </c>
      <c r="Z182" s="61">
        <v>663.47723108285652</v>
      </c>
      <c r="AA182" s="61">
        <v>20.407508797093971</v>
      </c>
      <c r="AB182" s="61">
        <v>86.604330793901894</v>
      </c>
      <c r="AC182" s="61">
        <v>20.200000000000003</v>
      </c>
      <c r="AD182" s="61">
        <v>126.101515917499</v>
      </c>
      <c r="AE182" s="65">
        <v>38.9</v>
      </c>
      <c r="AF182" s="61">
        <v>79.5</v>
      </c>
      <c r="AG182" s="61">
        <v>17743.367999999999</v>
      </c>
      <c r="AH182" s="61">
        <v>1926.864</v>
      </c>
      <c r="AI182" s="61">
        <v>1.4286000000000001</v>
      </c>
      <c r="AJ182" s="61">
        <v>37417.20845852713</v>
      </c>
      <c r="AK182" s="61">
        <v>23.919978835978799</v>
      </c>
      <c r="AL182" s="61">
        <v>2.8700906344410875</v>
      </c>
      <c r="AM182" s="61">
        <v>26.707338333129883</v>
      </c>
      <c r="AN182" s="61">
        <v>0.91690000000000005</v>
      </c>
      <c r="AO182" s="61">
        <v>0.93789999999999996</v>
      </c>
      <c r="AP182" s="62">
        <v>88.934911242603548</v>
      </c>
      <c r="AQ182" s="62">
        <v>9.7633136094674509</v>
      </c>
      <c r="AR182" s="61">
        <v>66.533599467731207</v>
      </c>
      <c r="AS182" s="61">
        <v>46.231013866736838</v>
      </c>
      <c r="AT182" s="61">
        <v>14.062494985703237</v>
      </c>
      <c r="AU182" s="61">
        <v>4.9228359899746161</v>
      </c>
      <c r="AV182" s="61">
        <v>471.34516016897697</v>
      </c>
      <c r="AW182" s="61">
        <v>0.78700000000000003</v>
      </c>
      <c r="AX182" s="61">
        <v>1</v>
      </c>
      <c r="AY182" s="61">
        <v>0.93869999999999998</v>
      </c>
      <c r="AZ182" s="61">
        <v>0.60270000000000001</v>
      </c>
      <c r="BA182" s="61">
        <v>4.1499999999999995E-2</v>
      </c>
      <c r="BB182" s="61">
        <v>274.38661989476321</v>
      </c>
      <c r="BC182" s="61">
        <v>270.83314242077131</v>
      </c>
      <c r="BD182" s="61">
        <v>0.76226896112173359</v>
      </c>
      <c r="BE182" s="61">
        <v>28.675589547482474</v>
      </c>
      <c r="BF182" s="61">
        <v>116.62</v>
      </c>
      <c r="BG182" s="61">
        <v>357.04399999999998</v>
      </c>
      <c r="BH182" s="61">
        <v>31.783999999999999</v>
      </c>
      <c r="BI182" s="61">
        <v>142.53647506842799</v>
      </c>
      <c r="BJ182" s="61">
        <v>14.1257536606374</v>
      </c>
      <c r="BK182" s="61">
        <v>57.578500138270897</v>
      </c>
      <c r="BL182" s="61">
        <v>29.846483398786098</v>
      </c>
      <c r="BM182" s="61">
        <v>34.051542036332911</v>
      </c>
      <c r="BN182" s="61">
        <v>0.45385556915544678</v>
      </c>
      <c r="BO182" s="61">
        <v>3.6496350364963501E-2</v>
      </c>
      <c r="BP182" s="61">
        <v>3.8284400000000003E-2</v>
      </c>
      <c r="BQ182" s="61">
        <v>2.33317E-2</v>
      </c>
      <c r="BR182" s="61">
        <v>8.690426390615519</v>
      </c>
      <c r="BS182" s="61">
        <v>6.7638030484248235</v>
      </c>
      <c r="BT182" s="61">
        <v>4.4434470377019746E-2</v>
      </c>
      <c r="BU182" s="61">
        <v>64.358788978015951</v>
      </c>
      <c r="BV182" s="61">
        <v>10.03105059069437</v>
      </c>
      <c r="BW182" s="61">
        <v>44.461349058644501</v>
      </c>
      <c r="BX182" s="61">
        <v>13.083833774102866</v>
      </c>
      <c r="BY182" s="61">
        <v>47.74597597026554</v>
      </c>
      <c r="BZ182" s="61">
        <v>99.030632027917804</v>
      </c>
      <c r="CA182" s="61">
        <v>109.77744010765124</v>
      </c>
      <c r="CB182" s="61">
        <v>3.0993669608232636E-2</v>
      </c>
      <c r="CC182" s="61">
        <v>0.5027636115937355</v>
      </c>
      <c r="CD182" s="61">
        <v>30.893029653143419</v>
      </c>
      <c r="CE182" s="61">
        <v>25.382626340473383</v>
      </c>
      <c r="CF182" s="61">
        <v>9.4575382478280225</v>
      </c>
      <c r="CG182" s="61">
        <v>0.1175129</v>
      </c>
      <c r="CH182" s="61">
        <v>0.20222870000000001</v>
      </c>
      <c r="CI182" s="61">
        <v>8.0398777938575332</v>
      </c>
      <c r="CJ182" s="61">
        <v>970.74080029539107</v>
      </c>
      <c r="CK182" s="61">
        <v>1.06</v>
      </c>
      <c r="CL182" s="61">
        <v>25.75</v>
      </c>
      <c r="CM182" s="61">
        <v>17.675443506336645</v>
      </c>
      <c r="CN182" s="61">
        <v>14.729536255280538</v>
      </c>
      <c r="CO182" s="61">
        <v>8.8377217531683225</v>
      </c>
      <c r="CP182" s="61">
        <v>989.82483635485221</v>
      </c>
    </row>
    <row r="183" spans="1:94" x14ac:dyDescent="0.25">
      <c r="A183" s="76" t="s">
        <v>239</v>
      </c>
      <c r="B183" s="72">
        <v>2024</v>
      </c>
      <c r="C183" s="61">
        <v>147.26664281955323</v>
      </c>
      <c r="D183" s="61">
        <v>44.114285714285707</v>
      </c>
      <c r="E183" s="61">
        <v>0.20000570898205547</v>
      </c>
      <c r="F183" s="61">
        <v>5.1210958070043534E-2</v>
      </c>
      <c r="G183" s="61">
        <v>48.654793801276142</v>
      </c>
      <c r="H183" s="61">
        <v>22.1</v>
      </c>
      <c r="I183" s="61">
        <v>0.30757800891530462</v>
      </c>
      <c r="J183" s="61">
        <v>36.006841299846968</v>
      </c>
      <c r="K183" s="61">
        <v>603.11459177243682</v>
      </c>
      <c r="L183" s="61">
        <v>40.507696462327843</v>
      </c>
      <c r="M183" s="61">
        <v>0.5415879017013232</v>
      </c>
      <c r="N183" s="61">
        <v>268.25</v>
      </c>
      <c r="O183" s="61">
        <v>0</v>
      </c>
      <c r="P183" s="61">
        <v>64.459999999999994</v>
      </c>
      <c r="Q183" s="61" t="s">
        <v>285</v>
      </c>
      <c r="R183" s="61">
        <v>35.748955891574603</v>
      </c>
      <c r="S183" s="61">
        <v>801.61790421197202</v>
      </c>
      <c r="T183" s="63">
        <v>0</v>
      </c>
      <c r="U183" s="61">
        <v>267.329533679056</v>
      </c>
      <c r="V183" s="61">
        <v>214.77577749663999</v>
      </c>
      <c r="W183" s="61">
        <v>52496</v>
      </c>
      <c r="X183" s="80">
        <v>4.1999999999999997E-3</v>
      </c>
      <c r="Y183" s="64" t="s">
        <v>292</v>
      </c>
      <c r="Z183" s="61">
        <v>2889.5490143127195</v>
      </c>
      <c r="AA183" s="61">
        <v>0</v>
      </c>
      <c r="AB183" s="61">
        <v>0</v>
      </c>
      <c r="AC183" s="61">
        <v>3</v>
      </c>
      <c r="AD183" s="61">
        <v>4.9617477611940304</v>
      </c>
      <c r="AE183" s="65">
        <v>10.9</v>
      </c>
      <c r="AF183" s="61">
        <v>51.1</v>
      </c>
      <c r="AG183" s="61">
        <v>2498.864</v>
      </c>
      <c r="AH183" s="61">
        <v>136.30199999999999</v>
      </c>
      <c r="AI183" s="61">
        <v>1.2</v>
      </c>
      <c r="AJ183" s="61">
        <v>83539.308457076506</v>
      </c>
      <c r="AK183" s="61">
        <v>34.158140205789017</v>
      </c>
      <c r="AL183" s="61">
        <v>0.6797583081570997</v>
      </c>
      <c r="AM183" s="61">
        <v>31.134143393759555</v>
      </c>
      <c r="AN183" s="61">
        <v>1</v>
      </c>
      <c r="AO183" s="61">
        <v>1</v>
      </c>
      <c r="AP183" s="62">
        <v>38.897168405365129</v>
      </c>
      <c r="AQ183" s="62">
        <v>22.026431718061701</v>
      </c>
      <c r="AR183" s="61">
        <v>336.70033670033666</v>
      </c>
      <c r="AS183" s="61">
        <v>175.76519416034199</v>
      </c>
      <c r="AT183" s="61">
        <v>24.816713164212029</v>
      </c>
      <c r="AU183" s="61">
        <v>7.1368325439564009</v>
      </c>
      <c r="AV183" s="61">
        <v>175.53335133675401</v>
      </c>
      <c r="AW183" s="61">
        <v>1</v>
      </c>
      <c r="AX183" s="61">
        <v>1</v>
      </c>
      <c r="AY183" s="61">
        <v>0.74860000000000004</v>
      </c>
      <c r="AZ183" s="61">
        <v>0.33989999999999998</v>
      </c>
      <c r="BA183" s="61">
        <v>7.0000000000000007E-2</v>
      </c>
      <c r="BB183" s="61">
        <v>239</v>
      </c>
      <c r="BC183" s="61">
        <v>239.44041450777203</v>
      </c>
      <c r="BD183" s="61">
        <v>0.22910662824207492</v>
      </c>
      <c r="BE183" s="61">
        <v>35.8328530259366</v>
      </c>
      <c r="BF183" s="61">
        <v>22.899000000000001</v>
      </c>
      <c r="BG183" s="61">
        <v>49.509</v>
      </c>
      <c r="BH183" s="61">
        <v>14.266</v>
      </c>
      <c r="BI183" s="61">
        <v>124.293333333333</v>
      </c>
      <c r="BJ183" s="61">
        <v>0</v>
      </c>
      <c r="BK183" s="61">
        <v>64.994165694282401</v>
      </c>
      <c r="BL183" s="61">
        <v>12</v>
      </c>
      <c r="BM183" s="61">
        <v>0</v>
      </c>
      <c r="BN183" s="61">
        <v>0.61111111111111116</v>
      </c>
      <c r="BO183" s="61">
        <v>3.007518796992481E-2</v>
      </c>
      <c r="BP183" s="61">
        <v>0.28573959999999998</v>
      </c>
      <c r="BQ183" s="61">
        <v>0.35202070000000002</v>
      </c>
      <c r="BR183" s="61">
        <v>16.653164101179225</v>
      </c>
      <c r="BS183" s="61">
        <v>7.6514537762174815</v>
      </c>
      <c r="BT183" s="61">
        <v>1.9607843137254902E-2</v>
      </c>
      <c r="BU183" s="61">
        <v>76.023106086436641</v>
      </c>
      <c r="BV183" s="61">
        <v>16.526216175281473</v>
      </c>
      <c r="BW183" s="61">
        <v>37.872485668830798</v>
      </c>
      <c r="BX183" s="61">
        <v>14.529454314705683</v>
      </c>
      <c r="BY183" s="61">
        <v>51.007209231083138</v>
      </c>
      <c r="BZ183" s="61">
        <v>50.265690076116613</v>
      </c>
      <c r="CA183" s="61">
        <v>99.368088467614541</v>
      </c>
      <c r="CB183" s="61">
        <v>4.89924736624733E-2</v>
      </c>
      <c r="CC183" s="61">
        <v>0.64161983239591935</v>
      </c>
      <c r="CD183" s="61">
        <v>27.587304203078919</v>
      </c>
      <c r="CE183" s="61">
        <v>15.731078782133164</v>
      </c>
      <c r="CF183" s="61">
        <v>3.0528269013545849E-2</v>
      </c>
      <c r="CG183" s="61">
        <v>0.93727660000000002</v>
      </c>
      <c r="CH183" s="61">
        <v>0.93727660000000002</v>
      </c>
      <c r="CI183" s="61">
        <v>0</v>
      </c>
      <c r="CJ183" s="61">
        <v>0</v>
      </c>
      <c r="CK183" s="61">
        <v>0</v>
      </c>
      <c r="CL183" s="61">
        <v>0</v>
      </c>
      <c r="CM183" s="61">
        <v>0</v>
      </c>
      <c r="CN183" s="61">
        <v>0</v>
      </c>
      <c r="CO183" s="61">
        <v>0</v>
      </c>
      <c r="CP183" s="61">
        <v>135.02565487442612</v>
      </c>
    </row>
    <row r="184" spans="1:94" x14ac:dyDescent="0.25">
      <c r="A184" s="77" t="s">
        <v>240</v>
      </c>
      <c r="B184" s="72">
        <v>2024</v>
      </c>
      <c r="C184" s="61">
        <v>172.63111114501953</v>
      </c>
      <c r="D184" s="61">
        <v>52.814285714285724</v>
      </c>
      <c r="E184" s="61">
        <v>0.14543574673353613</v>
      </c>
      <c r="F184" s="61">
        <v>2.5068385827088334E-2</v>
      </c>
      <c r="G184" s="61">
        <v>58.915277980120649</v>
      </c>
      <c r="H184" s="61">
        <v>75.3</v>
      </c>
      <c r="I184" s="61">
        <v>0.88717259905977164</v>
      </c>
      <c r="J184" s="61">
        <v>73.144657626737185</v>
      </c>
      <c r="K184" s="61">
        <v>857.33978506723679</v>
      </c>
      <c r="L184" s="61">
        <v>87.518857252684299</v>
      </c>
      <c r="M184" s="61">
        <v>0.49901862755990073</v>
      </c>
      <c r="N184" s="61">
        <v>289.68421052631578</v>
      </c>
      <c r="O184" s="61">
        <v>0.24675324675324675</v>
      </c>
      <c r="P184" s="61">
        <v>45.54</v>
      </c>
      <c r="Q184" s="61">
        <v>0.12944822427243258</v>
      </c>
      <c r="R184" s="61">
        <v>95.473064043106504</v>
      </c>
      <c r="S184" s="61">
        <v>560.74997201391704</v>
      </c>
      <c r="T184" s="63">
        <v>20.38</v>
      </c>
      <c r="U184" s="61">
        <v>817.11944487772098</v>
      </c>
      <c r="V184" s="61">
        <v>867.98275969447604</v>
      </c>
      <c r="W184" s="61">
        <v>322978</v>
      </c>
      <c r="X184" s="80">
        <v>1.2200000000000001E-2</v>
      </c>
      <c r="Y184" s="64">
        <v>16.203467680608362</v>
      </c>
      <c r="Z184" s="61">
        <v>489.50655488662579</v>
      </c>
      <c r="AA184" s="61">
        <v>20.745453288154344</v>
      </c>
      <c r="AB184" s="61">
        <v>34.042553191489368</v>
      </c>
      <c r="AC184" s="61">
        <v>10.4</v>
      </c>
      <c r="AD184" s="61">
        <v>11.8281384157881</v>
      </c>
      <c r="AE184" s="65">
        <v>23.5</v>
      </c>
      <c r="AF184" s="61">
        <v>66.2</v>
      </c>
      <c r="AG184" s="61">
        <v>6196.3639999999996</v>
      </c>
      <c r="AH184" s="61">
        <v>385.45499999999998</v>
      </c>
      <c r="AI184" s="61">
        <v>1.1000000000000001</v>
      </c>
      <c r="AJ184" s="61">
        <v>64694.875614014571</v>
      </c>
      <c r="AK184" s="61">
        <v>10.588122000030101</v>
      </c>
      <c r="AL184" s="61">
        <v>5.4380664652567976</v>
      </c>
      <c r="AM184" s="61">
        <v>25.208606719970703</v>
      </c>
      <c r="AN184" s="61">
        <v>0.91400000000000003</v>
      </c>
      <c r="AO184" s="61">
        <v>0.7611</v>
      </c>
      <c r="AP184" s="62">
        <v>73.469387755102048</v>
      </c>
      <c r="AQ184" s="62">
        <v>24.178315073668301</v>
      </c>
      <c r="AR184" s="61">
        <v>212.58503401360545</v>
      </c>
      <c r="AS184" s="61">
        <v>25.893154192809064</v>
      </c>
      <c r="AT184" s="61">
        <v>5.0912561456334497</v>
      </c>
      <c r="AU184" s="61">
        <v>1.8819164630724303</v>
      </c>
      <c r="AV184" s="61">
        <v>298.20514263208202</v>
      </c>
      <c r="AW184" s="61">
        <v>0.75839999999999996</v>
      </c>
      <c r="AX184" s="61">
        <v>1</v>
      </c>
      <c r="AY184" s="61">
        <v>0.79369999999999996</v>
      </c>
      <c r="AZ184" s="61">
        <v>0.4572</v>
      </c>
      <c r="BA184" s="61">
        <v>1.7600000000000001E-2</v>
      </c>
      <c r="BB184" s="61">
        <v>226.33431085043989</v>
      </c>
      <c r="BC184" s="61">
        <v>227.74418604651163</v>
      </c>
      <c r="BD184" s="61">
        <v>0.40851955307262572</v>
      </c>
      <c r="BE184" s="61">
        <v>24.567737430167597</v>
      </c>
      <c r="BF184" s="61">
        <v>124.029</v>
      </c>
      <c r="BG184" s="61">
        <v>364.31700000000001</v>
      </c>
      <c r="BH184" s="61">
        <v>6.0510000000000002</v>
      </c>
      <c r="BI184" s="61">
        <v>114.224082073434</v>
      </c>
      <c r="BJ184" s="61">
        <v>2.4154589371980699</v>
      </c>
      <c r="BK184" s="61">
        <v>7.0908207867897</v>
      </c>
      <c r="BL184" s="61">
        <v>4.6976241900647899</v>
      </c>
      <c r="BM184" s="61">
        <v>0</v>
      </c>
      <c r="BN184" s="61">
        <v>0.34767641996557658</v>
      </c>
      <c r="BO184" s="61">
        <v>1.1834319526627219E-2</v>
      </c>
      <c r="BP184" s="61">
        <v>0.182258</v>
      </c>
      <c r="BQ184" s="61">
        <v>5.2718099999999997E-2</v>
      </c>
      <c r="BR184" s="61">
        <v>10.549710234625556</v>
      </c>
      <c r="BS184" s="61">
        <v>8.4186687672311944</v>
      </c>
      <c r="BT184" s="61">
        <v>2.4054982817869417E-2</v>
      </c>
      <c r="BU184" s="61">
        <v>56.228412744118891</v>
      </c>
      <c r="BV184" s="61">
        <v>25.839271579737002</v>
      </c>
      <c r="BW184" s="61">
        <v>41.441603738674999</v>
      </c>
      <c r="BX184" s="61">
        <v>3.5681843255281591</v>
      </c>
      <c r="BY184" s="61">
        <v>46.680743190142806</v>
      </c>
      <c r="BZ184" s="61">
        <v>71.665084400398271</v>
      </c>
      <c r="CA184" s="61">
        <v>92.680524929888037</v>
      </c>
      <c r="CB184" s="61">
        <v>8.6316287363458737E-3</v>
      </c>
      <c r="CC184" s="61">
        <v>0.38810113024606407</v>
      </c>
      <c r="CD184" s="61">
        <v>29.42244315667882</v>
      </c>
      <c r="CE184" s="61">
        <v>24.003421451588057</v>
      </c>
      <c r="CF184" s="61">
        <v>2.6018991346904898</v>
      </c>
      <c r="CG184" s="61">
        <v>0.2147656</v>
      </c>
      <c r="CH184" s="61">
        <v>0.56808499999999995</v>
      </c>
      <c r="CI184" s="61">
        <v>1.4312294260770002</v>
      </c>
      <c r="CJ184" s="61">
        <v>350.65120938886503</v>
      </c>
      <c r="CK184" s="61">
        <v>0</v>
      </c>
      <c r="CL184" s="61">
        <v>36</v>
      </c>
      <c r="CM184" s="61">
        <v>0</v>
      </c>
      <c r="CN184" s="61">
        <v>0</v>
      </c>
      <c r="CO184" s="61">
        <v>7.033140156417037</v>
      </c>
      <c r="CP184" s="61">
        <v>267.25932594384744</v>
      </c>
    </row>
    <row r="185" spans="1:94" x14ac:dyDescent="0.25">
      <c r="A185" s="76" t="s">
        <v>241</v>
      </c>
      <c r="B185" s="72">
        <v>2024</v>
      </c>
      <c r="C185" s="61">
        <v>118.60686147991044</v>
      </c>
      <c r="D185" s="61">
        <v>30.75</v>
      </c>
      <c r="E185" s="61">
        <v>0.1146805103789548</v>
      </c>
      <c r="F185" s="61">
        <v>1.9156748783595141E-2</v>
      </c>
      <c r="G185" s="61">
        <v>50.201922232844197</v>
      </c>
      <c r="H185" s="61">
        <v>38.85</v>
      </c>
      <c r="I185" s="61">
        <v>0.49639076034648699</v>
      </c>
      <c r="J185" s="61">
        <v>31.454877977541216</v>
      </c>
      <c r="K185" s="61">
        <v>726.60768128120219</v>
      </c>
      <c r="L185" s="61">
        <v>10.784529592299846</v>
      </c>
      <c r="M185" s="61">
        <v>0.40737798348934406</v>
      </c>
      <c r="N185" s="61">
        <v>288.375</v>
      </c>
      <c r="O185" s="61">
        <v>0.55838641188959659</v>
      </c>
      <c r="P185" s="61">
        <v>81.66</v>
      </c>
      <c r="Q185" s="61">
        <v>0.8667758338360767</v>
      </c>
      <c r="R185" s="61">
        <v>69.057994732455498</v>
      </c>
      <c r="S185" s="61">
        <v>763.65697958386204</v>
      </c>
      <c r="T185" s="63">
        <v>81.66</v>
      </c>
      <c r="U185" s="61">
        <v>504.35143419258998</v>
      </c>
      <c r="V185" s="61">
        <v>543.87844164087903</v>
      </c>
      <c r="W185" s="61">
        <v>482391</v>
      </c>
      <c r="X185" s="80">
        <v>0.24099999999999999</v>
      </c>
      <c r="Y185" s="64" t="s">
        <v>292</v>
      </c>
      <c r="Z185" s="61">
        <v>1021.2949523907954</v>
      </c>
      <c r="AA185" s="61">
        <v>0</v>
      </c>
      <c r="AB185" s="61">
        <v>13.020437747117059</v>
      </c>
      <c r="AC185" s="61">
        <v>12.7</v>
      </c>
      <c r="AD185" s="61">
        <v>135.02976461407499</v>
      </c>
      <c r="AE185" s="65">
        <v>17.8</v>
      </c>
      <c r="AF185" s="61">
        <v>71.2</v>
      </c>
      <c r="AG185" s="61">
        <v>5384.54</v>
      </c>
      <c r="AH185" s="61">
        <v>688.94799999999998</v>
      </c>
      <c r="AI185" s="61">
        <v>1.5556000000000001</v>
      </c>
      <c r="AJ185" s="61">
        <v>72349.35358191868</v>
      </c>
      <c r="AK185" s="61">
        <v>34.629133888337279</v>
      </c>
      <c r="AL185" s="61">
        <v>2.3413897280966767</v>
      </c>
      <c r="AM185" s="61">
        <v>26.728160858154297</v>
      </c>
      <c r="AN185" s="61">
        <v>1</v>
      </c>
      <c r="AO185" s="61">
        <v>0.96020000000000005</v>
      </c>
      <c r="AP185" s="62">
        <v>64.82226154093614</v>
      </c>
      <c r="AQ185" s="62">
        <v>20.907044065615999</v>
      </c>
      <c r="AR185" s="61">
        <v>155.68240788790868</v>
      </c>
      <c r="AS185" s="61">
        <v>35.044400166795548</v>
      </c>
      <c r="AT185" s="61">
        <v>12.326692007006955</v>
      </c>
      <c r="AU185" s="61">
        <v>3.9580237616248892</v>
      </c>
      <c r="AV185" s="61">
        <v>275.904215403004</v>
      </c>
      <c r="AW185" s="61">
        <v>0.92149999999999999</v>
      </c>
      <c r="AX185" s="61">
        <v>1</v>
      </c>
      <c r="AY185" s="61">
        <v>0.80410000000000004</v>
      </c>
      <c r="AZ185" s="61">
        <v>0.43030000000000002</v>
      </c>
      <c r="BA185" s="61">
        <v>3.3399999999999999E-2</v>
      </c>
      <c r="BB185" s="61">
        <v>241</v>
      </c>
      <c r="BC185" s="61">
        <v>233.20489690721649</v>
      </c>
      <c r="BD185" s="61">
        <v>0.28390688259109309</v>
      </c>
      <c r="BE185" s="61">
        <v>28.799089068825911</v>
      </c>
      <c r="BF185" s="61">
        <v>59.841000000000001</v>
      </c>
      <c r="BG185" s="61">
        <v>158.173</v>
      </c>
      <c r="BH185" s="61">
        <v>9.3810000000000002</v>
      </c>
      <c r="BI185" s="61">
        <v>129.055555555555</v>
      </c>
      <c r="BJ185" s="61">
        <v>9.4990240728692292</v>
      </c>
      <c r="BK185" s="61">
        <v>14.441323559635499</v>
      </c>
      <c r="BL185" s="61">
        <v>12.356321839080501</v>
      </c>
      <c r="BM185" s="61">
        <v>68.913857677902627</v>
      </c>
      <c r="BN185" s="61">
        <v>0.37380457380457383</v>
      </c>
      <c r="BO185" s="61">
        <v>1.8518518518518517E-2</v>
      </c>
      <c r="BP185" s="61">
        <v>0.1664774</v>
      </c>
      <c r="BQ185" s="61">
        <v>4.2127400000000002E-2</v>
      </c>
      <c r="BR185" s="61">
        <v>10.110496492781106</v>
      </c>
      <c r="BS185" s="61">
        <v>5.9719332617360399</v>
      </c>
      <c r="BT185" s="61">
        <v>2.0161290322580645E-2</v>
      </c>
      <c r="BU185" s="61">
        <v>63.899647359784872</v>
      </c>
      <c r="BV185" s="61">
        <v>14.700206844132818</v>
      </c>
      <c r="BW185" s="61">
        <v>32.317287256198902</v>
      </c>
      <c r="BX185" s="61">
        <v>11.550648184172289</v>
      </c>
      <c r="BY185" s="61">
        <v>61.056512008911554</v>
      </c>
      <c r="BZ185" s="61">
        <v>55.660726002911247</v>
      </c>
      <c r="CA185" s="61">
        <v>84.263215724575758</v>
      </c>
      <c r="CB185" s="61">
        <v>1.6671954674703116E-2</v>
      </c>
      <c r="CC185" s="61">
        <v>0.33352017236188869</v>
      </c>
      <c r="CD185" s="61">
        <v>30.605464980138354</v>
      </c>
      <c r="CE185" s="61">
        <v>27.502180716836538</v>
      </c>
      <c r="CF185" s="61">
        <v>54.686686385039629</v>
      </c>
      <c r="CG185" s="61">
        <v>9.76939E-2</v>
      </c>
      <c r="CH185" s="61">
        <v>0.98757479999999997</v>
      </c>
      <c r="CI185" s="61">
        <v>3.6744611173117643</v>
      </c>
      <c r="CJ185" s="61">
        <v>560.35532039004408</v>
      </c>
      <c r="CK185" s="61">
        <v>0.54</v>
      </c>
      <c r="CL185" s="61">
        <v>38.19</v>
      </c>
      <c r="CM185" s="61">
        <v>8.987107993583205</v>
      </c>
      <c r="CN185" s="61">
        <v>8.987107993583205</v>
      </c>
      <c r="CO185" s="61">
        <v>4.4935539967916025</v>
      </c>
      <c r="CP185" s="61">
        <v>354.99076574653662</v>
      </c>
    </row>
    <row r="186" spans="1:94" x14ac:dyDescent="0.25">
      <c r="A186" s="77" t="s">
        <v>242</v>
      </c>
      <c r="B186" s="72">
        <v>2024</v>
      </c>
      <c r="C186" s="61">
        <v>125.50436852334323</v>
      </c>
      <c r="D186" s="61">
        <v>57.5</v>
      </c>
      <c r="E186" s="61">
        <v>0.30718123576172779</v>
      </c>
      <c r="F186" s="61">
        <v>2.85331744023565E-2</v>
      </c>
      <c r="G186" s="61">
        <v>0.15</v>
      </c>
      <c r="H186" s="61">
        <v>42.35</v>
      </c>
      <c r="I186" s="61">
        <v>0.75272363818090959</v>
      </c>
      <c r="J186" s="61">
        <v>72.781495748495544</v>
      </c>
      <c r="K186" s="61">
        <v>756.21749241119767</v>
      </c>
      <c r="L186" s="61">
        <v>24.852218060461897</v>
      </c>
      <c r="M186" s="61">
        <v>0.4690968235744355</v>
      </c>
      <c r="N186" s="61">
        <v>156.61111111111111</v>
      </c>
      <c r="O186" s="61">
        <v>0.47058823529411764</v>
      </c>
      <c r="P186" s="61">
        <v>20.269970003333</v>
      </c>
      <c r="Q186" s="61" t="s">
        <v>285</v>
      </c>
      <c r="R186" s="61">
        <v>99.780665850607704</v>
      </c>
      <c r="S186" s="61">
        <v>578.01445914924102</v>
      </c>
      <c r="T186" s="63">
        <v>2.86</v>
      </c>
      <c r="U186" s="61" t="s">
        <v>177</v>
      </c>
      <c r="V186" s="61" t="s">
        <v>177</v>
      </c>
      <c r="W186" s="61">
        <v>1967664</v>
      </c>
      <c r="X186" s="80">
        <v>0.28160000000000002</v>
      </c>
      <c r="Y186" s="64" t="s">
        <v>292</v>
      </c>
      <c r="Z186" s="61">
        <v>2145.9890295208847</v>
      </c>
      <c r="AA186" s="61">
        <v>0</v>
      </c>
      <c r="AB186" s="61">
        <v>17.780622677406164</v>
      </c>
      <c r="AC186" s="61">
        <v>19.400000000000002</v>
      </c>
      <c r="AD186" s="61">
        <v>148.04671325149499</v>
      </c>
      <c r="AE186" s="65">
        <v>25</v>
      </c>
      <c r="AF186" s="61">
        <v>68.8</v>
      </c>
      <c r="AG186" s="61">
        <v>937.74400000000003</v>
      </c>
      <c r="AH186" s="61">
        <v>26.047999999999998</v>
      </c>
      <c r="AI186" s="61">
        <v>0.2</v>
      </c>
      <c r="AJ186" s="61">
        <v>1307.4187805642275</v>
      </c>
      <c r="AK186" s="61">
        <v>10.168573711682001</v>
      </c>
      <c r="AL186" s="61">
        <v>4.3051359516616312</v>
      </c>
      <c r="AM186" s="61">
        <v>27.134260177612305</v>
      </c>
      <c r="AN186" s="61">
        <v>0.8639</v>
      </c>
      <c r="AO186" s="61">
        <v>0.88019999999999998</v>
      </c>
      <c r="AP186" s="62">
        <v>90.229007633587784</v>
      </c>
      <c r="AQ186" s="62">
        <v>13.740458015267199</v>
      </c>
      <c r="AR186" s="61">
        <v>0</v>
      </c>
      <c r="AS186" s="61">
        <v>171.35332187765982</v>
      </c>
      <c r="AT186" s="61">
        <v>27.943278356806758</v>
      </c>
      <c r="AU186" s="61">
        <v>9.7962067802598387</v>
      </c>
      <c r="AV186" s="61">
        <v>239.64638844016801</v>
      </c>
      <c r="AW186" s="61">
        <v>0.85109999999999997</v>
      </c>
      <c r="AX186" s="61">
        <v>0.96819999999999995</v>
      </c>
      <c r="AY186" s="61">
        <v>0.88870000000000005</v>
      </c>
      <c r="AZ186" s="61">
        <v>0.55710000000000004</v>
      </c>
      <c r="BA186" s="61">
        <v>3.1899999999999998E-2</v>
      </c>
      <c r="BB186" s="61">
        <v>243</v>
      </c>
      <c r="BC186" s="61">
        <v>230.45945945945945</v>
      </c>
      <c r="BD186" s="61">
        <v>0.5304347826086957</v>
      </c>
      <c r="BE186" s="61">
        <v>25.643478260869564</v>
      </c>
      <c r="BF186" s="61">
        <v>2.4750000000000001</v>
      </c>
      <c r="BG186" s="61">
        <v>39.052999999999997</v>
      </c>
      <c r="BH186" s="61">
        <v>20.474</v>
      </c>
      <c r="BI186" s="61">
        <v>123.432712215321</v>
      </c>
      <c r="BJ186" s="61">
        <v>12.3456790123457</v>
      </c>
      <c r="BK186" s="61">
        <v>4.2483660130718999</v>
      </c>
      <c r="BL186" s="61">
        <v>35.403726708074501</v>
      </c>
      <c r="BM186" s="61">
        <v>100</v>
      </c>
      <c r="BN186" s="61">
        <v>0.70445344129554655</v>
      </c>
      <c r="BO186" s="61">
        <v>0</v>
      </c>
      <c r="BP186" s="61">
        <v>9.7622500000000001E-2</v>
      </c>
      <c r="BQ186" s="61">
        <v>0.33249139999999999</v>
      </c>
      <c r="BR186" s="61">
        <v>22.722027940993737</v>
      </c>
      <c r="BS186" s="61">
        <v>21.213143273037119</v>
      </c>
      <c r="BT186" s="61">
        <v>7.6642335766423361E-2</v>
      </c>
      <c r="BU186" s="61">
        <v>69.265458811373421</v>
      </c>
      <c r="BV186" s="61">
        <v>13.524158095374711</v>
      </c>
      <c r="BW186" s="61">
        <v>66.416256741713894</v>
      </c>
      <c r="BX186" s="61">
        <v>0.15020432654990135</v>
      </c>
      <c r="BY186" s="61">
        <v>29.948826855588013</v>
      </c>
      <c r="BZ186" s="61">
        <v>59.15537994198661</v>
      </c>
      <c r="CA186" s="61">
        <v>134.58503660043729</v>
      </c>
      <c r="CB186" s="61">
        <v>4.3783009750991055E-3</v>
      </c>
      <c r="CC186" s="61">
        <v>0.30206161860489011</v>
      </c>
      <c r="CD186" s="61">
        <v>28.382609734461358</v>
      </c>
      <c r="CE186" s="61">
        <v>22.702799386947973</v>
      </c>
      <c r="CF186" s="61">
        <v>0.66002620263247047</v>
      </c>
      <c r="CG186" s="61">
        <v>0.62927230000000001</v>
      </c>
      <c r="CH186" s="61">
        <v>0.41371999999999998</v>
      </c>
      <c r="CI186" s="61">
        <v>1.7756312369047198</v>
      </c>
      <c r="CJ186" s="61">
        <v>106.53787421428318</v>
      </c>
      <c r="CK186" s="61">
        <v>0</v>
      </c>
      <c r="CL186" s="61">
        <v>0</v>
      </c>
      <c r="CM186" s="61">
        <v>17.751584328901355</v>
      </c>
      <c r="CN186" s="61">
        <v>0</v>
      </c>
      <c r="CO186" s="61">
        <v>0</v>
      </c>
      <c r="CP186" s="61">
        <v>1011.8403067473772</v>
      </c>
    </row>
    <row r="187" spans="1:94" x14ac:dyDescent="0.25">
      <c r="A187" s="76" t="s">
        <v>243</v>
      </c>
      <c r="B187" s="72">
        <v>2024</v>
      </c>
      <c r="C187" s="61">
        <v>87.75885997785393</v>
      </c>
      <c r="D187" s="61">
        <v>27.571428571428573</v>
      </c>
      <c r="E187" s="61">
        <v>0.20640683576837074</v>
      </c>
      <c r="F187" s="61">
        <v>2.0086974869303498E-2</v>
      </c>
      <c r="G187" s="61">
        <v>54.253236533740349</v>
      </c>
      <c r="H187" s="61">
        <v>40.6</v>
      </c>
      <c r="I187" s="61">
        <v>7.4359680528779948E-3</v>
      </c>
      <c r="J187" s="61">
        <v>43.97179290914125</v>
      </c>
      <c r="K187" s="61">
        <v>363.17443773105549</v>
      </c>
      <c r="L187" s="61">
        <v>78.172076282917772</v>
      </c>
      <c r="M187" s="61">
        <v>0.33984279046917221</v>
      </c>
      <c r="N187" s="61">
        <v>325.57142857142856</v>
      </c>
      <c r="O187" s="61">
        <v>0.84057971014492749</v>
      </c>
      <c r="P187" s="61">
        <v>35.44</v>
      </c>
      <c r="Q187" s="61">
        <v>0.4094709340300457</v>
      </c>
      <c r="R187" s="61">
        <v>94.5151283615686</v>
      </c>
      <c r="S187" s="61">
        <v>692.87447245586895</v>
      </c>
      <c r="T187" s="63">
        <v>34.69</v>
      </c>
      <c r="U187" s="61">
        <v>319.895740224056</v>
      </c>
      <c r="V187" s="61">
        <v>395.83378796776998</v>
      </c>
      <c r="W187" s="61">
        <v>15425</v>
      </c>
      <c r="X187" s="80">
        <v>2.2800000000000001E-2</v>
      </c>
      <c r="Y187" s="64" t="s">
        <v>292</v>
      </c>
      <c r="Z187" s="61">
        <v>1801.0520658599744</v>
      </c>
      <c r="AA187" s="61">
        <v>0</v>
      </c>
      <c r="AB187" s="61">
        <v>0</v>
      </c>
      <c r="AC187" s="61">
        <v>1.5</v>
      </c>
      <c r="AD187" s="61">
        <v>22.9018694232862</v>
      </c>
      <c r="AE187" s="65">
        <v>29.5</v>
      </c>
      <c r="AF187" s="61">
        <v>78.8</v>
      </c>
      <c r="AG187" s="61">
        <v>2899.0390000000002</v>
      </c>
      <c r="AH187" s="61">
        <v>353.952</v>
      </c>
      <c r="AI187" s="61">
        <v>1.8</v>
      </c>
      <c r="AJ187" s="61">
        <v>70712.114818662027</v>
      </c>
      <c r="AK187" s="61">
        <v>20.683434697453901</v>
      </c>
      <c r="AL187" s="61">
        <v>4.4561933534743199</v>
      </c>
      <c r="AM187" s="61">
        <v>32.8673164231394</v>
      </c>
      <c r="AN187" s="61">
        <v>0.96719999999999995</v>
      </c>
      <c r="AO187" s="61">
        <v>0.94789999999999996</v>
      </c>
      <c r="AP187" s="62">
        <v>64.428121720881421</v>
      </c>
      <c r="AQ187" s="62">
        <v>9.4240837696335102</v>
      </c>
      <c r="AR187" s="61">
        <v>225.98870056497177</v>
      </c>
      <c r="AS187" s="61">
        <v>67.304540239305027</v>
      </c>
      <c r="AT187" s="61">
        <v>12.497951155548272</v>
      </c>
      <c r="AU187" s="61">
        <v>2.8683822324209145</v>
      </c>
      <c r="AV187" s="61">
        <v>148.201227953032</v>
      </c>
      <c r="AW187" s="61">
        <v>0.56000000000000005</v>
      </c>
      <c r="AX187" s="61">
        <v>0.84750000000000003</v>
      </c>
      <c r="AY187" s="61">
        <v>0.76170000000000004</v>
      </c>
      <c r="AZ187" s="61">
        <v>0.37959999999999999</v>
      </c>
      <c r="BA187" s="61">
        <v>3.9699999999999999E-2</v>
      </c>
      <c r="BB187" s="61">
        <v>243.49462365591398</v>
      </c>
      <c r="BC187" s="61">
        <v>246.93893129770993</v>
      </c>
      <c r="BD187" s="61">
        <v>0.47692307692307695</v>
      </c>
      <c r="BE187" s="61">
        <v>25.388461538461538</v>
      </c>
      <c r="BF187" s="61">
        <v>21.893999999999998</v>
      </c>
      <c r="BG187" s="61">
        <v>19.542999999999999</v>
      </c>
      <c r="BH187" s="61">
        <v>16.382999999999999</v>
      </c>
      <c r="BI187" s="61">
        <v>126.25974025974</v>
      </c>
      <c r="BJ187" s="61">
        <v>0</v>
      </c>
      <c r="BK187" s="61">
        <v>53.097731239092496</v>
      </c>
      <c r="BL187" s="61">
        <v>11.6883116883117</v>
      </c>
      <c r="BM187" s="61">
        <v>0</v>
      </c>
      <c r="BN187" s="61">
        <v>0.39200000000000002</v>
      </c>
      <c r="BO187" s="61">
        <v>6.7010309278350513E-2</v>
      </c>
      <c r="BP187" s="61">
        <v>0.2861262</v>
      </c>
      <c r="BQ187" s="61">
        <v>3.86945E-2</v>
      </c>
      <c r="BR187" s="61">
        <v>17.263000179144342</v>
      </c>
      <c r="BS187" s="61">
        <v>8.2569255573831892</v>
      </c>
      <c r="BT187" s="61">
        <v>2.0179372197309416E-2</v>
      </c>
      <c r="BU187" s="61">
        <v>81.500218364936245</v>
      </c>
      <c r="BV187" s="61">
        <v>8.215316348880938</v>
      </c>
      <c r="BW187" s="61">
        <v>24.478395317225399</v>
      </c>
      <c r="BX187" s="61">
        <v>3.4356713267122743</v>
      </c>
      <c r="BY187" s="61">
        <v>43.548062550672299</v>
      </c>
      <c r="BZ187" s="61">
        <v>74.743476222719934</v>
      </c>
      <c r="CA187" s="61">
        <v>83.870167253958016</v>
      </c>
      <c r="CB187" s="61">
        <v>3.3748222450964366E-3</v>
      </c>
      <c r="CC187" s="61">
        <v>0.56882708742026278</v>
      </c>
      <c r="CD187" s="61">
        <v>27.751060898754243</v>
      </c>
      <c r="CE187" s="61">
        <v>7.3187098826285428</v>
      </c>
      <c r="CF187" s="61">
        <v>0.57569712467835377</v>
      </c>
      <c r="CG187" s="61">
        <v>1</v>
      </c>
      <c r="CH187" s="61">
        <v>1</v>
      </c>
      <c r="CI187" s="61">
        <v>0</v>
      </c>
      <c r="CJ187" s="61">
        <v>33.582402820921843</v>
      </c>
      <c r="CK187" s="61">
        <v>0</v>
      </c>
      <c r="CL187" s="61">
        <v>0</v>
      </c>
      <c r="CM187" s="61">
        <v>0</v>
      </c>
      <c r="CN187" s="61">
        <v>0</v>
      </c>
      <c r="CO187" s="61">
        <v>0</v>
      </c>
      <c r="CP187" s="61">
        <v>162.8584922560787</v>
      </c>
    </row>
    <row r="188" spans="1:94" x14ac:dyDescent="0.25">
      <c r="A188" s="77" t="s">
        <v>244</v>
      </c>
      <c r="B188" s="72">
        <v>2024</v>
      </c>
      <c r="C188" s="61">
        <v>182.59979999255566</v>
      </c>
      <c r="D188" s="61">
        <v>84.711111111111109</v>
      </c>
      <c r="E188" s="61">
        <v>0.29338915176057845</v>
      </c>
      <c r="F188" s="61">
        <v>4.0397265397920684E-2</v>
      </c>
      <c r="G188" s="61">
        <v>70.693951098704062</v>
      </c>
      <c r="H188" s="61">
        <v>77.45</v>
      </c>
      <c r="I188" s="61">
        <v>0.547085201793722</v>
      </c>
      <c r="J188" s="61">
        <v>35.133236041295064</v>
      </c>
      <c r="K188" s="61">
        <v>1169.4863340720322</v>
      </c>
      <c r="L188" s="61">
        <v>24.142839125813019</v>
      </c>
      <c r="M188" s="61">
        <v>0.51674641148325362</v>
      </c>
      <c r="N188" s="61">
        <v>490.31428571428569</v>
      </c>
      <c r="O188" s="61">
        <v>0.51264755480607083</v>
      </c>
      <c r="P188" s="61">
        <v>20.69</v>
      </c>
      <c r="Q188" s="61">
        <v>0.87290135677773673</v>
      </c>
      <c r="R188" s="61">
        <v>99.768586083972707</v>
      </c>
      <c r="S188" s="61">
        <v>631.53117686361998</v>
      </c>
      <c r="T188" s="63">
        <v>16.95</v>
      </c>
      <c r="U188" s="61">
        <v>234.993023824815</v>
      </c>
      <c r="V188" s="61">
        <v>268.64092249109802</v>
      </c>
      <c r="W188" s="61">
        <v>2790473</v>
      </c>
      <c r="X188" s="80">
        <v>9.9400000000000002E-2</v>
      </c>
      <c r="Y188" s="64">
        <v>35.099812824956672</v>
      </c>
      <c r="Z188" s="61">
        <v>127.54265535196296</v>
      </c>
      <c r="AA188" s="61">
        <v>21.379665443868582</v>
      </c>
      <c r="AB188" s="61">
        <v>31.76564016588723</v>
      </c>
      <c r="AC188" s="61">
        <v>19</v>
      </c>
      <c r="AD188" s="61">
        <v>97.502049672918005</v>
      </c>
      <c r="AE188" s="65">
        <v>23.3</v>
      </c>
      <c r="AF188" s="61">
        <v>77.3</v>
      </c>
      <c r="AG188" s="61">
        <v>5625.165</v>
      </c>
      <c r="AH188" s="61">
        <v>737.16099999999994</v>
      </c>
      <c r="AI188" s="61">
        <v>1.4</v>
      </c>
      <c r="AJ188" s="61">
        <v>172443.4873650551</v>
      </c>
      <c r="AK188" s="61">
        <v>30.6838362681506</v>
      </c>
      <c r="AL188" s="61">
        <v>3.2477341389728096</v>
      </c>
      <c r="AM188" s="61">
        <v>25.602441787719727</v>
      </c>
      <c r="AN188" s="61">
        <v>0.90549999999999997</v>
      </c>
      <c r="AO188" s="61">
        <v>0.86660000000000004</v>
      </c>
      <c r="AP188" s="62">
        <v>86.563275434243181</v>
      </c>
      <c r="AQ188" s="62">
        <v>14.7606053088564</v>
      </c>
      <c r="AR188" s="61">
        <v>170.13479911006411</v>
      </c>
      <c r="AS188" s="61">
        <v>36.192580621229105</v>
      </c>
      <c r="AT188" s="61">
        <v>14.202997935385383</v>
      </c>
      <c r="AU188" s="61">
        <v>4.785574833758087</v>
      </c>
      <c r="AV188" s="61">
        <v>514.38660973280696</v>
      </c>
      <c r="AW188" s="61">
        <v>0.72789999999999999</v>
      </c>
      <c r="AX188" s="61">
        <v>0.99029999999999996</v>
      </c>
      <c r="AY188" s="61">
        <v>0.85189999999999999</v>
      </c>
      <c r="AZ188" s="61">
        <v>0.50980000000000003</v>
      </c>
      <c r="BA188" s="61">
        <v>6.4500000000000002E-2</v>
      </c>
      <c r="BB188" s="61">
        <v>251.5082044809088</v>
      </c>
      <c r="BC188" s="61">
        <v>241.48262548262548</v>
      </c>
      <c r="BD188" s="61">
        <v>0.43964935940660821</v>
      </c>
      <c r="BE188" s="61">
        <v>34.07113958192852</v>
      </c>
      <c r="BF188" s="61">
        <v>64.760000000000005</v>
      </c>
      <c r="BG188" s="61">
        <v>202.87200000000001</v>
      </c>
      <c r="BH188" s="61">
        <v>14.512</v>
      </c>
      <c r="BI188" s="61">
        <v>138.63433347033799</v>
      </c>
      <c r="BJ188" s="61">
        <v>13.9928698752228</v>
      </c>
      <c r="BK188" s="61">
        <v>78.431033203945901</v>
      </c>
      <c r="BL188" s="61">
        <v>34.607480476777603</v>
      </c>
      <c r="BM188" s="61">
        <v>71.133603238866399</v>
      </c>
      <c r="BN188" s="61">
        <v>0.44788858939802334</v>
      </c>
      <c r="BO188" s="61">
        <v>9.9236641221374045E-2</v>
      </c>
      <c r="BP188" s="61">
        <v>0.21909880000000001</v>
      </c>
      <c r="BQ188" s="61">
        <v>0.14511769999999999</v>
      </c>
      <c r="BR188" s="61">
        <v>16.629731726212999</v>
      </c>
      <c r="BS188" s="61">
        <v>11.467848584761185</v>
      </c>
      <c r="BT188" s="61">
        <v>5.9512195121951217E-2</v>
      </c>
      <c r="BU188" s="61">
        <v>60.554163166451083</v>
      </c>
      <c r="BV188" s="61">
        <v>9.0801415862593693</v>
      </c>
      <c r="BW188" s="61">
        <v>35.4590222485037</v>
      </c>
      <c r="BX188" s="61">
        <v>9.9800966072973001</v>
      </c>
      <c r="BY188" s="61">
        <v>53.343268669450929</v>
      </c>
      <c r="BZ188" s="61">
        <v>64.800289916040924</v>
      </c>
      <c r="CA188" s="61">
        <v>90.559339921327833</v>
      </c>
      <c r="CB188" s="61">
        <v>1.7023794880250472E-2</v>
      </c>
      <c r="CC188" s="61">
        <v>0.65572350371652621</v>
      </c>
      <c r="CD188" s="61">
        <v>30.575333928319022</v>
      </c>
      <c r="CE188" s="61">
        <v>27.198687343540783</v>
      </c>
      <c r="CF188" s="61">
        <v>22.970285182513649</v>
      </c>
      <c r="CG188" s="61">
        <v>0.1058566</v>
      </c>
      <c r="CH188" s="61">
        <v>0.35937089999999999</v>
      </c>
      <c r="CI188" s="61">
        <v>6.5669224118117047</v>
      </c>
      <c r="CJ188" s="61">
        <v>490.69503577148566</v>
      </c>
      <c r="CK188" s="61">
        <v>0.77</v>
      </c>
      <c r="CL188" s="61">
        <v>34.619999999999997</v>
      </c>
      <c r="CM188" s="61">
        <v>1.8017044123741057</v>
      </c>
      <c r="CN188" s="61">
        <v>3.6034088247482114</v>
      </c>
      <c r="CO188" s="61">
        <v>10.810226474244637</v>
      </c>
      <c r="CP188" s="61">
        <v>897.2487973623048</v>
      </c>
    </row>
    <row r="189" spans="1:94" x14ac:dyDescent="0.25">
      <c r="A189" s="76" t="s">
        <v>245</v>
      </c>
      <c r="B189" s="72">
        <v>2024</v>
      </c>
      <c r="C189" s="61">
        <v>158.15944402015549</v>
      </c>
      <c r="D189" s="61">
        <v>25.5</v>
      </c>
      <c r="E189" s="61">
        <v>0.1979148880291389</v>
      </c>
      <c r="F189" s="61">
        <v>2.7461081205797499E-2</v>
      </c>
      <c r="G189" s="61">
        <v>40.651037047229863</v>
      </c>
      <c r="H189" s="61">
        <v>46.6</v>
      </c>
      <c r="I189" s="61">
        <v>0.82479662548960531</v>
      </c>
      <c r="J189" s="61">
        <v>49.282345968510832</v>
      </c>
      <c r="K189" s="61">
        <v>574.96070296595974</v>
      </c>
      <c r="L189" s="61">
        <v>16.427448656170277</v>
      </c>
      <c r="M189" s="61">
        <v>0.4476279182780894</v>
      </c>
      <c r="N189" s="61">
        <v>332.86274509803923</v>
      </c>
      <c r="O189" s="61">
        <v>0.52039151712887444</v>
      </c>
      <c r="P189" s="61">
        <v>83.61</v>
      </c>
      <c r="Q189" s="61">
        <v>0.99471588674793554</v>
      </c>
      <c r="R189" s="61">
        <v>99.416533557083895</v>
      </c>
      <c r="S189" s="61">
        <v>724.64691547744496</v>
      </c>
      <c r="T189" s="63">
        <v>75.61</v>
      </c>
      <c r="U189" s="61">
        <v>494.94103576661701</v>
      </c>
      <c r="V189" s="61">
        <v>542.28137893497899</v>
      </c>
      <c r="W189" s="61">
        <v>26025</v>
      </c>
      <c r="X189" s="80">
        <v>0</v>
      </c>
      <c r="Y189" s="64">
        <v>0</v>
      </c>
      <c r="Z189" s="61">
        <v>426.1795552348803</v>
      </c>
      <c r="AA189" s="61">
        <v>6.3647038980629018</v>
      </c>
      <c r="AB189" s="61">
        <v>0</v>
      </c>
      <c r="AC189" s="61">
        <v>13.4</v>
      </c>
      <c r="AD189" s="61">
        <v>109.80033615853201</v>
      </c>
      <c r="AE189" s="65">
        <v>25.1</v>
      </c>
      <c r="AF189" s="61">
        <v>76.099999999999994</v>
      </c>
      <c r="AG189" s="61">
        <v>5896.2259999999997</v>
      </c>
      <c r="AH189" s="61">
        <v>819.85599999999999</v>
      </c>
      <c r="AI189" s="61">
        <v>1.3332999999999999</v>
      </c>
      <c r="AJ189" s="61">
        <v>73119.523166486804</v>
      </c>
      <c r="AK189" s="61">
        <v>33.554412438646899</v>
      </c>
      <c r="AL189" s="61">
        <v>1.6616314199395772</v>
      </c>
      <c r="AM189" s="61">
        <v>25.388824462890625</v>
      </c>
      <c r="AN189" s="61">
        <v>0.82120000000000004</v>
      </c>
      <c r="AO189" s="61">
        <v>0.85760000000000003</v>
      </c>
      <c r="AP189" s="62">
        <v>94.126571304724749</v>
      </c>
      <c r="AQ189" s="62">
        <v>15.1712180320763</v>
      </c>
      <c r="AR189" s="61">
        <v>24.636610002463662</v>
      </c>
      <c r="AS189" s="61">
        <v>41.949178118021038</v>
      </c>
      <c r="AT189" s="61">
        <v>14.858258052833833</v>
      </c>
      <c r="AU189" s="61">
        <v>6.2672273303422328</v>
      </c>
      <c r="AV189" s="61">
        <v>674.81382224856304</v>
      </c>
      <c r="AW189" s="61">
        <v>0.74139999999999995</v>
      </c>
      <c r="AX189" s="61">
        <v>0.98519999999999996</v>
      </c>
      <c r="AY189" s="61">
        <v>0.87709999999999999</v>
      </c>
      <c r="AZ189" s="61">
        <v>0.55310000000000004</v>
      </c>
      <c r="BA189" s="61">
        <v>3.9599999999999996E-2</v>
      </c>
      <c r="BB189" s="61">
        <v>259</v>
      </c>
      <c r="BC189" s="61">
        <v>251.01542416452443</v>
      </c>
      <c r="BD189" s="61">
        <v>0.6122778675282714</v>
      </c>
      <c r="BE189" s="61">
        <v>29.066235864297255</v>
      </c>
      <c r="BF189" s="61">
        <v>73.314999999999998</v>
      </c>
      <c r="BG189" s="61">
        <v>176.51499999999999</v>
      </c>
      <c r="BH189" s="61">
        <v>8.4039999999999999</v>
      </c>
      <c r="BI189" s="61">
        <v>135.743657505285</v>
      </c>
      <c r="BJ189" s="61">
        <v>8.3121289228159494</v>
      </c>
      <c r="BK189" s="61">
        <v>31.050810417046101</v>
      </c>
      <c r="BL189" s="61">
        <v>20.877378435518001</v>
      </c>
      <c r="BM189" s="61">
        <v>76.578627808136005</v>
      </c>
      <c r="BN189" s="61">
        <v>0.39402427637721754</v>
      </c>
      <c r="BO189" s="61">
        <v>2.0491803278688523E-2</v>
      </c>
      <c r="BP189" s="61">
        <v>3.3769500000000001E-2</v>
      </c>
      <c r="BQ189" s="61">
        <v>0.47739880000000001</v>
      </c>
      <c r="BR189" s="61">
        <v>10.822789702888654</v>
      </c>
      <c r="BS189" s="61">
        <v>7.7498904836756255</v>
      </c>
      <c r="BT189" s="61">
        <v>3.6758193091231177E-2</v>
      </c>
      <c r="BU189" s="61">
        <v>59.654778403578653</v>
      </c>
      <c r="BV189" s="61">
        <v>11.229678325632451</v>
      </c>
      <c r="BW189" s="61">
        <v>31.201571916480901</v>
      </c>
      <c r="BX189" s="61">
        <v>8.7730877443158803</v>
      </c>
      <c r="BY189" s="61">
        <v>53.768482737933752</v>
      </c>
      <c r="BZ189" s="61">
        <v>73.448998127861501</v>
      </c>
      <c r="CA189" s="61">
        <v>79.936041798036214</v>
      </c>
      <c r="CB189" s="61">
        <v>1.446035022234881E-2</v>
      </c>
      <c r="CC189" s="61">
        <v>0.50023344337743836</v>
      </c>
      <c r="CD189" s="61">
        <v>29.958550609658985</v>
      </c>
      <c r="CE189" s="61">
        <v>27.607863141200177</v>
      </c>
      <c r="CF189" s="61">
        <v>32.45484677069841</v>
      </c>
      <c r="CG189" s="61">
        <v>0.27068609999999999</v>
      </c>
      <c r="CH189" s="61">
        <v>0.97384020000000004</v>
      </c>
      <c r="CI189" s="61">
        <v>3.5927987248830711</v>
      </c>
      <c r="CJ189" s="61">
        <v>525.8550860965222</v>
      </c>
      <c r="CK189" s="61">
        <v>0.63</v>
      </c>
      <c r="CL189" s="61">
        <v>32.369999999999997</v>
      </c>
      <c r="CM189" s="61">
        <v>0</v>
      </c>
      <c r="CN189" s="61">
        <v>6.4421367279099133</v>
      </c>
      <c r="CO189" s="61">
        <v>3.2210683639549567</v>
      </c>
      <c r="CP189" s="61">
        <v>425.18102404205428</v>
      </c>
    </row>
    <row r="190" spans="1:94" x14ac:dyDescent="0.25">
      <c r="A190" s="77" t="s">
        <v>246</v>
      </c>
      <c r="B190" s="72">
        <v>2024</v>
      </c>
      <c r="C190" s="61">
        <v>176.84255580119117</v>
      </c>
      <c r="D190" s="61">
        <v>59.037499999999994</v>
      </c>
      <c r="E190" s="61">
        <v>0.39622026823212814</v>
      </c>
      <c r="F190" s="61">
        <v>3.8426790741747201E-2</v>
      </c>
      <c r="G190" s="61">
        <v>51.983757138649857</v>
      </c>
      <c r="H190" s="61">
        <v>55.1</v>
      </c>
      <c r="I190" s="61">
        <v>0.68626231207879729</v>
      </c>
      <c r="J190" s="61">
        <v>3.2350419746696217</v>
      </c>
      <c r="K190" s="61">
        <v>953.79820886509344</v>
      </c>
      <c r="L190" s="61">
        <v>24.801988472467094</v>
      </c>
      <c r="M190" s="61">
        <v>0.49647751192061512</v>
      </c>
      <c r="N190" s="61">
        <v>355.36206896551727</v>
      </c>
      <c r="O190" s="61">
        <v>0.51241610738255039</v>
      </c>
      <c r="P190" s="61">
        <v>92.840527726974102</v>
      </c>
      <c r="Q190" s="61">
        <v>0.93387324578537734</v>
      </c>
      <c r="R190" s="61">
        <v>99.7137309152249</v>
      </c>
      <c r="S190" s="61">
        <v>623.208529370473</v>
      </c>
      <c r="T190" s="63">
        <v>90.954309671001198</v>
      </c>
      <c r="U190" s="61">
        <v>641.55794937110295</v>
      </c>
      <c r="V190" s="61">
        <v>590.35469038229996</v>
      </c>
      <c r="W190" s="61" t="s">
        <v>292</v>
      </c>
      <c r="X190" s="80" t="s">
        <v>293</v>
      </c>
      <c r="Y190" s="64">
        <v>8.9293468750000002</v>
      </c>
      <c r="Z190" s="61">
        <v>1497.7705169057901</v>
      </c>
      <c r="AA190" s="61">
        <v>21.357709599222581</v>
      </c>
      <c r="AB190" s="61">
        <v>63.510545396808602</v>
      </c>
      <c r="AC190" s="61">
        <v>26.5</v>
      </c>
      <c r="AD190" s="61">
        <v>114.581594619874</v>
      </c>
      <c r="AE190" s="65">
        <v>44.3</v>
      </c>
      <c r="AF190" s="61">
        <v>76.599999999999994</v>
      </c>
      <c r="AG190" s="61">
        <v>22574.234</v>
      </c>
      <c r="AH190" s="61">
        <v>2836.837</v>
      </c>
      <c r="AI190" s="61">
        <v>2.4666999999999999</v>
      </c>
      <c r="AJ190" s="61">
        <v>33933.014873312793</v>
      </c>
      <c r="AK190" s="61">
        <v>42.280870618017701</v>
      </c>
      <c r="AL190" s="61">
        <v>0.52870090634441091</v>
      </c>
      <c r="AM190" s="61">
        <v>28.305044174194336</v>
      </c>
      <c r="AN190" s="61">
        <v>0.74209999999999998</v>
      </c>
      <c r="AO190" s="61">
        <v>0.89629999999999999</v>
      </c>
      <c r="AP190" s="62">
        <v>92.990904226859286</v>
      </c>
      <c r="AQ190" s="62">
        <v>8.02568218298555</v>
      </c>
      <c r="AR190" s="61">
        <v>110.803324099723</v>
      </c>
      <c r="AS190" s="61">
        <v>65.475823837388361</v>
      </c>
      <c r="AT190" s="61">
        <v>17.485371111795502</v>
      </c>
      <c r="AU190" s="61">
        <v>6.2750230982445334</v>
      </c>
      <c r="AV190" s="61">
        <v>387.66586329790999</v>
      </c>
      <c r="AW190" s="61">
        <v>0.85629999999999995</v>
      </c>
      <c r="AX190" s="61">
        <v>1</v>
      </c>
      <c r="AY190" s="61">
        <v>0.92269999999999996</v>
      </c>
      <c r="AZ190" s="61">
        <v>0.57410000000000005</v>
      </c>
      <c r="BA190" s="61">
        <v>3.4799999999999998E-2</v>
      </c>
      <c r="BB190" s="61">
        <v>291.70145044319099</v>
      </c>
      <c r="BC190" s="61">
        <v>284.40246045694198</v>
      </c>
      <c r="BD190" s="61">
        <v>0.86454652532391052</v>
      </c>
      <c r="BE190" s="61">
        <v>27.458186101295642</v>
      </c>
      <c r="BF190" s="61">
        <v>128.89666</v>
      </c>
      <c r="BG190" s="61">
        <v>1546.26793</v>
      </c>
      <c r="BH190" s="61">
        <v>44.54</v>
      </c>
      <c r="BI190" s="61">
        <v>148.36302294197</v>
      </c>
      <c r="BJ190" s="61">
        <v>13.929313929313899</v>
      </c>
      <c r="BK190" s="61">
        <v>86.187988327214498</v>
      </c>
      <c r="BL190" s="61">
        <v>46.705925653294102</v>
      </c>
      <c r="BM190" s="61">
        <v>2.7902790279027903</v>
      </c>
      <c r="BN190" s="61">
        <v>0.62173913043478257</v>
      </c>
      <c r="BO190" s="61">
        <v>0.12062256809338522</v>
      </c>
      <c r="BP190" s="61">
        <v>1.40581E-2</v>
      </c>
      <c r="BQ190" s="61">
        <v>0.15077270000000001</v>
      </c>
      <c r="BR190" s="61">
        <v>15.258614647191715</v>
      </c>
      <c r="BS190" s="61">
        <v>13.161229100280909</v>
      </c>
      <c r="BT190" s="61">
        <v>2.4978831498729891E-2</v>
      </c>
      <c r="BU190" s="61">
        <v>63.034043794907355</v>
      </c>
      <c r="BV190" s="61">
        <v>10.235718121464423</v>
      </c>
      <c r="BW190" s="61">
        <v>59.187339994861503</v>
      </c>
      <c r="BX190" s="61">
        <v>8.1780316799737633</v>
      </c>
      <c r="BY190" s="61">
        <v>34.544553578135442</v>
      </c>
      <c r="BZ190" s="61">
        <v>117.1274117698765</v>
      </c>
      <c r="CA190" s="61">
        <v>167.83366336633662</v>
      </c>
      <c r="CB190" s="61">
        <v>5.8151482669062005E-2</v>
      </c>
      <c r="CC190" s="61">
        <v>0.61539068798484287</v>
      </c>
      <c r="CD190" s="61">
        <v>31.282877929850962</v>
      </c>
      <c r="CE190" s="61">
        <v>26.074466697983382</v>
      </c>
      <c r="CF190" s="61">
        <v>7.7368860585472587</v>
      </c>
      <c r="CG190" s="61">
        <v>0.40192519999999998</v>
      </c>
      <c r="CH190" s="61">
        <v>0.48409089999999999</v>
      </c>
      <c r="CI190" s="61">
        <v>17.975618524691964</v>
      </c>
      <c r="CJ190" s="61">
        <v>1237.2314447668944</v>
      </c>
      <c r="CK190" s="61">
        <v>0.85</v>
      </c>
      <c r="CL190" s="61">
        <v>26.1</v>
      </c>
      <c r="CM190" s="61">
        <v>5.3917366244493694</v>
      </c>
      <c r="CN190" s="61">
        <v>5.3917366244493694</v>
      </c>
      <c r="CO190" s="61">
        <v>16.175209873348109</v>
      </c>
      <c r="CP190" s="61">
        <v>1466.5523618502282</v>
      </c>
    </row>
    <row r="191" spans="1:94" x14ac:dyDescent="0.25">
      <c r="A191" s="76" t="s">
        <v>247</v>
      </c>
      <c r="B191" s="72">
        <v>2024</v>
      </c>
      <c r="C191" s="61">
        <v>150.57987512290754</v>
      </c>
      <c r="D191" s="61">
        <v>42.275000000000006</v>
      </c>
      <c r="E191" s="61">
        <v>0.22263149306105454</v>
      </c>
      <c r="F191" s="61">
        <v>2.8090311522756522E-2</v>
      </c>
      <c r="G191" s="61">
        <v>65.632182564517223</v>
      </c>
      <c r="H191" s="61">
        <v>55.3</v>
      </c>
      <c r="I191" s="61">
        <v>0.7182274247491639</v>
      </c>
      <c r="J191" s="61">
        <v>22.542750716537434</v>
      </c>
      <c r="K191" s="61">
        <v>971.84303089072489</v>
      </c>
      <c r="L191" s="61">
        <v>18.069982717224452</v>
      </c>
      <c r="M191" s="61">
        <v>0.46828489093715259</v>
      </c>
      <c r="N191" s="61">
        <v>507.02857142857141</v>
      </c>
      <c r="O191" s="61">
        <v>0.41001241208109224</v>
      </c>
      <c r="P191" s="61">
        <v>82.88</v>
      </c>
      <c r="Q191" s="61">
        <v>0.89733339034262583</v>
      </c>
      <c r="R191" s="61">
        <v>97.977908053840395</v>
      </c>
      <c r="S191" s="61">
        <v>679.83428483035004</v>
      </c>
      <c r="T191" s="63">
        <v>83.03</v>
      </c>
      <c r="U191" s="61">
        <v>437.110757619597</v>
      </c>
      <c r="V191" s="61">
        <v>411.34675546680199</v>
      </c>
      <c r="W191" s="61">
        <v>442238</v>
      </c>
      <c r="X191" s="80">
        <v>0.24460000000000001</v>
      </c>
      <c r="Y191" s="64">
        <v>9.8642536764705877</v>
      </c>
      <c r="Z191" s="61">
        <v>458.94177887350651</v>
      </c>
      <c r="AA191" s="61">
        <v>1.7618258153289417</v>
      </c>
      <c r="AB191" s="61">
        <v>8.6922508583597722</v>
      </c>
      <c r="AC191" s="61">
        <v>16.3</v>
      </c>
      <c r="AD191" s="61">
        <v>99.417677306662</v>
      </c>
      <c r="AE191" s="65">
        <v>24.2</v>
      </c>
      <c r="AF191" s="61">
        <v>79.599999999999994</v>
      </c>
      <c r="AG191" s="61">
        <v>6232.0969999999998</v>
      </c>
      <c r="AH191" s="61">
        <v>714.11500000000001</v>
      </c>
      <c r="AI191" s="61">
        <v>0.9375</v>
      </c>
      <c r="AJ191" s="61">
        <v>84127.39376933132</v>
      </c>
      <c r="AK191" s="61">
        <v>37.656680216213097</v>
      </c>
      <c r="AL191" s="61">
        <v>3.3232628398791544</v>
      </c>
      <c r="AM191" s="61">
        <v>27.521812438964844</v>
      </c>
      <c r="AN191" s="61">
        <v>0.91320000000000001</v>
      </c>
      <c r="AO191" s="61">
        <v>0.86880000000000002</v>
      </c>
      <c r="AP191" s="62">
        <v>86.141894207700219</v>
      </c>
      <c r="AQ191" s="62">
        <v>13.589128697042399</v>
      </c>
      <c r="AR191" s="61">
        <v>94.543490005402489</v>
      </c>
      <c r="AS191" s="61">
        <v>51.718828376338926</v>
      </c>
      <c r="AT191" s="61">
        <v>17.217768737336932</v>
      </c>
      <c r="AU191" s="61">
        <v>6.6250188376222443</v>
      </c>
      <c r="AV191" s="61">
        <v>497.72962296354899</v>
      </c>
      <c r="AW191" s="61">
        <v>0.5998</v>
      </c>
      <c r="AX191" s="61">
        <v>0.82850000000000001</v>
      </c>
      <c r="AY191" s="61">
        <v>0.72670000000000001</v>
      </c>
      <c r="AZ191" s="61">
        <v>0.44879999999999998</v>
      </c>
      <c r="BA191" s="61">
        <v>4.0599999999999997E-2</v>
      </c>
      <c r="BB191" s="61">
        <v>265.6631615238752</v>
      </c>
      <c r="BC191" s="61">
        <v>257.26812652068128</v>
      </c>
      <c r="BD191" s="61">
        <v>0.43110935649427556</v>
      </c>
      <c r="BE191" s="61">
        <v>33.681800236873272</v>
      </c>
      <c r="BF191" s="61">
        <v>54.545000000000002</v>
      </c>
      <c r="BG191" s="61">
        <v>96.254000000000005</v>
      </c>
      <c r="BH191" s="61">
        <v>12.948</v>
      </c>
      <c r="BI191" s="61">
        <v>132.63852058618301</v>
      </c>
      <c r="BJ191" s="61">
        <v>10.0135317997294</v>
      </c>
      <c r="BK191" s="61">
        <v>44.1849064221242</v>
      </c>
      <c r="BL191" s="61">
        <v>24.3545010467551</v>
      </c>
      <c r="BM191" s="61">
        <v>80.251130085384233</v>
      </c>
      <c r="BN191" s="61">
        <v>0.46007509386733419</v>
      </c>
      <c r="BO191" s="61">
        <v>2.2026431718061675E-2</v>
      </c>
      <c r="BP191" s="61">
        <v>3.9605099999999997E-2</v>
      </c>
      <c r="BQ191" s="61">
        <v>7.7979699999999999E-2</v>
      </c>
      <c r="BR191" s="61">
        <v>10.537841406381387</v>
      </c>
      <c r="BS191" s="61">
        <v>7.13853772690352</v>
      </c>
      <c r="BT191" s="61">
        <v>4.9366420274551216E-2</v>
      </c>
      <c r="BU191" s="61">
        <v>58.480600089921793</v>
      </c>
      <c r="BV191" s="61">
        <v>12.932024303496778</v>
      </c>
      <c r="BW191" s="61">
        <v>32.767835230086803</v>
      </c>
      <c r="BX191" s="61">
        <v>8.6688180301155828</v>
      </c>
      <c r="BY191" s="61">
        <v>49.953466825275846</v>
      </c>
      <c r="BZ191" s="61">
        <v>52.781075680954856</v>
      </c>
      <c r="CA191" s="61">
        <v>77.149734287053789</v>
      </c>
      <c r="CB191" s="61">
        <v>1.6420743674208385E-2</v>
      </c>
      <c r="CC191" s="61">
        <v>0.58605392361614284</v>
      </c>
      <c r="CD191" s="61">
        <v>31.180648717490435</v>
      </c>
      <c r="CE191" s="61">
        <v>28.191427319904957</v>
      </c>
      <c r="CF191" s="61">
        <v>43.007308718167927</v>
      </c>
      <c r="CG191" s="61">
        <v>9.27505E-2</v>
      </c>
      <c r="CH191" s="61">
        <v>0.9895872</v>
      </c>
      <c r="CI191" s="61">
        <v>1.4563619350681032</v>
      </c>
      <c r="CJ191" s="61">
        <v>222.09519509788572</v>
      </c>
      <c r="CK191" s="61">
        <v>0.38</v>
      </c>
      <c r="CL191" s="61">
        <v>44.93</v>
      </c>
      <c r="CM191" s="61">
        <v>1.7891071997251931</v>
      </c>
      <c r="CN191" s="61">
        <v>0</v>
      </c>
      <c r="CO191" s="61">
        <v>3.5782143994503861</v>
      </c>
      <c r="CP191" s="61">
        <v>372.13429754284016</v>
      </c>
    </row>
    <row r="192" spans="1:94" x14ac:dyDescent="0.25">
      <c r="A192" s="77" t="s">
        <v>248</v>
      </c>
      <c r="B192" s="72">
        <v>2024</v>
      </c>
      <c r="C192" s="61">
        <v>158.62382136593467</v>
      </c>
      <c r="D192" s="61">
        <v>23.362500000000001</v>
      </c>
      <c r="E192" s="61">
        <v>0.31329534657802643</v>
      </c>
      <c r="F192" s="61">
        <v>2.2840987780340643E-2</v>
      </c>
      <c r="G192" s="61">
        <v>41.726562469234736</v>
      </c>
      <c r="H192" s="61">
        <v>52.5</v>
      </c>
      <c r="I192" s="61">
        <v>0.70934381614756581</v>
      </c>
      <c r="J192" s="61">
        <v>20.938784339173697</v>
      </c>
      <c r="K192" s="61">
        <v>1595.3277092796886</v>
      </c>
      <c r="L192" s="61">
        <v>42.223664287259361</v>
      </c>
      <c r="M192" s="61">
        <v>0.46443150402917477</v>
      </c>
      <c r="N192" s="61">
        <v>573.52380952380952</v>
      </c>
      <c r="O192" s="61">
        <v>0.56593862316837162</v>
      </c>
      <c r="P192" s="61">
        <v>51.52</v>
      </c>
      <c r="Q192" s="61">
        <v>0.89221629485935983</v>
      </c>
      <c r="R192" s="61">
        <v>98.395500795595694</v>
      </c>
      <c r="S192" s="61">
        <v>573.72409983986097</v>
      </c>
      <c r="T192" s="63">
        <v>53.07</v>
      </c>
      <c r="U192" s="61">
        <v>487.42041786791498</v>
      </c>
      <c r="V192" s="61">
        <v>443.087952280698</v>
      </c>
      <c r="W192" s="61">
        <v>170454</v>
      </c>
      <c r="X192" s="80">
        <v>0.2626</v>
      </c>
      <c r="Y192" s="64">
        <v>10.322326835902084</v>
      </c>
      <c r="Z192" s="61">
        <v>1021.9684187756868</v>
      </c>
      <c r="AA192" s="61">
        <v>3.4137965172447933</v>
      </c>
      <c r="AB192" s="61">
        <v>0</v>
      </c>
      <c r="AC192" s="61">
        <v>20.100000000000001</v>
      </c>
      <c r="AD192" s="61">
        <v>102.293511701109</v>
      </c>
      <c r="AE192" s="65">
        <v>37.5</v>
      </c>
      <c r="AF192" s="61">
        <v>89.4</v>
      </c>
      <c r="AG192" s="61">
        <v>4922.1149999999998</v>
      </c>
      <c r="AH192" s="61">
        <v>524.72400000000005</v>
      </c>
      <c r="AI192" s="61">
        <v>0.9</v>
      </c>
      <c r="AJ192" s="61">
        <v>101091.96849188663</v>
      </c>
      <c r="AK192" s="61">
        <v>27.867395199693959</v>
      </c>
      <c r="AL192" s="61">
        <v>3.4743202416918431</v>
      </c>
      <c r="AM192" s="61">
        <v>29.00550651550293</v>
      </c>
      <c r="AN192" s="61">
        <v>0.8538</v>
      </c>
      <c r="AO192" s="61">
        <v>0.85009999999999997</v>
      </c>
      <c r="AP192" s="62">
        <v>84.68704512372635</v>
      </c>
      <c r="AQ192" s="62">
        <v>12.518195050946099</v>
      </c>
      <c r="AR192" s="61">
        <v>46.663555762949137</v>
      </c>
      <c r="AS192" s="61">
        <v>53.995938358619043</v>
      </c>
      <c r="AT192" s="61">
        <v>15.600596415313891</v>
      </c>
      <c r="AU192" s="61">
        <v>5.822570868562984</v>
      </c>
      <c r="AV192" s="61">
        <v>300.93013194895099</v>
      </c>
      <c r="AW192" s="61">
        <v>0.67379999999999995</v>
      </c>
      <c r="AX192" s="61">
        <v>0.8891</v>
      </c>
      <c r="AY192" s="61">
        <v>0.81289999999999996</v>
      </c>
      <c r="AZ192" s="61">
        <v>0.52310000000000001</v>
      </c>
      <c r="BA192" s="61">
        <v>4.9500000000000002E-2</v>
      </c>
      <c r="BB192" s="61">
        <v>257.48681672025725</v>
      </c>
      <c r="BC192" s="61">
        <v>265.45389435989256</v>
      </c>
      <c r="BD192" s="61">
        <v>0.7483018867924528</v>
      </c>
      <c r="BE192" s="61">
        <v>29.881132075471697</v>
      </c>
      <c r="BF192" s="61">
        <v>48.84</v>
      </c>
      <c r="BG192" s="61">
        <v>161.80000000000001</v>
      </c>
      <c r="BH192" s="61">
        <v>7.8440000000000003</v>
      </c>
      <c r="BI192" s="61">
        <v>136.127223511214</v>
      </c>
      <c r="BJ192" s="61">
        <v>11.134020618556701</v>
      </c>
      <c r="BK192" s="61">
        <v>58.338926767230703</v>
      </c>
      <c r="BL192" s="61">
        <v>31.177494199536</v>
      </c>
      <c r="BM192" s="61">
        <v>61.802779364172856</v>
      </c>
      <c r="BN192" s="61">
        <v>0.57712215320910976</v>
      </c>
      <c r="BO192" s="61">
        <v>5.128205128205128E-2</v>
      </c>
      <c r="BP192" s="61">
        <v>1.0838800000000001E-2</v>
      </c>
      <c r="BQ192" s="61">
        <v>9.4082000000000002E-3</v>
      </c>
      <c r="BR192" s="61">
        <v>14.847501622323167</v>
      </c>
      <c r="BS192" s="61">
        <v>11.926454683106208</v>
      </c>
      <c r="BT192" s="61">
        <v>3.5999999999999997E-2</v>
      </c>
      <c r="BU192" s="61">
        <v>66.877591045878091</v>
      </c>
      <c r="BV192" s="61">
        <v>10.934813265018189</v>
      </c>
      <c r="BW192" s="61">
        <v>43.679894321548602</v>
      </c>
      <c r="BX192" s="61">
        <v>7.6092973056385684</v>
      </c>
      <c r="BY192" s="61">
        <v>41.611699522539816</v>
      </c>
      <c r="BZ192" s="61">
        <v>94.421416150762525</v>
      </c>
      <c r="CA192" s="61">
        <v>101.03337012224698</v>
      </c>
      <c r="CB192" s="61">
        <v>2.5090794469928245E-2</v>
      </c>
      <c r="CC192" s="61">
        <v>0.51954655639111591</v>
      </c>
      <c r="CD192" s="61">
        <v>31.69223322326571</v>
      </c>
      <c r="CE192" s="61">
        <v>26.291997130033987</v>
      </c>
      <c r="CF192" s="61">
        <v>4.6449722888802638</v>
      </c>
      <c r="CG192" s="61">
        <v>0.49623469999999997</v>
      </c>
      <c r="CH192" s="61">
        <v>0.90752350000000004</v>
      </c>
      <c r="CI192" s="61">
        <v>1.0529899650056334</v>
      </c>
      <c r="CJ192" s="61">
        <v>294.83719020157736</v>
      </c>
      <c r="CK192" s="61">
        <v>0.47</v>
      </c>
      <c r="CL192" s="61">
        <v>19.190000000000001</v>
      </c>
      <c r="CM192" s="61">
        <v>1.7304780445598096</v>
      </c>
      <c r="CN192" s="61">
        <v>1.7304780445598096</v>
      </c>
      <c r="CO192" s="61">
        <v>27.687648712956953</v>
      </c>
      <c r="CP192" s="61">
        <v>725.0703006705603</v>
      </c>
    </row>
    <row r="193" spans="1:94" x14ac:dyDescent="0.25">
      <c r="A193" s="76" t="s">
        <v>249</v>
      </c>
      <c r="B193" s="72">
        <v>2024</v>
      </c>
      <c r="C193" s="61">
        <v>188.52043591725749</v>
      </c>
      <c r="D193" s="61">
        <v>61.257142857142853</v>
      </c>
      <c r="E193" s="61">
        <v>0.36495820428594061</v>
      </c>
      <c r="F193" s="61">
        <v>1.9458784747478197E-2</v>
      </c>
      <c r="G193" s="61">
        <v>46.43880850759367</v>
      </c>
      <c r="H193" s="61">
        <v>83.5</v>
      </c>
      <c r="I193" s="61">
        <v>0.5992547425474255</v>
      </c>
      <c r="J193" s="61">
        <v>12.033505464781069</v>
      </c>
      <c r="K193" s="61">
        <v>1113.8840493269083</v>
      </c>
      <c r="L193" s="61">
        <v>17.265464362511967</v>
      </c>
      <c r="M193" s="61">
        <v>0.43658639926558857</v>
      </c>
      <c r="N193" s="61">
        <v>390.92857142857144</v>
      </c>
      <c r="O193" s="61">
        <v>0.55309734513274333</v>
      </c>
      <c r="P193" s="61">
        <v>53</v>
      </c>
      <c r="Q193" s="61">
        <v>0.51925562411933335</v>
      </c>
      <c r="R193" s="61">
        <v>97.776158414837099</v>
      </c>
      <c r="S193" s="61">
        <v>604.68702222902004</v>
      </c>
      <c r="T193" s="63">
        <v>53.25</v>
      </c>
      <c r="U193" s="61">
        <v>399.29297317012299</v>
      </c>
      <c r="V193" s="61">
        <v>460.853752457783</v>
      </c>
      <c r="W193" s="61">
        <v>303303</v>
      </c>
      <c r="X193" s="80">
        <v>0.2268</v>
      </c>
      <c r="Y193" s="64" t="s">
        <v>292</v>
      </c>
      <c r="Z193" s="61">
        <v>1618.925041724872</v>
      </c>
      <c r="AA193" s="61">
        <v>10.305081951164217</v>
      </c>
      <c r="AB193" s="61">
        <v>0</v>
      </c>
      <c r="AC193" s="61">
        <v>20.3</v>
      </c>
      <c r="AD193" s="61">
        <v>113.29625781733699</v>
      </c>
      <c r="AE193" s="65">
        <v>27.5</v>
      </c>
      <c r="AF193" s="61">
        <v>83</v>
      </c>
      <c r="AG193" s="61">
        <v>5910.6319999999996</v>
      </c>
      <c r="AH193" s="61">
        <v>998.45899999999995</v>
      </c>
      <c r="AI193" s="61">
        <v>0.72219999999999995</v>
      </c>
      <c r="AJ193" s="61">
        <v>33682.38781589963</v>
      </c>
      <c r="AK193" s="61">
        <v>40.776049370405502</v>
      </c>
      <c r="AL193" s="61">
        <v>1.6616314199395772</v>
      </c>
      <c r="AM193" s="61">
        <v>30.913337781707373</v>
      </c>
      <c r="AN193" s="61">
        <v>0.95320000000000005</v>
      </c>
      <c r="AO193" s="61">
        <v>0.96479999999999999</v>
      </c>
      <c r="AP193" s="62">
        <v>83.591577274533179</v>
      </c>
      <c r="AQ193" s="62">
        <v>10.7270560190703</v>
      </c>
      <c r="AR193" s="61">
        <v>40.535062829347382</v>
      </c>
      <c r="AS193" s="61">
        <v>60.541927208593876</v>
      </c>
      <c r="AT193" s="61">
        <v>14.793437015659238</v>
      </c>
      <c r="AU193" s="61">
        <v>4.6176046176046173</v>
      </c>
      <c r="AV193" s="61">
        <v>215.556706586513</v>
      </c>
      <c r="AW193" s="61">
        <v>0.82940000000000003</v>
      </c>
      <c r="AX193" s="61">
        <v>0.99590000000000001</v>
      </c>
      <c r="AY193" s="61">
        <v>0.85699999999999998</v>
      </c>
      <c r="AZ193" s="61">
        <v>0.53769999999999996</v>
      </c>
      <c r="BA193" s="61">
        <v>3.6799999999999999E-2</v>
      </c>
      <c r="BB193" s="61">
        <v>269.40685413005275</v>
      </c>
      <c r="BC193" s="61">
        <v>263.5503597122302</v>
      </c>
      <c r="BD193" s="61">
        <v>0.72712146422628954</v>
      </c>
      <c r="BE193" s="61">
        <v>28.569883527454245</v>
      </c>
      <c r="BF193" s="61">
        <v>46.533000000000001</v>
      </c>
      <c r="BG193" s="61">
        <v>106.209</v>
      </c>
      <c r="BH193" s="61">
        <v>12.881</v>
      </c>
      <c r="BI193" s="61">
        <v>136.73311427528299</v>
      </c>
      <c r="BJ193" s="61">
        <v>3.0701754385964901</v>
      </c>
      <c r="BK193" s="61">
        <v>39.190833502332197</v>
      </c>
      <c r="BL193" s="61">
        <v>19.934282584885</v>
      </c>
      <c r="BM193" s="61">
        <v>62.581486310299873</v>
      </c>
      <c r="BN193" s="61">
        <v>0.62636612021857918</v>
      </c>
      <c r="BO193" s="61">
        <v>5.4216867469879519E-2</v>
      </c>
      <c r="BP193" s="61">
        <v>2.8332900000000001E-2</v>
      </c>
      <c r="BQ193" s="61">
        <v>5.2772899999999998E-2</v>
      </c>
      <c r="BR193" s="61">
        <v>18.521134497967385</v>
      </c>
      <c r="BS193" s="61">
        <v>14.215232325134854</v>
      </c>
      <c r="BT193" s="61">
        <v>4.0046656298600311E-2</v>
      </c>
      <c r="BU193" s="61">
        <v>75.912478231572877</v>
      </c>
      <c r="BV193" s="61">
        <v>9.80705923048016</v>
      </c>
      <c r="BW193" s="61">
        <v>45.025066798445998</v>
      </c>
      <c r="BX193" s="61">
        <v>8.1455446906853464</v>
      </c>
      <c r="BY193" s="61">
        <v>41.723395763471139</v>
      </c>
      <c r="BZ193" s="61">
        <v>111.00284522742332</v>
      </c>
      <c r="CA193" s="61">
        <v>110.04591918807856</v>
      </c>
      <c r="CB193" s="61">
        <v>1.2507049211771801E-2</v>
      </c>
      <c r="CC193" s="61">
        <v>0.2413003236325332</v>
      </c>
      <c r="CD193" s="61">
        <v>30.743934416185969</v>
      </c>
      <c r="CE193" s="61">
        <v>27.220074812602864</v>
      </c>
      <c r="CF193" s="61">
        <v>18.473621254162829</v>
      </c>
      <c r="CG193" s="61">
        <v>0.45833620000000003</v>
      </c>
      <c r="CH193" s="61">
        <v>0.99749330000000003</v>
      </c>
      <c r="CI193" s="61">
        <v>0.53204507485874208</v>
      </c>
      <c r="CJ193" s="61">
        <v>111.72946572033584</v>
      </c>
      <c r="CK193" s="61">
        <v>0</v>
      </c>
      <c r="CL193" s="61">
        <v>0</v>
      </c>
      <c r="CM193" s="61">
        <v>0</v>
      </c>
      <c r="CN193" s="61">
        <v>5.2319588977308991</v>
      </c>
      <c r="CO193" s="61">
        <v>57.551547875039894</v>
      </c>
      <c r="CP193" s="61">
        <v>690.61857450047876</v>
      </c>
    </row>
    <row r="194" spans="1:94" x14ac:dyDescent="0.25">
      <c r="A194" s="102" t="s">
        <v>176</v>
      </c>
      <c r="B194" s="101">
        <v>2025</v>
      </c>
      <c r="C194" s="61">
        <v>127.41788673400879</v>
      </c>
      <c r="D194" s="61">
        <v>25.914285714285711</v>
      </c>
      <c r="E194" s="61">
        <v>0.206590919261565</v>
      </c>
      <c r="F194" s="61">
        <v>1.2968401320819969E-2</v>
      </c>
      <c r="G194" s="61">
        <v>50.526073779647994</v>
      </c>
      <c r="H194" s="61">
        <v>37.335000000000001</v>
      </c>
      <c r="I194" s="61">
        <v>0.77917771883289122</v>
      </c>
      <c r="J194" s="61">
        <v>25.821829377296652</v>
      </c>
      <c r="K194" s="61">
        <v>194.65686761346706</v>
      </c>
      <c r="L194" s="61">
        <v>35.753302214718438</v>
      </c>
      <c r="M194" s="61">
        <v>0.41018440512964521</v>
      </c>
      <c r="N194" s="61">
        <v>337.07692307692309</v>
      </c>
      <c r="O194" s="61">
        <v>0.64814814814814814</v>
      </c>
      <c r="P194" s="61">
        <v>58.35</v>
      </c>
      <c r="Q194" s="61" t="s">
        <v>285</v>
      </c>
      <c r="R194" s="62">
        <v>98.354726276215203</v>
      </c>
      <c r="S194" s="61">
        <v>674.28907890204823</v>
      </c>
      <c r="T194" s="63">
        <v>59.4</v>
      </c>
      <c r="U194" s="61">
        <v>615.76170192490804</v>
      </c>
      <c r="V194" s="61">
        <v>558.72520140587801</v>
      </c>
      <c r="W194" s="61">
        <v>132991</v>
      </c>
      <c r="X194" s="80">
        <v>0.11360000000000001</v>
      </c>
      <c r="Y194" s="64" t="s">
        <v>292</v>
      </c>
      <c r="Z194" s="61">
        <v>1848.9229623816566</v>
      </c>
      <c r="AA194" s="61">
        <v>0</v>
      </c>
      <c r="AB194" s="61">
        <v>0</v>
      </c>
      <c r="AC194" s="61">
        <v>9.1</v>
      </c>
      <c r="AD194" s="61">
        <v>15.684653984128712</v>
      </c>
      <c r="AE194" s="65">
        <v>18.9054441414</v>
      </c>
      <c r="AF194" s="61">
        <v>73.223160719999996</v>
      </c>
      <c r="AG194" s="61">
        <v>264.01100000000002</v>
      </c>
      <c r="AH194" s="61">
        <v>60.002000000000002</v>
      </c>
      <c r="AI194" s="61">
        <v>0.33329999999999999</v>
      </c>
      <c r="AJ194" s="61">
        <v>162429.82073066899</v>
      </c>
      <c r="AK194" s="61">
        <v>40.092797934100162</v>
      </c>
      <c r="AL194" s="61">
        <v>0</v>
      </c>
      <c r="AM194" s="61">
        <v>26.152993238040949</v>
      </c>
      <c r="AN194" s="61">
        <v>0.91910000000000003</v>
      </c>
      <c r="AO194" s="61">
        <v>0.87180000000000002</v>
      </c>
      <c r="AP194" s="62">
        <v>75.688705234159784</v>
      </c>
      <c r="AQ194" s="62">
        <v>11.8043844856661</v>
      </c>
      <c r="AR194" s="61">
        <v>0</v>
      </c>
      <c r="AS194" s="61">
        <v>85.602303732222637</v>
      </c>
      <c r="AT194" s="61">
        <v>15.627067593368578</v>
      </c>
      <c r="AU194" s="61">
        <v>4.6944215149433832</v>
      </c>
      <c r="AV194" s="61">
        <v>291.98530142020064</v>
      </c>
      <c r="AW194" s="61">
        <v>0.70530000000000004</v>
      </c>
      <c r="AX194" s="61">
        <v>0.97540000000000004</v>
      </c>
      <c r="AY194" s="61">
        <v>0.76780000000000004</v>
      </c>
      <c r="AZ194" s="61">
        <v>0.44650000000000001</v>
      </c>
      <c r="BA194" s="61">
        <v>5.9000000000000004E-2</v>
      </c>
      <c r="BB194" s="61">
        <v>258</v>
      </c>
      <c r="BC194" s="61">
        <v>251.97435897435898</v>
      </c>
      <c r="BD194" s="61">
        <v>0.56032799687622026</v>
      </c>
      <c r="BE194" s="61">
        <v>25.504490433424444</v>
      </c>
      <c r="BF194" s="61">
        <v>7.4640000000000004</v>
      </c>
      <c r="BG194" s="61">
        <v>30.788</v>
      </c>
      <c r="BH194" s="61">
        <v>5.2679999999999998</v>
      </c>
      <c r="BI194" s="61">
        <v>132.96788482834992</v>
      </c>
      <c r="BJ194" s="61">
        <v>64.705882352941202</v>
      </c>
      <c r="BK194" s="61">
        <v>12.398373983739837</v>
      </c>
      <c r="BL194" s="61">
        <v>7.9734219269102988</v>
      </c>
      <c r="BM194" s="61">
        <v>65.63876651982379</v>
      </c>
      <c r="BN194" s="61">
        <v>0.44957983193277312</v>
      </c>
      <c r="BO194" s="61">
        <v>9.1324200913242004E-3</v>
      </c>
      <c r="BP194" s="61">
        <v>5.9382799999999999E-2</v>
      </c>
      <c r="BQ194" s="61">
        <v>3.41529E-2</v>
      </c>
      <c r="BR194" s="61">
        <v>6.1575131592015095</v>
      </c>
      <c r="BS194" s="61">
        <v>7.6670970304896215</v>
      </c>
      <c r="BT194" s="61">
        <v>4.145077720207254E-2</v>
      </c>
      <c r="BU194" s="61">
        <v>70.099999999999994</v>
      </c>
      <c r="BV194" s="61">
        <v>27.884414610326601</v>
      </c>
      <c r="BW194" s="61">
        <v>34.430996884967712</v>
      </c>
      <c r="BX194" s="61">
        <v>13.425383946156003</v>
      </c>
      <c r="BY194" s="61">
        <v>53.395423479701876</v>
      </c>
      <c r="BZ194" s="61">
        <v>130.06468232856383</v>
      </c>
      <c r="CA194" s="61">
        <v>127.88340380253689</v>
      </c>
      <c r="CB194" s="61">
        <v>9.4653649311062004E-4</v>
      </c>
      <c r="CC194" s="61">
        <v>0.18127439843390303</v>
      </c>
      <c r="CD194" s="61">
        <v>28.698217615832434</v>
      </c>
      <c r="CE194" s="61">
        <v>21.017374961290884</v>
      </c>
      <c r="CF194" s="61">
        <v>9.1059991675331992E-2</v>
      </c>
      <c r="CG194" s="61">
        <v>0.25250280000000003</v>
      </c>
      <c r="CH194" s="61">
        <v>0.215422</v>
      </c>
      <c r="CI194" s="61">
        <v>0</v>
      </c>
      <c r="CJ194" s="61">
        <v>81.823853698949591</v>
      </c>
      <c r="CK194" s="61">
        <v>0</v>
      </c>
      <c r="CL194" s="61">
        <v>0</v>
      </c>
      <c r="CM194" s="61">
        <v>9.93147283742179</v>
      </c>
      <c r="CN194" s="61">
        <v>0</v>
      </c>
      <c r="CO194" s="61">
        <v>0</v>
      </c>
      <c r="CP194" s="61">
        <v>357.5330221471844</v>
      </c>
    </row>
    <row r="195" spans="1:94" x14ac:dyDescent="0.25">
      <c r="A195" s="100" t="s">
        <v>219</v>
      </c>
      <c r="B195" s="103">
        <v>2025</v>
      </c>
      <c r="C195" s="61">
        <v>185.30739212036133</v>
      </c>
      <c r="D195" s="61">
        <v>72.477777777777774</v>
      </c>
      <c r="E195" s="61">
        <v>0.31339621858166927</v>
      </c>
      <c r="F195" s="61">
        <v>3.1356901981878002E-2</v>
      </c>
      <c r="G195" s="61">
        <v>55.205090074686694</v>
      </c>
      <c r="H195" s="61">
        <v>41.465000000000003</v>
      </c>
      <c r="I195" s="61">
        <v>0.95543278084714545</v>
      </c>
      <c r="J195" s="61">
        <v>27.789087290046982</v>
      </c>
      <c r="K195" s="61">
        <v>619.43814343046586</v>
      </c>
      <c r="L195" s="61">
        <v>20.680251006546595</v>
      </c>
      <c r="M195" s="61">
        <v>0.63864142538975499</v>
      </c>
      <c r="N195" s="61">
        <v>600.80952380952385</v>
      </c>
      <c r="O195" s="61">
        <v>0.33447802197802196</v>
      </c>
      <c r="P195" s="61">
        <v>100</v>
      </c>
      <c r="Q195" s="61">
        <v>0.87372026469770836</v>
      </c>
      <c r="R195" s="61">
        <v>99.629948171947007</v>
      </c>
      <c r="S195" s="61">
        <v>790.47320864531412</v>
      </c>
      <c r="T195" s="63">
        <v>98.42</v>
      </c>
      <c r="U195" s="61">
        <v>836.81914314222001</v>
      </c>
      <c r="V195" s="61">
        <v>712.08758127578403</v>
      </c>
      <c r="W195" s="61">
        <v>746464</v>
      </c>
      <c r="X195" s="80">
        <v>0.26900000000000002</v>
      </c>
      <c r="Y195" s="64">
        <v>16.863392211404729</v>
      </c>
      <c r="Z195" s="61">
        <v>545.36419324035512</v>
      </c>
      <c r="AA195" s="61">
        <v>9.6938676593187143</v>
      </c>
      <c r="AB195" s="61">
        <v>12.869308950282642</v>
      </c>
      <c r="AC195" s="61">
        <v>29.299999999999997</v>
      </c>
      <c r="AD195" s="61">
        <v>134.49734416662147</v>
      </c>
      <c r="AE195" s="65">
        <v>39.0329294629</v>
      </c>
      <c r="AF195" s="61">
        <v>74.351430820000004</v>
      </c>
      <c r="AG195" s="61">
        <v>16416.743999999999</v>
      </c>
      <c r="AH195" s="61">
        <v>1987.9839999999999</v>
      </c>
      <c r="AI195" s="61">
        <v>0.85</v>
      </c>
      <c r="AJ195" s="61">
        <v>46538.611556025142</v>
      </c>
      <c r="AK195" s="61">
        <v>52.632314799038262</v>
      </c>
      <c r="AL195" s="61">
        <v>1.2084592145015105</v>
      </c>
      <c r="AM195" s="61">
        <v>27.179111480712891</v>
      </c>
      <c r="AN195" s="61">
        <v>0.88949999999999996</v>
      </c>
      <c r="AO195" s="61">
        <v>0.85</v>
      </c>
      <c r="AP195" s="62">
        <v>89.43940451267737</v>
      </c>
      <c r="AQ195" s="62">
        <v>12.4018189334436</v>
      </c>
      <c r="AR195" s="61">
        <v>46.253469010175763</v>
      </c>
      <c r="AS195" s="61">
        <v>72.48501893832325</v>
      </c>
      <c r="AT195" s="61">
        <v>26.870512748035502</v>
      </c>
      <c r="AU195" s="61">
        <v>12.313443382893324</v>
      </c>
      <c r="AV195" s="61">
        <v>342.51665729592793</v>
      </c>
      <c r="AW195" s="61">
        <v>0.75730000000000008</v>
      </c>
      <c r="AX195" s="61">
        <v>0.93159999999999998</v>
      </c>
      <c r="AY195" s="61">
        <v>0.83319999999999994</v>
      </c>
      <c r="AZ195" s="61">
        <v>0.60599999999999998</v>
      </c>
      <c r="BA195" s="61">
        <v>6.25E-2</v>
      </c>
      <c r="BB195" s="61">
        <v>289.94880677444189</v>
      </c>
      <c r="BC195" s="61">
        <v>282.85164051355207</v>
      </c>
      <c r="BD195" s="61">
        <v>0.70208728652751418</v>
      </c>
      <c r="BE195" s="61">
        <v>23.325110689437064</v>
      </c>
      <c r="BF195" s="61">
        <v>94.173000000000002</v>
      </c>
      <c r="BG195" s="61">
        <v>139.91499999999999</v>
      </c>
      <c r="BH195" s="61">
        <v>32.326000000000001</v>
      </c>
      <c r="BI195" s="61">
        <v>147.25592216582066</v>
      </c>
      <c r="BJ195" s="61">
        <v>9.8732840549102399</v>
      </c>
      <c r="BK195" s="61">
        <v>59.000864564146902</v>
      </c>
      <c r="BL195" s="61">
        <v>40.862944162436548</v>
      </c>
      <c r="BM195" s="61">
        <v>71.795901968662108</v>
      </c>
      <c r="BN195" s="61">
        <v>0.60641711229946527</v>
      </c>
      <c r="BO195" s="61">
        <v>5.4711246200607903E-2</v>
      </c>
      <c r="BP195" s="61">
        <v>7.7651800000000007E-2</v>
      </c>
      <c r="BQ195" s="61">
        <v>9.6957999999999992E-3</v>
      </c>
      <c r="BR195" s="61">
        <v>8.9183582465732183</v>
      </c>
      <c r="BS195" s="61">
        <v>11.451688994875175</v>
      </c>
      <c r="BT195" s="61">
        <v>5.5022573363431151E-2</v>
      </c>
      <c r="BU195" s="61">
        <v>59.9</v>
      </c>
      <c r="BV195" s="61">
        <v>11.115308568554529</v>
      </c>
      <c r="BW195" s="61">
        <v>54.391195250484806</v>
      </c>
      <c r="BX195" s="61">
        <v>5.663111449529489</v>
      </c>
      <c r="BY195" s="61">
        <v>45.008293433057062</v>
      </c>
      <c r="BZ195" s="61">
        <v>91.00564275522116</v>
      </c>
      <c r="CA195" s="61">
        <v>148.00801011804384</v>
      </c>
      <c r="CB195" s="61">
        <v>4.0689362246472377E-2</v>
      </c>
      <c r="CC195" s="61">
        <v>0.57819548753359928</v>
      </c>
      <c r="CD195" s="61">
        <v>29.440644201470317</v>
      </c>
      <c r="CE195" s="61">
        <v>27.796028169326451</v>
      </c>
      <c r="CF195" s="61">
        <v>14.546521148556865</v>
      </c>
      <c r="CG195" s="61">
        <v>0.192302</v>
      </c>
      <c r="CH195" s="61">
        <v>0.74193390000000004</v>
      </c>
      <c r="CI195" s="61">
        <v>3.2664047010096455</v>
      </c>
      <c r="CJ195" s="61">
        <v>614.08408378981335</v>
      </c>
      <c r="CK195" s="61">
        <v>0.82</v>
      </c>
      <c r="CL195" s="61">
        <v>27.05</v>
      </c>
      <c r="CM195" s="61">
        <v>19.387735318637429</v>
      </c>
      <c r="CN195" s="61">
        <v>27.467730093229399</v>
      </c>
      <c r="CO195" s="61">
        <v>58.163205955912289</v>
      </c>
      <c r="CP195" s="61">
        <v>2171.4263556873921</v>
      </c>
    </row>
    <row r="196" spans="1:94" x14ac:dyDescent="0.25">
      <c r="A196" s="102" t="s">
        <v>220</v>
      </c>
      <c r="B196" s="103">
        <v>2025</v>
      </c>
      <c r="C196" s="61">
        <v>198.49077328158194</v>
      </c>
      <c r="D196" s="61">
        <v>78.546889518880775</v>
      </c>
      <c r="E196" s="61">
        <v>0.41237804094865943</v>
      </c>
      <c r="F196" s="61">
        <v>3.8564188908758394E-2</v>
      </c>
      <c r="G196" s="61">
        <v>53.21203152967491</v>
      </c>
      <c r="H196" s="61">
        <v>51.99948065916967</v>
      </c>
      <c r="I196" s="61">
        <v>0.98718670796958607</v>
      </c>
      <c r="J196" s="61">
        <v>23.011946374229794</v>
      </c>
      <c r="K196" s="61">
        <v>611.70117797359978</v>
      </c>
      <c r="L196" s="61">
        <v>61.299064048594879</v>
      </c>
      <c r="M196" s="61">
        <v>0.45797798804244394</v>
      </c>
      <c r="N196" s="61">
        <v>596.67836257309943</v>
      </c>
      <c r="O196" s="61">
        <v>0.5128939828080229</v>
      </c>
      <c r="P196" s="61">
        <v>78.510000000000005</v>
      </c>
      <c r="Q196" s="61">
        <v>0.90753051902847159</v>
      </c>
      <c r="R196" s="61">
        <v>99.920353762915099</v>
      </c>
      <c r="S196" s="61">
        <v>684.53021075041795</v>
      </c>
      <c r="T196" s="63">
        <v>81.13</v>
      </c>
      <c r="U196" s="61">
        <v>457.722927492819</v>
      </c>
      <c r="V196" s="61">
        <v>578.86790485673896</v>
      </c>
      <c r="W196" s="61">
        <v>3130921</v>
      </c>
      <c r="X196" s="80">
        <v>0.33119999999999999</v>
      </c>
      <c r="Y196" s="64">
        <v>17.207337042925278</v>
      </c>
      <c r="Z196" s="61">
        <v>602.69608639879175</v>
      </c>
      <c r="AA196" s="61">
        <v>5.9513654416111539</v>
      </c>
      <c r="AB196" s="61">
        <v>9.8563097877591517</v>
      </c>
      <c r="AC196" s="61">
        <v>18.600000000000001</v>
      </c>
      <c r="AD196" s="61">
        <v>138.79472517192775</v>
      </c>
      <c r="AE196" s="65">
        <v>38.315817471899997</v>
      </c>
      <c r="AF196" s="61">
        <v>85.748902580000006</v>
      </c>
      <c r="AG196" s="61">
        <v>8024.8810000000003</v>
      </c>
      <c r="AH196" s="61">
        <v>1323.3430000000001</v>
      </c>
      <c r="AI196" s="61">
        <v>1.8779999999999999</v>
      </c>
      <c r="AJ196" s="61">
        <v>95647.124680133813</v>
      </c>
      <c r="AK196" s="61">
        <v>41.349019409824116</v>
      </c>
      <c r="AL196" s="61">
        <v>5.211480362537765</v>
      </c>
      <c r="AM196" s="61">
        <v>26.799596786499023</v>
      </c>
      <c r="AN196" s="61">
        <v>0.97768077227349781</v>
      </c>
      <c r="AO196" s="61">
        <v>0.98383664343567534</v>
      </c>
      <c r="AP196" s="62">
        <v>92.974882260596544</v>
      </c>
      <c r="AQ196" s="62">
        <v>14.239621423962101</v>
      </c>
      <c r="AR196" s="61">
        <v>77.623680397433247</v>
      </c>
      <c r="AS196" s="61">
        <v>75.589185334636895</v>
      </c>
      <c r="AT196" s="61">
        <v>32.662168337858546</v>
      </c>
      <c r="AU196" s="61">
        <v>12.227974436211499</v>
      </c>
      <c r="AV196" s="61">
        <v>279.26782334760338</v>
      </c>
      <c r="AW196" s="61">
        <v>0.68110565124830647</v>
      </c>
      <c r="AX196" s="61">
        <v>0.91893923247700604</v>
      </c>
      <c r="AY196" s="61">
        <v>0.81764073063429299</v>
      </c>
      <c r="AZ196" s="61">
        <v>0.58563793223724891</v>
      </c>
      <c r="BA196" s="61">
        <v>2.1742732393852663E-2</v>
      </c>
      <c r="BB196" s="61">
        <v>263.98726114649679</v>
      </c>
      <c r="BC196" s="61">
        <v>259.29218718346954</v>
      </c>
      <c r="BD196" s="61">
        <v>0.52781326210660784</v>
      </c>
      <c r="BE196" s="61">
        <v>29.2459644640576</v>
      </c>
      <c r="BF196" s="61">
        <v>51.719000000000001</v>
      </c>
      <c r="BG196" s="61">
        <v>331.04500000000002</v>
      </c>
      <c r="BH196" s="61">
        <v>21.478999999999999</v>
      </c>
      <c r="BI196" s="61">
        <v>141.17243826712104</v>
      </c>
      <c r="BJ196" s="61">
        <v>13.5308246597278</v>
      </c>
      <c r="BK196" s="61">
        <v>61.124698284819132</v>
      </c>
      <c r="BL196" s="61">
        <v>38.126021697131819</v>
      </c>
      <c r="BM196" s="61">
        <v>70.605818212436319</v>
      </c>
      <c r="BN196" s="61">
        <v>0.53899204244031829</v>
      </c>
      <c r="BO196" s="61">
        <v>3.5225048923679059E-2</v>
      </c>
      <c r="BP196" s="61">
        <v>2.42338E-2</v>
      </c>
      <c r="BQ196" s="61">
        <v>4.7367899999999998E-2</v>
      </c>
      <c r="BR196" s="61">
        <v>21.107509432914227</v>
      </c>
      <c r="BS196" s="61">
        <v>16.16142880381522</v>
      </c>
      <c r="BT196" s="61">
        <v>5.5512934605824411E-2</v>
      </c>
      <c r="BU196" s="61">
        <v>64.2</v>
      </c>
      <c r="BV196" s="61">
        <v>11.080574085049008</v>
      </c>
      <c r="BW196" s="61">
        <v>43.721890513614845</v>
      </c>
      <c r="BX196" s="61">
        <v>9.8443904439176144</v>
      </c>
      <c r="BY196" s="61">
        <v>43.347225887430355</v>
      </c>
      <c r="BZ196" s="61">
        <v>79.572689144288901</v>
      </c>
      <c r="CA196" s="61">
        <v>106.77174682716924</v>
      </c>
      <c r="CB196" s="61">
        <v>4.8568989670762383E-2</v>
      </c>
      <c r="CC196" s="61">
        <v>0.67078012480245064</v>
      </c>
      <c r="CD196" s="61">
        <v>31.614546348930336</v>
      </c>
      <c r="CE196" s="61">
        <v>29.80707467801777</v>
      </c>
      <c r="CF196" s="61">
        <v>32.569415310675538</v>
      </c>
      <c r="CG196" s="61">
        <v>0.18811420000000001</v>
      </c>
      <c r="CH196" s="61">
        <v>8.9220400000000005E-2</v>
      </c>
      <c r="CI196" s="61">
        <v>6.9725106242367501</v>
      </c>
      <c r="CJ196" s="61">
        <v>682.09343063185599</v>
      </c>
      <c r="CK196" s="61">
        <v>1.22</v>
      </c>
      <c r="CL196" s="61">
        <v>25.57</v>
      </c>
      <c r="CM196" s="61">
        <v>11.406783763088045</v>
      </c>
      <c r="CN196" s="61">
        <v>3.4716298409398396</v>
      </c>
      <c r="CO196" s="61">
        <v>4.463524081208365</v>
      </c>
      <c r="CP196" s="61">
        <v>1441.7182782303018</v>
      </c>
    </row>
    <row r="197" spans="1:94" x14ac:dyDescent="0.25">
      <c r="A197" s="100" t="s">
        <v>221</v>
      </c>
      <c r="B197" s="103">
        <v>2025</v>
      </c>
      <c r="C197" s="61">
        <v>225.32575225830078</v>
      </c>
      <c r="D197" s="61">
        <v>86.322222222222223</v>
      </c>
      <c r="E197" s="61">
        <v>0.53552684231613401</v>
      </c>
      <c r="F197" s="61">
        <v>3.8430138574008614E-2</v>
      </c>
      <c r="G197" s="61">
        <v>66.000970989985504</v>
      </c>
      <c r="H197" s="61">
        <v>98.46</v>
      </c>
      <c r="I197" s="61">
        <v>0.88572385548772137</v>
      </c>
      <c r="J197" s="61">
        <v>13.266849434752764</v>
      </c>
      <c r="K197" s="61">
        <v>1844.4451814916354</v>
      </c>
      <c r="L197" s="61">
        <v>33.305845396560883</v>
      </c>
      <c r="M197" s="61">
        <v>0.509242995835683</v>
      </c>
      <c r="N197" s="61">
        <v>779.47016011644837</v>
      </c>
      <c r="O197" s="61">
        <v>0.35115188038752004</v>
      </c>
      <c r="P197" s="61">
        <v>98.5</v>
      </c>
      <c r="Q197" s="61">
        <v>0.8577214560433658</v>
      </c>
      <c r="R197" s="61">
        <v>99.998031870885697</v>
      </c>
      <c r="S197" s="61">
        <v>653.3336945190872</v>
      </c>
      <c r="T197" s="63">
        <v>98.5</v>
      </c>
      <c r="U197" s="61">
        <v>782.62526259965796</v>
      </c>
      <c r="V197" s="61">
        <v>650.79870887374398</v>
      </c>
      <c r="W197" s="61">
        <v>16202255.2999999</v>
      </c>
      <c r="X197" s="80">
        <v>0.59841999999999895</v>
      </c>
      <c r="Y197" s="64">
        <v>32.784066404793997</v>
      </c>
      <c r="Z197" s="61">
        <v>895.40386891524406</v>
      </c>
      <c r="AA197" s="61">
        <v>9.3321944693127801</v>
      </c>
      <c r="AB197" s="61">
        <v>20.660381375522839</v>
      </c>
      <c r="AC197" s="61">
        <v>29.5</v>
      </c>
      <c r="AD197" s="61">
        <v>148.57668481737275</v>
      </c>
      <c r="AE197" s="65">
        <v>61.080548128300002</v>
      </c>
      <c r="AF197" s="61">
        <v>88.555297969999998</v>
      </c>
      <c r="AG197" s="61">
        <v>28896.260999999999</v>
      </c>
      <c r="AH197" s="61">
        <v>2885.7620000000002</v>
      </c>
      <c r="AI197" s="61">
        <v>2.4426999999999999</v>
      </c>
      <c r="AJ197" s="61">
        <v>26467.297948944008</v>
      </c>
      <c r="AK197" s="61">
        <v>37.139331044622331</v>
      </c>
      <c r="AL197" s="61">
        <v>7.0996978851963748</v>
      </c>
      <c r="AM197" s="61">
        <v>32.740146636962891</v>
      </c>
      <c r="AN197" s="61">
        <v>0.92589999999999995</v>
      </c>
      <c r="AO197" s="61">
        <v>0.92549999999999999</v>
      </c>
      <c r="AP197" s="62">
        <v>90.341383302371909</v>
      </c>
      <c r="AQ197" s="62">
        <v>8.6846598371421102</v>
      </c>
      <c r="AR197" s="61">
        <v>47.739448697773931</v>
      </c>
      <c r="AS197" s="61">
        <v>137.53510765253819</v>
      </c>
      <c r="AT197" s="61">
        <v>49.79608524530871</v>
      </c>
      <c r="AU197" s="61">
        <v>26.589187593377119</v>
      </c>
      <c r="AV197" s="61">
        <v>192.21798392062894</v>
      </c>
      <c r="AW197" s="61">
        <v>0.61429999999999996</v>
      </c>
      <c r="AX197" s="61">
        <v>0.86970000000000003</v>
      </c>
      <c r="AY197" s="61">
        <v>0.86480000000000001</v>
      </c>
      <c r="AZ197" s="61">
        <v>0.64419999999999999</v>
      </c>
      <c r="BA197" s="61">
        <v>2.8199999999999999E-2</v>
      </c>
      <c r="BB197" s="61">
        <v>279.43409667163036</v>
      </c>
      <c r="BC197" s="61">
        <v>263.86886966840871</v>
      </c>
      <c r="BD197" s="61">
        <v>0.52320726915520632</v>
      </c>
      <c r="BE197" s="61">
        <v>23.81679764243615</v>
      </c>
      <c r="BF197" s="61">
        <v>89.501999999999995</v>
      </c>
      <c r="BG197" s="61">
        <v>858.33500000000004</v>
      </c>
      <c r="BH197" s="61">
        <v>57.735999999999997</v>
      </c>
      <c r="BI197" s="61">
        <v>149.89151354693473</v>
      </c>
      <c r="BJ197" s="61">
        <v>10.631825161077399</v>
      </c>
      <c r="BK197" s="61">
        <v>50.461986454883778</v>
      </c>
      <c r="BL197" s="61">
        <v>44.810311206937556</v>
      </c>
      <c r="BM197" s="61">
        <v>59.012025195648022</v>
      </c>
      <c r="BN197" s="61">
        <v>0.74843343471728541</v>
      </c>
      <c r="BO197" s="61">
        <v>6.794345645234838E-2</v>
      </c>
      <c r="BP197" s="61">
        <v>4.7301000000000001E-3</v>
      </c>
      <c r="BQ197" s="61">
        <v>3.3544E-3</v>
      </c>
      <c r="BR197" s="61">
        <v>25.37600231236646</v>
      </c>
      <c r="BS197" s="61">
        <v>25.503374155798969</v>
      </c>
      <c r="BT197" s="61">
        <v>7.0894526034712954E-2</v>
      </c>
      <c r="BU197" s="61">
        <v>71</v>
      </c>
      <c r="BV197" s="61">
        <v>9.7103748891111543</v>
      </c>
      <c r="BW197" s="61">
        <v>63.732006644931772</v>
      </c>
      <c r="BX197" s="61">
        <v>8.4515485131136927</v>
      </c>
      <c r="BY197" s="61">
        <v>31.293661556976815</v>
      </c>
      <c r="BZ197" s="61">
        <v>124.23916355557166</v>
      </c>
      <c r="CA197" s="61">
        <v>147.72379407032852</v>
      </c>
      <c r="CB197" s="61">
        <v>8.0555086746620902E-2</v>
      </c>
      <c r="CC197" s="61">
        <v>0.75010480548196989</v>
      </c>
      <c r="CD197" s="61">
        <v>33.743619614230454</v>
      </c>
      <c r="CE197" s="61">
        <v>30.629565473269636</v>
      </c>
      <c r="CF197" s="61">
        <v>41.279546313611156</v>
      </c>
      <c r="CG197" s="61">
        <v>0.15867229999999999</v>
      </c>
      <c r="CH197" s="61">
        <v>5.6687599999999998E-2</v>
      </c>
      <c r="CI197" s="61">
        <v>8.6621697897048708</v>
      </c>
      <c r="CJ197" s="61">
        <v>835.98829260758748</v>
      </c>
      <c r="CK197" s="61">
        <v>1.49</v>
      </c>
      <c r="CL197" s="61">
        <v>25.89</v>
      </c>
      <c r="CM197" s="61">
        <v>28.627137088297314</v>
      </c>
      <c r="CN197" s="61">
        <v>12.106630662892256</v>
      </c>
      <c r="CO197" s="61">
        <v>26.231033102933225</v>
      </c>
      <c r="CP197" s="61">
        <v>3316.5862479521193</v>
      </c>
    </row>
    <row r="198" spans="1:94" x14ac:dyDescent="0.25">
      <c r="A198" s="102" t="s">
        <v>222</v>
      </c>
      <c r="B198" s="103">
        <v>2025</v>
      </c>
      <c r="C198" s="61">
        <v>194.44730507870432</v>
      </c>
      <c r="D198" s="61">
        <v>76.198555344040159</v>
      </c>
      <c r="E198" s="61">
        <v>0.37280315340693176</v>
      </c>
      <c r="F198" s="61">
        <v>2.9074264954604172E-2</v>
      </c>
      <c r="G198" s="61">
        <v>56.596574448659801</v>
      </c>
      <c r="H198" s="61">
        <v>56.646898576283668</v>
      </c>
      <c r="I198" s="61">
        <v>0.78437473361179777</v>
      </c>
      <c r="J198" s="61">
        <v>14.693626582955694</v>
      </c>
      <c r="K198" s="61">
        <v>860.21764651806268</v>
      </c>
      <c r="L198" s="61">
        <v>13.337291821452093</v>
      </c>
      <c r="M198" s="61">
        <v>0.55085733403964643</v>
      </c>
      <c r="N198" s="61">
        <v>577.70760233918134</v>
      </c>
      <c r="O198" s="61">
        <v>0.37850611322305561</v>
      </c>
      <c r="P198" s="61">
        <v>70.795000000000002</v>
      </c>
      <c r="Q198" s="61">
        <v>0.88896126008149756</v>
      </c>
      <c r="R198" s="61">
        <v>99.602228412592893</v>
      </c>
      <c r="S198" s="61">
        <v>599.08343950282608</v>
      </c>
      <c r="T198" s="63">
        <v>68.91</v>
      </c>
      <c r="U198" s="61">
        <v>667.19457110244798</v>
      </c>
      <c r="V198" s="61">
        <v>620.99232473054099</v>
      </c>
      <c r="W198" s="61">
        <v>2070374</v>
      </c>
      <c r="X198" s="80">
        <v>0.29859999999999998</v>
      </c>
      <c r="Y198" s="64">
        <v>14.603968839541547</v>
      </c>
      <c r="Z198" s="61">
        <v>886.85389365685251</v>
      </c>
      <c r="AA198" s="61">
        <v>7.5351931194644592</v>
      </c>
      <c r="AB198" s="61">
        <v>5.986056976786819</v>
      </c>
      <c r="AC198" s="61">
        <v>25</v>
      </c>
      <c r="AD198" s="61">
        <v>142.41639883612817</v>
      </c>
      <c r="AE198" s="65">
        <v>44.797773692900002</v>
      </c>
      <c r="AF198" s="61">
        <v>84.636670780000003</v>
      </c>
      <c r="AG198" s="61">
        <v>11525.342000000001</v>
      </c>
      <c r="AH198" s="61">
        <v>1423.6130000000001</v>
      </c>
      <c r="AI198" s="61">
        <v>1.5143</v>
      </c>
      <c r="AJ198" s="61">
        <v>40470.236704202616</v>
      </c>
      <c r="AK198" s="61">
        <v>50.417807662212127</v>
      </c>
      <c r="AL198" s="61">
        <v>4.1540785498489425</v>
      </c>
      <c r="AM198" s="61">
        <v>28.250507354736328</v>
      </c>
      <c r="AN198" s="61">
        <v>0.94348762604340564</v>
      </c>
      <c r="AO198" s="61">
        <v>0.88792406677796321</v>
      </c>
      <c r="AP198" s="62">
        <v>92.936753054921454</v>
      </c>
      <c r="AQ198" s="62">
        <v>6.2117086453369597</v>
      </c>
      <c r="AR198" s="61">
        <v>19.071231047964144</v>
      </c>
      <c r="AS198" s="61">
        <v>81.29636610881478</v>
      </c>
      <c r="AT198" s="61">
        <v>27.340015887334562</v>
      </c>
      <c r="AU198" s="61">
        <v>12.769613453071777</v>
      </c>
      <c r="AV198" s="61">
        <v>258.4571239976309</v>
      </c>
      <c r="AW198" s="61">
        <v>0.7378292643923241</v>
      </c>
      <c r="AX198" s="61">
        <v>0.95163906840117496</v>
      </c>
      <c r="AY198" s="61">
        <v>0.84065091435300121</v>
      </c>
      <c r="AZ198" s="61">
        <v>0.55544636730025598</v>
      </c>
      <c r="BA198" s="61">
        <v>4.722196323092611E-2</v>
      </c>
      <c r="BB198" s="61">
        <v>286.47808448015275</v>
      </c>
      <c r="BC198" s="61">
        <v>278.21368161867036</v>
      </c>
      <c r="BD198" s="61">
        <v>0.78306039795738691</v>
      </c>
      <c r="BE198" s="61">
        <v>28.666666666666668</v>
      </c>
      <c r="BF198" s="61">
        <v>59.805999999999997</v>
      </c>
      <c r="BG198" s="61">
        <v>1516.856</v>
      </c>
      <c r="BH198" s="61">
        <v>30.548999999999999</v>
      </c>
      <c r="BI198" s="61">
        <v>146.51979143283114</v>
      </c>
      <c r="BJ198" s="61">
        <v>10.854655763650801</v>
      </c>
      <c r="BK198" s="61">
        <v>61.8495800884128</v>
      </c>
      <c r="BL198" s="61">
        <v>40.54054054054054</v>
      </c>
      <c r="BM198" s="61">
        <v>67.17156105100463</v>
      </c>
      <c r="BN198" s="61">
        <v>0.57448422330097082</v>
      </c>
      <c r="BO198" s="61">
        <v>5.9405940594059403E-2</v>
      </c>
      <c r="BP198" s="61">
        <v>1.17906E-2</v>
      </c>
      <c r="BQ198" s="61">
        <v>5.1446E-3</v>
      </c>
      <c r="BR198" s="61">
        <v>13.269475083376911</v>
      </c>
      <c r="BS198" s="61">
        <v>12.488075556888449</v>
      </c>
      <c r="BT198" s="61">
        <v>5.3882821456586016E-2</v>
      </c>
      <c r="BU198" s="61">
        <v>64.900000000000006</v>
      </c>
      <c r="BV198" s="61">
        <v>9.2214042390586286</v>
      </c>
      <c r="BW198" s="61">
        <v>54.124042172333674</v>
      </c>
      <c r="BX198" s="61">
        <v>5.3178691277217354</v>
      </c>
      <c r="BY198" s="61">
        <v>38.119445780202227</v>
      </c>
      <c r="BZ198" s="61">
        <v>102.25515609040994</v>
      </c>
      <c r="CA198" s="61">
        <v>115.5829924664919</v>
      </c>
      <c r="CB198" s="61">
        <v>5.8902500317156305E-2</v>
      </c>
      <c r="CC198" s="61">
        <v>0.44550329359676311</v>
      </c>
      <c r="CD198" s="61">
        <v>31.336890110939702</v>
      </c>
      <c r="CE198" s="61">
        <v>28.584517596821204</v>
      </c>
      <c r="CF198" s="61">
        <v>7.1957009500687894</v>
      </c>
      <c r="CG198" s="61">
        <v>0.1444056</v>
      </c>
      <c r="CH198" s="61">
        <v>0.19634399999999999</v>
      </c>
      <c r="CI198" s="61">
        <v>8.0541669575115851</v>
      </c>
      <c r="CJ198" s="61">
        <v>823.05915670570766</v>
      </c>
      <c r="CK198" s="61">
        <v>0.82</v>
      </c>
      <c r="CL198" s="61">
        <v>28.05</v>
      </c>
      <c r="CM198" s="61">
        <v>28.633733853964944</v>
      </c>
      <c r="CN198" s="61">
        <v>4.521115871678675</v>
      </c>
      <c r="CO198" s="61">
        <v>15.823905550875365</v>
      </c>
      <c r="CP198" s="61">
        <v>1632.1228296760016</v>
      </c>
    </row>
    <row r="199" spans="1:94" x14ac:dyDescent="0.25">
      <c r="A199" s="100" t="s">
        <v>223</v>
      </c>
      <c r="B199" s="103">
        <v>2025</v>
      </c>
      <c r="C199" s="61">
        <v>234.30530814218346</v>
      </c>
      <c r="D199" s="61">
        <v>83.98549051440321</v>
      </c>
      <c r="E199" s="61">
        <v>0.42723887688499801</v>
      </c>
      <c r="F199" s="61">
        <v>3.7394388631919108E-2</v>
      </c>
      <c r="G199" s="61">
        <v>62.415938065078606</v>
      </c>
      <c r="H199" s="61">
        <v>65.818744784624599</v>
      </c>
      <c r="I199" s="61">
        <v>0.98476700756760982</v>
      </c>
      <c r="J199" s="61">
        <v>48.605872408540087</v>
      </c>
      <c r="K199" s="61">
        <v>1202.775926092326</v>
      </c>
      <c r="L199" s="61">
        <v>20.771383135893743</v>
      </c>
      <c r="M199" s="61">
        <v>0.61282801226618522</v>
      </c>
      <c r="N199" s="61">
        <v>681.62240663900411</v>
      </c>
      <c r="O199" s="61">
        <v>0.40584618126726674</v>
      </c>
      <c r="P199" s="61">
        <v>81.709999999999994</v>
      </c>
      <c r="Q199" s="61">
        <v>0.84175627851798851</v>
      </c>
      <c r="R199" s="61">
        <v>99.536045981685405</v>
      </c>
      <c r="S199" s="61">
        <v>624.69944152547475</v>
      </c>
      <c r="T199" s="63">
        <v>78.254999999999995</v>
      </c>
      <c r="U199" s="61">
        <v>709.04880496200599</v>
      </c>
      <c r="V199" s="61">
        <v>664.909457723831</v>
      </c>
      <c r="W199" s="61">
        <v>6266097</v>
      </c>
      <c r="X199" s="80">
        <v>0.38440000000000002</v>
      </c>
      <c r="Y199" s="64">
        <v>25.156698902402844</v>
      </c>
      <c r="Z199" s="61">
        <v>1977.3899927007787</v>
      </c>
      <c r="AA199" s="61">
        <v>11.2842524078296</v>
      </c>
      <c r="AB199" s="61">
        <v>8.354239818479078</v>
      </c>
      <c r="AC199" s="61">
        <v>21.9</v>
      </c>
      <c r="AD199" s="61">
        <v>149.59827889421371</v>
      </c>
      <c r="AE199" s="65">
        <v>39.304084699299999</v>
      </c>
      <c r="AF199" s="61">
        <v>86.335757889999996</v>
      </c>
      <c r="AG199" s="61">
        <v>7634.6710000000003</v>
      </c>
      <c r="AH199" s="61">
        <v>911.26300000000003</v>
      </c>
      <c r="AI199" s="61">
        <v>2.0385</v>
      </c>
      <c r="AJ199" s="61">
        <v>51529.869320382684</v>
      </c>
      <c r="AK199" s="61">
        <v>50.659733422093034</v>
      </c>
      <c r="AL199" s="61">
        <v>3.9274924471299091</v>
      </c>
      <c r="AM199" s="61">
        <v>27.224607467651367</v>
      </c>
      <c r="AN199" s="61">
        <v>0.95989777902333073</v>
      </c>
      <c r="AO199" s="61">
        <v>0.94916208225320542</v>
      </c>
      <c r="AP199" s="62">
        <v>91.197013932517834</v>
      </c>
      <c r="AQ199" s="62">
        <v>9.1614179376398894</v>
      </c>
      <c r="AR199" s="61">
        <v>45.184975995481508</v>
      </c>
      <c r="AS199" s="61">
        <v>76.191529526288761</v>
      </c>
      <c r="AT199" s="61">
        <v>31.067053667162501</v>
      </c>
      <c r="AU199" s="61">
        <v>13.9455308780219</v>
      </c>
      <c r="AV199" s="61">
        <v>238.93359635393267</v>
      </c>
      <c r="AW199" s="61">
        <v>0.64124454177897572</v>
      </c>
      <c r="AX199" s="61">
        <v>0.79263725728155343</v>
      </c>
      <c r="AY199" s="61">
        <v>0.70668546657607889</v>
      </c>
      <c r="AZ199" s="61">
        <v>0.49566250124962508</v>
      </c>
      <c r="BA199" s="61">
        <v>5.0992978672822299E-2</v>
      </c>
      <c r="BB199" s="61">
        <v>268.62694072844448</v>
      </c>
      <c r="BC199" s="61">
        <v>255.1268615040953</v>
      </c>
      <c r="BD199" s="61">
        <v>0.54071075123706702</v>
      </c>
      <c r="BE199" s="61">
        <v>30.689308741940319</v>
      </c>
      <c r="BF199" s="61">
        <v>52.83</v>
      </c>
      <c r="BG199" s="61">
        <v>351.95</v>
      </c>
      <c r="BH199" s="61">
        <v>11.853</v>
      </c>
      <c r="BI199" s="61">
        <v>142.9862290257926</v>
      </c>
      <c r="BJ199" s="61">
        <v>16.723021930248301</v>
      </c>
      <c r="BK199" s="61">
        <v>68.58799634559773</v>
      </c>
      <c r="BL199" s="61">
        <v>40.720899977041405</v>
      </c>
      <c r="BM199" s="61">
        <v>54.925810682233134</v>
      </c>
      <c r="BN199" s="61">
        <v>0.63857661326015758</v>
      </c>
      <c r="BO199" s="61">
        <v>0.22336188484470901</v>
      </c>
      <c r="BP199" s="61">
        <v>1.65287E-2</v>
      </c>
      <c r="BQ199" s="61">
        <v>1.33209E-2</v>
      </c>
      <c r="BR199" s="61">
        <v>17.448797704699473</v>
      </c>
      <c r="BS199" s="61">
        <v>16.115584179478127</v>
      </c>
      <c r="BT199" s="61">
        <v>6.2940871369294604E-2</v>
      </c>
      <c r="BU199" s="61">
        <v>64.599999999999994</v>
      </c>
      <c r="BV199" s="61">
        <v>10.959163485347885</v>
      </c>
      <c r="BW199" s="61">
        <v>53.121387976487341</v>
      </c>
      <c r="BX199" s="61">
        <v>8.1679144505303896</v>
      </c>
      <c r="BY199" s="61">
        <v>33.1427441159559</v>
      </c>
      <c r="BZ199" s="61">
        <v>92.335557178549138</v>
      </c>
      <c r="CA199" s="61">
        <v>127.36407720559575</v>
      </c>
      <c r="CB199" s="61">
        <v>5.1882450590543645E-2</v>
      </c>
      <c r="CC199" s="61">
        <v>0.64090008450506752</v>
      </c>
      <c r="CD199" s="61">
        <v>32.006004888601169</v>
      </c>
      <c r="CE199" s="61">
        <v>29.904270676410167</v>
      </c>
      <c r="CF199" s="61">
        <v>22.046920699995816</v>
      </c>
      <c r="CG199" s="61">
        <v>9.9842200000000006E-2</v>
      </c>
      <c r="CH199" s="61">
        <v>2.3475099999999999E-2</v>
      </c>
      <c r="CI199" s="61">
        <v>6.8771436035645408</v>
      </c>
      <c r="CJ199" s="61">
        <v>612.23351592708718</v>
      </c>
      <c r="CK199" s="61">
        <v>1.18</v>
      </c>
      <c r="CL199" s="61">
        <v>26.93</v>
      </c>
      <c r="CM199" s="61">
        <v>14.627734602742073</v>
      </c>
      <c r="CN199" s="61">
        <v>14.627734602742073</v>
      </c>
      <c r="CO199" s="61">
        <v>23.822310638751375</v>
      </c>
      <c r="CP199" s="61">
        <v>2229.2667534578923</v>
      </c>
    </row>
    <row r="200" spans="1:94" x14ac:dyDescent="0.25">
      <c r="A200" s="102" t="s">
        <v>224</v>
      </c>
      <c r="B200" s="103">
        <v>2025</v>
      </c>
      <c r="C200" s="61">
        <v>179.28178405761719</v>
      </c>
      <c r="D200" s="61">
        <v>86.62222222222222</v>
      </c>
      <c r="E200" s="61">
        <v>0.3723678660371802</v>
      </c>
      <c r="F200" s="61">
        <v>3.8760554252969287E-2</v>
      </c>
      <c r="G200" s="61">
        <v>65.824875991510353</v>
      </c>
      <c r="H200" s="61">
        <v>66.7</v>
      </c>
      <c r="I200" s="61">
        <v>0.88663007386325132</v>
      </c>
      <c r="J200" s="61">
        <v>21.894517499570604</v>
      </c>
      <c r="K200" s="61">
        <v>800.65985545843523</v>
      </c>
      <c r="L200" s="61">
        <v>18.59146529058366</v>
      </c>
      <c r="M200" s="61">
        <v>0.53870140320877136</v>
      </c>
      <c r="N200" s="61">
        <v>619.64462809917359</v>
      </c>
      <c r="O200" s="61">
        <v>0.43692430917100522</v>
      </c>
      <c r="P200" s="61">
        <v>43.04</v>
      </c>
      <c r="Q200" s="61">
        <v>0.96047412075084937</v>
      </c>
      <c r="R200" s="61">
        <v>99.406024365293305</v>
      </c>
      <c r="S200" s="61">
        <v>694.84453480841967</v>
      </c>
      <c r="T200" s="63">
        <v>41.09</v>
      </c>
      <c r="U200" s="61">
        <v>390.19921947012699</v>
      </c>
      <c r="V200" s="61">
        <v>395.69092223959098</v>
      </c>
      <c r="W200" s="61">
        <v>7057253</v>
      </c>
      <c r="X200" s="80">
        <v>0.50160000000000005</v>
      </c>
      <c r="Y200" s="64">
        <v>26.335097813578823</v>
      </c>
      <c r="Z200" s="61">
        <v>578.66095065184436</v>
      </c>
      <c r="AA200" s="61">
        <v>9.4372920256769834</v>
      </c>
      <c r="AB200" s="61">
        <v>86.912344775044801</v>
      </c>
      <c r="AC200" s="61">
        <v>21.3</v>
      </c>
      <c r="AD200" s="61">
        <v>113.34320093696574</v>
      </c>
      <c r="AE200" s="65">
        <v>25.251919474600001</v>
      </c>
      <c r="AF200" s="61">
        <v>82.467873460000007</v>
      </c>
      <c r="AG200" s="61">
        <v>6664.3190000000004</v>
      </c>
      <c r="AH200" s="61">
        <v>1008.85</v>
      </c>
      <c r="AI200" s="61">
        <v>1.3429</v>
      </c>
      <c r="AJ200" s="61">
        <v>80133.950483396198</v>
      </c>
      <c r="AK200" s="61">
        <v>50.484456206537345</v>
      </c>
      <c r="AL200" s="61">
        <v>5.1359516616314203</v>
      </c>
      <c r="AM200" s="61">
        <v>25.776969909667969</v>
      </c>
      <c r="AN200" s="61">
        <v>0.93689999999999996</v>
      </c>
      <c r="AO200" s="61">
        <v>0.82689999999999997</v>
      </c>
      <c r="AP200" s="62">
        <v>93.136764116940327</v>
      </c>
      <c r="AQ200" s="62">
        <v>12.671456564336999</v>
      </c>
      <c r="AR200" s="61">
        <v>71.896469084518287</v>
      </c>
      <c r="AS200" s="61">
        <v>53.278328372023594</v>
      </c>
      <c r="AT200" s="61">
        <v>22.03112973460636</v>
      </c>
      <c r="AU200" s="61">
        <v>8.7435632139748645</v>
      </c>
      <c r="AV200" s="61">
        <v>345.49926106003437</v>
      </c>
      <c r="AW200" s="61">
        <v>0.74780000000000002</v>
      </c>
      <c r="AX200" s="61">
        <v>1</v>
      </c>
      <c r="AY200" s="61">
        <v>0.97170000000000001</v>
      </c>
      <c r="AZ200" s="61">
        <v>0.62159999999999993</v>
      </c>
      <c r="BA200" s="61">
        <v>3.32E-2</v>
      </c>
      <c r="BB200" s="61">
        <v>254.79838347552763</v>
      </c>
      <c r="BC200" s="61">
        <v>240.58896321070233</v>
      </c>
      <c r="BD200" s="61">
        <v>0.50625782227784732</v>
      </c>
      <c r="BE200" s="61">
        <v>34.534418022528158</v>
      </c>
      <c r="BF200" s="61">
        <v>50.412999999999997</v>
      </c>
      <c r="BG200" s="61">
        <v>484.69900000000001</v>
      </c>
      <c r="BH200" s="61">
        <v>30.167999999999999</v>
      </c>
      <c r="BI200" s="61">
        <v>139.19028815869873</v>
      </c>
      <c r="BJ200" s="61">
        <v>10.349288486416601</v>
      </c>
      <c r="BK200" s="61">
        <v>48.023277054356619</v>
      </c>
      <c r="BL200" s="61">
        <v>31.462417148498094</v>
      </c>
      <c r="BM200" s="61">
        <v>74.984079813203138</v>
      </c>
      <c r="BN200" s="61">
        <v>0.5101906640368179</v>
      </c>
      <c r="BO200" s="61">
        <v>8.8154269972451793E-2</v>
      </c>
      <c r="BP200" s="61">
        <v>5.7977899999999999E-2</v>
      </c>
      <c r="BQ200" s="61">
        <v>1.1052599999999999E-2</v>
      </c>
      <c r="BR200" s="61">
        <v>22.706124613778826</v>
      </c>
      <c r="BS200" s="61">
        <v>14.790124062640968</v>
      </c>
      <c r="BT200" s="61">
        <v>5.436447166921899E-2</v>
      </c>
      <c r="BU200" s="61">
        <v>63.1</v>
      </c>
      <c r="BV200" s="61">
        <v>12.391304338018356</v>
      </c>
      <c r="BW200" s="61">
        <v>45.292483047677592</v>
      </c>
      <c r="BX200" s="61">
        <v>10.045913923166907</v>
      </c>
      <c r="BY200" s="61">
        <v>54.477466288652401</v>
      </c>
      <c r="BZ200" s="61">
        <v>96.002881652565108</v>
      </c>
      <c r="CA200" s="61">
        <v>102.72830375332636</v>
      </c>
      <c r="CB200" s="61">
        <v>1.7914104772319459E-2</v>
      </c>
      <c r="CC200" s="61">
        <v>0.34609760811550433</v>
      </c>
      <c r="CD200" s="61">
        <v>31.237098443043376</v>
      </c>
      <c r="CE200" s="61">
        <v>29.85609400850408</v>
      </c>
      <c r="CF200" s="61">
        <v>47.89607809283882</v>
      </c>
      <c r="CG200" s="61">
        <v>0.13958980000000001</v>
      </c>
      <c r="CH200" s="61">
        <v>5.8962599999999997E-2</v>
      </c>
      <c r="CI200" s="61">
        <v>4.6971534291616539</v>
      </c>
      <c r="CJ200" s="61">
        <v>535.85893202068655</v>
      </c>
      <c r="CK200" s="61">
        <v>0</v>
      </c>
      <c r="CL200" s="61">
        <v>30.62</v>
      </c>
      <c r="CM200" s="61">
        <v>7.5498336205415875</v>
      </c>
      <c r="CN200" s="61">
        <v>0</v>
      </c>
      <c r="CO200" s="61">
        <v>6.6061044179738895</v>
      </c>
      <c r="CP200" s="61">
        <v>962.60378661905236</v>
      </c>
    </row>
    <row r="201" spans="1:94" x14ac:dyDescent="0.25">
      <c r="A201" s="100" t="s">
        <v>225</v>
      </c>
      <c r="B201" s="103">
        <v>2025</v>
      </c>
      <c r="C201" s="61">
        <v>166.13664797549981</v>
      </c>
      <c r="D201" s="61">
        <v>80.577600001241265</v>
      </c>
      <c r="E201" s="61">
        <v>0.18296064333621725</v>
      </c>
      <c r="F201" s="61">
        <v>3.0563583249484032E-2</v>
      </c>
      <c r="G201" s="61">
        <v>57.388015113089629</v>
      </c>
      <c r="H201" s="61">
        <v>49.683841985982454</v>
      </c>
      <c r="I201" s="61">
        <v>0.83846949327817999</v>
      </c>
      <c r="J201" s="61">
        <v>31.610260540046248</v>
      </c>
      <c r="K201" s="61">
        <v>419.21226478108957</v>
      </c>
      <c r="L201" s="61">
        <v>36.220090202136326</v>
      </c>
      <c r="M201" s="61">
        <v>0.59173811746432692</v>
      </c>
      <c r="N201" s="61">
        <v>692.04587155963304</v>
      </c>
      <c r="O201" s="61">
        <v>0.4699958898479244</v>
      </c>
      <c r="P201" s="61">
        <v>85.43</v>
      </c>
      <c r="Q201" s="61">
        <v>0.83080287703317679</v>
      </c>
      <c r="R201" s="61">
        <v>99.510945342244796</v>
      </c>
      <c r="S201" s="61">
        <v>758.40648372221381</v>
      </c>
      <c r="T201" s="63">
        <v>79.165000000000006</v>
      </c>
      <c r="U201" s="61">
        <v>414.29282392188202</v>
      </c>
      <c r="V201" s="61">
        <v>392.91417947796799</v>
      </c>
      <c r="W201" s="61">
        <v>1536882</v>
      </c>
      <c r="X201" s="80">
        <v>0.27479999999999999</v>
      </c>
      <c r="Y201" s="64">
        <v>14.463934875228242</v>
      </c>
      <c r="Z201" s="61">
        <v>956.38132439524315</v>
      </c>
      <c r="AA201" s="61">
        <v>4.7039078184592631</v>
      </c>
      <c r="AB201" s="61">
        <v>21.537940017773483</v>
      </c>
      <c r="AC201" s="61">
        <v>15.7</v>
      </c>
      <c r="AD201" s="61">
        <v>93.686468590918352</v>
      </c>
      <c r="AE201" s="65">
        <v>35.807378477699999</v>
      </c>
      <c r="AF201" s="61">
        <v>83.64328965</v>
      </c>
      <c r="AG201" s="61">
        <v>7700.5709999999999</v>
      </c>
      <c r="AH201" s="61">
        <v>895.11099999999999</v>
      </c>
      <c r="AI201" s="61">
        <v>1.3043</v>
      </c>
      <c r="AJ201" s="61">
        <v>82494.561761367571</v>
      </c>
      <c r="AK201" s="61">
        <v>48.388914658110856</v>
      </c>
      <c r="AL201" s="61">
        <v>2.0392749244712993</v>
      </c>
      <c r="AM201" s="61">
        <v>26.052652359008789</v>
      </c>
      <c r="AN201" s="61">
        <v>0.91041434333427684</v>
      </c>
      <c r="AO201" s="61">
        <v>0.88974653976790274</v>
      </c>
      <c r="AP201" s="62">
        <v>79.576069730586369</v>
      </c>
      <c r="AQ201" s="62">
        <v>10.041037282808</v>
      </c>
      <c r="AR201" s="61">
        <v>41.915540186524154</v>
      </c>
      <c r="AS201" s="61">
        <v>56.669220915200896</v>
      </c>
      <c r="AT201" s="61">
        <v>15.22020157115532</v>
      </c>
      <c r="AU201" s="61">
        <v>6.8672239218048983</v>
      </c>
      <c r="AV201" s="61">
        <v>168.49397805721082</v>
      </c>
      <c r="AW201" s="61">
        <v>0.70790355199799881</v>
      </c>
      <c r="AX201" s="61">
        <v>0.89684846161395593</v>
      </c>
      <c r="AY201" s="61">
        <v>0.80978620091663567</v>
      </c>
      <c r="AZ201" s="61">
        <v>0.55164680042042791</v>
      </c>
      <c r="BA201" s="61">
        <v>4.7780278449429905E-2</v>
      </c>
      <c r="BB201" s="61">
        <v>274.45005675368901</v>
      </c>
      <c r="BC201" s="61">
        <v>273.00826860435978</v>
      </c>
      <c r="BD201" s="61">
        <v>0.68374558303886923</v>
      </c>
      <c r="BE201" s="61">
        <v>30.712771327612316</v>
      </c>
      <c r="BF201" s="61">
        <v>37.795999999999999</v>
      </c>
      <c r="BG201" s="61">
        <v>154.67500000000001</v>
      </c>
      <c r="BH201" s="61">
        <v>14.048</v>
      </c>
      <c r="BI201" s="61">
        <v>139.88784607073148</v>
      </c>
      <c r="BJ201" s="61">
        <v>10.3168155970755</v>
      </c>
      <c r="BK201" s="61">
        <v>78.021675870128078</v>
      </c>
      <c r="BL201" s="61">
        <v>21.755564888702224</v>
      </c>
      <c r="BM201" s="61">
        <v>61.588594704684319</v>
      </c>
      <c r="BN201" s="61">
        <v>0.44749626307922274</v>
      </c>
      <c r="BO201" s="61">
        <v>4.6511627906976744E-2</v>
      </c>
      <c r="BP201" s="61">
        <v>2.7472699999999999E-2</v>
      </c>
      <c r="BQ201" s="61">
        <v>5.60984E-2</v>
      </c>
      <c r="BR201" s="61">
        <v>7.6579619284516802</v>
      </c>
      <c r="BS201" s="61">
        <v>8.1029516080779267</v>
      </c>
      <c r="BT201" s="61">
        <v>5.2130500406362475E-2</v>
      </c>
      <c r="BU201" s="61">
        <v>61.4</v>
      </c>
      <c r="BV201" s="61">
        <v>12.806317091975597</v>
      </c>
      <c r="BW201" s="61">
        <v>35.394233533395877</v>
      </c>
      <c r="BX201" s="61">
        <v>7.9586011958635421</v>
      </c>
      <c r="BY201" s="61">
        <v>61.433876867635192</v>
      </c>
      <c r="BZ201" s="61">
        <v>118.39359865148214</v>
      </c>
      <c r="CA201" s="61">
        <v>78.520587509764411</v>
      </c>
      <c r="CB201" s="61">
        <v>2.823287211364664E-2</v>
      </c>
      <c r="CC201" s="61">
        <v>0.44902637959381364</v>
      </c>
      <c r="CD201" s="61">
        <v>30.274547030498866</v>
      </c>
      <c r="CE201" s="61">
        <v>28.820858594692975</v>
      </c>
      <c r="CF201" s="61">
        <v>18.282240627883667</v>
      </c>
      <c r="CG201" s="61">
        <v>6.7149100000000003E-2</v>
      </c>
      <c r="CH201" s="61">
        <v>0.30811460000000002</v>
      </c>
      <c r="CI201" s="61">
        <v>2.3929536130728013</v>
      </c>
      <c r="CJ201" s="61">
        <v>294.81188513056912</v>
      </c>
      <c r="CK201" s="61">
        <v>0.82</v>
      </c>
      <c r="CL201" s="61">
        <v>35.31</v>
      </c>
      <c r="CM201" s="61">
        <v>6.5854709458429683</v>
      </c>
      <c r="CN201" s="61">
        <v>0</v>
      </c>
      <c r="CO201" s="61">
        <v>3.7631262547674109</v>
      </c>
      <c r="CP201" s="61">
        <v>745.09899844394738</v>
      </c>
    </row>
    <row r="202" spans="1:94" x14ac:dyDescent="0.25">
      <c r="A202" s="102" t="s">
        <v>226</v>
      </c>
      <c r="B202" s="103">
        <v>2025</v>
      </c>
      <c r="C202" s="61">
        <v>126.57798957824707</v>
      </c>
      <c r="D202" s="61">
        <v>46.071428571428569</v>
      </c>
      <c r="E202" s="61">
        <v>0.18630547784617471</v>
      </c>
      <c r="F202" s="61">
        <v>2.8022972390080374E-2</v>
      </c>
      <c r="G202" s="61">
        <v>39.495623436810256</v>
      </c>
      <c r="H202" s="61">
        <v>64</v>
      </c>
      <c r="I202" s="61">
        <v>1</v>
      </c>
      <c r="J202" s="61">
        <v>24.549050677051657</v>
      </c>
      <c r="K202" s="61">
        <v>781.1061579061892</v>
      </c>
      <c r="L202" s="61">
        <v>47.98223541423733</v>
      </c>
      <c r="M202" s="61">
        <v>0.51205701939553483</v>
      </c>
      <c r="N202" s="61">
        <v>502.90243902439022</v>
      </c>
      <c r="O202" s="61">
        <v>0.33195020746887965</v>
      </c>
      <c r="P202" s="61">
        <v>73.680000000000007</v>
      </c>
      <c r="Q202" s="61">
        <v>0.91849006479869322</v>
      </c>
      <c r="R202" s="61">
        <v>98.468235080226094</v>
      </c>
      <c r="S202" s="61">
        <v>771.39729597482528</v>
      </c>
      <c r="T202" s="63">
        <v>73.680000000000007</v>
      </c>
      <c r="U202" s="61">
        <v>889.88529112358106</v>
      </c>
      <c r="V202" s="61">
        <v>619.08688474622397</v>
      </c>
      <c r="W202" s="61">
        <v>101908</v>
      </c>
      <c r="X202" s="80">
        <v>3.2000000000000002E-3</v>
      </c>
      <c r="Y202" s="64">
        <v>11.854613636363636</v>
      </c>
      <c r="Z202" s="61">
        <v>997.04404707045956</v>
      </c>
      <c r="AA202" s="61">
        <v>5.5793296993299224</v>
      </c>
      <c r="AB202" s="61">
        <v>5.5456042767700175</v>
      </c>
      <c r="AC202" s="61">
        <v>14.399999999999999</v>
      </c>
      <c r="AD202" s="61">
        <v>78.757068889055915</v>
      </c>
      <c r="AE202" s="65">
        <v>26.9150182393</v>
      </c>
      <c r="AF202" s="61">
        <v>79.938988899999998</v>
      </c>
      <c r="AG202" s="61">
        <v>6834.701</v>
      </c>
      <c r="AH202" s="61">
        <v>720.98500000000001</v>
      </c>
      <c r="AI202" s="61">
        <v>1.375</v>
      </c>
      <c r="AJ202" s="61">
        <v>51697.91996395438</v>
      </c>
      <c r="AK202" s="61">
        <v>59.260025750111957</v>
      </c>
      <c r="AL202" s="61">
        <v>4.380664652567976</v>
      </c>
      <c r="AM202" s="61">
        <v>25.210943222045898</v>
      </c>
      <c r="AN202" s="61">
        <v>0.92200000000000004</v>
      </c>
      <c r="AO202" s="61">
        <v>0.9153</v>
      </c>
      <c r="AP202" s="62">
        <v>78.739101274312546</v>
      </c>
      <c r="AQ202" s="62">
        <v>10.1410934744268</v>
      </c>
      <c r="AR202" s="61">
        <v>0</v>
      </c>
      <c r="AS202" s="61">
        <v>53.2742279791294</v>
      </c>
      <c r="AT202" s="61">
        <v>11.234065610680069</v>
      </c>
      <c r="AU202" s="61">
        <v>3.7836146131604393</v>
      </c>
      <c r="AV202" s="61">
        <v>410.0807329007493</v>
      </c>
      <c r="AW202" s="61">
        <v>0.66830000000000001</v>
      </c>
      <c r="AX202" s="61">
        <v>0.91349999999999998</v>
      </c>
      <c r="AY202" s="61">
        <v>0.7581</v>
      </c>
      <c r="AZ202" s="61">
        <v>0.40990000000000004</v>
      </c>
      <c r="BA202" s="61">
        <v>6.4500000000000002E-2</v>
      </c>
      <c r="BB202" s="61">
        <v>269</v>
      </c>
      <c r="BC202" s="61">
        <v>263.01759530791787</v>
      </c>
      <c r="BD202" s="61">
        <v>0.80267558528428096</v>
      </c>
      <c r="BE202" s="61">
        <v>26.554347826086957</v>
      </c>
      <c r="BF202" s="61">
        <v>61.09</v>
      </c>
      <c r="BG202" s="61">
        <v>124.977</v>
      </c>
      <c r="BH202" s="61">
        <v>7.6609999999999996</v>
      </c>
      <c r="BI202" s="61">
        <v>137.40525020508616</v>
      </c>
      <c r="BJ202" s="61">
        <v>11.3385826771654</v>
      </c>
      <c r="BK202" s="61">
        <v>28.983833718244806</v>
      </c>
      <c r="BL202" s="61">
        <v>14.848236259228875</v>
      </c>
      <c r="BM202" s="61">
        <v>21.736526946107784</v>
      </c>
      <c r="BN202" s="61">
        <v>0.41907514450867051</v>
      </c>
      <c r="BO202" s="61">
        <v>3.5175879396984924E-2</v>
      </c>
      <c r="BP202" s="61">
        <v>2.26115E-2</v>
      </c>
      <c r="BQ202" s="61">
        <v>1.5019100000000001E-2</v>
      </c>
      <c r="BR202" s="61">
        <v>10.600726428726853</v>
      </c>
      <c r="BS202" s="61">
        <v>7.0745900587503421</v>
      </c>
      <c r="BT202" s="61">
        <v>2.8391167192429023E-2</v>
      </c>
      <c r="BU202" s="61">
        <v>62.5</v>
      </c>
      <c r="BV202" s="61">
        <v>14.958364345702266</v>
      </c>
      <c r="BW202" s="61">
        <v>41.578372939408787</v>
      </c>
      <c r="BX202" s="61">
        <v>8.4247684013168609</v>
      </c>
      <c r="BY202" s="61">
        <v>45.839315549173072</v>
      </c>
      <c r="BZ202" s="61">
        <v>185.07767142632983</v>
      </c>
      <c r="CA202" s="61">
        <v>101.0105131021497</v>
      </c>
      <c r="CB202" s="61">
        <v>1.2444414135780272E-2</v>
      </c>
      <c r="CC202" s="61">
        <v>0.56754705219802137</v>
      </c>
      <c r="CD202" s="61">
        <v>28.637414625719764</v>
      </c>
      <c r="CE202" s="61">
        <v>21.480395386570532</v>
      </c>
      <c r="CF202" s="61">
        <v>0.15184316125140998</v>
      </c>
      <c r="CG202" s="61">
        <v>0.54607700000000003</v>
      </c>
      <c r="CH202" s="61">
        <v>0.54556450000000001</v>
      </c>
      <c r="CI202" s="61">
        <v>2.8307761988337203</v>
      </c>
      <c r="CJ202" s="61">
        <v>368.00090584838358</v>
      </c>
      <c r="CK202" s="61">
        <v>0.57999999999999996</v>
      </c>
      <c r="CL202" s="61">
        <v>18.37</v>
      </c>
      <c r="CM202" s="61">
        <v>5.5793296993299224</v>
      </c>
      <c r="CN202" s="61">
        <v>0</v>
      </c>
      <c r="CO202" s="61">
        <v>5.5793296993299224</v>
      </c>
      <c r="CP202" s="61">
        <v>223.17318797319689</v>
      </c>
    </row>
    <row r="203" spans="1:94" x14ac:dyDescent="0.25">
      <c r="A203" s="100" t="s">
        <v>227</v>
      </c>
      <c r="B203" s="103">
        <v>2025</v>
      </c>
      <c r="C203" s="61">
        <v>174.06610107421875</v>
      </c>
      <c r="D203" s="61">
        <v>78.911111111111111</v>
      </c>
      <c r="E203" s="61">
        <v>0.24114284487595444</v>
      </c>
      <c r="F203" s="61">
        <v>2.4379995190923407E-2</v>
      </c>
      <c r="G203" s="61">
        <v>52.045164065720918</v>
      </c>
      <c r="H203" s="61">
        <v>47.865000000000002</v>
      </c>
      <c r="I203" s="61">
        <v>0.9241302738712065</v>
      </c>
      <c r="J203" s="61">
        <v>11.761851903582219</v>
      </c>
      <c r="K203" s="61">
        <v>980.46062352517401</v>
      </c>
      <c r="L203" s="61">
        <v>40.798923790550823</v>
      </c>
      <c r="M203" s="61">
        <v>0.53145448914552884</v>
      </c>
      <c r="N203" s="61">
        <v>554.13541666666663</v>
      </c>
      <c r="O203" s="61">
        <v>0.56546324488908217</v>
      </c>
      <c r="P203" s="61">
        <v>53.11</v>
      </c>
      <c r="Q203" s="61">
        <v>0.96561360393213891</v>
      </c>
      <c r="R203" s="61">
        <v>99.484326949074799</v>
      </c>
      <c r="S203" s="61">
        <v>666.92635579825458</v>
      </c>
      <c r="T203" s="63">
        <v>52.48</v>
      </c>
      <c r="U203" s="61">
        <v>536.39189109197002</v>
      </c>
      <c r="V203" s="61">
        <v>496.97104498928798</v>
      </c>
      <c r="W203" s="61">
        <v>237731</v>
      </c>
      <c r="X203" s="80">
        <v>0.21340000000000001</v>
      </c>
      <c r="Y203" s="64">
        <v>17.043195924764888</v>
      </c>
      <c r="Z203" s="61">
        <v>1052.0509329466504</v>
      </c>
      <c r="AA203" s="61">
        <v>11.02673615960833</v>
      </c>
      <c r="AB203" s="61">
        <v>18.31491768360247</v>
      </c>
      <c r="AC203" s="61">
        <v>30.599999999999998</v>
      </c>
      <c r="AD203" s="61">
        <v>112.301823789149</v>
      </c>
      <c r="AE203" s="65">
        <v>39.495093066099997</v>
      </c>
      <c r="AF203" s="61">
        <v>84.816420390000005</v>
      </c>
      <c r="AG203" s="61">
        <v>9900.1350000000002</v>
      </c>
      <c r="AH203" s="61">
        <v>1674.011</v>
      </c>
      <c r="AI203" s="61">
        <v>1.3158000000000001</v>
      </c>
      <c r="AJ203" s="61">
        <v>43627.921210134387</v>
      </c>
      <c r="AK203" s="61">
        <v>53.541857266007597</v>
      </c>
      <c r="AL203" s="61">
        <v>3.7009063444108756</v>
      </c>
      <c r="AM203" s="61">
        <v>27.501054763793945</v>
      </c>
      <c r="AN203" s="61">
        <v>0.90869999999999995</v>
      </c>
      <c r="AO203" s="61">
        <v>0.89270000000000005</v>
      </c>
      <c r="AP203" s="62">
        <v>89.646501996746039</v>
      </c>
      <c r="AQ203" s="62">
        <v>6.4227325807707301</v>
      </c>
      <c r="AR203" s="61">
        <v>22.446689113355781</v>
      </c>
      <c r="AS203" s="61">
        <v>63.029165471835292</v>
      </c>
      <c r="AT203" s="61">
        <v>18.719024901734173</v>
      </c>
      <c r="AU203" s="61">
        <v>7.4658857538444598</v>
      </c>
      <c r="AV203" s="61">
        <v>277.8737512221299</v>
      </c>
      <c r="AW203" s="61">
        <v>0.85489999999999999</v>
      </c>
      <c r="AX203" s="61">
        <v>1</v>
      </c>
      <c r="AY203" s="61">
        <v>0.94069999999999998</v>
      </c>
      <c r="AZ203" s="61">
        <v>0.60750000000000004</v>
      </c>
      <c r="BA203" s="61">
        <v>3.6900000000000002E-2</v>
      </c>
      <c r="BB203" s="61">
        <v>271.98611335378655</v>
      </c>
      <c r="BC203" s="61">
        <v>264.81115335868185</v>
      </c>
      <c r="BD203" s="61">
        <v>0.66556510244547262</v>
      </c>
      <c r="BE203" s="61">
        <v>26.509583608724387</v>
      </c>
      <c r="BF203" s="61">
        <v>63.654000000000003</v>
      </c>
      <c r="BG203" s="61">
        <v>249.38800000000001</v>
      </c>
      <c r="BH203" s="61">
        <v>19.841999999999999</v>
      </c>
      <c r="BI203" s="61">
        <v>140.88748107418922</v>
      </c>
      <c r="BJ203" s="61">
        <v>13.719885667619399</v>
      </c>
      <c r="BK203" s="61">
        <v>78.168869761246029</v>
      </c>
      <c r="BL203" s="61">
        <v>26.153478364809946</v>
      </c>
      <c r="BM203" s="61">
        <v>80.575342465753437</v>
      </c>
      <c r="BN203" s="61">
        <v>0.53580009610764057</v>
      </c>
      <c r="BO203" s="61">
        <v>0.10989010989010989</v>
      </c>
      <c r="BP203" s="61">
        <v>1.1610499999999999E-2</v>
      </c>
      <c r="BQ203" s="61">
        <v>1.7712499999999999E-2</v>
      </c>
      <c r="BR203" s="61">
        <v>15.731476921041219</v>
      </c>
      <c r="BS203" s="61">
        <v>11.638720016466593</v>
      </c>
      <c r="BT203" s="61">
        <v>3.3159639981051633E-2</v>
      </c>
      <c r="BU203" s="61">
        <v>56.8</v>
      </c>
      <c r="BV203" s="61">
        <v>13.383412294248323</v>
      </c>
      <c r="BW203" s="61">
        <v>53.118946560511972</v>
      </c>
      <c r="BX203" s="61">
        <v>5.7110394875168691</v>
      </c>
      <c r="BY203" s="61">
        <v>34.616031095698538</v>
      </c>
      <c r="BZ203" s="61">
        <v>123.99778887539745</v>
      </c>
      <c r="CA203" s="61">
        <v>129.24259533112536</v>
      </c>
      <c r="CB203" s="61">
        <v>2.6245053911029291E-2</v>
      </c>
      <c r="CC203" s="61">
        <v>0.64009026270897262</v>
      </c>
      <c r="CD203" s="61">
        <v>30.15362975453457</v>
      </c>
      <c r="CE203" s="61">
        <v>26.174627639069595</v>
      </c>
      <c r="CF203" s="61">
        <v>1.7880679200944101</v>
      </c>
      <c r="CG203" s="61">
        <v>0.2319958</v>
      </c>
      <c r="CH203" s="61">
        <v>0.2665305</v>
      </c>
      <c r="CI203" s="61">
        <v>3.7054535011903771</v>
      </c>
      <c r="CJ203" s="61">
        <v>516.91076341605753</v>
      </c>
      <c r="CK203" s="61">
        <v>1.1100000000000001</v>
      </c>
      <c r="CL203" s="61">
        <v>29.48</v>
      </c>
      <c r="CM203" s="61">
        <v>3.6755787198694434</v>
      </c>
      <c r="CN203" s="61">
        <v>3.6755787198694434</v>
      </c>
      <c r="CO203" s="61">
        <v>58.809259517911094</v>
      </c>
      <c r="CP203" s="61">
        <v>1569.4721133842525</v>
      </c>
    </row>
    <row r="204" spans="1:94" x14ac:dyDescent="0.25">
      <c r="A204" s="102" t="s">
        <v>228</v>
      </c>
      <c r="B204" s="103">
        <v>2025</v>
      </c>
      <c r="C204" s="61">
        <v>120.99408054351807</v>
      </c>
      <c r="D204" s="61">
        <v>59.688888888888897</v>
      </c>
      <c r="E204" s="61">
        <v>0.12971645693434325</v>
      </c>
      <c r="F204" s="61">
        <v>2.1992178192126503E-2</v>
      </c>
      <c r="G204" s="61">
        <v>52.352054040244681</v>
      </c>
      <c r="H204" s="61">
        <v>45.12</v>
      </c>
      <c r="I204" s="61">
        <v>3.2269630692004303E-3</v>
      </c>
      <c r="J204" s="61">
        <v>10.549357807843448</v>
      </c>
      <c r="K204" s="61">
        <v>337.57944985099033</v>
      </c>
      <c r="L204" s="61">
        <v>13.18669725980431</v>
      </c>
      <c r="M204" s="61">
        <v>0.61880466472303208</v>
      </c>
      <c r="N204" s="61">
        <v>212.25</v>
      </c>
      <c r="O204" s="61">
        <v>0.30769230769230771</v>
      </c>
      <c r="P204" s="61">
        <v>25.98</v>
      </c>
      <c r="Q204" s="61" t="s">
        <v>285</v>
      </c>
      <c r="R204" s="61">
        <v>82.492630157877699</v>
      </c>
      <c r="S204" s="61">
        <v>660.40591947666599</v>
      </c>
      <c r="T204" s="63">
        <v>14.68</v>
      </c>
      <c r="U204" s="61" t="s">
        <v>177</v>
      </c>
      <c r="V204" s="61" t="s">
        <v>177</v>
      </c>
      <c r="W204" s="61">
        <v>57009</v>
      </c>
      <c r="X204" s="80">
        <v>0.1074</v>
      </c>
      <c r="Y204" s="64" t="s">
        <v>292</v>
      </c>
      <c r="Z204" s="61">
        <v>2254.2212616506822</v>
      </c>
      <c r="AA204" s="61">
        <v>26.373394519608617</v>
      </c>
      <c r="AB204" s="61">
        <v>0</v>
      </c>
      <c r="AC204" s="61">
        <v>3.8</v>
      </c>
      <c r="AD204" s="61">
        <v>1.6465713301171607</v>
      </c>
      <c r="AE204" s="65">
        <v>17.045934665699999</v>
      </c>
      <c r="AF204" s="61">
        <v>65.878370349999997</v>
      </c>
      <c r="AG204" s="61">
        <v>2662.433</v>
      </c>
      <c r="AH204" s="61">
        <v>195.40799999999999</v>
      </c>
      <c r="AI204" s="61">
        <v>1.25</v>
      </c>
      <c r="AJ204" s="61">
        <v>68953.883119429302</v>
      </c>
      <c r="AK204" s="61">
        <v>36.23638916614</v>
      </c>
      <c r="AL204" s="61">
        <v>2.9456193353474323</v>
      </c>
      <c r="AM204" s="61">
        <v>35.432284764474041</v>
      </c>
      <c r="AN204" s="61">
        <v>0.90090000000000003</v>
      </c>
      <c r="AO204" s="61">
        <v>0.86739999999999995</v>
      </c>
      <c r="AP204" s="62">
        <v>28.673835125448026</v>
      </c>
      <c r="AQ204" s="62">
        <v>21.3815789473684</v>
      </c>
      <c r="AR204" s="61">
        <v>0</v>
      </c>
      <c r="AS204" s="61">
        <v>87.168156868160324</v>
      </c>
      <c r="AT204" s="61">
        <v>17.778851796872303</v>
      </c>
      <c r="AU204" s="61">
        <v>2.5891531743017917</v>
      </c>
      <c r="AV204" s="61">
        <v>131.86697259804308</v>
      </c>
      <c r="AW204" s="61">
        <v>0.72699999999999998</v>
      </c>
      <c r="AX204" s="61">
        <v>0.73750000000000004</v>
      </c>
      <c r="AY204" s="61">
        <v>0.45350000000000001</v>
      </c>
      <c r="AZ204" s="61">
        <v>0.13109999999999999</v>
      </c>
      <c r="BA204" s="61">
        <v>6.4199999999999993E-2</v>
      </c>
      <c r="BB204" s="61">
        <v>235</v>
      </c>
      <c r="BC204" s="61">
        <v>233.6694214876033</v>
      </c>
      <c r="BD204" s="61">
        <v>0.20289855072463769</v>
      </c>
      <c r="BE204" s="61">
        <v>30.557971014492754</v>
      </c>
      <c r="BF204" s="61">
        <v>13.459</v>
      </c>
      <c r="BG204" s="61">
        <v>10.548999999999999</v>
      </c>
      <c r="BH204" s="61">
        <v>8.4510000000000005</v>
      </c>
      <c r="BI204" s="61">
        <v>131.96153846153845</v>
      </c>
      <c r="BJ204" s="61">
        <v>0</v>
      </c>
      <c r="BK204" s="61">
        <v>62.073027090694936</v>
      </c>
      <c r="BL204" s="61">
        <v>8.9743589743589745</v>
      </c>
      <c r="BM204" s="61">
        <v>0</v>
      </c>
      <c r="BN204" s="61">
        <v>0.38023952095808383</v>
      </c>
      <c r="BO204" s="61">
        <v>0</v>
      </c>
      <c r="BP204" s="61">
        <v>0.23818619999999999</v>
      </c>
      <c r="BQ204" s="61">
        <v>8.92516E-2</v>
      </c>
      <c r="BR204" s="61">
        <v>8.9669541366669296</v>
      </c>
      <c r="BS204" s="61">
        <v>3.9296357834216842</v>
      </c>
      <c r="BT204" s="61">
        <v>1.3422818791946308E-2</v>
      </c>
      <c r="BU204" s="61">
        <v>54.2</v>
      </c>
      <c r="BV204" s="61">
        <v>7.140386612001727</v>
      </c>
      <c r="BW204" s="61">
        <v>26.703922858899954</v>
      </c>
      <c r="BX204" s="61">
        <v>0.7576371963649019</v>
      </c>
      <c r="BY204" s="61">
        <v>77.122859154737327</v>
      </c>
      <c r="BZ204" s="61">
        <v>78.052091287011109</v>
      </c>
      <c r="CA204" s="61">
        <v>89.216933910240087</v>
      </c>
      <c r="CB204" s="61">
        <v>1.4380546820471716E-3</v>
      </c>
      <c r="CC204" s="61">
        <v>0.12126850448042309</v>
      </c>
      <c r="CD204" s="61">
        <v>26.703461015637291</v>
      </c>
      <c r="CE204" s="61">
        <v>19.82380444199493</v>
      </c>
      <c r="CF204" s="61">
        <v>0.3837141265241612</v>
      </c>
      <c r="CG204" s="61">
        <v>0.95407609999999998</v>
      </c>
      <c r="CH204" s="61">
        <v>0.9537947</v>
      </c>
      <c r="CI204" s="61">
        <v>0</v>
      </c>
      <c r="CJ204" s="61">
        <v>0</v>
      </c>
      <c r="CK204" s="61">
        <v>0</v>
      </c>
      <c r="CL204" s="61">
        <v>0</v>
      </c>
      <c r="CM204" s="61">
        <v>0</v>
      </c>
      <c r="CN204" s="61">
        <v>26.373394519608617</v>
      </c>
      <c r="CO204" s="61">
        <v>0</v>
      </c>
      <c r="CP204" s="61">
        <v>395.60091779412932</v>
      </c>
    </row>
    <row r="205" spans="1:94" x14ac:dyDescent="0.25">
      <c r="A205" s="100" t="s">
        <v>229</v>
      </c>
      <c r="B205" s="103">
        <v>2025</v>
      </c>
      <c r="C205" s="61">
        <v>130.58970260620117</v>
      </c>
      <c r="D205" s="61">
        <v>47.5625</v>
      </c>
      <c r="E205" s="61">
        <v>0.36063780186405497</v>
      </c>
      <c r="F205" s="61">
        <v>2.3761361668064411E-2</v>
      </c>
      <c r="G205" s="61">
        <v>47.691013181840987</v>
      </c>
      <c r="H205" s="61">
        <v>63.615000000000002</v>
      </c>
      <c r="I205" s="61">
        <v>0.95945578231292517</v>
      </c>
      <c r="J205" s="61">
        <v>14.564785988675879</v>
      </c>
      <c r="K205" s="61">
        <v>174.77743186411053</v>
      </c>
      <c r="L205" s="61">
        <v>1.8205982485844849</v>
      </c>
      <c r="M205" s="61">
        <v>0.58973869921800492</v>
      </c>
      <c r="N205" s="61">
        <v>309.2</v>
      </c>
      <c r="O205" s="61">
        <v>0</v>
      </c>
      <c r="P205" s="61">
        <v>79.69</v>
      </c>
      <c r="Q205" s="61" t="s">
        <v>285</v>
      </c>
      <c r="R205" s="61">
        <v>89.795794157271899</v>
      </c>
      <c r="S205" s="61">
        <v>704.51590356415397</v>
      </c>
      <c r="T205" s="63">
        <v>79.69</v>
      </c>
      <c r="U205" s="61" t="s">
        <v>177</v>
      </c>
      <c r="V205" s="61" t="s">
        <v>177</v>
      </c>
      <c r="W205" s="61">
        <v>367672</v>
      </c>
      <c r="X205" s="80">
        <v>0.23760000000000001</v>
      </c>
      <c r="Y205" s="64" t="s">
        <v>292</v>
      </c>
      <c r="Z205" s="61">
        <v>875.25411199408609</v>
      </c>
      <c r="AA205" s="61">
        <v>18.205982485844849</v>
      </c>
      <c r="AB205" s="61">
        <v>0</v>
      </c>
      <c r="AC205" s="61">
        <v>5</v>
      </c>
      <c r="AD205" s="61">
        <v>3.9923549804276908</v>
      </c>
      <c r="AE205" s="65">
        <v>31.1054570529</v>
      </c>
      <c r="AF205" s="61">
        <v>72.748961609999995</v>
      </c>
      <c r="AG205" s="61">
        <v>1105.2729999999999</v>
      </c>
      <c r="AH205" s="61">
        <v>36.238</v>
      </c>
      <c r="AI205" s="61">
        <v>0.875</v>
      </c>
      <c r="AJ205" s="61">
        <v>48840.712261135799</v>
      </c>
      <c r="AK205" s="61">
        <v>9.9968851443904452</v>
      </c>
      <c r="AL205" s="61">
        <v>5.5135951661631415</v>
      </c>
      <c r="AM205" s="61">
        <v>22.794599983198559</v>
      </c>
      <c r="AN205" s="61">
        <v>0.78469999999999995</v>
      </c>
      <c r="AO205" s="61">
        <v>0.78680000000000005</v>
      </c>
      <c r="AP205" s="62">
        <v>60.3988603988604</v>
      </c>
      <c r="AQ205" s="62">
        <v>12.5984251968504</v>
      </c>
      <c r="AR205" s="61">
        <v>182.81535648994515</v>
      </c>
      <c r="AS205" s="61">
        <v>66.729998378090315</v>
      </c>
      <c r="AT205" s="61">
        <v>12.396024004263305</v>
      </c>
      <c r="AU205" s="61">
        <v>3.5913714404874995</v>
      </c>
      <c r="AV205" s="61">
        <v>298.57811276785549</v>
      </c>
      <c r="AW205" s="61">
        <v>0.55600000000000005</v>
      </c>
      <c r="AX205" s="61">
        <v>0.89469999999999994</v>
      </c>
      <c r="AY205" s="61">
        <v>0.68579999999999997</v>
      </c>
      <c r="AZ205" s="61">
        <v>0.35770000000000002</v>
      </c>
      <c r="BA205" s="61">
        <v>4.7899999999999998E-2</v>
      </c>
      <c r="BB205" s="61">
        <v>226</v>
      </c>
      <c r="BC205" s="61">
        <v>222.36727879799665</v>
      </c>
      <c r="BD205" s="61">
        <v>0.23746701846965698</v>
      </c>
      <c r="BE205" s="61">
        <v>26.807387862796833</v>
      </c>
      <c r="BF205" s="61">
        <v>8.6069999999999993</v>
      </c>
      <c r="BG205" s="61">
        <v>27.309000000000001</v>
      </c>
      <c r="BH205" s="61">
        <v>5.7619999999999996</v>
      </c>
      <c r="BI205" s="61">
        <v>130.5833333333334</v>
      </c>
      <c r="BJ205" s="61">
        <v>75</v>
      </c>
      <c r="BK205" s="61">
        <v>65.617715617715618</v>
      </c>
      <c r="BL205" s="61">
        <v>9.7222222222222232</v>
      </c>
      <c r="BM205" s="61">
        <v>0</v>
      </c>
      <c r="BN205" s="61">
        <v>0.49271137026239065</v>
      </c>
      <c r="BO205" s="61">
        <v>6.3291139240506328E-3</v>
      </c>
      <c r="BP205" s="61">
        <v>0.13303400000000001</v>
      </c>
      <c r="BQ205" s="61">
        <v>1.9323900000000001E-2</v>
      </c>
      <c r="BR205" s="61">
        <v>16.203324412401916</v>
      </c>
      <c r="BS205" s="61">
        <v>7.5736887141114568</v>
      </c>
      <c r="BT205" s="61">
        <v>2.8846153846153848E-2</v>
      </c>
      <c r="BU205" s="61">
        <v>57.5</v>
      </c>
      <c r="BV205" s="61">
        <v>3.822300996068174</v>
      </c>
      <c r="BW205" s="61">
        <v>39.664906448333831</v>
      </c>
      <c r="BX205" s="61">
        <v>0.67411347793641085</v>
      </c>
      <c r="BY205" s="61">
        <v>58.355725728207815</v>
      </c>
      <c r="BZ205" s="61">
        <v>48.026545581557805</v>
      </c>
      <c r="CA205" s="61">
        <v>81.354057515426703</v>
      </c>
      <c r="CB205" s="61">
        <v>3.3699817488589854E-3</v>
      </c>
      <c r="CC205" s="61">
        <v>0.25949661310464628</v>
      </c>
      <c r="CD205" s="61">
        <v>27.547675587904543</v>
      </c>
      <c r="CE205" s="61">
        <v>0</v>
      </c>
      <c r="CF205" s="61">
        <v>0.33445114918164331</v>
      </c>
      <c r="CG205" s="61">
        <v>1</v>
      </c>
      <c r="CH205" s="61">
        <v>0.88352470000000005</v>
      </c>
      <c r="CI205" s="61">
        <v>7.5186556643672109</v>
      </c>
      <c r="CJ205" s="61">
        <v>413.52606154019662</v>
      </c>
      <c r="CK205" s="61">
        <v>0.91</v>
      </c>
      <c r="CL205" s="61">
        <v>15.1276800608386</v>
      </c>
      <c r="CM205" s="61">
        <v>0</v>
      </c>
      <c r="CN205" s="61">
        <v>0</v>
      </c>
      <c r="CO205" s="61">
        <v>0</v>
      </c>
      <c r="CP205" s="61">
        <v>127.44187740091394</v>
      </c>
    </row>
    <row r="206" spans="1:94" x14ac:dyDescent="0.25">
      <c r="A206" s="102" t="s">
        <v>230</v>
      </c>
      <c r="B206" s="103">
        <v>2025</v>
      </c>
      <c r="C206" s="61">
        <v>174.33563956442637</v>
      </c>
      <c r="D206" s="61">
        <v>84.076131594354479</v>
      </c>
      <c r="E206" s="61">
        <v>0.32154518186525055</v>
      </c>
      <c r="F206" s="61">
        <v>2.5454241963571496E-2</v>
      </c>
      <c r="G206" s="61">
        <v>56.29856035660498</v>
      </c>
      <c r="H206" s="61">
        <v>42.821834198608201</v>
      </c>
      <c r="I206" s="61">
        <v>0.8385113268608414</v>
      </c>
      <c r="J206" s="61">
        <v>9.5049264033548582</v>
      </c>
      <c r="K206" s="61">
        <v>232.30040129799275</v>
      </c>
      <c r="L206" s="61">
        <v>9.8851234594890531</v>
      </c>
      <c r="M206" s="61">
        <v>0.67222864465089072</v>
      </c>
      <c r="N206" s="61">
        <v>643.52</v>
      </c>
      <c r="O206" s="61">
        <v>0.39977134146341464</v>
      </c>
      <c r="P206" s="61">
        <v>92.34</v>
      </c>
      <c r="Q206" s="61">
        <v>0.82886566127974703</v>
      </c>
      <c r="R206" s="61">
        <v>99.802867298338498</v>
      </c>
      <c r="S206" s="61">
        <v>767.35040757308911</v>
      </c>
      <c r="T206" s="63">
        <v>83.68</v>
      </c>
      <c r="U206" s="61">
        <v>881.32804474290299</v>
      </c>
      <c r="V206" s="61">
        <v>690.9207755338</v>
      </c>
      <c r="W206" s="61">
        <v>76584</v>
      </c>
      <c r="X206" s="80">
        <v>5.9999999999999995E-4</v>
      </c>
      <c r="Y206" s="64">
        <v>14.727048183556406</v>
      </c>
      <c r="Z206" s="61">
        <v>1056.3855513816802</v>
      </c>
      <c r="AA206" s="61">
        <v>9.5049264033548582</v>
      </c>
      <c r="AB206" s="61">
        <v>26.481197404086046</v>
      </c>
      <c r="AC206" s="61">
        <v>22.900000000000002</v>
      </c>
      <c r="AD206" s="61">
        <v>131.5187988228077</v>
      </c>
      <c r="AE206" s="65">
        <v>48.439373729400003</v>
      </c>
      <c r="AF206" s="61">
        <v>84.193207959999995</v>
      </c>
      <c r="AG206" s="61">
        <v>11938.896000000001</v>
      </c>
      <c r="AH206" s="61">
        <v>2435.1849999999999</v>
      </c>
      <c r="AI206" s="61">
        <v>2.3845999999999998</v>
      </c>
      <c r="AJ206" s="61">
        <v>60555.935730193167</v>
      </c>
      <c r="AK206" s="61">
        <v>37.551996382238649</v>
      </c>
      <c r="AL206" s="61">
        <v>1.8126888217522661</v>
      </c>
      <c r="AM206" s="61">
        <v>27.8010547637939</v>
      </c>
      <c r="AN206" s="61">
        <v>0.92064916701374433</v>
      </c>
      <c r="AO206" s="61">
        <v>0.90309537692628084</v>
      </c>
      <c r="AP206" s="62">
        <v>93.646607528170705</v>
      </c>
      <c r="AQ206" s="62">
        <v>8.1676136363636402</v>
      </c>
      <c r="AR206" s="61">
        <v>0</v>
      </c>
      <c r="AS206" s="61">
        <v>75.269331141084592</v>
      </c>
      <c r="AT206" s="61">
        <v>23.888501209241856</v>
      </c>
      <c r="AU206" s="61">
        <v>11.279884524571985</v>
      </c>
      <c r="AV206" s="61">
        <v>324.68828593860201</v>
      </c>
      <c r="AW206" s="61">
        <v>0.60007178672316386</v>
      </c>
      <c r="AX206" s="61">
        <v>0.74266547746134504</v>
      </c>
      <c r="AY206" s="61">
        <v>0.68534334781373063</v>
      </c>
      <c r="AZ206" s="61">
        <v>0.49235332931605907</v>
      </c>
      <c r="BA206" s="61">
        <v>3.4336703939819857E-2</v>
      </c>
      <c r="BB206" s="61">
        <v>279.07393577296489</v>
      </c>
      <c r="BC206" s="61">
        <v>268.28632903012249</v>
      </c>
      <c r="BD206" s="61">
        <v>0.71664829106945971</v>
      </c>
      <c r="BE206" s="61">
        <v>23.104189636163174</v>
      </c>
      <c r="BF206" s="61">
        <v>71.778000000000006</v>
      </c>
      <c r="BG206" s="61">
        <v>521.85699999999997</v>
      </c>
      <c r="BH206" s="61">
        <v>20.898</v>
      </c>
      <c r="BI206" s="61">
        <v>148.04283818582414</v>
      </c>
      <c r="BJ206" s="61">
        <v>21.571696931746999</v>
      </c>
      <c r="BK206" s="61">
        <v>70.432252915583248</v>
      </c>
      <c r="BL206" s="61">
        <v>39.361702127659576</v>
      </c>
      <c r="BM206" s="61">
        <v>60.461450272284324</v>
      </c>
      <c r="BN206" s="61">
        <v>0.60699681962744212</v>
      </c>
      <c r="BO206" s="61">
        <v>2.4553571428571428E-2</v>
      </c>
      <c r="BP206" s="61">
        <v>6.0084400000000003E-2</v>
      </c>
      <c r="BQ206" s="61">
        <v>7.6524000000000002E-3</v>
      </c>
      <c r="BR206" s="61">
        <v>10.74056683579099</v>
      </c>
      <c r="BS206" s="61">
        <v>11.364090007851068</v>
      </c>
      <c r="BT206" s="61">
        <v>6.1726329876212779E-2</v>
      </c>
      <c r="BU206" s="61">
        <v>60.2</v>
      </c>
      <c r="BV206" s="61">
        <v>10.609548659314509</v>
      </c>
      <c r="BW206" s="61">
        <v>68.194231255000943</v>
      </c>
      <c r="BX206" s="61">
        <v>3.7059639520454586</v>
      </c>
      <c r="BY206" s="61">
        <v>28.477820442278652</v>
      </c>
      <c r="BZ206" s="61">
        <v>73.382603266249944</v>
      </c>
      <c r="CA206" s="61">
        <v>115.70069584086113</v>
      </c>
      <c r="CB206" s="61">
        <v>4.1717544051260935E-2</v>
      </c>
      <c r="CC206" s="61">
        <v>0.61912353345028959</v>
      </c>
      <c r="CD206" s="61">
        <v>30.754030178114608</v>
      </c>
      <c r="CE206" s="61">
        <v>29.066738895756739</v>
      </c>
      <c r="CF206" s="61">
        <v>24.576989302534056</v>
      </c>
      <c r="CG206" s="61">
        <v>7.8859899999999997E-2</v>
      </c>
      <c r="CH206" s="61">
        <v>0.24052390000000001</v>
      </c>
      <c r="CI206" s="61">
        <v>16.923727835685987</v>
      </c>
      <c r="CJ206" s="61">
        <v>1132.73587445671</v>
      </c>
      <c r="CK206" s="61">
        <v>0.77</v>
      </c>
      <c r="CL206" s="61">
        <v>29.93</v>
      </c>
      <c r="CM206" s="61">
        <v>17.108867526038747</v>
      </c>
      <c r="CN206" s="61">
        <v>11.405911684025831</v>
      </c>
      <c r="CO206" s="61">
        <v>36.11872033274846</v>
      </c>
      <c r="CP206" s="61">
        <v>1847.7576928121846</v>
      </c>
    </row>
    <row r="207" spans="1:94" x14ac:dyDescent="0.25">
      <c r="A207" s="100" t="s">
        <v>231</v>
      </c>
      <c r="B207" s="103">
        <v>2025</v>
      </c>
      <c r="C207" s="61">
        <v>226.36900386172508</v>
      </c>
      <c r="D207" s="61">
        <v>69.235337582373205</v>
      </c>
      <c r="E207" s="61">
        <v>0.40130215843718264</v>
      </c>
      <c r="F207" s="61">
        <v>3.377915094261652E-2</v>
      </c>
      <c r="G207" s="61">
        <v>60.041668915969943</v>
      </c>
      <c r="H207" s="61">
        <v>74.065299241011047</v>
      </c>
      <c r="I207" s="61">
        <v>0.72729949213670597</v>
      </c>
      <c r="J207" s="61">
        <v>14.976090886211374</v>
      </c>
      <c r="K207" s="61">
        <v>1061.2450346842438</v>
      </c>
      <c r="L207" s="61">
        <v>34.641181474814807</v>
      </c>
      <c r="M207" s="61">
        <v>0.60393084954263043</v>
      </c>
      <c r="N207" s="61">
        <v>766.9</v>
      </c>
      <c r="O207" s="61">
        <v>0.44233027953958187</v>
      </c>
      <c r="P207" s="61">
        <v>97.95</v>
      </c>
      <c r="Q207" s="61">
        <v>0.85581163235562885</v>
      </c>
      <c r="R207" s="61">
        <v>99.903777676007294</v>
      </c>
      <c r="S207" s="61">
        <v>739.70838805356721</v>
      </c>
      <c r="T207" s="63">
        <v>93.258441822889012</v>
      </c>
      <c r="U207" s="61">
        <v>942.27300817018499</v>
      </c>
      <c r="V207" s="61">
        <v>713.30477124081494</v>
      </c>
      <c r="W207" s="61">
        <v>13720857</v>
      </c>
      <c r="X207" s="80">
        <v>0.55379999999999996</v>
      </c>
      <c r="Y207" s="64">
        <v>30.485000327525217</v>
      </c>
      <c r="Z207" s="61">
        <v>2452.751059435463</v>
      </c>
      <c r="AA207" s="61">
        <v>7.4162750394976458</v>
      </c>
      <c r="AB207" s="61">
        <v>12.354460886964761</v>
      </c>
      <c r="AC207" s="61">
        <v>30.3</v>
      </c>
      <c r="AD207" s="61">
        <v>152.20283554160446</v>
      </c>
      <c r="AE207" s="65">
        <v>46.195904147100002</v>
      </c>
      <c r="AF207" s="61">
        <v>85.194273150000001</v>
      </c>
      <c r="AG207" s="61">
        <v>11727.326999999999</v>
      </c>
      <c r="AH207" s="61">
        <v>1566.7550000000001</v>
      </c>
      <c r="AI207" s="61">
        <v>2.4638</v>
      </c>
      <c r="AJ207" s="61">
        <v>18796.344447373638</v>
      </c>
      <c r="AK207" s="61">
        <v>48.945683429950272</v>
      </c>
      <c r="AL207" s="61">
        <v>1.8882175226586102</v>
      </c>
      <c r="AM207" s="61">
        <v>29.890779495239258</v>
      </c>
      <c r="AN207" s="61">
        <v>0.92708269600564697</v>
      </c>
      <c r="AO207" s="61">
        <v>0.9141214322225738</v>
      </c>
      <c r="AP207" s="62">
        <v>89.474276391662684</v>
      </c>
      <c r="AQ207" s="62">
        <v>6.4033100187173702</v>
      </c>
      <c r="AR207" s="61">
        <v>57.98151839101287</v>
      </c>
      <c r="AS207" s="61">
        <v>84.267600037718793</v>
      </c>
      <c r="AT207" s="61">
        <v>29.946169609113696</v>
      </c>
      <c r="AU207" s="61">
        <v>14.035909040936039</v>
      </c>
      <c r="AV207" s="61">
        <v>241.94412891867543</v>
      </c>
      <c r="AW207" s="61">
        <v>0.78963384070721421</v>
      </c>
      <c r="AX207" s="61">
        <v>0.93349439327576877</v>
      </c>
      <c r="AY207" s="61">
        <v>0.83484036734939282</v>
      </c>
      <c r="AZ207" s="61">
        <v>0.57386785501517745</v>
      </c>
      <c r="BA207" s="61">
        <v>5.1524411220297363E-2</v>
      </c>
      <c r="BB207" s="61">
        <v>264.80427913453298</v>
      </c>
      <c r="BC207" s="61">
        <v>259.99835231750126</v>
      </c>
      <c r="BD207" s="61">
        <v>0.63258873509661506</v>
      </c>
      <c r="BE207" s="61">
        <v>29.082636700013705</v>
      </c>
      <c r="BF207" s="61">
        <v>64.744</v>
      </c>
      <c r="BG207" s="61">
        <v>319.238</v>
      </c>
      <c r="BH207" s="61">
        <v>23.885999999999999</v>
      </c>
      <c r="BI207" s="61">
        <v>147.18335634809222</v>
      </c>
      <c r="BJ207" s="61">
        <v>15.6154122006614</v>
      </c>
      <c r="BK207" s="61">
        <v>67.817085557452501</v>
      </c>
      <c r="BL207" s="61">
        <v>42.01634181632479</v>
      </c>
      <c r="BM207" s="61">
        <v>72.784116932512902</v>
      </c>
      <c r="BN207" s="61">
        <v>0.64879699935961943</v>
      </c>
      <c r="BO207" s="61">
        <v>7.3144687666844635E-2</v>
      </c>
      <c r="BP207" s="61">
        <v>8.5666000000000006E-3</v>
      </c>
      <c r="BQ207" s="61">
        <v>6.2258000000000001E-3</v>
      </c>
      <c r="BR207" s="61">
        <v>22.480882756825608</v>
      </c>
      <c r="BS207" s="61">
        <v>18.810783550989044</v>
      </c>
      <c r="BT207" s="61">
        <v>6.9668951659057093E-2</v>
      </c>
      <c r="BU207" s="61">
        <v>66.099999999999994</v>
      </c>
      <c r="BV207" s="61">
        <v>8.5911150103344855</v>
      </c>
      <c r="BW207" s="61">
        <v>64.737787984165507</v>
      </c>
      <c r="BX207" s="61">
        <v>5.9289847065906915</v>
      </c>
      <c r="BY207" s="61">
        <v>31.747863205009008</v>
      </c>
      <c r="BZ207" s="61">
        <v>42.350846881439011</v>
      </c>
      <c r="CA207" s="61">
        <v>153.62261586411836</v>
      </c>
      <c r="CB207" s="61">
        <v>8.4008626246569698E-2</v>
      </c>
      <c r="CC207" s="61">
        <v>1.0154051003089859</v>
      </c>
      <c r="CD207" s="61">
        <v>32.514441708789029</v>
      </c>
      <c r="CE207" s="61">
        <v>31.209546586345475</v>
      </c>
      <c r="CF207" s="61">
        <v>32.68140770703193</v>
      </c>
      <c r="CG207" s="61">
        <v>0.1226838</v>
      </c>
      <c r="CH207" s="61">
        <v>0.20280780000000001</v>
      </c>
      <c r="CI207" s="61">
        <v>9.4647432232195214</v>
      </c>
      <c r="CJ207" s="61">
        <v>831.63219375229619</v>
      </c>
      <c r="CK207" s="61">
        <v>1.08</v>
      </c>
      <c r="CL207" s="61">
        <v>28.89</v>
      </c>
      <c r="CM207" s="61">
        <v>17.942600902010433</v>
      </c>
      <c r="CN207" s="61">
        <v>6.2201016460302831</v>
      </c>
      <c r="CO207" s="61">
        <v>41.866068771357675</v>
      </c>
      <c r="CP207" s="61">
        <v>4021.0564794798847</v>
      </c>
    </row>
    <row r="208" spans="1:94" x14ac:dyDescent="0.25">
      <c r="A208" s="102" t="s">
        <v>232</v>
      </c>
      <c r="B208" s="103">
        <v>2025</v>
      </c>
      <c r="C208" s="61">
        <v>123.07748603820801</v>
      </c>
      <c r="D208" s="61">
        <v>21.442857142857143</v>
      </c>
      <c r="E208" s="61">
        <v>0.10346068025579468</v>
      </c>
      <c r="F208" s="61">
        <v>1.9046559174363778E-2</v>
      </c>
      <c r="G208" s="61">
        <v>58.544859569707974</v>
      </c>
      <c r="H208" s="61">
        <v>43.295000000000002</v>
      </c>
      <c r="I208" s="61">
        <v>0</v>
      </c>
      <c r="J208" s="61">
        <v>11.465917560052743</v>
      </c>
      <c r="K208" s="61">
        <v>146.19044889067249</v>
      </c>
      <c r="L208" s="61">
        <v>5.7329587800263715</v>
      </c>
      <c r="M208" s="61">
        <v>0.58513708513708518</v>
      </c>
      <c r="N208" s="61">
        <v>202.75</v>
      </c>
      <c r="O208" s="61">
        <v>0</v>
      </c>
      <c r="P208" s="61">
        <v>100</v>
      </c>
      <c r="Q208" s="61" t="s">
        <v>285</v>
      </c>
      <c r="R208" s="61">
        <v>88.651858249207606</v>
      </c>
      <c r="S208" s="61">
        <v>723.02272013038896</v>
      </c>
      <c r="T208" s="63">
        <v>100</v>
      </c>
      <c r="U208" s="61" t="s">
        <v>177</v>
      </c>
      <c r="V208" s="61" t="s">
        <v>177</v>
      </c>
      <c r="W208" s="61">
        <v>36642</v>
      </c>
      <c r="X208" s="80">
        <v>0.13</v>
      </c>
      <c r="Y208" s="64" t="s">
        <v>292</v>
      </c>
      <c r="Z208" s="61">
        <v>3584.9222904486296</v>
      </c>
      <c r="AA208" s="61">
        <v>0</v>
      </c>
      <c r="AB208" s="61">
        <v>0</v>
      </c>
      <c r="AC208" s="61">
        <v>2.1</v>
      </c>
      <c r="AD208" s="61">
        <v>3.4836743554952507</v>
      </c>
      <c r="AE208" s="65">
        <v>28.2138894898</v>
      </c>
      <c r="AF208" s="61">
        <v>72.866610679999994</v>
      </c>
      <c r="AG208" s="61">
        <v>0</v>
      </c>
      <c r="AH208" s="61">
        <v>0</v>
      </c>
      <c r="AI208" s="61">
        <v>0</v>
      </c>
      <c r="AJ208" s="61">
        <v>68168.252310180003</v>
      </c>
      <c r="AK208" s="61">
        <v>9.8957887986318944</v>
      </c>
      <c r="AL208" s="61">
        <v>2.643504531722054</v>
      </c>
      <c r="AM208" s="61">
        <v>23.956686555801223</v>
      </c>
      <c r="AN208" s="61">
        <v>1</v>
      </c>
      <c r="AO208" s="61">
        <v>0.81410000000000005</v>
      </c>
      <c r="AP208" s="62">
        <v>26.324786324786327</v>
      </c>
      <c r="AQ208" s="62">
        <v>16.759776536312799</v>
      </c>
      <c r="AR208" s="61">
        <v>229.35779816513764</v>
      </c>
      <c r="AS208" s="61">
        <v>65.88686641229333</v>
      </c>
      <c r="AT208" s="61">
        <v>8.3401096724421926</v>
      </c>
      <c r="AU208" s="61">
        <v>1.8765246762994934</v>
      </c>
      <c r="AV208" s="61">
        <v>88.860861090408761</v>
      </c>
      <c r="AW208" s="61">
        <v>0.42759999999999998</v>
      </c>
      <c r="AX208" s="61">
        <v>0.5595</v>
      </c>
      <c r="AY208" s="61">
        <v>0.43509999999999999</v>
      </c>
      <c r="AZ208" s="61">
        <v>0.17059999999999997</v>
      </c>
      <c r="BA208" s="61">
        <v>3.9499999999999993E-2</v>
      </c>
      <c r="BB208" s="61">
        <v>224</v>
      </c>
      <c r="BC208" s="61">
        <v>223.1</v>
      </c>
      <c r="BD208" s="61">
        <v>0.20679886685552407</v>
      </c>
      <c r="BE208" s="61">
        <v>28.841359773371106</v>
      </c>
      <c r="BF208" s="61">
        <v>6.7089999999999996</v>
      </c>
      <c r="BG208" s="61">
        <v>0</v>
      </c>
      <c r="BH208" s="61">
        <v>0.97499999999999998</v>
      </c>
      <c r="BI208" s="61">
        <v>124.54545454545458</v>
      </c>
      <c r="BJ208" s="61">
        <v>0</v>
      </c>
      <c r="BK208" s="61">
        <v>76.991150442477874</v>
      </c>
      <c r="BL208" s="61">
        <v>4.5454545454545459</v>
      </c>
      <c r="BM208" s="61">
        <v>0</v>
      </c>
      <c r="BN208" s="61">
        <v>0.34782608695652173</v>
      </c>
      <c r="BO208" s="61">
        <v>0.11009174311926606</v>
      </c>
      <c r="BP208" s="61">
        <v>0.26597229999999999</v>
      </c>
      <c r="BQ208" s="61">
        <v>9.4401399999999996E-2</v>
      </c>
      <c r="BR208" s="61">
        <v>6.592902597030327</v>
      </c>
      <c r="BS208" s="61">
        <v>2.809149802212922</v>
      </c>
      <c r="BT208" s="61">
        <v>2.0408163265306121E-2</v>
      </c>
      <c r="BU208" s="61">
        <v>58.3</v>
      </c>
      <c r="BV208" s="61">
        <v>7.6423648985705386</v>
      </c>
      <c r="BW208" s="61">
        <v>55.812949982435846</v>
      </c>
      <c r="BX208" s="61">
        <v>1.7565150186490182</v>
      </c>
      <c r="BY208" s="61">
        <v>66.173372172833808</v>
      </c>
      <c r="BZ208" s="61">
        <v>70.217132980447232</v>
      </c>
      <c r="CA208" s="61">
        <v>33.342335529869288</v>
      </c>
      <c r="CB208" s="61">
        <v>2.8974394247397801E-2</v>
      </c>
      <c r="CC208" s="61">
        <v>4.3270442772195682E-2</v>
      </c>
      <c r="CD208" s="61">
        <v>26.507333416275575</v>
      </c>
      <c r="CE208" s="61">
        <v>18.701655436588236</v>
      </c>
      <c r="CF208" s="61">
        <v>4.5950816319003128E-2</v>
      </c>
      <c r="CG208" s="61">
        <v>0.38688879999999998</v>
      </c>
      <c r="CH208" s="61">
        <v>0.38688879999999998</v>
      </c>
      <c r="CI208" s="61">
        <v>0</v>
      </c>
      <c r="CJ208" s="61">
        <v>30.150450749238704</v>
      </c>
      <c r="CK208" s="61">
        <v>0</v>
      </c>
      <c r="CL208" s="61">
        <v>0</v>
      </c>
      <c r="CM208" s="61">
        <v>0</v>
      </c>
      <c r="CN208" s="61">
        <v>0</v>
      </c>
      <c r="CO208" s="61">
        <v>0</v>
      </c>
      <c r="CP208" s="61">
        <v>57.329587800263717</v>
      </c>
    </row>
    <row r="209" spans="1:94" x14ac:dyDescent="0.25">
      <c r="A209" s="100" t="s">
        <v>233</v>
      </c>
      <c r="B209" s="103">
        <v>2025</v>
      </c>
      <c r="C209" s="61">
        <v>113.42010498046875</v>
      </c>
      <c r="D209" s="61">
        <v>37.262500000000003</v>
      </c>
      <c r="E209" s="61">
        <v>0.20968095486269372</v>
      </c>
      <c r="F209" s="61">
        <v>1.9489009017614255E-2</v>
      </c>
      <c r="G209" s="61">
        <v>35.16509641702585</v>
      </c>
      <c r="H209" s="61">
        <v>41.335000000000001</v>
      </c>
      <c r="I209" s="61">
        <v>0.68405797101449273</v>
      </c>
      <c r="J209" s="61">
        <v>16.973475087567699</v>
      </c>
      <c r="K209" s="61">
        <v>472.17121607233787</v>
      </c>
      <c r="L209" s="61">
        <v>29.317820605798758</v>
      </c>
      <c r="M209" s="61">
        <v>0.41184088806660502</v>
      </c>
      <c r="N209" s="61">
        <v>290.3478260869565</v>
      </c>
      <c r="O209" s="61">
        <v>0.54545454545454541</v>
      </c>
      <c r="P209" s="61">
        <v>52.02</v>
      </c>
      <c r="Q209" s="61">
        <v>0.80017376194613377</v>
      </c>
      <c r="R209" s="61">
        <v>94.521566952778002</v>
      </c>
      <c r="S209" s="61">
        <v>812.6582637360525</v>
      </c>
      <c r="T209" s="63">
        <v>45.91</v>
      </c>
      <c r="U209" s="61">
        <v>752.68129520222703</v>
      </c>
      <c r="V209" s="61">
        <v>752.00285340115795</v>
      </c>
      <c r="W209" s="61">
        <v>26002</v>
      </c>
      <c r="X209" s="80">
        <v>0.1</v>
      </c>
      <c r="Y209" s="64" t="s">
        <v>292</v>
      </c>
      <c r="Z209" s="61">
        <v>1436.2262134854413</v>
      </c>
      <c r="AA209" s="61">
        <v>0</v>
      </c>
      <c r="AB209" s="61">
        <v>0</v>
      </c>
      <c r="AC209" s="61">
        <v>8.2000000000000011</v>
      </c>
      <c r="AD209" s="61">
        <v>7.1935000000000002</v>
      </c>
      <c r="AE209" s="65">
        <v>26.447312607299999</v>
      </c>
      <c r="AF209" s="61">
        <v>73.405119760000005</v>
      </c>
      <c r="AG209" s="61">
        <v>4958.3720000000003</v>
      </c>
      <c r="AH209" s="61">
        <v>925.06899999999996</v>
      </c>
      <c r="AI209" s="61">
        <v>0.28570000000000001</v>
      </c>
      <c r="AJ209" s="61">
        <v>50485.612781425109</v>
      </c>
      <c r="AK209" s="61">
        <v>9.2705999250704512</v>
      </c>
      <c r="AL209" s="61">
        <v>3.2477341389728096</v>
      </c>
      <c r="AM209" s="61">
        <v>35.321447253615318</v>
      </c>
      <c r="AN209" s="61">
        <v>0.92379999999999995</v>
      </c>
      <c r="AO209" s="61">
        <v>0.88729999999999998</v>
      </c>
      <c r="AP209" s="62">
        <v>84.433164128595607</v>
      </c>
      <c r="AQ209" s="62">
        <v>5.14579759862779</v>
      </c>
      <c r="AR209" s="61">
        <v>175.43859649122808</v>
      </c>
      <c r="AS209" s="61">
        <v>53.535228804577123</v>
      </c>
      <c r="AT209" s="61">
        <v>12.605604091418929</v>
      </c>
      <c r="AU209" s="61">
        <v>3.7045040595190319</v>
      </c>
      <c r="AV209" s="61">
        <v>322.49602666378632</v>
      </c>
      <c r="AW209" s="61">
        <v>0.60919999999999996</v>
      </c>
      <c r="AX209" s="61">
        <v>0.82010000000000005</v>
      </c>
      <c r="AY209" s="61">
        <v>0.71329999999999993</v>
      </c>
      <c r="AZ209" s="61">
        <v>0.44409999999999994</v>
      </c>
      <c r="BA209" s="61">
        <v>4.2999999999999997E-2</v>
      </c>
      <c r="BB209" s="61">
        <v>274</v>
      </c>
      <c r="BC209" s="61">
        <v>273.33501683501686</v>
      </c>
      <c r="BD209" s="61">
        <v>0.59943741209563994</v>
      </c>
      <c r="BE209" s="61">
        <v>20.297046413502109</v>
      </c>
      <c r="BF209" s="61">
        <v>20.407</v>
      </c>
      <c r="BG209" s="61">
        <v>9.2579999999999991</v>
      </c>
      <c r="BH209" s="61">
        <v>35.301000000000002</v>
      </c>
      <c r="BI209" s="61">
        <v>131.8937728937729</v>
      </c>
      <c r="BJ209" s="61">
        <v>1.0928961748633901</v>
      </c>
      <c r="BK209" s="61">
        <v>6.7071115604988201</v>
      </c>
      <c r="BL209" s="61">
        <v>5.2197802197802199</v>
      </c>
      <c r="BM209" s="61">
        <v>31.107738998482549</v>
      </c>
      <c r="BN209" s="61">
        <v>0.37640449438202245</v>
      </c>
      <c r="BO209" s="61">
        <v>2.8000000000000001E-2</v>
      </c>
      <c r="BP209" s="61">
        <v>0.48744150000000003</v>
      </c>
      <c r="BQ209" s="61">
        <v>2.2235399999999999E-2</v>
      </c>
      <c r="BR209" s="61">
        <v>13.887388708009937</v>
      </c>
      <c r="BS209" s="61">
        <v>7.7306463807921979</v>
      </c>
      <c r="BT209" s="61">
        <v>1.9960079840319361E-2</v>
      </c>
      <c r="BU209" s="61">
        <v>62.2</v>
      </c>
      <c r="BV209" s="61">
        <v>26.278424685104596</v>
      </c>
      <c r="BW209" s="61">
        <v>45.628452814600308</v>
      </c>
      <c r="BX209" s="61">
        <v>8.3222942541872467</v>
      </c>
      <c r="BY209" s="61">
        <v>73.30302903243529</v>
      </c>
      <c r="BZ209" s="61">
        <v>66.21820475089342</v>
      </c>
      <c r="CA209" s="61">
        <v>121.21925583350853</v>
      </c>
      <c r="CB209" s="61">
        <v>2.8974394247397832E-2</v>
      </c>
      <c r="CC209" s="61">
        <v>0.31422067956119698</v>
      </c>
      <c r="CD209" s="61">
        <v>27.499742456984229</v>
      </c>
      <c r="CE209" s="61">
        <v>27.248189251510095</v>
      </c>
      <c r="CF209" s="61">
        <v>12.471037244341963</v>
      </c>
      <c r="CG209" s="61">
        <v>0.44432339999999998</v>
      </c>
      <c r="CH209" s="61">
        <v>0.99943879999999996</v>
      </c>
      <c r="CI209" s="61">
        <v>0</v>
      </c>
      <c r="CJ209" s="61">
        <v>15.883100381194408</v>
      </c>
      <c r="CK209" s="61">
        <v>1</v>
      </c>
      <c r="CL209" s="61">
        <v>0</v>
      </c>
      <c r="CM209" s="61">
        <v>0</v>
      </c>
      <c r="CN209" s="61">
        <v>0</v>
      </c>
      <c r="CO209" s="61">
        <v>0</v>
      </c>
      <c r="CP209" s="61">
        <v>833.24332248059625</v>
      </c>
    </row>
    <row r="210" spans="1:94" x14ac:dyDescent="0.25">
      <c r="A210" s="102" t="s">
        <v>234</v>
      </c>
      <c r="B210" s="103">
        <v>2025</v>
      </c>
      <c r="C210" s="61">
        <v>153.26122093200684</v>
      </c>
      <c r="D210" s="61">
        <v>70.674999999999997</v>
      </c>
      <c r="E210" s="61">
        <v>0.21535553810831631</v>
      </c>
      <c r="F210" s="61">
        <v>3.1059092681500516E-2</v>
      </c>
      <c r="G210" s="61">
        <v>56.283608221587244</v>
      </c>
      <c r="H210" s="61">
        <v>42.99</v>
      </c>
      <c r="I210" s="61">
        <v>0.67548620533695158</v>
      </c>
      <c r="J210" s="61">
        <v>13.650427713401687</v>
      </c>
      <c r="K210" s="61">
        <v>359.27167384578053</v>
      </c>
      <c r="L210" s="61">
        <v>8.9106958684705457</v>
      </c>
      <c r="M210" s="61">
        <v>0.56058658215737867</v>
      </c>
      <c r="N210" s="61">
        <v>669.66071428571433</v>
      </c>
      <c r="O210" s="61">
        <v>0.41623173277661796</v>
      </c>
      <c r="P210" s="61">
        <v>90.18</v>
      </c>
      <c r="Q210" s="61">
        <v>0.97987770429696586</v>
      </c>
      <c r="R210" s="61">
        <v>99.564661226299407</v>
      </c>
      <c r="S210" s="61">
        <v>721.94792745768336</v>
      </c>
      <c r="T210" s="63">
        <v>80.150000000000006</v>
      </c>
      <c r="U210" s="61">
        <v>612.90251346560797</v>
      </c>
      <c r="V210" s="61">
        <v>623.75517226737497</v>
      </c>
      <c r="W210" s="61">
        <v>1384063</v>
      </c>
      <c r="X210" s="80">
        <v>0.25080000000000002</v>
      </c>
      <c r="Y210" s="64">
        <v>11.183166666666667</v>
      </c>
      <c r="Z210" s="61">
        <v>305.76316544012235</v>
      </c>
      <c r="AA210" s="61">
        <v>1.8958927379724564</v>
      </c>
      <c r="AB210" s="61">
        <v>0</v>
      </c>
      <c r="AC210" s="61">
        <v>13.4</v>
      </c>
      <c r="AD210" s="61">
        <v>108.40615789250833</v>
      </c>
      <c r="AE210" s="65">
        <v>27.7687487295</v>
      </c>
      <c r="AF210" s="61">
        <v>82.179625479999999</v>
      </c>
      <c r="AG210" s="61">
        <v>8258.4500000000007</v>
      </c>
      <c r="AH210" s="61">
        <v>1053.6880000000001</v>
      </c>
      <c r="AI210" s="61">
        <v>1</v>
      </c>
      <c r="AJ210" s="61">
        <v>89987.448772259391</v>
      </c>
      <c r="AK210" s="61">
        <v>39.484143296326934</v>
      </c>
      <c r="AL210" s="61">
        <v>1.7371601208459215</v>
      </c>
      <c r="AM210" s="61">
        <v>25.34129524230957</v>
      </c>
      <c r="AN210" s="61">
        <v>0.90769999999999995</v>
      </c>
      <c r="AO210" s="61">
        <v>0.92210000000000003</v>
      </c>
      <c r="AP210" s="62">
        <v>89.931841754333973</v>
      </c>
      <c r="AQ210" s="62">
        <v>17.043592264831201</v>
      </c>
      <c r="AR210" s="61">
        <v>18.825301204819279</v>
      </c>
      <c r="AS210" s="61">
        <v>38.30731291042617</v>
      </c>
      <c r="AT210" s="61">
        <v>15.834733843818968</v>
      </c>
      <c r="AU210" s="61">
        <v>5.8492420531257414</v>
      </c>
      <c r="AV210" s="61">
        <v>561.94260753503613</v>
      </c>
      <c r="AW210" s="61">
        <v>0.60170000000000001</v>
      </c>
      <c r="AX210" s="61">
        <v>0.90540000000000009</v>
      </c>
      <c r="AY210" s="61">
        <v>0.80500000000000005</v>
      </c>
      <c r="AZ210" s="61">
        <v>0.5393</v>
      </c>
      <c r="BA210" s="61">
        <v>3.3000000000000002E-2</v>
      </c>
      <c r="BB210" s="61">
        <v>277.41082164328657</v>
      </c>
      <c r="BC210" s="61">
        <v>271.73918417799752</v>
      </c>
      <c r="BD210" s="61">
        <v>0.57236842105263153</v>
      </c>
      <c r="BE210" s="61">
        <v>24.948308270676691</v>
      </c>
      <c r="BF210" s="61">
        <v>67.757999999999996</v>
      </c>
      <c r="BG210" s="61">
        <v>195.08699999999999</v>
      </c>
      <c r="BH210" s="61">
        <v>8.8010000000000002</v>
      </c>
      <c r="BI210" s="61">
        <v>139.7779324424647</v>
      </c>
      <c r="BJ210" s="61">
        <v>11.4821591948765</v>
      </c>
      <c r="BK210" s="61">
        <v>81.670890401207316</v>
      </c>
      <c r="BL210" s="61">
        <v>24.805122494432073</v>
      </c>
      <c r="BM210" s="61">
        <v>73.585719213521912</v>
      </c>
      <c r="BN210" s="61">
        <v>0.3355876865671642</v>
      </c>
      <c r="BO210" s="61">
        <v>4.0000000000000001E-3</v>
      </c>
      <c r="BP210" s="61">
        <v>3.0186899999999999E-2</v>
      </c>
      <c r="BQ210" s="61">
        <v>1.4019200000000001E-2</v>
      </c>
      <c r="BR210" s="61">
        <v>13.821058059819208</v>
      </c>
      <c r="BS210" s="61">
        <v>8.5713310683734747</v>
      </c>
      <c r="BT210" s="61">
        <v>5.0431320504313204E-2</v>
      </c>
      <c r="BU210" s="61">
        <v>66</v>
      </c>
      <c r="BV210" s="61">
        <v>11.634219536484476</v>
      </c>
      <c r="BW210" s="61">
        <v>41.526295621097546</v>
      </c>
      <c r="BX210" s="61">
        <v>6.5308575411666068</v>
      </c>
      <c r="BY210" s="61">
        <v>40.974447426709538</v>
      </c>
      <c r="BZ210" s="61">
        <v>98.106703520175714</v>
      </c>
      <c r="CA210" s="61">
        <v>83.749862062079956</v>
      </c>
      <c r="CB210" s="61">
        <v>2.699189938807366E-2</v>
      </c>
      <c r="CC210" s="61">
        <v>0.55018224881988842</v>
      </c>
      <c r="CD210" s="61">
        <v>29.552134416282588</v>
      </c>
      <c r="CE210" s="61">
        <v>28.611704695105537</v>
      </c>
      <c r="CF210" s="61">
        <v>10.809453264315513</v>
      </c>
      <c r="CG210" s="61">
        <v>0.2051605</v>
      </c>
      <c r="CH210" s="61">
        <v>0.56305320000000003</v>
      </c>
      <c r="CI210" s="61">
        <v>5.2062444081078585</v>
      </c>
      <c r="CJ210" s="61">
        <v>576.54336223120356</v>
      </c>
      <c r="CK210" s="61">
        <v>0.86</v>
      </c>
      <c r="CL210" s="61">
        <v>38.93</v>
      </c>
      <c r="CM210" s="61">
        <v>0</v>
      </c>
      <c r="CN210" s="61">
        <v>1.8958927379724564</v>
      </c>
      <c r="CO210" s="61">
        <v>0</v>
      </c>
      <c r="CP210" s="61">
        <v>426.57586604380271</v>
      </c>
    </row>
    <row r="211" spans="1:94" x14ac:dyDescent="0.25">
      <c r="A211" s="100" t="s">
        <v>235</v>
      </c>
      <c r="B211" s="103">
        <v>2025</v>
      </c>
      <c r="C211" s="66">
        <v>161.18216323852539</v>
      </c>
      <c r="D211" s="66">
        <v>72.566666666666663</v>
      </c>
      <c r="E211" s="66">
        <v>0.25706132949799515</v>
      </c>
      <c r="F211" s="66">
        <v>2.2153926951543695E-2</v>
      </c>
      <c r="G211" s="66">
        <v>36.922154885332425</v>
      </c>
      <c r="H211" s="66">
        <v>52.744999999999997</v>
      </c>
      <c r="I211" s="66">
        <v>0.86569024618261137</v>
      </c>
      <c r="J211" s="66">
        <v>20.039454302236614</v>
      </c>
      <c r="K211" s="66">
        <v>1657.5491487135712</v>
      </c>
      <c r="L211" s="66">
        <v>29.929055126717017</v>
      </c>
      <c r="M211" s="66">
        <v>0.4944489978392072</v>
      </c>
      <c r="N211" s="66">
        <v>530.88</v>
      </c>
      <c r="O211" s="66">
        <v>0.44079601990049749</v>
      </c>
      <c r="P211" s="66">
        <v>91.92</v>
      </c>
      <c r="Q211" s="66">
        <v>0.92770866130762475</v>
      </c>
      <c r="R211" s="66">
        <v>99.374766395763601</v>
      </c>
      <c r="S211" s="66">
        <v>628.49868557514537</v>
      </c>
      <c r="T211" s="67">
        <v>91.92</v>
      </c>
      <c r="U211" s="66">
        <v>415.44697014391801</v>
      </c>
      <c r="V211" s="66">
        <v>392.92008520928403</v>
      </c>
      <c r="W211" s="66">
        <v>373926</v>
      </c>
      <c r="X211" s="81">
        <v>0.21959999999999999</v>
      </c>
      <c r="Y211" s="68">
        <v>11.942793103448276</v>
      </c>
      <c r="Z211" s="66">
        <v>856.58874950989298</v>
      </c>
      <c r="AA211" s="66">
        <v>13.012632663790008</v>
      </c>
      <c r="AB211" s="66">
        <v>7.7273980047858357</v>
      </c>
      <c r="AC211" s="66">
        <v>24.099999999999998</v>
      </c>
      <c r="AD211" s="66">
        <v>98.353040344310571</v>
      </c>
      <c r="AE211" s="69">
        <v>34.966064630799998</v>
      </c>
      <c r="AF211" s="66">
        <v>85.525522589999994</v>
      </c>
      <c r="AG211" s="66">
        <v>9771.9130000000005</v>
      </c>
      <c r="AH211" s="66">
        <v>1489.0840000000001</v>
      </c>
      <c r="AI211" s="66">
        <v>0.95450000000000002</v>
      </c>
      <c r="AJ211" s="66">
        <v>65391.541871250294</v>
      </c>
      <c r="AK211" s="66">
        <v>57.395206483548584</v>
      </c>
      <c r="AL211" s="66">
        <v>1.5105740181268883</v>
      </c>
      <c r="AM211" s="66">
        <v>29.968746185302734</v>
      </c>
      <c r="AN211" s="66">
        <v>0.95489999999999997</v>
      </c>
      <c r="AO211" s="66">
        <v>0.94930000000000003</v>
      </c>
      <c r="AP211" s="70">
        <v>92.722674908682208</v>
      </c>
      <c r="AQ211" s="62">
        <v>6.8206820682068203</v>
      </c>
      <c r="AR211" s="66">
        <v>49.603174603174601</v>
      </c>
      <c r="AS211" s="66">
        <v>61.537919587208634</v>
      </c>
      <c r="AT211" s="66">
        <v>25.111698411353778</v>
      </c>
      <c r="AU211" s="66">
        <v>9.8383507804001251</v>
      </c>
      <c r="AV211" s="66">
        <v>377.10609459663442</v>
      </c>
      <c r="AW211" s="66">
        <v>0.68049999999999999</v>
      </c>
      <c r="AX211" s="66">
        <v>0.90749999999999997</v>
      </c>
      <c r="AY211" s="61">
        <v>0.79659999999999997</v>
      </c>
      <c r="AZ211" s="66">
        <v>0.51280000000000003</v>
      </c>
      <c r="BA211" s="66">
        <v>5.1299999999999998E-2</v>
      </c>
      <c r="BB211" s="66">
        <v>284.62274266365688</v>
      </c>
      <c r="BC211" s="66">
        <v>275.64542611415169</v>
      </c>
      <c r="BD211" s="66">
        <v>0.79686057248384123</v>
      </c>
      <c r="BE211" s="66">
        <v>25.813942751615883</v>
      </c>
      <c r="BF211" s="66">
        <v>75.724999999999994</v>
      </c>
      <c r="BG211" s="66">
        <v>261.29399999999998</v>
      </c>
      <c r="BH211" s="66">
        <v>13.923</v>
      </c>
      <c r="BI211" s="66">
        <v>138.91385767790263</v>
      </c>
      <c r="BJ211" s="66">
        <v>9.8145285935085003</v>
      </c>
      <c r="BK211" s="66">
        <v>71.384885764499117</v>
      </c>
      <c r="BL211" s="66">
        <v>21.598002496878902</v>
      </c>
      <c r="BM211" s="66">
        <v>32.182596291012835</v>
      </c>
      <c r="BN211" s="66">
        <v>0.48128342245989303</v>
      </c>
      <c r="BO211" s="66">
        <v>1.0810810810810811E-2</v>
      </c>
      <c r="BP211" s="66">
        <v>0.259104</v>
      </c>
      <c r="BQ211" s="66">
        <v>1.80506E-2</v>
      </c>
      <c r="BR211" s="66">
        <v>16.031563441789288</v>
      </c>
      <c r="BS211" s="66">
        <v>11.797252772992021</v>
      </c>
      <c r="BT211" s="66">
        <v>3.2649459519082283E-2</v>
      </c>
      <c r="BU211" s="66">
        <v>60.1</v>
      </c>
      <c r="BV211" s="66">
        <v>10.00898386588813</v>
      </c>
      <c r="BW211" s="66">
        <v>50.612781550401721</v>
      </c>
      <c r="BX211" s="66">
        <v>7.7682841973066878</v>
      </c>
      <c r="BY211" s="66">
        <v>43.86314482685556</v>
      </c>
      <c r="BZ211" s="66">
        <v>162.83333635885054</v>
      </c>
      <c r="CA211" s="66">
        <v>189.01542935906701</v>
      </c>
      <c r="CB211" s="66">
        <v>3.3743246166040755E-2</v>
      </c>
      <c r="CC211" s="66">
        <v>0.66584534064371581</v>
      </c>
      <c r="CD211" s="66">
        <v>29.622743574724183</v>
      </c>
      <c r="CE211" s="66">
        <v>28.999819004016782</v>
      </c>
      <c r="CF211" s="66">
        <v>17.014813730493028</v>
      </c>
      <c r="CG211" s="66">
        <v>0.1875793</v>
      </c>
      <c r="CH211" s="66">
        <v>0.75878900000000005</v>
      </c>
      <c r="CI211" s="66">
        <v>3.1943778949049673</v>
      </c>
      <c r="CJ211" s="66">
        <v>519.08640792205722</v>
      </c>
      <c r="CK211" s="66">
        <v>1.03</v>
      </c>
      <c r="CL211" s="66">
        <v>29.23</v>
      </c>
      <c r="CM211" s="66">
        <v>18.217685729306009</v>
      </c>
      <c r="CN211" s="66">
        <v>7.8075795982740042</v>
      </c>
      <c r="CO211" s="66">
        <v>13.012632663790008</v>
      </c>
      <c r="CP211" s="66">
        <v>744.32258836878839</v>
      </c>
    </row>
    <row r="212" spans="1:94" x14ac:dyDescent="0.25">
      <c r="A212" s="102" t="s">
        <v>236</v>
      </c>
      <c r="B212" s="103">
        <v>2025</v>
      </c>
      <c r="C212" s="66">
        <v>161.66339874267578</v>
      </c>
      <c r="D212" s="66">
        <v>56.8</v>
      </c>
      <c r="E212" s="66">
        <v>0.21376913586831192</v>
      </c>
      <c r="F212" s="66">
        <v>2.3300994146771205E-2</v>
      </c>
      <c r="G212" s="66">
        <v>54.6142443728302</v>
      </c>
      <c r="H212" s="66">
        <v>57</v>
      </c>
      <c r="I212" s="66">
        <v>0.96141607000795548</v>
      </c>
      <c r="J212" s="66">
        <v>14.752686923798745</v>
      </c>
      <c r="K212" s="66">
        <v>1808.7761557883739</v>
      </c>
      <c r="L212" s="66">
        <v>10.641282371264669</v>
      </c>
      <c r="M212" s="66">
        <v>0.49790775879121713</v>
      </c>
      <c r="N212" s="66">
        <v>454.47222222222223</v>
      </c>
      <c r="O212" s="66">
        <v>0.45011547344110853</v>
      </c>
      <c r="P212" s="66">
        <v>70.13</v>
      </c>
      <c r="Q212" s="66">
        <v>0.48301380298550778</v>
      </c>
      <c r="R212" s="66">
        <v>97.923639383437504</v>
      </c>
      <c r="S212" s="66">
        <v>709.87572258669979</v>
      </c>
      <c r="T212" s="67">
        <v>66.849999999999994</v>
      </c>
      <c r="U212" s="66">
        <v>575.03600293783302</v>
      </c>
      <c r="V212" s="66">
        <v>490.32705203004798</v>
      </c>
      <c r="W212" s="66">
        <v>778398</v>
      </c>
      <c r="X212" s="81">
        <v>0.24060000000000001</v>
      </c>
      <c r="Y212" s="68">
        <v>14.532253263707572</v>
      </c>
      <c r="Z212" s="66">
        <v>354.81397641388878</v>
      </c>
      <c r="AA212" s="66">
        <v>33.858625726751214</v>
      </c>
      <c r="AB212" s="66">
        <v>14.42526151797027</v>
      </c>
      <c r="AC212" s="66">
        <v>19.5</v>
      </c>
      <c r="AD212" s="66">
        <v>113.9567571579274</v>
      </c>
      <c r="AE212" s="69">
        <v>35.678021479400002</v>
      </c>
      <c r="AF212" s="66">
        <v>77.728095710000005</v>
      </c>
      <c r="AG212" s="66">
        <v>12076.608</v>
      </c>
      <c r="AH212" s="66">
        <v>1458.3969999999999</v>
      </c>
      <c r="AI212" s="66">
        <v>1.04</v>
      </c>
      <c r="AJ212" s="66">
        <v>34622.318177266206</v>
      </c>
      <c r="AK212" s="66">
        <v>32.678506440037005</v>
      </c>
      <c r="AL212" s="66">
        <v>3.6253776435045322</v>
      </c>
      <c r="AM212" s="66">
        <v>27.554443359375</v>
      </c>
      <c r="AN212" s="66">
        <v>0.89510000000000001</v>
      </c>
      <c r="AO212" s="66">
        <v>0.89529999999999998</v>
      </c>
      <c r="AP212" s="70">
        <v>89.354066985645929</v>
      </c>
      <c r="AQ212" s="62">
        <v>11.3107119095143</v>
      </c>
      <c r="AR212" s="66">
        <v>142.04545454545456</v>
      </c>
      <c r="AS212" s="66">
        <v>64.618191813508474</v>
      </c>
      <c r="AT212" s="66">
        <v>19.989589973624035</v>
      </c>
      <c r="AU212" s="66">
        <v>6.7665171443777092</v>
      </c>
      <c r="AV212" s="66">
        <v>460.47730988381653</v>
      </c>
      <c r="AW212" s="66">
        <v>0.86299999999999999</v>
      </c>
      <c r="AX212" s="66">
        <v>0.9618000000000001</v>
      </c>
      <c r="AY212" s="61">
        <v>0.90489999999999993</v>
      </c>
      <c r="AZ212" s="66">
        <v>0.6520999999999999</v>
      </c>
      <c r="BA212" s="66">
        <v>2.1099999999999997E-2</v>
      </c>
      <c r="BB212" s="66">
        <v>285.43232323232326</v>
      </c>
      <c r="BC212" s="66">
        <v>278.56888888888886</v>
      </c>
      <c r="BD212" s="66">
        <v>0.78510922871154698</v>
      </c>
      <c r="BE212" s="66">
        <v>22.565760142666072</v>
      </c>
      <c r="BF212" s="66">
        <v>112.628</v>
      </c>
      <c r="BG212" s="66">
        <v>441.85500000000002</v>
      </c>
      <c r="BH212" s="66">
        <v>8.9700000000000006</v>
      </c>
      <c r="BI212" s="66">
        <v>143.29735576923082</v>
      </c>
      <c r="BJ212" s="66">
        <v>10.114030738720899</v>
      </c>
      <c r="BK212" s="66">
        <v>74.124508685178142</v>
      </c>
      <c r="BL212" s="66">
        <v>23.29326923076923</v>
      </c>
      <c r="BM212" s="66">
        <v>46.893460990018333</v>
      </c>
      <c r="BN212" s="66">
        <v>0.38100775193798447</v>
      </c>
      <c r="BO212" s="66">
        <v>0.22058823529411764</v>
      </c>
      <c r="BP212" s="66">
        <v>5.2002300000000001E-2</v>
      </c>
      <c r="BQ212" s="66">
        <v>0.209614051</v>
      </c>
      <c r="BR212" s="66">
        <v>11.294270153137727</v>
      </c>
      <c r="BS212" s="66">
        <v>8.1309071209526849</v>
      </c>
      <c r="BT212" s="66">
        <v>5.2349791790600834E-2</v>
      </c>
      <c r="BU212" s="66">
        <v>69.400000000000006</v>
      </c>
      <c r="BV212" s="66">
        <v>11.017972524498933</v>
      </c>
      <c r="BW212" s="66">
        <v>43.919258778647624</v>
      </c>
      <c r="BX212" s="66">
        <v>14.485059297293573</v>
      </c>
      <c r="BY212" s="66">
        <v>43.700573147778044</v>
      </c>
      <c r="BZ212" s="66">
        <v>95.93246354566385</v>
      </c>
      <c r="CA212" s="66">
        <v>117.03514965464312</v>
      </c>
      <c r="CB212" s="66">
        <v>2.6159425811707167E-2</v>
      </c>
      <c r="CC212" s="66">
        <v>0.52756187741583849</v>
      </c>
      <c r="CD212" s="66">
        <v>29.754239612534612</v>
      </c>
      <c r="CE212" s="66">
        <v>26.943448156649108</v>
      </c>
      <c r="CF212" s="66">
        <v>6.4048385474169756</v>
      </c>
      <c r="CG212" s="66">
        <v>0.2079549</v>
      </c>
      <c r="CH212" s="66">
        <v>0.58998450000000002</v>
      </c>
      <c r="CI212" s="66">
        <v>2.6937148286552488</v>
      </c>
      <c r="CJ212" s="66">
        <v>666.08221217657058</v>
      </c>
      <c r="CK212" s="66">
        <v>0.5</v>
      </c>
      <c r="CL212" s="66">
        <v>26.21</v>
      </c>
      <c r="CM212" s="66">
        <v>9.6738930647860624</v>
      </c>
      <c r="CN212" s="66">
        <v>14.510839597179093</v>
      </c>
      <c r="CO212" s="66">
        <v>14.510839597179093</v>
      </c>
      <c r="CP212" s="66">
        <v>1073.8021301912529</v>
      </c>
    </row>
    <row r="213" spans="1:94" x14ac:dyDescent="0.25">
      <c r="A213" s="100" t="s">
        <v>237</v>
      </c>
      <c r="B213" s="103">
        <v>2025</v>
      </c>
      <c r="C213" s="61">
        <v>200.15473144495039</v>
      </c>
      <c r="D213" s="61">
        <v>80.966616118567856</v>
      </c>
      <c r="E213" s="61">
        <v>0.33971605015167072</v>
      </c>
      <c r="F213" s="61">
        <v>3.4615752214158746E-2</v>
      </c>
      <c r="G213" s="61">
        <v>57.706036084897804</v>
      </c>
      <c r="H213" s="61">
        <v>56.678592306697254</v>
      </c>
      <c r="I213" s="61">
        <v>0.78401753450624967</v>
      </c>
      <c r="J213" s="61">
        <v>20.760907618031865</v>
      </c>
      <c r="K213" s="61">
        <v>665.1631970169426</v>
      </c>
      <c r="L213" s="61">
        <v>17.639986864994395</v>
      </c>
      <c r="M213" s="61">
        <v>0.63135261479808924</v>
      </c>
      <c r="N213" s="61">
        <v>783.70422535211264</v>
      </c>
      <c r="O213" s="61">
        <v>0.49514213745951779</v>
      </c>
      <c r="P213" s="61">
        <v>86.8</v>
      </c>
      <c r="Q213" s="61">
        <v>0.86564738283126996</v>
      </c>
      <c r="R213" s="61">
        <v>99.578774692323506</v>
      </c>
      <c r="S213" s="61">
        <v>736.88761554059943</v>
      </c>
      <c r="T213" s="63">
        <v>81.366666666666703</v>
      </c>
      <c r="U213" s="61">
        <v>1086.06901225158</v>
      </c>
      <c r="V213" s="61">
        <v>872.131331954708</v>
      </c>
      <c r="W213" s="61">
        <v>2612776</v>
      </c>
      <c r="X213" s="80">
        <v>0.3014</v>
      </c>
      <c r="Y213" s="64">
        <v>22.991236828901151</v>
      </c>
      <c r="Z213" s="61">
        <v>1054.5042375875923</v>
      </c>
      <c r="AA213" s="61">
        <v>9.498454465766212</v>
      </c>
      <c r="AB213" s="61">
        <v>21.694003370705772</v>
      </c>
      <c r="AC213" s="61">
        <v>26.6</v>
      </c>
      <c r="AD213" s="61">
        <v>127.00891899699076</v>
      </c>
      <c r="AE213" s="65">
        <v>37.04911156</v>
      </c>
      <c r="AF213" s="61">
        <v>83.386057550000004</v>
      </c>
      <c r="AG213" s="61">
        <v>14744.453</v>
      </c>
      <c r="AH213" s="61">
        <v>2138.34</v>
      </c>
      <c r="AI213" s="61">
        <v>1.4815</v>
      </c>
      <c r="AJ213" s="61">
        <v>44584.233979656346</v>
      </c>
      <c r="AK213" s="61">
        <v>48.884677030826907</v>
      </c>
      <c r="AL213" s="61">
        <v>4.2296072507552873</v>
      </c>
      <c r="AM213" s="61">
        <v>30.45326042175293</v>
      </c>
      <c r="AN213" s="61">
        <v>0.91357917751171247</v>
      </c>
      <c r="AO213" s="61">
        <v>0.90493105153565845</v>
      </c>
      <c r="AP213" s="62">
        <v>89.656498333760581</v>
      </c>
      <c r="AQ213" s="62">
        <v>6.62598081952921</v>
      </c>
      <c r="AR213" s="61">
        <v>37.764350453172206</v>
      </c>
      <c r="AS213" s="61">
        <v>81.714463501112562</v>
      </c>
      <c r="AT213" s="61">
        <v>32.427026355430193</v>
      </c>
      <c r="AU213" s="61">
        <v>14.354966068679991</v>
      </c>
      <c r="AV213" s="61">
        <v>248.31673817645958</v>
      </c>
      <c r="AW213" s="61">
        <v>0.70425389834278729</v>
      </c>
      <c r="AX213" s="61">
        <v>0.94706906147451331</v>
      </c>
      <c r="AY213" s="61">
        <v>0.87892015786930133</v>
      </c>
      <c r="AZ213" s="61">
        <v>0.59340624870894443</v>
      </c>
      <c r="BA213" s="61">
        <v>5.7527911878893605E-2</v>
      </c>
      <c r="BB213" s="61">
        <v>268.84379850430366</v>
      </c>
      <c r="BC213" s="61">
        <v>262.16709075487699</v>
      </c>
      <c r="BD213" s="61">
        <v>0.59486905398182788</v>
      </c>
      <c r="BE213" s="61">
        <v>26.8399251737039</v>
      </c>
      <c r="BF213" s="61">
        <v>61.96</v>
      </c>
      <c r="BG213" s="61">
        <v>313.37299999999999</v>
      </c>
      <c r="BH213" s="61">
        <v>21.472000000000001</v>
      </c>
      <c r="BI213" s="61">
        <v>141.64363570381136</v>
      </c>
      <c r="BJ213" s="61">
        <v>12.9349160867785</v>
      </c>
      <c r="BK213" s="61">
        <v>71.041066828307322</v>
      </c>
      <c r="BL213" s="61">
        <v>34.921414538310415</v>
      </c>
      <c r="BM213" s="61">
        <v>46.580264339792123</v>
      </c>
      <c r="BN213" s="61">
        <v>0.63356053229470954</v>
      </c>
      <c r="BO213" s="61">
        <v>8.0991735537190079E-2</v>
      </c>
      <c r="BP213" s="61">
        <v>0.2086218</v>
      </c>
      <c r="BQ213" s="61">
        <v>5.0729099999999999E-2</v>
      </c>
      <c r="BR213" s="61">
        <v>13.012882618099711</v>
      </c>
      <c r="BS213" s="61">
        <v>12.323566208298391</v>
      </c>
      <c r="BT213" s="61">
        <v>5.9017837480731118E-2</v>
      </c>
      <c r="BU213" s="61">
        <v>59.6</v>
      </c>
      <c r="BV213" s="61">
        <v>11.398721250616303</v>
      </c>
      <c r="BW213" s="61">
        <v>61.805613544457735</v>
      </c>
      <c r="BX213" s="61">
        <v>4.2894576725399247</v>
      </c>
      <c r="BY213" s="61">
        <v>30.856111171115131</v>
      </c>
      <c r="BZ213" s="61">
        <v>72.064780140759936</v>
      </c>
      <c r="CA213" s="61">
        <v>129.67839202962489</v>
      </c>
      <c r="CB213" s="61">
        <v>5.5089358998488949E-2</v>
      </c>
      <c r="CC213" s="61">
        <v>0.48945127944721717</v>
      </c>
      <c r="CD213" s="61">
        <v>30.547104920046959</v>
      </c>
      <c r="CE213" s="61">
        <v>28.906409475193055</v>
      </c>
      <c r="CF213" s="61">
        <v>28.083591379659463</v>
      </c>
      <c r="CG213" s="61">
        <v>0.16907649999999999</v>
      </c>
      <c r="CH213" s="61">
        <v>0.1013377</v>
      </c>
      <c r="CI213" s="61">
        <v>6.537897330494796</v>
      </c>
      <c r="CJ213" s="61">
        <v>547.54890142893919</v>
      </c>
      <c r="CK213" s="61">
        <v>0.89</v>
      </c>
      <c r="CL213" s="61">
        <v>30.76</v>
      </c>
      <c r="CM213" s="61">
        <v>17.639986864994395</v>
      </c>
      <c r="CN213" s="61">
        <v>6.7846103326901526</v>
      </c>
      <c r="CO213" s="61">
        <v>32.566129596912731</v>
      </c>
      <c r="CP213" s="61">
        <v>2115.4415017327897</v>
      </c>
    </row>
    <row r="214" spans="1:94" x14ac:dyDescent="0.25">
      <c r="A214" s="102" t="s">
        <v>238</v>
      </c>
      <c r="B214" s="103">
        <v>2025</v>
      </c>
      <c r="C214" s="61">
        <v>150.29720687866211</v>
      </c>
      <c r="D214" s="61">
        <v>40.4</v>
      </c>
      <c r="E214" s="61">
        <v>0.24843694410380049</v>
      </c>
      <c r="F214" s="61">
        <v>2.5113638280818609E-2</v>
      </c>
      <c r="G214" s="61">
        <v>62.048099261243351</v>
      </c>
      <c r="H214" s="61">
        <v>44.664999999999999</v>
      </c>
      <c r="I214" s="61">
        <v>0.7487114567320734</v>
      </c>
      <c r="J214" s="61">
        <v>20.407508797093971</v>
      </c>
      <c r="K214" s="61">
        <v>1685.0771549600449</v>
      </c>
      <c r="L214" s="61">
        <v>50.144164472859465</v>
      </c>
      <c r="M214" s="61">
        <v>0.51616954050149211</v>
      </c>
      <c r="N214" s="61">
        <v>530.93055555555554</v>
      </c>
      <c r="O214" s="61">
        <v>0.39552678045909356</v>
      </c>
      <c r="P214" s="61">
        <v>99.62</v>
      </c>
      <c r="Q214" s="61">
        <v>0.85345522708470778</v>
      </c>
      <c r="R214" s="61">
        <v>98.802273722863305</v>
      </c>
      <c r="S214" s="61">
        <v>712.79267784194894</v>
      </c>
      <c r="T214" s="63">
        <v>99.49</v>
      </c>
      <c r="U214" s="61">
        <v>656.19195527066699</v>
      </c>
      <c r="V214" s="61">
        <v>592.58564274990499</v>
      </c>
      <c r="W214" s="61">
        <v>155192</v>
      </c>
      <c r="X214" s="80">
        <v>0.21479999999999999</v>
      </c>
      <c r="Y214" s="64">
        <v>15.5764</v>
      </c>
      <c r="Z214" s="61">
        <v>663.47723108285652</v>
      </c>
      <c r="AA214" s="61">
        <v>20.407508797093971</v>
      </c>
      <c r="AB214" s="61">
        <v>86.604330793901894</v>
      </c>
      <c r="AC214" s="61">
        <v>20.3</v>
      </c>
      <c r="AD214" s="61">
        <v>100.30670325179939</v>
      </c>
      <c r="AE214" s="65">
        <v>40.848367656299999</v>
      </c>
      <c r="AF214" s="61">
        <v>82.778841709999995</v>
      </c>
      <c r="AG214" s="61">
        <v>19692.573</v>
      </c>
      <c r="AH214" s="61">
        <v>2215.5129999999999</v>
      </c>
      <c r="AI214" s="61">
        <v>1.5263</v>
      </c>
      <c r="AJ214" s="61">
        <v>34322.409301531254</v>
      </c>
      <c r="AK214" s="61">
        <v>25.737307353126443</v>
      </c>
      <c r="AL214" s="61">
        <v>2.8700906344410875</v>
      </c>
      <c r="AM214" s="61">
        <v>26.226348876953125</v>
      </c>
      <c r="AN214" s="61">
        <v>0.91930000000000001</v>
      </c>
      <c r="AO214" s="61">
        <v>0.92769999999999997</v>
      </c>
      <c r="AP214" s="62">
        <v>89.159489159489155</v>
      </c>
      <c r="AQ214" s="62">
        <v>8.9820359281437092</v>
      </c>
      <c r="AR214" s="61">
        <v>35.149384885764505</v>
      </c>
      <c r="AS214" s="61">
        <v>49.266246047966789</v>
      </c>
      <c r="AT214" s="61">
        <v>14.353708401238229</v>
      </c>
      <c r="AU214" s="61">
        <v>5.182577900624068</v>
      </c>
      <c r="AV214" s="61">
        <v>552.75195256128814</v>
      </c>
      <c r="AW214" s="61">
        <v>0.76700000000000002</v>
      </c>
      <c r="AX214" s="61">
        <v>1</v>
      </c>
      <c r="AY214" s="61">
        <v>0.93599999999999994</v>
      </c>
      <c r="AZ214" s="61">
        <v>0.65339999999999998</v>
      </c>
      <c r="BA214" s="61">
        <v>2.9600000000000001E-2</v>
      </c>
      <c r="BB214" s="61">
        <v>279.07570977917982</v>
      </c>
      <c r="BC214" s="61">
        <v>272.70246085011183</v>
      </c>
      <c r="BD214" s="61">
        <v>0.76226896112173359</v>
      </c>
      <c r="BE214" s="61">
        <v>28.675589547482474</v>
      </c>
      <c r="BF214" s="61">
        <v>120.59099999999999</v>
      </c>
      <c r="BG214" s="61">
        <v>335.55799999999999</v>
      </c>
      <c r="BH214" s="61">
        <v>33.981999999999999</v>
      </c>
      <c r="BI214" s="61">
        <v>143.60245268443416</v>
      </c>
      <c r="BJ214" s="61">
        <v>14.7286821705426</v>
      </c>
      <c r="BK214" s="61">
        <v>58.160410635658153</v>
      </c>
      <c r="BL214" s="61">
        <v>25.028968713789109</v>
      </c>
      <c r="BM214" s="61">
        <v>34.051542036332911</v>
      </c>
      <c r="BN214" s="61">
        <v>0.43404346890466966</v>
      </c>
      <c r="BO214" s="61">
        <v>3.1446540880503145E-2</v>
      </c>
      <c r="BP214" s="61">
        <v>0.1178603</v>
      </c>
      <c r="BQ214" s="61">
        <v>3.4532899999999998E-2</v>
      </c>
      <c r="BR214" s="61">
        <v>9.0959182067047415</v>
      </c>
      <c r="BS214" s="61">
        <v>6.9881140838048932</v>
      </c>
      <c r="BT214" s="61">
        <v>4.005006257822278E-2</v>
      </c>
      <c r="BU214" s="61">
        <v>64.400000000000006</v>
      </c>
      <c r="BV214" s="61">
        <v>12.606603534801723</v>
      </c>
      <c r="BW214" s="61">
        <v>43.299200633000119</v>
      </c>
      <c r="BX214" s="61">
        <v>10.051201336273634</v>
      </c>
      <c r="BY214" s="61">
        <v>47.370911213877818</v>
      </c>
      <c r="BZ214" s="61">
        <v>151.77504995293077</v>
      </c>
      <c r="CA214" s="61">
        <v>121.20013544034857</v>
      </c>
      <c r="CB214" s="61">
        <v>1.9694242363199395E-2</v>
      </c>
      <c r="CC214" s="61">
        <v>0.43965613461225939</v>
      </c>
      <c r="CD214" s="61">
        <v>29.592607697472591</v>
      </c>
      <c r="CE214" s="61">
        <v>27.204786787383455</v>
      </c>
      <c r="CF214" s="61">
        <v>8.656111329999435</v>
      </c>
      <c r="CG214" s="61">
        <v>7.7757800000000002E-2</v>
      </c>
      <c r="CH214" s="61">
        <v>0.20602909999999999</v>
      </c>
      <c r="CI214" s="61">
        <v>8.0398777938575332</v>
      </c>
      <c r="CJ214" s="61">
        <v>970.74080029539107</v>
      </c>
      <c r="CK214" s="61">
        <v>1.06</v>
      </c>
      <c r="CL214" s="61">
        <v>25.69</v>
      </c>
      <c r="CM214" s="61">
        <v>14.576791997924264</v>
      </c>
      <c r="CN214" s="61">
        <v>11.661433598339412</v>
      </c>
      <c r="CO214" s="61">
        <v>17.492150397509118</v>
      </c>
      <c r="CP214" s="61">
        <v>1087.4286830451504</v>
      </c>
    </row>
    <row r="215" spans="1:94" x14ac:dyDescent="0.25">
      <c r="A215" s="100" t="s">
        <v>239</v>
      </c>
      <c r="B215" s="103">
        <v>2025</v>
      </c>
      <c r="C215" s="61">
        <v>138.45290184020996</v>
      </c>
      <c r="D215" s="61">
        <v>41.157142857142858</v>
      </c>
      <c r="E215" s="61">
        <v>0.20313764411761215</v>
      </c>
      <c r="F215" s="61">
        <v>6.1749116793528937E-2</v>
      </c>
      <c r="G215" s="61">
        <v>52.259685263601504</v>
      </c>
      <c r="H215" s="61">
        <v>48.475000000000001</v>
      </c>
      <c r="I215" s="61">
        <v>3.5754504504504507E-2</v>
      </c>
      <c r="J215" s="61">
        <v>30.954276112142924</v>
      </c>
      <c r="K215" s="61">
        <v>526.22269390642964</v>
      </c>
      <c r="L215" s="61">
        <v>17.688157778367383</v>
      </c>
      <c r="M215" s="61">
        <v>0.57537960954446854</v>
      </c>
      <c r="N215" s="61">
        <v>265.25</v>
      </c>
      <c r="O215" s="61">
        <v>0</v>
      </c>
      <c r="P215" s="61">
        <v>64.459999999999994</v>
      </c>
      <c r="Q215" s="61" t="s">
        <v>285</v>
      </c>
      <c r="R215" s="61">
        <v>35.748955891574603</v>
      </c>
      <c r="S215" s="61">
        <v>716.42941235772105</v>
      </c>
      <c r="T215" s="63">
        <v>0</v>
      </c>
      <c r="U215" s="61">
        <v>356.68664245112899</v>
      </c>
      <c r="V215" s="61">
        <v>344.90223643303</v>
      </c>
      <c r="W215" s="61">
        <v>58710</v>
      </c>
      <c r="X215" s="80">
        <v>0.1042</v>
      </c>
      <c r="Y215" s="64" t="s">
        <v>292</v>
      </c>
      <c r="Z215" s="61">
        <v>2889.5490143127195</v>
      </c>
      <c r="AA215" s="61">
        <v>0</v>
      </c>
      <c r="AB215" s="61">
        <v>0</v>
      </c>
      <c r="AC215" s="61">
        <v>10.5</v>
      </c>
      <c r="AD215" s="61">
        <v>1.3949852445193931</v>
      </c>
      <c r="AE215" s="65">
        <v>16.972034149199999</v>
      </c>
      <c r="AF215" s="61">
        <v>66.231272899999993</v>
      </c>
      <c r="AG215" s="61">
        <v>2479.7109999999998</v>
      </c>
      <c r="AH215" s="61">
        <v>90.171000000000006</v>
      </c>
      <c r="AI215" s="61">
        <v>1.5</v>
      </c>
      <c r="AJ215" s="61">
        <v>83716.472777737101</v>
      </c>
      <c r="AK215" s="61">
        <v>31.525634312372066</v>
      </c>
      <c r="AL215" s="61">
        <v>0.6797583081570997</v>
      </c>
      <c r="AM215" s="61">
        <v>31.297296729076564</v>
      </c>
      <c r="AN215" s="61">
        <v>0.91990000000000005</v>
      </c>
      <c r="AO215" s="61">
        <v>0.70109999999999995</v>
      </c>
      <c r="AP215" s="62">
        <v>35.326842837273993</v>
      </c>
      <c r="AQ215" s="62">
        <v>16.750418760469</v>
      </c>
      <c r="AR215" s="61">
        <v>0</v>
      </c>
      <c r="AS215" s="61">
        <v>204.79999999999995</v>
      </c>
      <c r="AT215" s="61">
        <v>27.41538289885796</v>
      </c>
      <c r="AU215" s="61">
        <v>7.4914127688739773</v>
      </c>
      <c r="AV215" s="61">
        <v>172.459538339082</v>
      </c>
      <c r="AW215" s="61">
        <v>1</v>
      </c>
      <c r="AX215" s="61">
        <v>1</v>
      </c>
      <c r="AY215" s="61">
        <v>0.78480000000000005</v>
      </c>
      <c r="AZ215" s="61">
        <v>0.33460000000000001</v>
      </c>
      <c r="BA215" s="61">
        <v>5.8099999999999992E-2</v>
      </c>
      <c r="BB215" s="61">
        <v>244</v>
      </c>
      <c r="BC215" s="61">
        <v>244.1089108910891</v>
      </c>
      <c r="BD215" s="61">
        <v>0.22910662824207492</v>
      </c>
      <c r="BE215" s="61">
        <v>35.8328530259366</v>
      </c>
      <c r="BF215" s="61">
        <v>26.870999999999999</v>
      </c>
      <c r="BG215" s="61">
        <v>35.375999999999998</v>
      </c>
      <c r="BH215" s="61">
        <v>16.140999999999998</v>
      </c>
      <c r="BI215" s="61">
        <v>130.44680851063836</v>
      </c>
      <c r="BJ215" s="61">
        <v>0</v>
      </c>
      <c r="BK215" s="61">
        <v>63.417190775681341</v>
      </c>
      <c r="BL215" s="61">
        <v>2.1276595744680851</v>
      </c>
      <c r="BM215" s="61">
        <v>0</v>
      </c>
      <c r="BN215" s="61">
        <v>0.57668711656441718</v>
      </c>
      <c r="BO215" s="61">
        <v>0</v>
      </c>
      <c r="BP215" s="61">
        <v>0.136013</v>
      </c>
      <c r="BQ215" s="61">
        <v>3.5928000000000002E-2</v>
      </c>
      <c r="BR215" s="61">
        <v>15.477138056071459</v>
      </c>
      <c r="BS215" s="61">
        <v>8.2692137613867516</v>
      </c>
      <c r="BT215" s="61">
        <v>1.6042780748663103E-2</v>
      </c>
      <c r="BU215" s="61">
        <v>75.400000000000006</v>
      </c>
      <c r="BV215" s="61">
        <v>17.038534459571242</v>
      </c>
      <c r="BW215" s="61">
        <v>30.425384539154372</v>
      </c>
      <c r="BX215" s="61">
        <v>13.313863582357241</v>
      </c>
      <c r="BY215" s="61">
        <v>54.522770302703535</v>
      </c>
      <c r="BZ215" s="61">
        <v>92.758444216990796</v>
      </c>
      <c r="CA215" s="61">
        <v>94.639201637666332</v>
      </c>
      <c r="CB215" s="61">
        <v>3.8630093696213098E-2</v>
      </c>
      <c r="CC215" s="61">
        <v>0.58926474232244874</v>
      </c>
      <c r="CD215" s="61">
        <v>26.013623215355278</v>
      </c>
      <c r="CE215" s="61">
        <v>0</v>
      </c>
      <c r="CF215" s="61">
        <v>3.4402817138656797E-2</v>
      </c>
      <c r="CG215" s="61">
        <v>1</v>
      </c>
      <c r="CH215" s="61">
        <v>1</v>
      </c>
      <c r="CI215" s="61">
        <v>0</v>
      </c>
      <c r="CJ215" s="61">
        <v>0</v>
      </c>
      <c r="CK215" s="61">
        <v>0</v>
      </c>
      <c r="CL215" s="61">
        <v>0</v>
      </c>
      <c r="CM215" s="61">
        <v>0</v>
      </c>
      <c r="CN215" s="61">
        <v>0</v>
      </c>
      <c r="CO215" s="61">
        <v>0</v>
      </c>
      <c r="CP215" s="61">
        <v>132.66118333775535</v>
      </c>
    </row>
    <row r="216" spans="1:94" x14ac:dyDescent="0.25">
      <c r="A216" s="102" t="s">
        <v>240</v>
      </c>
      <c r="B216" s="103">
        <v>2025</v>
      </c>
      <c r="C216" s="61">
        <v>150.85829925537109</v>
      </c>
      <c r="D216" s="61">
        <v>49.271428571428558</v>
      </c>
      <c r="E216" s="61">
        <v>0.11022643453315571</v>
      </c>
      <c r="F216" s="61">
        <v>1.9516480636386304E-2</v>
      </c>
      <c r="G216" s="61">
        <v>52.767358229323015</v>
      </c>
      <c r="H216" s="61">
        <v>40.664999999999999</v>
      </c>
      <c r="I216" s="61">
        <v>0.79213737008585627</v>
      </c>
      <c r="J216" s="61">
        <v>70.215370403076406</v>
      </c>
      <c r="K216" s="61">
        <v>690.13207938593462</v>
      </c>
      <c r="L216" s="61">
        <v>81.946400878653904</v>
      </c>
      <c r="M216" s="61">
        <v>0.54202887149431622</v>
      </c>
      <c r="N216" s="61">
        <v>328.09523809523807</v>
      </c>
      <c r="O216" s="61">
        <v>0.6223277909738717</v>
      </c>
      <c r="P216" s="61">
        <v>45.54</v>
      </c>
      <c r="Q216" s="61">
        <v>0.12944822427243258</v>
      </c>
      <c r="R216" s="61">
        <v>95.473064043106504</v>
      </c>
      <c r="S216" s="61">
        <v>562.81040006977196</v>
      </c>
      <c r="T216" s="63">
        <v>20.38</v>
      </c>
      <c r="U216" s="61">
        <v>1096.7709258351299</v>
      </c>
      <c r="V216" s="61">
        <v>1042.4634684227001</v>
      </c>
      <c r="W216" s="61">
        <v>305346</v>
      </c>
      <c r="X216" s="80">
        <v>0.21560000000000001</v>
      </c>
      <c r="Y216" s="64">
        <v>16.111624060150376</v>
      </c>
      <c r="Z216" s="61">
        <v>489.50655488662579</v>
      </c>
      <c r="AA216" s="61">
        <v>20.745453288154344</v>
      </c>
      <c r="AB216" s="61">
        <v>34.042553191489368</v>
      </c>
      <c r="AC216" s="61">
        <v>7.3999999999999995</v>
      </c>
      <c r="AD216" s="61">
        <v>18.702234998604521</v>
      </c>
      <c r="AE216" s="65">
        <v>25.880700913999998</v>
      </c>
      <c r="AF216" s="61">
        <v>73.178968620000006</v>
      </c>
      <c r="AG216" s="61">
        <v>6502.7240000000002</v>
      </c>
      <c r="AH216" s="61">
        <v>595.06700000000001</v>
      </c>
      <c r="AI216" s="61">
        <v>1.3332999999999999</v>
      </c>
      <c r="AJ216" s="61">
        <v>59927.222593000544</v>
      </c>
      <c r="AK216" s="61">
        <v>8.9735187370244791</v>
      </c>
      <c r="AL216" s="61">
        <v>5.4380664652567976</v>
      </c>
      <c r="AM216" s="61">
        <v>24.536516189575195</v>
      </c>
      <c r="AN216" s="61">
        <v>0.89629999999999999</v>
      </c>
      <c r="AO216" s="61">
        <v>0.81520000000000004</v>
      </c>
      <c r="AP216" s="62">
        <v>72.566929133858267</v>
      </c>
      <c r="AQ216" s="62">
        <v>16.999575010624699</v>
      </c>
      <c r="AR216" s="61">
        <v>156.00624024960999</v>
      </c>
      <c r="AS216" s="61">
        <v>30.257086136903403</v>
      </c>
      <c r="AT216" s="61">
        <v>5.3181123013552929</v>
      </c>
      <c r="AU216" s="61">
        <v>1.9984210821863058</v>
      </c>
      <c r="AV216" s="61">
        <v>227.50847106009269</v>
      </c>
      <c r="AW216" s="61">
        <v>0.74370000000000003</v>
      </c>
      <c r="AX216" s="61">
        <v>1</v>
      </c>
      <c r="AY216" s="61">
        <v>0.79049999999999998</v>
      </c>
      <c r="AZ216" s="61">
        <v>0.45240000000000002</v>
      </c>
      <c r="BA216" s="61">
        <v>1.8200000000000001E-2</v>
      </c>
      <c r="BB216" s="61">
        <v>231.31521739130434</v>
      </c>
      <c r="BC216" s="61">
        <v>232.35441370223978</v>
      </c>
      <c r="BD216" s="61">
        <v>0.40851955307262572</v>
      </c>
      <c r="BE216" s="61">
        <v>24.567737430167597</v>
      </c>
      <c r="BF216" s="61">
        <v>108.70399999999999</v>
      </c>
      <c r="BG216" s="61">
        <v>317.40499999999997</v>
      </c>
      <c r="BH216" s="61">
        <v>7.1980000000000004</v>
      </c>
      <c r="BI216" s="61">
        <v>117.71660345554157</v>
      </c>
      <c r="BJ216" s="61">
        <v>3.4420289855072501</v>
      </c>
      <c r="BK216" s="61">
        <v>10.481193020588057</v>
      </c>
      <c r="BL216" s="61">
        <v>4.8040455120101138</v>
      </c>
      <c r="BM216" s="61">
        <v>0</v>
      </c>
      <c r="BN216" s="61">
        <v>0.32421340629274964</v>
      </c>
      <c r="BO216" s="61">
        <v>3.9130434782608699E-2</v>
      </c>
      <c r="BP216" s="61">
        <v>0.17334530000000001</v>
      </c>
      <c r="BQ216" s="61">
        <v>5.2387400000000001E-2</v>
      </c>
      <c r="BR216" s="61">
        <v>15.144180900352673</v>
      </c>
      <c r="BS216" s="61">
        <v>9.0588479358273979</v>
      </c>
      <c r="BT216" s="61">
        <v>2.1374045801526718E-2</v>
      </c>
      <c r="BU216" s="61">
        <v>58.7</v>
      </c>
      <c r="BV216" s="61">
        <v>27.649270228729655</v>
      </c>
      <c r="BW216" s="61">
        <v>43.751826998422345</v>
      </c>
      <c r="BX216" s="61">
        <v>3.7942289375167046</v>
      </c>
      <c r="BY216" s="61">
        <v>49.203959970459366</v>
      </c>
      <c r="BZ216" s="61">
        <v>96.515247743292349</v>
      </c>
      <c r="CA216" s="61">
        <v>104.35411829625079</v>
      </c>
      <c r="CB216" s="61">
        <v>8.8121223461000778E-3</v>
      </c>
      <c r="CC216" s="61">
        <v>0.36324393294504492</v>
      </c>
      <c r="CD216" s="61">
        <v>28.346764860838583</v>
      </c>
      <c r="CE216" s="61">
        <v>25.703106229467704</v>
      </c>
      <c r="CF216" s="61">
        <v>2.7105692077944159</v>
      </c>
      <c r="CG216" s="61">
        <v>0.29998730000000001</v>
      </c>
      <c r="CH216" s="61">
        <v>0.43171300000000001</v>
      </c>
      <c r="CI216" s="61">
        <v>1.4312294260770002</v>
      </c>
      <c r="CJ216" s="61">
        <v>350.65120938886503</v>
      </c>
      <c r="CK216" s="61">
        <v>0</v>
      </c>
      <c r="CL216" s="61">
        <v>18.510000000000002</v>
      </c>
      <c r="CM216" s="61">
        <v>0</v>
      </c>
      <c r="CN216" s="61">
        <v>0</v>
      </c>
      <c r="CO216" s="61">
        <v>6.9151510960514484</v>
      </c>
      <c r="CP216" s="61">
        <v>421.82421685913835</v>
      </c>
    </row>
    <row r="217" spans="1:94" x14ac:dyDescent="0.25">
      <c r="A217" s="100" t="s">
        <v>241</v>
      </c>
      <c r="B217" s="103">
        <v>2025</v>
      </c>
      <c r="C217" s="61">
        <v>111.16664981842041</v>
      </c>
      <c r="D217" s="61">
        <v>39.662500000000001</v>
      </c>
      <c r="E217" s="61">
        <v>9.0956644203740958E-2</v>
      </c>
      <c r="F217" s="61">
        <v>1.6826191017977558E-2</v>
      </c>
      <c r="G217" s="61">
        <v>50.317681974095343</v>
      </c>
      <c r="H217" s="61">
        <v>40.090000000000003</v>
      </c>
      <c r="I217" s="61">
        <v>0.59146141215106729</v>
      </c>
      <c r="J217" s="61">
        <v>22.054120812473812</v>
      </c>
      <c r="K217" s="61">
        <v>454.31488873696054</v>
      </c>
      <c r="L217" s="61">
        <v>26.464944974968574</v>
      </c>
      <c r="M217" s="61">
        <v>0.4953483007842534</v>
      </c>
      <c r="N217" s="61">
        <v>348.24324324324323</v>
      </c>
      <c r="O217" s="61">
        <v>0.30623818525519847</v>
      </c>
      <c r="P217" s="61">
        <v>81.66</v>
      </c>
      <c r="Q217" s="61">
        <v>0.8511354493358072</v>
      </c>
      <c r="R217" s="61">
        <v>69.057994732455498</v>
      </c>
      <c r="S217" s="61">
        <v>690.89847540644018</v>
      </c>
      <c r="T217" s="63">
        <v>81.66</v>
      </c>
      <c r="U217" s="61">
        <v>805.628829364274</v>
      </c>
      <c r="V217" s="61">
        <v>836.05094025232097</v>
      </c>
      <c r="W217" s="61">
        <v>593810</v>
      </c>
      <c r="X217" s="80">
        <v>0.2364</v>
      </c>
      <c r="Y217" s="64" t="s">
        <v>292</v>
      </c>
      <c r="Z217" s="61">
        <v>1021.2949523907954</v>
      </c>
      <c r="AA217" s="61">
        <v>0</v>
      </c>
      <c r="AB217" s="61">
        <v>13.020437747117059</v>
      </c>
      <c r="AC217" s="61">
        <v>12.6</v>
      </c>
      <c r="AD217" s="61">
        <v>98.30137599860457</v>
      </c>
      <c r="AE217" s="65">
        <v>20.370022944799999</v>
      </c>
      <c r="AF217" s="61">
        <v>74.377848049999997</v>
      </c>
      <c r="AG217" s="61">
        <v>6151.52</v>
      </c>
      <c r="AH217" s="61">
        <v>600.029</v>
      </c>
      <c r="AI217" s="61">
        <v>1.5</v>
      </c>
      <c r="AJ217" s="61">
        <v>76945.096595928204</v>
      </c>
      <c r="AK217" s="61">
        <v>34.168203698295919</v>
      </c>
      <c r="AL217" s="61">
        <v>2.3413897280966767</v>
      </c>
      <c r="AM217" s="61">
        <v>26.801652908325195</v>
      </c>
      <c r="AN217" s="61">
        <v>1</v>
      </c>
      <c r="AO217" s="61">
        <v>0.97050000000000003</v>
      </c>
      <c r="AP217" s="62">
        <v>65.656254808432067</v>
      </c>
      <c r="AQ217" s="62">
        <v>15.3448275862069</v>
      </c>
      <c r="AR217" s="61">
        <v>224.30668841761826</v>
      </c>
      <c r="AS217" s="61">
        <v>37.559635734905207</v>
      </c>
      <c r="AT217" s="61">
        <v>12.825702859866901</v>
      </c>
      <c r="AU217" s="61">
        <v>3.9631043497671321</v>
      </c>
      <c r="AV217" s="61">
        <v>301.70037271464173</v>
      </c>
      <c r="AW217" s="61">
        <v>0.9627</v>
      </c>
      <c r="AX217" s="61">
        <v>1</v>
      </c>
      <c r="AY217" s="61">
        <v>0.79569999999999996</v>
      </c>
      <c r="AZ217" s="61">
        <v>0.46289999999999998</v>
      </c>
      <c r="BA217" s="61">
        <v>3.39E-2</v>
      </c>
      <c r="BB217" s="61">
        <v>244</v>
      </c>
      <c r="BC217" s="61">
        <v>235.12672913877734</v>
      </c>
      <c r="BD217" s="61">
        <v>0.28390688259109309</v>
      </c>
      <c r="BE217" s="61">
        <v>28.799089068825911</v>
      </c>
      <c r="BF217" s="61">
        <v>65.408000000000001</v>
      </c>
      <c r="BG217" s="61">
        <v>125.267</v>
      </c>
      <c r="BH217" s="61">
        <v>10.108000000000001</v>
      </c>
      <c r="BI217" s="61">
        <v>132.20026773761708</v>
      </c>
      <c r="BJ217" s="61">
        <v>9.1086532205595301</v>
      </c>
      <c r="BK217" s="61">
        <v>92.293487627723749</v>
      </c>
      <c r="BL217" s="61">
        <v>9.0763052208835333</v>
      </c>
      <c r="BM217" s="61">
        <v>68.913857677902627</v>
      </c>
      <c r="BN217" s="61">
        <v>0.40070298769771528</v>
      </c>
      <c r="BO217" s="61">
        <v>3.7037037037037035E-2</v>
      </c>
      <c r="BP217" s="61">
        <v>4.72956E-2</v>
      </c>
      <c r="BQ217" s="61">
        <v>1.2655899999999999E-2</v>
      </c>
      <c r="BR217" s="61">
        <v>8.3805659087400475</v>
      </c>
      <c r="BS217" s="61">
        <v>5.5796925655558747</v>
      </c>
      <c r="BT217" s="61">
        <v>2.292490118577075E-2</v>
      </c>
      <c r="BU217" s="61">
        <v>62.6</v>
      </c>
      <c r="BV217" s="61">
        <v>17.650247195700285</v>
      </c>
      <c r="BW217" s="61">
        <v>34.527995345471311</v>
      </c>
      <c r="BX217" s="61">
        <v>7.9801356922744997</v>
      </c>
      <c r="BY217" s="61">
        <v>58.672031605422049</v>
      </c>
      <c r="BZ217" s="61">
        <v>116.52386780905753</v>
      </c>
      <c r="CA217" s="61">
        <v>94.086378737541537</v>
      </c>
      <c r="CB217" s="61">
        <v>1.6149589881110028E-2</v>
      </c>
      <c r="CC217" s="61">
        <v>0.29315629642608604</v>
      </c>
      <c r="CD217" s="61">
        <v>28.559359715306893</v>
      </c>
      <c r="CE217" s="61">
        <v>29.658083281315765</v>
      </c>
      <c r="CF217" s="61">
        <v>48.781231070363788</v>
      </c>
      <c r="CG217" s="61">
        <v>0.1487002</v>
      </c>
      <c r="CH217" s="61">
        <v>0.97157479999999996</v>
      </c>
      <c r="CI217" s="61">
        <v>3.6744611173117643</v>
      </c>
      <c r="CJ217" s="61">
        <v>560.35532039004408</v>
      </c>
      <c r="CK217" s="61">
        <v>0.54</v>
      </c>
      <c r="CL217" s="61">
        <v>33.770000000000003</v>
      </c>
      <c r="CM217" s="61">
        <v>13.232472487484285</v>
      </c>
      <c r="CN217" s="61">
        <v>4.4108241624947624</v>
      </c>
      <c r="CO217" s="61">
        <v>13.232472487484285</v>
      </c>
      <c r="CP217" s="61">
        <v>405.79582294951814</v>
      </c>
    </row>
    <row r="218" spans="1:94" x14ac:dyDescent="0.25">
      <c r="A218" s="102" t="s">
        <v>242</v>
      </c>
      <c r="B218" s="103">
        <v>2025</v>
      </c>
      <c r="C218" s="61">
        <v>111.00644397735596</v>
      </c>
      <c r="D218" s="61">
        <v>43.462499999999999</v>
      </c>
      <c r="E218" s="61">
        <v>0.26105691867624076</v>
      </c>
      <c r="F218" s="61">
        <v>2.7034784830389361E-2</v>
      </c>
      <c r="G218" s="61">
        <v>-8.1593626420138019</v>
      </c>
      <c r="H218" s="61">
        <v>43.055</v>
      </c>
      <c r="I218" s="61">
        <v>0.5621320111558723</v>
      </c>
      <c r="J218" s="61">
        <v>67.484771528530075</v>
      </c>
      <c r="K218" s="61">
        <v>742.33248681383077</v>
      </c>
      <c r="L218" s="61">
        <v>7.1036601608979026</v>
      </c>
      <c r="M218" s="61">
        <v>0.44506860668569848</v>
      </c>
      <c r="N218" s="61">
        <v>302.61111111111109</v>
      </c>
      <c r="O218" s="61">
        <v>0.95714285714285718</v>
      </c>
      <c r="P218" s="61">
        <v>20.269970003333</v>
      </c>
      <c r="Q218" s="61" t="s">
        <v>285</v>
      </c>
      <c r="R218" s="61">
        <v>99.780665850607704</v>
      </c>
      <c r="S218" s="61">
        <v>647.87037434990896</v>
      </c>
      <c r="T218" s="63">
        <v>2.86</v>
      </c>
      <c r="U218" s="61" t="s">
        <v>177</v>
      </c>
      <c r="V218" s="61" t="s">
        <v>177</v>
      </c>
      <c r="W218" s="61">
        <v>2258940</v>
      </c>
      <c r="X218" s="80">
        <v>0.27539999999999998</v>
      </c>
      <c r="Y218" s="64" t="s">
        <v>292</v>
      </c>
      <c r="Z218" s="61">
        <v>2145.9890295208847</v>
      </c>
      <c r="AA218" s="61">
        <v>0</v>
      </c>
      <c r="AB218" s="61">
        <v>17.780622677406164</v>
      </c>
      <c r="AC218" s="61">
        <v>19.8</v>
      </c>
      <c r="AD218" s="61">
        <v>90.72622865289766</v>
      </c>
      <c r="AE218" s="65">
        <v>37.524563570799998</v>
      </c>
      <c r="AF218" s="61">
        <v>84.584755319999999</v>
      </c>
      <c r="AG218" s="61">
        <v>1932.751</v>
      </c>
      <c r="AH218" s="61">
        <v>238.28399999999999</v>
      </c>
      <c r="AI218" s="61">
        <v>0.4</v>
      </c>
      <c r="AJ218" s="61">
        <v>1247.2870869082037</v>
      </c>
      <c r="AK218" s="61">
        <v>12.08392305223868</v>
      </c>
      <c r="AL218" s="61">
        <v>4.3051359516616312</v>
      </c>
      <c r="AM218" s="61">
        <v>26.867029190063477</v>
      </c>
      <c r="AN218" s="61">
        <v>0.91790000000000005</v>
      </c>
      <c r="AO218" s="61">
        <v>0.88560000000000005</v>
      </c>
      <c r="AP218" s="62">
        <v>89.594356261022924</v>
      </c>
      <c r="AQ218" s="62">
        <v>8.9445438282647594</v>
      </c>
      <c r="AR218" s="61">
        <v>0</v>
      </c>
      <c r="AS218" s="61">
        <v>202.89482561968867</v>
      </c>
      <c r="AT218" s="61">
        <v>31.807739883371621</v>
      </c>
      <c r="AU218" s="61">
        <v>10.441934810197754</v>
      </c>
      <c r="AV218" s="61">
        <v>282.37049139569166</v>
      </c>
      <c r="AW218" s="61">
        <v>0.80420000000000003</v>
      </c>
      <c r="AX218" s="61">
        <v>0.96700000000000008</v>
      </c>
      <c r="AY218" s="61">
        <v>0.87349999999999994</v>
      </c>
      <c r="AZ218" s="61">
        <v>0.5343</v>
      </c>
      <c r="BA218" s="61">
        <v>3.3000000000000002E-2</v>
      </c>
      <c r="BB218" s="61">
        <v>246</v>
      </c>
      <c r="BC218" s="61">
        <v>234.74406332453825</v>
      </c>
      <c r="BD218" s="61">
        <v>0.5304347826086957</v>
      </c>
      <c r="BE218" s="61">
        <v>25.643478260869564</v>
      </c>
      <c r="BF218" s="61">
        <v>3.1240000000000001</v>
      </c>
      <c r="BG218" s="61">
        <v>31.966000000000001</v>
      </c>
      <c r="BH218" s="61">
        <v>21.975000000000001</v>
      </c>
      <c r="BI218" s="61">
        <v>127.38271604938268</v>
      </c>
      <c r="BJ218" s="61">
        <v>20.987654320987701</v>
      </c>
      <c r="BK218" s="61">
        <v>4.0296924708377517</v>
      </c>
      <c r="BL218" s="61">
        <v>31.481481481481481</v>
      </c>
      <c r="BM218" s="61">
        <v>100</v>
      </c>
      <c r="BN218" s="61">
        <v>0.70796460176991149</v>
      </c>
      <c r="BO218" s="61">
        <v>0</v>
      </c>
      <c r="BP218" s="61">
        <v>0.48698219999999998</v>
      </c>
      <c r="BQ218" s="61">
        <v>1.9037999999999999E-2</v>
      </c>
      <c r="BR218" s="61">
        <v>23.086895522918184</v>
      </c>
      <c r="BS218" s="61">
        <v>21.026834076257792</v>
      </c>
      <c r="BT218" s="61">
        <v>6.8412162162162157E-2</v>
      </c>
      <c r="BU218" s="61">
        <v>70.7</v>
      </c>
      <c r="BV218" s="61">
        <v>14.77689736868053</v>
      </c>
      <c r="BW218" s="61">
        <v>74.949731303587342</v>
      </c>
      <c r="BX218" s="61">
        <v>0.25545194870479243</v>
      </c>
      <c r="BY218" s="61">
        <v>28.33600080451043</v>
      </c>
      <c r="BZ218" s="61">
        <v>131.58828958890493</v>
      </c>
      <c r="CA218" s="61">
        <v>144.18621162994341</v>
      </c>
      <c r="CB218" s="61">
        <v>4.2196878082780076E-3</v>
      </c>
      <c r="CC218" s="61">
        <v>0.27619150816768206</v>
      </c>
      <c r="CD218" s="61">
        <v>26.02200041931933</v>
      </c>
      <c r="CE218" s="61">
        <v>20.90905145530559</v>
      </c>
      <c r="CF218" s="61">
        <v>0.433643064059964</v>
      </c>
      <c r="CG218" s="61">
        <v>0.48531780000000002</v>
      </c>
      <c r="CH218" s="61">
        <v>0.38795410000000002</v>
      </c>
      <c r="CI218" s="61">
        <v>1.7756312369047198</v>
      </c>
      <c r="CJ218" s="61">
        <v>106.53787421428318</v>
      </c>
      <c r="CK218" s="61">
        <v>0</v>
      </c>
      <c r="CL218" s="61">
        <v>0</v>
      </c>
      <c r="CM218" s="61">
        <v>17.759150402244757</v>
      </c>
      <c r="CN218" s="61">
        <v>0</v>
      </c>
      <c r="CO218" s="61">
        <v>0</v>
      </c>
      <c r="CP218" s="61">
        <v>852.43921930774832</v>
      </c>
    </row>
    <row r="219" spans="1:94" x14ac:dyDescent="0.25">
      <c r="A219" s="100" t="s">
        <v>243</v>
      </c>
      <c r="B219" s="103">
        <v>2025</v>
      </c>
      <c r="C219" s="61">
        <v>140.04891395568848</v>
      </c>
      <c r="D219" s="61">
        <v>68.212500000000006</v>
      </c>
      <c r="E219" s="61">
        <v>0.17475985925772372</v>
      </c>
      <c r="F219" s="61">
        <v>1.9066171315989124E-2</v>
      </c>
      <c r="G219" s="61">
        <v>45.822360464863408</v>
      </c>
      <c r="H219" s="61">
        <v>49.39</v>
      </c>
      <c r="I219" s="61">
        <v>2.3866348448687352E-3</v>
      </c>
      <c r="J219" s="61">
        <v>23.73117326920643</v>
      </c>
      <c r="K219" s="61">
        <v>523.66789014048857</v>
      </c>
      <c r="L219" s="61">
        <v>66.447285153777997</v>
      </c>
      <c r="M219" s="61">
        <v>0.47149059334298121</v>
      </c>
      <c r="N219" s="61">
        <v>271.5</v>
      </c>
      <c r="O219" s="61">
        <v>0.82352941176470584</v>
      </c>
      <c r="P219" s="61">
        <v>35.44</v>
      </c>
      <c r="Q219" s="61">
        <v>0.42175597159457717</v>
      </c>
      <c r="R219" s="61">
        <v>94.5151283615686</v>
      </c>
      <c r="S219" s="61">
        <v>750.54734368355935</v>
      </c>
      <c r="T219" s="63">
        <v>34.69</v>
      </c>
      <c r="U219" s="61">
        <v>615.08993233882302</v>
      </c>
      <c r="V219" s="61">
        <v>363.535460541259</v>
      </c>
      <c r="W219" s="61">
        <v>17404</v>
      </c>
      <c r="X219" s="80">
        <v>0.1162</v>
      </c>
      <c r="Y219" s="64" t="s">
        <v>292</v>
      </c>
      <c r="Z219" s="61">
        <v>1801.0520658599744</v>
      </c>
      <c r="AA219" s="61">
        <v>0</v>
      </c>
      <c r="AB219" s="61">
        <v>0</v>
      </c>
      <c r="AC219" s="61">
        <v>5.7</v>
      </c>
      <c r="AD219" s="61">
        <v>7.0876779005524861</v>
      </c>
      <c r="AE219" s="65">
        <v>37.858914890599998</v>
      </c>
      <c r="AF219" s="61">
        <v>84.291432529999994</v>
      </c>
      <c r="AG219" s="61">
        <v>2888.4459999999999</v>
      </c>
      <c r="AH219" s="61">
        <v>166.00299999999999</v>
      </c>
      <c r="AI219" s="61">
        <v>1.5</v>
      </c>
      <c r="AJ219" s="61">
        <v>60555.935730193167</v>
      </c>
      <c r="AK219" s="61">
        <v>19.390085119267908</v>
      </c>
      <c r="AL219" s="61">
        <v>4.4561933534743199</v>
      </c>
      <c r="AM219" s="61">
        <v>30.226117900704345</v>
      </c>
      <c r="AN219" s="61">
        <v>0.9073</v>
      </c>
      <c r="AO219" s="61">
        <v>0.84340000000000004</v>
      </c>
      <c r="AP219" s="62">
        <v>65.983971504897596</v>
      </c>
      <c r="AQ219" s="62">
        <v>9.0090090090090094</v>
      </c>
      <c r="AR219" s="61">
        <v>127.55102040816325</v>
      </c>
      <c r="AS219" s="61">
        <v>76.022169816014411</v>
      </c>
      <c r="AT219" s="61">
        <v>13.831258644536653</v>
      </c>
      <c r="AU219" s="61">
        <v>3.7812073992258477</v>
      </c>
      <c r="AV219" s="61">
        <v>143.96911783318566</v>
      </c>
      <c r="AW219" s="61">
        <v>0.54890000000000005</v>
      </c>
      <c r="AX219" s="61">
        <v>0.83499999999999996</v>
      </c>
      <c r="AY219" s="61">
        <v>0.72819999999999996</v>
      </c>
      <c r="AZ219" s="61">
        <v>0.40810000000000002</v>
      </c>
      <c r="BA219" s="61">
        <v>5.8700000000000002E-2</v>
      </c>
      <c r="BB219" s="61">
        <v>252</v>
      </c>
      <c r="BC219" s="61">
        <v>249.42661448140899</v>
      </c>
      <c r="BD219" s="61">
        <v>0.47692307692307695</v>
      </c>
      <c r="BE219" s="61">
        <v>25.388461538461538</v>
      </c>
      <c r="BF219" s="61">
        <v>26.245000000000001</v>
      </c>
      <c r="BG219" s="61">
        <v>18.984999999999999</v>
      </c>
      <c r="BH219" s="61">
        <v>16.466999999999999</v>
      </c>
      <c r="BI219" s="61">
        <v>132.14087301587301</v>
      </c>
      <c r="BJ219" s="61">
        <v>0</v>
      </c>
      <c r="BK219" s="61">
        <v>54.965622612681429</v>
      </c>
      <c r="BL219" s="61">
        <v>9.5238095238095237</v>
      </c>
      <c r="BM219" s="61">
        <v>0</v>
      </c>
      <c r="BN219" s="61">
        <v>0.43723849372384938</v>
      </c>
      <c r="BO219" s="61">
        <v>2.072538860103627E-2</v>
      </c>
      <c r="BP219" s="61">
        <v>0.19917199999999999</v>
      </c>
      <c r="BQ219" s="61">
        <v>3.4426400000000003E-2</v>
      </c>
      <c r="BR219" s="61">
        <v>26.420706239716495</v>
      </c>
      <c r="BS219" s="61">
        <v>9.713960258195165</v>
      </c>
      <c r="BT219" s="61">
        <v>1.6286644951140065E-2</v>
      </c>
      <c r="BU219" s="61">
        <v>79.8</v>
      </c>
      <c r="BV219" s="61">
        <v>12.147062321500535</v>
      </c>
      <c r="BW219" s="61">
        <v>31.408238189916482</v>
      </c>
      <c r="BX219" s="61">
        <v>1.5836797322271823</v>
      </c>
      <c r="BY219" s="61">
        <v>47.483157552321828</v>
      </c>
      <c r="BZ219" s="61">
        <v>135.44826927211486</v>
      </c>
      <c r="CA219" s="61">
        <v>98.151023625809231</v>
      </c>
      <c r="CB219" s="61">
        <v>3.0587853357397637E-3</v>
      </c>
      <c r="CC219" s="61">
        <v>0.52435281092098007</v>
      </c>
      <c r="CD219" s="61">
        <v>27.439654688585538</v>
      </c>
      <c r="CE219" s="61">
        <v>0</v>
      </c>
      <c r="CF219" s="61">
        <v>8.0644483799208258E-2</v>
      </c>
      <c r="CG219" s="61">
        <v>1</v>
      </c>
      <c r="CH219" s="61">
        <v>1</v>
      </c>
      <c r="CI219" s="61">
        <v>0</v>
      </c>
      <c r="CJ219" s="61">
        <v>33.582402820921843</v>
      </c>
      <c r="CK219" s="61">
        <v>0</v>
      </c>
      <c r="CL219" s="61">
        <v>0</v>
      </c>
      <c r="CM219" s="61">
        <v>0</v>
      </c>
      <c r="CN219" s="61">
        <v>0</v>
      </c>
      <c r="CO219" s="61">
        <v>0</v>
      </c>
      <c r="CP219" s="61">
        <v>158.20782179470953</v>
      </c>
    </row>
    <row r="220" spans="1:94" x14ac:dyDescent="0.25">
      <c r="A220" s="102" t="s">
        <v>244</v>
      </c>
      <c r="B220" s="103">
        <v>2025</v>
      </c>
      <c r="C220" s="61">
        <v>155.97492218017578</v>
      </c>
      <c r="D220" s="61">
        <v>84.63333333333334</v>
      </c>
      <c r="E220" s="61">
        <v>0.23070934511046251</v>
      </c>
      <c r="F220" s="61">
        <v>3.8952032936014187E-2</v>
      </c>
      <c r="G220" s="61">
        <v>59.176175491540285</v>
      </c>
      <c r="H220" s="61">
        <v>68.900000000000006</v>
      </c>
      <c r="I220" s="61">
        <v>0.9136752703868356</v>
      </c>
      <c r="J220" s="61">
        <v>22.983140352158721</v>
      </c>
      <c r="K220" s="61">
        <v>864.45113944708623</v>
      </c>
      <c r="L220" s="61">
        <v>30.822351014910534</v>
      </c>
      <c r="M220" s="61">
        <v>0.52037571367180302</v>
      </c>
      <c r="N220" s="61">
        <v>565.09333333333336</v>
      </c>
      <c r="O220" s="61">
        <v>0.51022964509394575</v>
      </c>
      <c r="P220" s="61">
        <v>20.69</v>
      </c>
      <c r="Q220" s="61">
        <v>0.87166167736822098</v>
      </c>
      <c r="R220" s="61">
        <v>99.768586083972707</v>
      </c>
      <c r="S220" s="61">
        <v>656.9245358421399</v>
      </c>
      <c r="T220" s="63">
        <v>16.95</v>
      </c>
      <c r="U220" s="61">
        <v>290.10174710521699</v>
      </c>
      <c r="V220" s="61">
        <v>323.93095172863502</v>
      </c>
      <c r="W220" s="61">
        <v>3579781</v>
      </c>
      <c r="X220" s="80">
        <v>0.29199999999999998</v>
      </c>
      <c r="Y220" s="64">
        <v>39.668110152621104</v>
      </c>
      <c r="Z220" s="61">
        <v>127.54265535196296</v>
      </c>
      <c r="AA220" s="61">
        <v>21.379665443868582</v>
      </c>
      <c r="AB220" s="61">
        <v>31.76564016588723</v>
      </c>
      <c r="AC220" s="61">
        <v>20.3</v>
      </c>
      <c r="AD220" s="61">
        <v>112.17338453491337</v>
      </c>
      <c r="AE220" s="65">
        <v>20.451124908600001</v>
      </c>
      <c r="AF220" s="61">
        <v>76.691248329999993</v>
      </c>
      <c r="AG220" s="61">
        <v>5674.4769999999999</v>
      </c>
      <c r="AH220" s="61">
        <v>664.25</v>
      </c>
      <c r="AI220" s="61">
        <v>1.4</v>
      </c>
      <c r="AJ220" s="61">
        <v>154658.33016417891</v>
      </c>
      <c r="AK220" s="61">
        <v>31.759810042555635</v>
      </c>
      <c r="AL220" s="61">
        <v>3.2477341389728096</v>
      </c>
      <c r="AM220" s="61">
        <v>27.187183380126953</v>
      </c>
      <c r="AN220" s="61">
        <v>0.9405</v>
      </c>
      <c r="AO220" s="61">
        <v>0.81979999999999997</v>
      </c>
      <c r="AP220" s="62">
        <v>84.411597498578743</v>
      </c>
      <c r="AQ220" s="62">
        <v>9.2895459897945791</v>
      </c>
      <c r="AR220" s="61">
        <v>48.285852245292126</v>
      </c>
      <c r="AS220" s="61">
        <v>39.972730551691065</v>
      </c>
      <c r="AT220" s="61">
        <v>14.962524326488225</v>
      </c>
      <c r="AU220" s="61">
        <v>5.0733857318953453</v>
      </c>
      <c r="AV220" s="61">
        <v>531.46285015883313</v>
      </c>
      <c r="AW220" s="61">
        <v>0.745</v>
      </c>
      <c r="AX220" s="61">
        <v>1</v>
      </c>
      <c r="AY220" s="61">
        <v>0.84519999999999995</v>
      </c>
      <c r="AZ220" s="61">
        <v>0.52129999999999999</v>
      </c>
      <c r="BA220" s="61">
        <v>4.5999999999999999E-2</v>
      </c>
      <c r="BB220" s="61">
        <v>255.0655172413793</v>
      </c>
      <c r="BC220" s="61">
        <v>246.24114088159033</v>
      </c>
      <c r="BD220" s="61">
        <v>0.43964935940660821</v>
      </c>
      <c r="BE220" s="61">
        <v>34.07113958192852</v>
      </c>
      <c r="BF220" s="61">
        <v>67.156000000000006</v>
      </c>
      <c r="BG220" s="61">
        <v>195.80199999999999</v>
      </c>
      <c r="BH220" s="61">
        <v>15.685</v>
      </c>
      <c r="BI220" s="61">
        <v>141.43913084732904</v>
      </c>
      <c r="BJ220" s="61">
        <v>13.235294117647101</v>
      </c>
      <c r="BK220" s="61">
        <v>81.66737059458444</v>
      </c>
      <c r="BL220" s="61">
        <v>29.945915172217479</v>
      </c>
      <c r="BM220" s="61">
        <v>71.133603238866399</v>
      </c>
      <c r="BN220" s="61">
        <v>0.47757390417940876</v>
      </c>
      <c r="BO220" s="61">
        <v>8.3056478405315617E-2</v>
      </c>
      <c r="BP220" s="61">
        <v>7.6328900000000005E-2</v>
      </c>
      <c r="BQ220" s="61">
        <v>6.5730499999999997E-2</v>
      </c>
      <c r="BR220" s="61">
        <v>19.366413614570956</v>
      </c>
      <c r="BS220" s="61">
        <v>11.92272676253071</v>
      </c>
      <c r="BT220" s="61">
        <v>5.6186491332934844E-2</v>
      </c>
      <c r="BU220" s="61">
        <v>57.3</v>
      </c>
      <c r="BV220" s="61">
        <v>9.6252338004553906</v>
      </c>
      <c r="BW220" s="61">
        <v>38.156484616051465</v>
      </c>
      <c r="BX220" s="61">
        <v>8.4277071985681804</v>
      </c>
      <c r="BY220" s="61">
        <v>50.159419816359474</v>
      </c>
      <c r="BZ220" s="61">
        <v>94.270420301348139</v>
      </c>
      <c r="CA220" s="61">
        <v>98.811459159397302</v>
      </c>
      <c r="CB220" s="61">
        <v>1.7030343970915861E-2</v>
      </c>
      <c r="CC220" s="61">
        <v>0.58987622354514568</v>
      </c>
      <c r="CD220" s="61">
        <v>29.760041564520741</v>
      </c>
      <c r="CE220" s="61">
        <v>28.841323031486532</v>
      </c>
      <c r="CF220" s="61">
        <v>29.26172896464999</v>
      </c>
      <c r="CG220" s="61">
        <v>0.10579520000000001</v>
      </c>
      <c r="CH220" s="61">
        <v>0.32362940000000001</v>
      </c>
      <c r="CI220" s="61">
        <v>6.5669224118117047</v>
      </c>
      <c r="CJ220" s="61">
        <v>490.69503577148566</v>
      </c>
      <c r="CK220" s="61">
        <v>0.77</v>
      </c>
      <c r="CL220" s="61">
        <v>30.59</v>
      </c>
      <c r="CM220" s="61">
        <v>1.7816387869890482</v>
      </c>
      <c r="CN220" s="61">
        <v>1.7816387869890482</v>
      </c>
      <c r="CO220" s="61">
        <v>24.942943017846673</v>
      </c>
      <c r="CP220" s="61">
        <v>994.15444313988883</v>
      </c>
    </row>
    <row r="221" spans="1:94" x14ac:dyDescent="0.25">
      <c r="A221" s="100" t="s">
        <v>245</v>
      </c>
      <c r="B221" s="103">
        <v>2025</v>
      </c>
      <c r="C221" s="61">
        <v>154.47784042358398</v>
      </c>
      <c r="D221" s="61">
        <v>32.825000000000003</v>
      </c>
      <c r="E221" s="61">
        <v>0.18617994412570216</v>
      </c>
      <c r="F221" s="61">
        <v>2.9121577372619726E-2</v>
      </c>
      <c r="G221" s="61">
        <v>44.500464013826551</v>
      </c>
      <c r="H221" s="61">
        <v>29.335000000000001</v>
      </c>
      <c r="I221" s="61">
        <v>0.8606030647553139</v>
      </c>
      <c r="J221" s="61">
        <v>13.365878185932095</v>
      </c>
      <c r="K221" s="61">
        <v>305.18755191211619</v>
      </c>
      <c r="L221" s="61">
        <v>22.594698838123303</v>
      </c>
      <c r="M221" s="61">
        <v>0.4668627612308705</v>
      </c>
      <c r="N221" s="61">
        <v>412.67272727272729</v>
      </c>
      <c r="O221" s="61">
        <v>0.50074515648286144</v>
      </c>
      <c r="P221" s="61">
        <v>83.61</v>
      </c>
      <c r="Q221" s="61">
        <v>0.97941389290882774</v>
      </c>
      <c r="R221" s="61">
        <v>99.416533557083895</v>
      </c>
      <c r="S221" s="61">
        <v>773.62133645670076</v>
      </c>
      <c r="T221" s="63">
        <v>75.61</v>
      </c>
      <c r="U221" s="61">
        <v>594.18493750686901</v>
      </c>
      <c r="V221" s="61">
        <v>733.09708004622098</v>
      </c>
      <c r="W221" s="61">
        <v>47578</v>
      </c>
      <c r="X221" s="80">
        <v>0.1012</v>
      </c>
      <c r="Y221" s="64" t="s">
        <v>292</v>
      </c>
      <c r="Z221" s="61">
        <v>426.1795552348803</v>
      </c>
      <c r="AA221" s="61">
        <v>6.3647038980629018</v>
      </c>
      <c r="AB221" s="61">
        <v>0</v>
      </c>
      <c r="AC221" s="61">
        <v>18</v>
      </c>
      <c r="AD221" s="61">
        <v>76.633122441056045</v>
      </c>
      <c r="AE221" s="65">
        <v>22.5612932686</v>
      </c>
      <c r="AF221" s="61">
        <v>74.126713510000002</v>
      </c>
      <c r="AG221" s="61">
        <v>6703.7430000000004</v>
      </c>
      <c r="AH221" s="61">
        <v>650.08299999999997</v>
      </c>
      <c r="AI221" s="61">
        <v>1.3635999999999999</v>
      </c>
      <c r="AJ221" s="61">
        <v>67999.999903295189</v>
      </c>
      <c r="AK221" s="61">
        <v>33.145461243446285</v>
      </c>
      <c r="AL221" s="61">
        <v>1.6616314199395772</v>
      </c>
      <c r="AM221" s="61">
        <v>23.895709991455078</v>
      </c>
      <c r="AN221" s="61">
        <v>0.91679999999999995</v>
      </c>
      <c r="AO221" s="61">
        <v>0.87580000000000002</v>
      </c>
      <c r="AP221" s="62">
        <v>91.49940968122786</v>
      </c>
      <c r="AQ221" s="62">
        <v>12.0689655172414</v>
      </c>
      <c r="AR221" s="61">
        <v>30.312215822976661</v>
      </c>
      <c r="AS221" s="61">
        <v>45.435388511834475</v>
      </c>
      <c r="AT221" s="61">
        <v>16.072855660388612</v>
      </c>
      <c r="AU221" s="61">
        <v>6.6199887877667374</v>
      </c>
      <c r="AV221" s="61">
        <v>645.38097526357831</v>
      </c>
      <c r="AW221" s="61">
        <v>0.75430000000000008</v>
      </c>
      <c r="AX221" s="61">
        <v>0.9577</v>
      </c>
      <c r="AY221" s="61">
        <v>0.85970000000000002</v>
      </c>
      <c r="AZ221" s="61">
        <v>0.56999999999999995</v>
      </c>
      <c r="BA221" s="61">
        <v>3.1099999999999999E-2</v>
      </c>
      <c r="BB221" s="61">
        <v>265</v>
      </c>
      <c r="BC221" s="61">
        <v>258.42754098360655</v>
      </c>
      <c r="BD221" s="61">
        <v>0.6122778675282714</v>
      </c>
      <c r="BE221" s="61">
        <v>29.066235864297255</v>
      </c>
      <c r="BF221" s="61">
        <v>69.42</v>
      </c>
      <c r="BG221" s="61">
        <v>165.482</v>
      </c>
      <c r="BH221" s="61">
        <v>8.4890000000000008</v>
      </c>
      <c r="BI221" s="61">
        <v>138.73423214008992</v>
      </c>
      <c r="BJ221" s="61">
        <v>8.3121289228159494</v>
      </c>
      <c r="BK221" s="61">
        <v>32.418436043500776</v>
      </c>
      <c r="BL221" s="61">
        <v>17.666201766620176</v>
      </c>
      <c r="BM221" s="61">
        <v>76.578627808136005</v>
      </c>
      <c r="BN221" s="61">
        <v>0.36889692585895117</v>
      </c>
      <c r="BO221" s="61">
        <v>1.8796992481203006E-2</v>
      </c>
      <c r="BP221" s="61">
        <v>5.1992999999999998E-2</v>
      </c>
      <c r="BQ221" s="61">
        <v>5.1814600000000002E-2</v>
      </c>
      <c r="BR221" s="61">
        <v>11.647408133455112</v>
      </c>
      <c r="BS221" s="61">
        <v>7.9208740011392829</v>
      </c>
      <c r="BT221" s="61">
        <v>3.6962635596625153E-2</v>
      </c>
      <c r="BU221" s="61">
        <v>60.8</v>
      </c>
      <c r="BV221" s="61">
        <v>12.471610984582748</v>
      </c>
      <c r="BW221" s="61">
        <v>32.602379503821652</v>
      </c>
      <c r="BX221" s="61">
        <v>8.6753548412359027</v>
      </c>
      <c r="BY221" s="61">
        <v>50.493647906751939</v>
      </c>
      <c r="BZ221" s="61">
        <v>117.95433854530347</v>
      </c>
      <c r="CA221" s="61">
        <v>88.189098173011487</v>
      </c>
      <c r="CB221" s="61">
        <v>1.5464561042218447E-2</v>
      </c>
      <c r="CC221" s="61">
        <v>0.43395425847189933</v>
      </c>
      <c r="CD221" s="61">
        <v>29.100040840188175</v>
      </c>
      <c r="CE221" s="61">
        <v>28.483421750364741</v>
      </c>
      <c r="CF221" s="61">
        <v>23.653186250998559</v>
      </c>
      <c r="CG221" s="61">
        <v>0.50323779999999996</v>
      </c>
      <c r="CH221" s="61">
        <v>0.97142410000000001</v>
      </c>
      <c r="CI221" s="61">
        <v>3.5927987248830711</v>
      </c>
      <c r="CJ221" s="61">
        <v>525.8550860965222</v>
      </c>
      <c r="CK221" s="61">
        <v>0.63</v>
      </c>
      <c r="CL221" s="61">
        <v>31.66</v>
      </c>
      <c r="CM221" s="61">
        <v>3.1823519490314509</v>
      </c>
      <c r="CN221" s="61">
        <v>6.3647038980629018</v>
      </c>
      <c r="CO221" s="61">
        <v>3.1823519490314509</v>
      </c>
      <c r="CP221" s="61">
        <v>410.52340142505722</v>
      </c>
    </row>
    <row r="222" spans="1:94" x14ac:dyDescent="0.25">
      <c r="A222" s="102" t="s">
        <v>246</v>
      </c>
      <c r="B222" s="103">
        <v>2025</v>
      </c>
      <c r="C222" s="61">
        <v>188.62100219726563</v>
      </c>
      <c r="D222" s="61">
        <v>51.74285714285714</v>
      </c>
      <c r="E222" s="61">
        <v>0.40497799364676501</v>
      </c>
      <c r="F222" s="61">
        <v>3.7694111880226554E-2</v>
      </c>
      <c r="G222" s="61">
        <v>51.780047286933083</v>
      </c>
      <c r="H222" s="61">
        <v>67.825000000000003</v>
      </c>
      <c r="I222" s="61">
        <v>0.72936692078223397</v>
      </c>
      <c r="J222" s="61">
        <v>4.2715419198445161</v>
      </c>
      <c r="K222" s="61">
        <v>709.07595869418969</v>
      </c>
      <c r="L222" s="61">
        <v>16.018282199416934</v>
      </c>
      <c r="M222" s="61">
        <v>0.5059756603814809</v>
      </c>
      <c r="N222" s="61">
        <v>392.50847457627117</v>
      </c>
      <c r="O222" s="61">
        <v>0.52065838092038963</v>
      </c>
      <c r="P222" s="61">
        <v>92.840527726974102</v>
      </c>
      <c r="Q222" s="61">
        <v>0.86176024482892843</v>
      </c>
      <c r="R222" s="61">
        <v>99.7137309152249</v>
      </c>
      <c r="S222" s="61">
        <v>675.43414285105462</v>
      </c>
      <c r="T222" s="63">
        <v>90.954309671001198</v>
      </c>
      <c r="U222" s="61">
        <v>882.50366497752702</v>
      </c>
      <c r="V222" s="61">
        <v>843.49821204927605</v>
      </c>
      <c r="W222" s="61" t="s">
        <v>292</v>
      </c>
      <c r="X222" s="80" t="s">
        <v>293</v>
      </c>
      <c r="Y222" s="64">
        <v>9.4713119092627593</v>
      </c>
      <c r="Z222" s="61">
        <v>1497.7705169057901</v>
      </c>
      <c r="AA222" s="61">
        <v>21.357709599222581</v>
      </c>
      <c r="AB222" s="61">
        <v>63.510545396808602</v>
      </c>
      <c r="AC222" s="61">
        <v>29.799999999999997</v>
      </c>
      <c r="AD222" s="61">
        <v>113.69534633692423</v>
      </c>
      <c r="AE222" s="65">
        <v>43.117634868400003</v>
      </c>
      <c r="AF222" s="61">
        <v>80.109828309999997</v>
      </c>
      <c r="AG222" s="61">
        <v>25108.669000000002</v>
      </c>
      <c r="AH222" s="61">
        <v>3362.7139999999999</v>
      </c>
      <c r="AI222" s="61">
        <v>2.5714000000000001</v>
      </c>
      <c r="AJ222" s="61">
        <v>29946.872956884228</v>
      </c>
      <c r="AK222" s="61">
        <v>42.433270615004268</v>
      </c>
      <c r="AL222" s="61">
        <v>0.52870090634441091</v>
      </c>
      <c r="AM222" s="61">
        <v>28.002826690673828</v>
      </c>
      <c r="AN222" s="61">
        <v>0.94640000000000002</v>
      </c>
      <c r="AO222" s="61">
        <v>0.95840000000000003</v>
      </c>
      <c r="AP222" s="62">
        <v>92.876901798063628</v>
      </c>
      <c r="AQ222" s="62">
        <v>5.54016620498615</v>
      </c>
      <c r="AR222" s="61">
        <v>59.488399762046406</v>
      </c>
      <c r="AS222" s="61">
        <v>70.168592123525997</v>
      </c>
      <c r="AT222" s="61">
        <v>18.323408153916628</v>
      </c>
      <c r="AU222" s="61">
        <v>6.5625850334950995</v>
      </c>
      <c r="AV222" s="61">
        <v>452.7834435035187</v>
      </c>
      <c r="AW222" s="61">
        <v>0.78610000000000002</v>
      </c>
      <c r="AX222" s="61">
        <v>1</v>
      </c>
      <c r="AY222" s="61">
        <v>0.89469999999999994</v>
      </c>
      <c r="AZ222" s="61">
        <v>0.60199999999999998</v>
      </c>
      <c r="BA222" s="61">
        <v>2.76E-2</v>
      </c>
      <c r="BB222" s="61">
        <v>293</v>
      </c>
      <c r="BC222" s="61">
        <v>283.56627255756069</v>
      </c>
      <c r="BD222" s="61">
        <v>0.86454652532391052</v>
      </c>
      <c r="BE222" s="61">
        <v>27.458186101295642</v>
      </c>
      <c r="BF222" s="61">
        <v>125.97848</v>
      </c>
      <c r="BG222" s="61">
        <v>1533.8299500000001</v>
      </c>
      <c r="BH222" s="61">
        <v>50.048000000000002</v>
      </c>
      <c r="BI222" s="61">
        <v>150.48660118831089</v>
      </c>
      <c r="BJ222" s="61">
        <v>14.622314622314599</v>
      </c>
      <c r="BK222" s="61">
        <v>86.759673024523167</v>
      </c>
      <c r="BL222" s="61">
        <v>37.831938886867952</v>
      </c>
      <c r="BM222" s="61">
        <v>2.7902790279027903</v>
      </c>
      <c r="BN222" s="61">
        <v>0.62082884822389661</v>
      </c>
      <c r="BO222" s="61">
        <v>0.14473684210526316</v>
      </c>
      <c r="BP222" s="61">
        <v>8.3000699999999997E-2</v>
      </c>
      <c r="BQ222" s="61">
        <v>3.40962E-2</v>
      </c>
      <c r="BR222" s="61">
        <v>20.663584037247844</v>
      </c>
      <c r="BS222" s="61">
        <v>13.231101096718387</v>
      </c>
      <c r="BT222" s="61">
        <v>2.0984665052461663E-2</v>
      </c>
      <c r="BU222" s="61">
        <v>62.7</v>
      </c>
      <c r="BV222" s="61">
        <v>11.327489580049534</v>
      </c>
      <c r="BW222" s="61">
        <v>59.587069580501236</v>
      </c>
      <c r="BX222" s="61">
        <v>6.4082202776498978</v>
      </c>
      <c r="BY222" s="61">
        <v>32.908409459416923</v>
      </c>
      <c r="BZ222" s="61">
        <v>153.66497346689749</v>
      </c>
      <c r="CA222" s="61">
        <v>185.02014813133175</v>
      </c>
      <c r="CB222" s="61">
        <v>6.2446508400013728E-2</v>
      </c>
      <c r="CC222" s="61">
        <v>0.51502784451961137</v>
      </c>
      <c r="CD222" s="61">
        <v>29.219740205142593</v>
      </c>
      <c r="CE222" s="61">
        <v>28.515216978302814</v>
      </c>
      <c r="CF222" s="61">
        <v>7.2439830744203144</v>
      </c>
      <c r="CG222" s="61">
        <v>0.39344990000000002</v>
      </c>
      <c r="CH222" s="61">
        <v>0.51296129999999995</v>
      </c>
      <c r="CI222" s="61">
        <v>17.975618524691964</v>
      </c>
      <c r="CJ222" s="61">
        <v>1237.2314447668944</v>
      </c>
      <c r="CK222" s="61">
        <v>0.85</v>
      </c>
      <c r="CL222" s="61">
        <v>29.24</v>
      </c>
      <c r="CM222" s="61">
        <v>10.67885479961129</v>
      </c>
      <c r="CN222" s="61">
        <v>5.3394273998056452</v>
      </c>
      <c r="CO222" s="61">
        <v>37.375991798639511</v>
      </c>
      <c r="CP222" s="61">
        <v>1377.5722691498563</v>
      </c>
    </row>
    <row r="223" spans="1:94" x14ac:dyDescent="0.25">
      <c r="A223" s="100" t="s">
        <v>247</v>
      </c>
      <c r="B223" s="103">
        <v>2025</v>
      </c>
      <c r="C223" s="61">
        <v>154.58192253112793</v>
      </c>
      <c r="D223" s="61">
        <v>58.79999999999999</v>
      </c>
      <c r="E223" s="61">
        <v>0.21154953983415373</v>
      </c>
      <c r="F223" s="61">
        <v>2.7549877579029738E-2</v>
      </c>
      <c r="G223" s="61">
        <v>63.924896278846063</v>
      </c>
      <c r="H223" s="61">
        <v>46.95</v>
      </c>
      <c r="I223" s="61">
        <v>0.9625652040503222</v>
      </c>
      <c r="J223" s="61">
        <v>11.628050381171015</v>
      </c>
      <c r="K223" s="61">
        <v>676.01256534171489</v>
      </c>
      <c r="L223" s="61">
        <v>29.246308534460436</v>
      </c>
      <c r="M223" s="61">
        <v>0.48544604874368702</v>
      </c>
      <c r="N223" s="61">
        <v>593.97435897435901</v>
      </c>
      <c r="O223" s="61">
        <v>0.48951048951048953</v>
      </c>
      <c r="P223" s="61">
        <v>82.88</v>
      </c>
      <c r="Q223" s="61">
        <v>0.91129883843716997</v>
      </c>
      <c r="R223" s="61">
        <v>97.977908053840395</v>
      </c>
      <c r="S223" s="61">
        <v>712.16911037162663</v>
      </c>
      <c r="T223" s="63">
        <v>83.03</v>
      </c>
      <c r="U223" s="61">
        <v>478.59320563461102</v>
      </c>
      <c r="V223" s="61">
        <v>497.471478160223</v>
      </c>
      <c r="W223" s="61">
        <v>431115</v>
      </c>
      <c r="X223" s="80">
        <v>0.2412</v>
      </c>
      <c r="Y223" s="64">
        <v>6.9579552238805968</v>
      </c>
      <c r="Z223" s="61">
        <v>458.94177887350651</v>
      </c>
      <c r="AA223" s="61">
        <v>1.7618258153289417</v>
      </c>
      <c r="AB223" s="61">
        <v>8.6922508583597722</v>
      </c>
      <c r="AC223" s="61">
        <v>16.5</v>
      </c>
      <c r="AD223" s="61">
        <v>112.09399657152635</v>
      </c>
      <c r="AE223" s="65">
        <v>27.379070519700001</v>
      </c>
      <c r="AF223" s="61">
        <v>82.770527920000006</v>
      </c>
      <c r="AG223" s="61">
        <v>6751.6880000000001</v>
      </c>
      <c r="AH223" s="61">
        <v>994.98599999999999</v>
      </c>
      <c r="AI223" s="61">
        <v>1.1537999999999999</v>
      </c>
      <c r="AJ223" s="61">
        <v>83816.488373409506</v>
      </c>
      <c r="AK223" s="61">
        <v>37.551996382238649</v>
      </c>
      <c r="AL223" s="61">
        <v>3.3232628398791544</v>
      </c>
      <c r="AM223" s="61">
        <v>26.17669677734375</v>
      </c>
      <c r="AN223" s="61">
        <v>0.93459999999999999</v>
      </c>
      <c r="AO223" s="61">
        <v>0.87409999999999999</v>
      </c>
      <c r="AP223" s="62">
        <v>85.988670561161257</v>
      </c>
      <c r="AQ223" s="62">
        <v>11.069114470842299</v>
      </c>
      <c r="AR223" s="61">
        <v>32.025620496397117</v>
      </c>
      <c r="AS223" s="61">
        <v>54.855441043478763</v>
      </c>
      <c r="AT223" s="61">
        <v>18.101220650010102</v>
      </c>
      <c r="AU223" s="61">
        <v>7.001145120767962</v>
      </c>
      <c r="AV223" s="61">
        <v>525.20027554955755</v>
      </c>
      <c r="AW223" s="61">
        <v>0.60599999999999998</v>
      </c>
      <c r="AX223" s="61">
        <v>0.84040000000000004</v>
      </c>
      <c r="AY223" s="61">
        <v>0.73680000000000012</v>
      </c>
      <c r="AZ223" s="61">
        <v>0.46729999999999999</v>
      </c>
      <c r="BA223" s="61">
        <v>4.6300000000000001E-2</v>
      </c>
      <c r="BB223" s="61">
        <v>270.76509948934671</v>
      </c>
      <c r="BC223" s="61">
        <v>262.15626511852929</v>
      </c>
      <c r="BD223" s="61">
        <v>0.43110935649427556</v>
      </c>
      <c r="BE223" s="61">
        <v>33.681800236873272</v>
      </c>
      <c r="BF223" s="61">
        <v>58.25</v>
      </c>
      <c r="BG223" s="61">
        <v>121.91800000000001</v>
      </c>
      <c r="BH223" s="61">
        <v>14.03</v>
      </c>
      <c r="BI223" s="61">
        <v>136.08298507462692</v>
      </c>
      <c r="BJ223" s="61">
        <v>10.0135317997294</v>
      </c>
      <c r="BK223" s="61">
        <v>44.931398416886545</v>
      </c>
      <c r="BL223" s="61">
        <v>19.552238805970148</v>
      </c>
      <c r="BM223" s="61">
        <v>80.251130085384233</v>
      </c>
      <c r="BN223" s="61">
        <v>0.41993373826615132</v>
      </c>
      <c r="BO223" s="61">
        <v>1.9417475728155338E-2</v>
      </c>
      <c r="BP223" s="61">
        <v>1.7258300000000001E-2</v>
      </c>
      <c r="BQ223" s="61">
        <v>8.1840000000000003E-3</v>
      </c>
      <c r="BR223" s="61">
        <v>12.878946710054564</v>
      </c>
      <c r="BS223" s="61">
        <v>7.3679555597056341</v>
      </c>
      <c r="BT223" s="61">
        <v>4.5671927307508367E-2</v>
      </c>
      <c r="BU223" s="61">
        <v>57.3</v>
      </c>
      <c r="BV223" s="61">
        <v>12.351579410384879</v>
      </c>
      <c r="BW223" s="61">
        <v>37.682693464334001</v>
      </c>
      <c r="BX223" s="61">
        <v>8.0388824714140856</v>
      </c>
      <c r="BY223" s="61">
        <v>45.791130619616702</v>
      </c>
      <c r="BZ223" s="61">
        <v>83.039384832769315</v>
      </c>
      <c r="CA223" s="61">
        <v>84.352041939496942</v>
      </c>
      <c r="CB223" s="61">
        <v>1.7414618975843715E-2</v>
      </c>
      <c r="CC223" s="61">
        <v>0.5406609638341624</v>
      </c>
      <c r="CD223" s="61">
        <v>29.167481540095235</v>
      </c>
      <c r="CE223" s="61">
        <v>30.320548324026483</v>
      </c>
      <c r="CF223" s="61">
        <v>46.866355142698829</v>
      </c>
      <c r="CG223" s="61">
        <v>8.0783900000000006E-2</v>
      </c>
      <c r="CH223" s="61">
        <v>0.97544109999999995</v>
      </c>
      <c r="CI223" s="61">
        <v>1.4563619350681032</v>
      </c>
      <c r="CJ223" s="61">
        <v>222.09519509788572</v>
      </c>
      <c r="CK223" s="61">
        <v>0.38</v>
      </c>
      <c r="CL223" s="61">
        <v>29.76</v>
      </c>
      <c r="CM223" s="61">
        <v>0</v>
      </c>
      <c r="CN223" s="61">
        <v>0</v>
      </c>
      <c r="CO223" s="61">
        <v>3.5236516306578833</v>
      </c>
      <c r="CP223" s="61">
        <v>477.45479595414321</v>
      </c>
    </row>
    <row r="224" spans="1:94" x14ac:dyDescent="0.25">
      <c r="A224" s="102" t="s">
        <v>248</v>
      </c>
      <c r="B224" s="103">
        <v>2025</v>
      </c>
      <c r="C224" s="61">
        <v>147.9165153503418</v>
      </c>
      <c r="D224" s="61">
        <v>27.087499999999999</v>
      </c>
      <c r="E224" s="61">
        <v>0.26321334780675198</v>
      </c>
      <c r="F224" s="61">
        <v>2.69895733461087E-2</v>
      </c>
      <c r="G224" s="61">
        <v>47.177143047866977</v>
      </c>
      <c r="H224" s="61">
        <v>46.664999999999999</v>
      </c>
      <c r="I224" s="61">
        <v>0.93356558373166976</v>
      </c>
      <c r="J224" s="61">
        <v>16.898292760361727</v>
      </c>
      <c r="K224" s="61">
        <v>1250.9857337443545</v>
      </c>
      <c r="L224" s="61">
        <v>72.03110651386514</v>
      </c>
      <c r="M224" s="61">
        <v>0.52578078285267471</v>
      </c>
      <c r="N224" s="61">
        <v>578.78481012658233</v>
      </c>
      <c r="O224" s="61">
        <v>0.6144650328750747</v>
      </c>
      <c r="P224" s="61">
        <v>51.52</v>
      </c>
      <c r="Q224" s="61">
        <v>0.90479992125898134</v>
      </c>
      <c r="R224" s="61">
        <v>98.395500795595694</v>
      </c>
      <c r="S224" s="61">
        <v>609.60739216595232</v>
      </c>
      <c r="T224" s="63">
        <v>53.07</v>
      </c>
      <c r="U224" s="61">
        <v>554.36302989059197</v>
      </c>
      <c r="V224" s="61">
        <v>424.37948798166701</v>
      </c>
      <c r="W224" s="61">
        <v>224187</v>
      </c>
      <c r="X224" s="80">
        <v>0.25340000000000001</v>
      </c>
      <c r="Y224" s="64">
        <v>10.330339832869081</v>
      </c>
      <c r="Z224" s="61">
        <v>1021.9684187756868</v>
      </c>
      <c r="AA224" s="61">
        <v>3.4137965172447933</v>
      </c>
      <c r="AB224" s="61">
        <v>0</v>
      </c>
      <c r="AC224" s="61">
        <v>20.9</v>
      </c>
      <c r="AD224" s="61">
        <v>137.35474176772752</v>
      </c>
      <c r="AE224" s="65">
        <v>40.689196258199999</v>
      </c>
      <c r="AF224" s="61">
        <v>84.583481669999998</v>
      </c>
      <c r="AG224" s="61">
        <v>5985.2179999999998</v>
      </c>
      <c r="AH224" s="61">
        <v>609.05100000000004</v>
      </c>
      <c r="AI224" s="61">
        <v>1.0526</v>
      </c>
      <c r="AJ224" s="61">
        <v>140789.96273611987</v>
      </c>
      <c r="AK224" s="61">
        <v>24.891832154454871</v>
      </c>
      <c r="AL224" s="61">
        <v>3.4743202416918431</v>
      </c>
      <c r="AM224" s="61">
        <v>28.271440505981445</v>
      </c>
      <c r="AN224" s="61">
        <v>0.92379999999999995</v>
      </c>
      <c r="AO224" s="61">
        <v>0.95589999999999997</v>
      </c>
      <c r="AP224" s="62">
        <v>83.008925690934504</v>
      </c>
      <c r="AQ224" s="62">
        <v>9.1743119266054993</v>
      </c>
      <c r="AR224" s="61">
        <v>68.787618228718827</v>
      </c>
      <c r="AS224" s="61">
        <v>57.297912488239305</v>
      </c>
      <c r="AT224" s="61">
        <v>16.451875862959803</v>
      </c>
      <c r="AU224" s="61">
        <v>6.2229111354325406</v>
      </c>
      <c r="AV224" s="61">
        <v>272.25027225027225</v>
      </c>
      <c r="AW224" s="61">
        <v>0.66010000000000002</v>
      </c>
      <c r="AX224" s="61">
        <v>0.88580000000000003</v>
      </c>
      <c r="AY224" s="61">
        <v>0.78959999999999997</v>
      </c>
      <c r="AZ224" s="61">
        <v>0.54170000000000007</v>
      </c>
      <c r="BA224" s="61">
        <v>4.5400000000000003E-2</v>
      </c>
      <c r="BB224" s="61">
        <v>274.90048851094627</v>
      </c>
      <c r="BC224" s="61">
        <v>269.13158489712862</v>
      </c>
      <c r="BD224" s="61">
        <v>0.7483018867924528</v>
      </c>
      <c r="BE224" s="61">
        <v>29.881132075471697</v>
      </c>
      <c r="BF224" s="61">
        <v>49.210999999999999</v>
      </c>
      <c r="BG224" s="61">
        <v>167.959</v>
      </c>
      <c r="BH224" s="61">
        <v>8.5969999999999995</v>
      </c>
      <c r="BI224" s="61">
        <v>139.54734493529674</v>
      </c>
      <c r="BJ224" s="61">
        <v>10.927835051546399</v>
      </c>
      <c r="BK224" s="61">
        <v>75.649237624451715</v>
      </c>
      <c r="BL224" s="61">
        <v>23.641231593038821</v>
      </c>
      <c r="BM224" s="61">
        <v>61.802779364172856</v>
      </c>
      <c r="BN224" s="61">
        <v>0.56697515830491962</v>
      </c>
      <c r="BO224" s="61">
        <v>2.564102564102564E-2</v>
      </c>
      <c r="BP224" s="61">
        <v>3.3413400000000003E-2</v>
      </c>
      <c r="BQ224" s="61">
        <v>0.20756659999999999</v>
      </c>
      <c r="BR224" s="61">
        <v>16.573982091223471</v>
      </c>
      <c r="BS224" s="61">
        <v>12.183839770046667</v>
      </c>
      <c r="BT224" s="61">
        <v>3.3903054076772209E-2</v>
      </c>
      <c r="BU224" s="61">
        <v>66.7</v>
      </c>
      <c r="BV224" s="61">
        <v>9.5216771117506394</v>
      </c>
      <c r="BW224" s="61">
        <v>45.118332164643945</v>
      </c>
      <c r="BX224" s="61">
        <v>7.9652782363172427</v>
      </c>
      <c r="BY224" s="61">
        <v>40.438893685888672</v>
      </c>
      <c r="BZ224" s="61">
        <v>117.92160303555104</v>
      </c>
      <c r="CA224" s="61">
        <v>110.08144721549749</v>
      </c>
      <c r="CB224" s="61">
        <v>2.7120235156509756E-2</v>
      </c>
      <c r="CC224" s="61">
        <v>0.48215273968115213</v>
      </c>
      <c r="CD224" s="61">
        <v>30.054531569695637</v>
      </c>
      <c r="CE224" s="61">
        <v>28.599214569235254</v>
      </c>
      <c r="CF224" s="61">
        <v>6.020441023744926</v>
      </c>
      <c r="CG224" s="61">
        <v>0.37350100000000003</v>
      </c>
      <c r="CH224" s="61">
        <v>0.9178016</v>
      </c>
      <c r="CI224" s="61">
        <v>1.0529899650056334</v>
      </c>
      <c r="CJ224" s="61">
        <v>294.83719020157736</v>
      </c>
      <c r="CK224" s="61">
        <v>0.47</v>
      </c>
      <c r="CL224" s="61">
        <v>9.09</v>
      </c>
      <c r="CM224" s="61">
        <v>0</v>
      </c>
      <c r="CN224" s="61">
        <v>5.1206947758671904</v>
      </c>
      <c r="CO224" s="61">
        <v>42.672456465559911</v>
      </c>
      <c r="CP224" s="61">
        <v>814.19046936288316</v>
      </c>
    </row>
    <row r="225" spans="1:94" x14ac:dyDescent="0.25">
      <c r="A225" s="100" t="s">
        <v>249</v>
      </c>
      <c r="B225" s="103">
        <v>2025</v>
      </c>
      <c r="C225" s="61">
        <v>162.6334228515625</v>
      </c>
      <c r="D225" s="61">
        <v>80.5</v>
      </c>
      <c r="E225" s="61">
        <v>0.3500622830312991</v>
      </c>
      <c r="F225" s="61">
        <v>2.5040366839951738E-2</v>
      </c>
      <c r="G225" s="61">
        <v>47.799882467488601</v>
      </c>
      <c r="H225" s="61">
        <v>40.854999999999997</v>
      </c>
      <c r="I225" s="61">
        <v>0.96269795840488459</v>
      </c>
      <c r="J225" s="61">
        <v>19.064401609653803</v>
      </c>
      <c r="K225" s="61">
        <v>1242.2776292128465</v>
      </c>
      <c r="L225" s="61">
        <v>34.522024536400131</v>
      </c>
      <c r="M225" s="61">
        <v>0.46243612988297345</v>
      </c>
      <c r="N225" s="61">
        <v>452.51612903225805</v>
      </c>
      <c r="O225" s="61">
        <v>0.49205378973105135</v>
      </c>
      <c r="P225" s="61">
        <v>53</v>
      </c>
      <c r="Q225" s="61">
        <v>0.53817936094217589</v>
      </c>
      <c r="R225" s="61">
        <v>97.776158414837099</v>
      </c>
      <c r="S225" s="61">
        <v>587.62620092637826</v>
      </c>
      <c r="T225" s="63">
        <v>53.25</v>
      </c>
      <c r="U225" s="61">
        <v>421.83166265557702</v>
      </c>
      <c r="V225" s="61">
        <v>461.56234294326902</v>
      </c>
      <c r="W225" s="61">
        <v>342808</v>
      </c>
      <c r="X225" s="80">
        <v>0.22439999999999999</v>
      </c>
      <c r="Y225" s="64" t="s">
        <v>292</v>
      </c>
      <c r="Z225" s="61">
        <v>1618.925041724872</v>
      </c>
      <c r="AA225" s="61">
        <v>10.305081951164217</v>
      </c>
      <c r="AB225" s="61">
        <v>0</v>
      </c>
      <c r="AC225" s="61">
        <v>19.7</v>
      </c>
      <c r="AD225" s="61">
        <v>79.03303087339556</v>
      </c>
      <c r="AE225" s="65">
        <v>29.281196017799999</v>
      </c>
      <c r="AF225" s="61">
        <v>83.144852970000002</v>
      </c>
      <c r="AG225" s="61">
        <v>6329.6620000000003</v>
      </c>
      <c r="AH225" s="61">
        <v>692.98400000000004</v>
      </c>
      <c r="AI225" s="61">
        <v>0.8125</v>
      </c>
      <c r="AJ225" s="61">
        <v>37161.62270414763</v>
      </c>
      <c r="AK225" s="61">
        <v>40.724001366029917</v>
      </c>
      <c r="AL225" s="61">
        <v>1.6616314199395772</v>
      </c>
      <c r="AM225" s="61">
        <v>29.349704328250205</v>
      </c>
      <c r="AN225" s="61">
        <v>0.90090000000000003</v>
      </c>
      <c r="AO225" s="61">
        <v>0.88859999999999995</v>
      </c>
      <c r="AP225" s="62">
        <v>81.848626925653051</v>
      </c>
      <c r="AQ225" s="62">
        <v>9.7244732576985395</v>
      </c>
      <c r="AR225" s="61">
        <v>0</v>
      </c>
      <c r="AS225" s="61">
        <v>65.580118869227007</v>
      </c>
      <c r="AT225" s="61">
        <v>15.300624652736854</v>
      </c>
      <c r="AU225" s="61">
        <v>4.7354065293889853</v>
      </c>
      <c r="AV225" s="61">
        <v>230.31858160852025</v>
      </c>
      <c r="AW225" s="61">
        <v>0.8284999999999999</v>
      </c>
      <c r="AX225" s="61">
        <v>0.99360000000000004</v>
      </c>
      <c r="AY225" s="61">
        <v>0.85189999999999999</v>
      </c>
      <c r="AZ225" s="61">
        <v>0.55979999999999996</v>
      </c>
      <c r="BA225" s="61">
        <v>3.4300000000000004E-2</v>
      </c>
      <c r="BB225" s="61">
        <v>276.74244537424454</v>
      </c>
      <c r="BC225" s="61">
        <v>270.56288776085728</v>
      </c>
      <c r="BD225" s="61">
        <v>0.72712146422628954</v>
      </c>
      <c r="BE225" s="61">
        <v>28.569883527454245</v>
      </c>
      <c r="BF225" s="61">
        <v>51.527999999999999</v>
      </c>
      <c r="BG225" s="61">
        <v>121.08499999999999</v>
      </c>
      <c r="BH225" s="61">
        <v>12.962999999999999</v>
      </c>
      <c r="BI225" s="61">
        <v>135.88042131350679</v>
      </c>
      <c r="BJ225" s="61">
        <v>4.8245614035087696</v>
      </c>
      <c r="BK225" s="61">
        <v>38.483198798573305</v>
      </c>
      <c r="BL225" s="61">
        <v>14.12639405204461</v>
      </c>
      <c r="BM225" s="61">
        <v>62.581486310299873</v>
      </c>
      <c r="BN225" s="61">
        <v>0.60275862068965513</v>
      </c>
      <c r="BO225" s="61">
        <v>5.6886227544910177E-2</v>
      </c>
      <c r="BP225" s="61">
        <v>0.52331380000000005</v>
      </c>
      <c r="BQ225" s="61">
        <v>2.3502599999999998E-2</v>
      </c>
      <c r="BR225" s="61">
        <v>19.012876199897981</v>
      </c>
      <c r="BS225" s="61">
        <v>14.777487517969487</v>
      </c>
      <c r="BT225" s="61">
        <v>3.9051603905160388E-2</v>
      </c>
      <c r="BU225" s="61">
        <v>75.400000000000006</v>
      </c>
      <c r="BV225" s="61">
        <v>9.7718191967339685</v>
      </c>
      <c r="BW225" s="61">
        <v>50.328434889886609</v>
      </c>
      <c r="BX225" s="61">
        <v>6.4028986659037956</v>
      </c>
      <c r="BY225" s="61">
        <v>41.109471152783726</v>
      </c>
      <c r="BZ225" s="61">
        <v>141.49694901674641</v>
      </c>
      <c r="CA225" s="61">
        <v>120.5227804365088</v>
      </c>
      <c r="CB225" s="61">
        <v>1.5741045641884679E-2</v>
      </c>
      <c r="CC225" s="61">
        <v>0.24737895262814386</v>
      </c>
      <c r="CD225" s="61">
        <v>29.397679886028008</v>
      </c>
      <c r="CE225" s="61">
        <v>28.748655383768245</v>
      </c>
      <c r="CF225" s="61">
        <v>14.660493529622315</v>
      </c>
      <c r="CG225" s="61">
        <v>0.38462160000000001</v>
      </c>
      <c r="CH225" s="61">
        <v>0.93254420000000005</v>
      </c>
      <c r="CI225" s="61">
        <v>0.53204507485874208</v>
      </c>
      <c r="CJ225" s="61">
        <v>111.72946572033584</v>
      </c>
      <c r="CK225" s="61">
        <v>0</v>
      </c>
      <c r="CL225" s="61">
        <v>0</v>
      </c>
      <c r="CM225" s="61">
        <v>0</v>
      </c>
      <c r="CN225" s="61">
        <v>0</v>
      </c>
      <c r="CO225" s="61">
        <v>82.440655609313737</v>
      </c>
      <c r="CP225" s="61">
        <v>664.67778585009194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775E43-FD5A-4762-A5E9-BFBCC0363DDE}">
  <sheetPr>
    <tabColor theme="4"/>
  </sheetPr>
  <dimension ref="A1:EC228"/>
  <sheetViews>
    <sheetView showGridLines="0" zoomScale="70" zoomScaleNormal="70" workbookViewId="0">
      <pane xSplit="2" ySplit="1" topLeftCell="C2" activePane="bottomRight" state="frozen"/>
      <selection pane="topRight"/>
      <selection pane="bottomLeft"/>
      <selection pane="bottomRight" activeCell="C1" sqref="B1:C1048576"/>
    </sheetView>
  </sheetViews>
  <sheetFormatPr baseColWidth="10" defaultColWidth="11.42578125" defaultRowHeight="15" x14ac:dyDescent="0.25"/>
  <cols>
    <col min="1" max="1" width="25.42578125" style="43" bestFit="1" customWidth="1"/>
    <col min="2" max="2" width="17" style="43" bestFit="1" customWidth="1"/>
    <col min="3" max="3" width="13.140625" bestFit="1" customWidth="1"/>
    <col min="4" max="126" width="11.85546875" bestFit="1" customWidth="1"/>
    <col min="127" max="133" width="14" bestFit="1" customWidth="1"/>
  </cols>
  <sheetData>
    <row r="1" spans="1:133" x14ac:dyDescent="0.25">
      <c r="A1" s="2" t="s">
        <v>286</v>
      </c>
      <c r="B1" s="3" t="s">
        <v>345</v>
      </c>
      <c r="C1" s="37" t="s">
        <v>5</v>
      </c>
      <c r="D1" s="37" t="s">
        <v>7</v>
      </c>
      <c r="E1" s="37" t="s">
        <v>3</v>
      </c>
      <c r="F1" s="37" t="s">
        <v>11</v>
      </c>
      <c r="G1" s="37" t="s">
        <v>13</v>
      </c>
      <c r="H1" s="37" t="s">
        <v>15</v>
      </c>
      <c r="I1" s="37" t="s">
        <v>9</v>
      </c>
      <c r="J1" s="37" t="s">
        <v>18</v>
      </c>
      <c r="K1" s="37" t="s">
        <v>20</v>
      </c>
      <c r="L1" s="37" t="s">
        <v>17</v>
      </c>
      <c r="M1" s="37" t="s">
        <v>23</v>
      </c>
      <c r="N1" s="37" t="s">
        <v>24</v>
      </c>
      <c r="O1" s="37" t="s">
        <v>25</v>
      </c>
      <c r="P1" s="37" t="s">
        <v>27</v>
      </c>
      <c r="Q1" s="37" t="s">
        <v>29</v>
      </c>
      <c r="R1" s="37" t="s">
        <v>31</v>
      </c>
      <c r="S1" s="37" t="s">
        <v>21</v>
      </c>
      <c r="T1" s="37" t="s">
        <v>179</v>
      </c>
      <c r="U1" s="37" t="s">
        <v>34</v>
      </c>
      <c r="V1" s="37" t="s">
        <v>36</v>
      </c>
      <c r="W1" s="37" t="s">
        <v>38</v>
      </c>
      <c r="X1" s="37" t="s">
        <v>40</v>
      </c>
      <c r="Y1" s="37" t="s">
        <v>42</v>
      </c>
      <c r="Z1" s="37" t="s">
        <v>33</v>
      </c>
      <c r="AA1" s="37" t="s">
        <v>45</v>
      </c>
      <c r="AB1" s="37" t="s">
        <v>46</v>
      </c>
      <c r="AC1" s="37" t="s">
        <v>47</v>
      </c>
      <c r="AD1" s="37" t="s">
        <v>48</v>
      </c>
      <c r="AE1" s="37" t="s">
        <v>49</v>
      </c>
      <c r="AF1" s="37" t="s">
        <v>44</v>
      </c>
      <c r="AG1" s="37" t="s">
        <v>52</v>
      </c>
      <c r="AH1" s="37" t="s">
        <v>54</v>
      </c>
      <c r="AI1" s="37" t="s">
        <v>56</v>
      </c>
      <c r="AJ1" s="37" t="s">
        <v>50</v>
      </c>
      <c r="AK1" s="37" t="s">
        <v>180</v>
      </c>
      <c r="AL1" s="1" t="s">
        <v>58</v>
      </c>
      <c r="AM1" s="1" t="s">
        <v>60</v>
      </c>
      <c r="AN1" s="1" t="s">
        <v>62</v>
      </c>
      <c r="AO1" s="1" t="s">
        <v>63</v>
      </c>
      <c r="AP1" s="1" t="s">
        <v>201</v>
      </c>
      <c r="AQ1" s="1" t="s">
        <v>205</v>
      </c>
      <c r="AR1" s="1" t="s">
        <v>207</v>
      </c>
      <c r="AS1" s="1" t="s">
        <v>209</v>
      </c>
      <c r="AT1" s="1" t="s">
        <v>203</v>
      </c>
      <c r="AU1" s="1" t="s">
        <v>181</v>
      </c>
      <c r="AV1" s="37" t="s">
        <v>67</v>
      </c>
      <c r="AW1" s="37" t="s">
        <v>68</v>
      </c>
      <c r="AX1" s="37" t="s">
        <v>65</v>
      </c>
      <c r="AY1" s="37" t="s">
        <v>70</v>
      </c>
      <c r="AZ1" s="37" t="s">
        <v>71</v>
      </c>
      <c r="BA1" s="37" t="s">
        <v>69</v>
      </c>
      <c r="BB1" s="37" t="s">
        <v>182</v>
      </c>
      <c r="BC1" s="37" t="s">
        <v>76</v>
      </c>
      <c r="BD1" s="37" t="s">
        <v>77</v>
      </c>
      <c r="BE1" s="37" t="s">
        <v>79</v>
      </c>
      <c r="BF1" s="37" t="s">
        <v>75</v>
      </c>
      <c r="BG1" s="37" t="s">
        <v>83</v>
      </c>
      <c r="BH1" s="37" t="s">
        <v>257</v>
      </c>
      <c r="BI1" s="37" t="s">
        <v>81</v>
      </c>
      <c r="BJ1" s="37" t="s">
        <v>86</v>
      </c>
      <c r="BK1" s="37" t="s">
        <v>87</v>
      </c>
      <c r="BL1" s="37" t="s">
        <v>88</v>
      </c>
      <c r="BM1" s="37" t="s">
        <v>89</v>
      </c>
      <c r="BN1" s="37" t="s">
        <v>85</v>
      </c>
      <c r="BO1" s="37" t="s">
        <v>183</v>
      </c>
      <c r="BP1" s="37" t="s">
        <v>93</v>
      </c>
      <c r="BQ1" s="37" t="s">
        <v>95</v>
      </c>
      <c r="BR1" s="37" t="s">
        <v>97</v>
      </c>
      <c r="BS1" s="37" t="s">
        <v>99</v>
      </c>
      <c r="BT1" s="37" t="s">
        <v>101</v>
      </c>
      <c r="BU1" s="37" t="s">
        <v>91</v>
      </c>
      <c r="BV1" s="37" t="s">
        <v>105</v>
      </c>
      <c r="BW1" s="37" t="s">
        <v>106</v>
      </c>
      <c r="BX1" s="37" t="s">
        <v>107</v>
      </c>
      <c r="BY1" s="37" t="s">
        <v>108</v>
      </c>
      <c r="BZ1" s="37" t="s">
        <v>103</v>
      </c>
      <c r="CA1" s="37" t="s">
        <v>184</v>
      </c>
      <c r="CB1" s="37" t="s">
        <v>112</v>
      </c>
      <c r="CC1" s="37" t="s">
        <v>114</v>
      </c>
      <c r="CD1" s="37" t="s">
        <v>115</v>
      </c>
      <c r="CE1" s="37" t="s">
        <v>110</v>
      </c>
      <c r="CF1" s="37" t="s">
        <v>119</v>
      </c>
      <c r="CG1" s="37" t="s">
        <v>121</v>
      </c>
      <c r="CH1" s="37" t="s">
        <v>123</v>
      </c>
      <c r="CI1" s="37" t="s">
        <v>125</v>
      </c>
      <c r="CJ1" s="37" t="s">
        <v>117</v>
      </c>
      <c r="CK1" s="37" t="s">
        <v>127</v>
      </c>
      <c r="CL1" s="37" t="s">
        <v>129</v>
      </c>
      <c r="CM1" s="37" t="s">
        <v>185</v>
      </c>
      <c r="CN1" s="37" t="s">
        <v>186</v>
      </c>
      <c r="CO1" s="37" t="s">
        <v>132</v>
      </c>
      <c r="CP1" s="37" t="s">
        <v>133</v>
      </c>
      <c r="CQ1" s="37" t="s">
        <v>134</v>
      </c>
      <c r="CR1" s="37" t="s">
        <v>264</v>
      </c>
      <c r="CS1" s="37" t="s">
        <v>268</v>
      </c>
      <c r="CT1" s="37" t="s">
        <v>269</v>
      </c>
      <c r="CU1" s="37" t="s">
        <v>270</v>
      </c>
      <c r="CV1" s="37" t="s">
        <v>267</v>
      </c>
      <c r="CW1" s="37" t="s">
        <v>187</v>
      </c>
      <c r="CX1" s="37" t="s">
        <v>135</v>
      </c>
      <c r="CY1" s="37" t="s">
        <v>136</v>
      </c>
      <c r="CZ1" s="37" t="s">
        <v>138</v>
      </c>
      <c r="DA1" s="37" t="s">
        <v>140</v>
      </c>
      <c r="DB1" s="37" t="s">
        <v>141</v>
      </c>
      <c r="DC1" s="37" t="s">
        <v>188</v>
      </c>
      <c r="DD1" s="37" t="s">
        <v>143</v>
      </c>
      <c r="DE1" s="37" t="s">
        <v>145</v>
      </c>
      <c r="DF1" s="37" t="s">
        <v>146</v>
      </c>
      <c r="DG1" s="37" t="s">
        <v>148</v>
      </c>
      <c r="DH1" s="37" t="s">
        <v>189</v>
      </c>
      <c r="DI1" s="37" t="s">
        <v>152</v>
      </c>
      <c r="DJ1" s="37" t="s">
        <v>150</v>
      </c>
      <c r="DK1" s="37" t="s">
        <v>155</v>
      </c>
      <c r="DL1" s="37" t="s">
        <v>156</v>
      </c>
      <c r="DM1" s="37" t="s">
        <v>153</v>
      </c>
      <c r="DN1" s="37" t="s">
        <v>190</v>
      </c>
      <c r="DO1" s="37" t="s">
        <v>161</v>
      </c>
      <c r="DP1" s="37" t="s">
        <v>274</v>
      </c>
      <c r="DQ1" s="37" t="s">
        <v>191</v>
      </c>
      <c r="DR1" s="37" t="s">
        <v>166</v>
      </c>
      <c r="DS1" s="37" t="s">
        <v>167</v>
      </c>
      <c r="DT1" s="37" t="s">
        <v>168</v>
      </c>
      <c r="DU1" s="37" t="s">
        <v>276</v>
      </c>
      <c r="DV1" s="37" t="s">
        <v>164</v>
      </c>
      <c r="DW1" s="37" t="s">
        <v>172</v>
      </c>
      <c r="DX1" s="37" t="s">
        <v>279</v>
      </c>
      <c r="DY1" s="37" t="s">
        <v>281</v>
      </c>
      <c r="DZ1" s="37" t="s">
        <v>283</v>
      </c>
      <c r="EA1" s="37" t="s">
        <v>170</v>
      </c>
      <c r="EB1" s="37" t="s">
        <v>192</v>
      </c>
      <c r="EC1" s="99" t="s">
        <v>250</v>
      </c>
    </row>
    <row r="2" spans="1:133" x14ac:dyDescent="0.25">
      <c r="A2" s="100" t="s">
        <v>176</v>
      </c>
      <c r="B2" s="101">
        <v>2019</v>
      </c>
      <c r="C2" s="71">
        <v>3.2753098992462686</v>
      </c>
      <c r="D2" s="71">
        <v>1.3128224811036435</v>
      </c>
      <c r="E2" s="71">
        <v>2.2940661901749557</v>
      </c>
      <c r="F2" s="71">
        <v>2.0588322866708562</v>
      </c>
      <c r="G2" s="71">
        <v>1.2233112837072182</v>
      </c>
      <c r="H2" s="71">
        <v>7.1377287580442239</v>
      </c>
      <c r="I2" s="71">
        <v>3.4732907761407654</v>
      </c>
      <c r="J2" s="71">
        <v>2.0586694604504978</v>
      </c>
      <c r="K2" s="71">
        <v>0.7259152649095979</v>
      </c>
      <c r="L2" s="71">
        <v>1.3922923626800479</v>
      </c>
      <c r="M2" s="71">
        <v>5.5493479858435606</v>
      </c>
      <c r="N2" s="71">
        <v>6.3885379221643888</v>
      </c>
      <c r="O2" s="71">
        <v>2.8507765079246319</v>
      </c>
      <c r="P2" s="71">
        <v>5.773619193636657</v>
      </c>
      <c r="Q2" s="71">
        <v>2.4028182273443068</v>
      </c>
      <c r="R2" s="71">
        <v>5.8181818181818183</v>
      </c>
      <c r="S2" s="71">
        <v>4.7972136091825606</v>
      </c>
      <c r="T2" s="71">
        <v>2.9892157345445822</v>
      </c>
      <c r="U2" s="71">
        <v>3.7672556665307337</v>
      </c>
      <c r="V2" s="71" t="s">
        <v>293</v>
      </c>
      <c r="W2" s="71">
        <v>9.3511682153119242</v>
      </c>
      <c r="X2" s="71">
        <v>7.4629689583920822</v>
      </c>
      <c r="Y2" s="71">
        <v>4.7370969694524003</v>
      </c>
      <c r="Z2" s="71">
        <v>6.329622452421785</v>
      </c>
      <c r="AA2" s="71">
        <v>9.4824315797210836</v>
      </c>
      <c r="AB2" s="71">
        <v>9.4569322647669569</v>
      </c>
      <c r="AC2" s="71">
        <v>6.4316643414279395E-2</v>
      </c>
      <c r="AD2" s="71">
        <v>1.7316568518223803</v>
      </c>
      <c r="AE2" s="71" t="s">
        <v>293</v>
      </c>
      <c r="AF2" s="71">
        <v>5.1838343349311744</v>
      </c>
      <c r="AG2" s="71">
        <v>5.1145487011357291</v>
      </c>
      <c r="AH2" s="71">
        <v>0</v>
      </c>
      <c r="AI2" s="71">
        <v>0</v>
      </c>
      <c r="AJ2" s="71">
        <v>1.7048495670452433</v>
      </c>
      <c r="AK2" s="71">
        <v>4.4061021181327344</v>
      </c>
      <c r="AL2" s="71">
        <v>2.5795864785034461</v>
      </c>
      <c r="AM2" s="71">
        <v>0.26550273999302476</v>
      </c>
      <c r="AN2" s="71">
        <v>2.0813540055396689</v>
      </c>
      <c r="AO2" s="71">
        <v>5.3884558190209031</v>
      </c>
      <c r="AP2" s="71">
        <v>2.5787247607642607</v>
      </c>
      <c r="AQ2" s="71">
        <v>0.45428784021572899</v>
      </c>
      <c r="AR2" s="71">
        <v>1.094511754493543</v>
      </c>
      <c r="AS2" s="71">
        <v>1.4772794421792825</v>
      </c>
      <c r="AT2" s="71">
        <v>1.008693012296185</v>
      </c>
      <c r="AU2" s="71">
        <v>1.7937088865302229</v>
      </c>
      <c r="AV2" s="71">
        <v>7.9833928073626739</v>
      </c>
      <c r="AW2" s="71">
        <v>4.0907159156731066</v>
      </c>
      <c r="AX2" s="71">
        <v>6.0370543615178907</v>
      </c>
      <c r="AY2" s="71">
        <v>0</v>
      </c>
      <c r="AZ2" s="71">
        <v>3.1122027741064788</v>
      </c>
      <c r="BA2" s="71">
        <v>1.5561013870532394</v>
      </c>
      <c r="BB2" s="71">
        <v>3.7965778742855649</v>
      </c>
      <c r="BC2" s="71">
        <v>10</v>
      </c>
      <c r="BD2" s="71">
        <v>8.6959680348710506</v>
      </c>
      <c r="BE2" s="71">
        <v>7.9367952734543881</v>
      </c>
      <c r="BF2" s="71">
        <v>8.8775877694418135</v>
      </c>
      <c r="BG2" s="71">
        <v>7.2902413635308179</v>
      </c>
      <c r="BH2" s="71">
        <v>8.8050216986980772</v>
      </c>
      <c r="BI2" s="71">
        <v>8.0476315311144475</v>
      </c>
      <c r="BJ2" s="71">
        <v>2.4544015252595646</v>
      </c>
      <c r="BK2" s="71">
        <v>1.9137028612904627</v>
      </c>
      <c r="BL2" s="71">
        <v>1.8605710047205832</v>
      </c>
      <c r="BM2" s="71">
        <v>3.4312488022890442</v>
      </c>
      <c r="BN2" s="71">
        <v>2.4149810483899135</v>
      </c>
      <c r="BO2" s="71">
        <v>6.4467334496487236</v>
      </c>
      <c r="BP2" s="71">
        <v>4.4358578052550222</v>
      </c>
      <c r="BQ2" s="71">
        <v>9.0814479638009065</v>
      </c>
      <c r="BR2" s="71">
        <v>6.3230605738575987</v>
      </c>
      <c r="BS2" s="71">
        <v>5.3802315227070343</v>
      </c>
      <c r="BT2" s="71">
        <v>7.5872093023255811</v>
      </c>
      <c r="BU2" s="71">
        <v>6.5615614335892296</v>
      </c>
      <c r="BV2" s="71">
        <v>5.1898734177215191</v>
      </c>
      <c r="BW2" s="71">
        <v>5.1877562179494472</v>
      </c>
      <c r="BX2" s="71">
        <v>5.3052676968011792</v>
      </c>
      <c r="BY2" s="71">
        <v>6.3361438168319921</v>
      </c>
      <c r="BZ2" s="71">
        <v>5.5047602873260342</v>
      </c>
      <c r="CA2" s="71">
        <v>6.033160860457631</v>
      </c>
      <c r="CB2" s="71">
        <v>1.0256450020418819</v>
      </c>
      <c r="CC2" s="71">
        <v>0.12178047918332914</v>
      </c>
      <c r="CD2" s="71">
        <v>2.0562451784837652</v>
      </c>
      <c r="CE2" s="71">
        <v>1.067890219902992</v>
      </c>
      <c r="CF2" s="71">
        <v>6.0383371140578666</v>
      </c>
      <c r="CG2" s="71">
        <v>6.0606060606060677</v>
      </c>
      <c r="CH2" s="71">
        <v>0.14624952693508309</v>
      </c>
      <c r="CI2" s="71">
        <v>1.1397479456901134</v>
      </c>
      <c r="CJ2" s="71">
        <v>3.3462351618222823</v>
      </c>
      <c r="CK2" s="71">
        <v>0</v>
      </c>
      <c r="CL2" s="71">
        <v>3.4724158863995909</v>
      </c>
      <c r="CM2" s="71">
        <v>1.7362079431997954</v>
      </c>
      <c r="CN2" s="71">
        <v>2.0501111083083567</v>
      </c>
      <c r="CO2" s="71">
        <v>2.0467337540508272</v>
      </c>
      <c r="CP2" s="71">
        <v>8.2919215474348373</v>
      </c>
      <c r="CQ2" s="71">
        <v>9.0201771175838523</v>
      </c>
      <c r="CR2" s="71">
        <v>6.4529441396898388</v>
      </c>
      <c r="CS2" s="71">
        <v>1.2631524450271137</v>
      </c>
      <c r="CT2" s="71">
        <v>2.1189759678279776</v>
      </c>
      <c r="CU2" s="71">
        <v>4.5990678346188556</v>
      </c>
      <c r="CV2" s="71">
        <v>2.6603987491579821</v>
      </c>
      <c r="CW2" s="71">
        <v>4.5566714444239107</v>
      </c>
      <c r="CX2" s="71">
        <v>3.8404685212732548</v>
      </c>
      <c r="CY2" s="71">
        <v>2.6294318931532468</v>
      </c>
      <c r="CZ2" s="71">
        <v>4.7199402055132893</v>
      </c>
      <c r="DA2" s="71">
        <v>4.0937296869944086</v>
      </c>
      <c r="DB2" s="71">
        <v>4.9641181926664926</v>
      </c>
      <c r="DC2" s="71">
        <v>4.0495376999201387</v>
      </c>
      <c r="DD2" s="71">
        <v>1.7417122873728128</v>
      </c>
      <c r="DE2" s="71">
        <v>2.6566820278775749</v>
      </c>
      <c r="DF2" s="71">
        <v>0.39466356901466426</v>
      </c>
      <c r="DG2" s="71">
        <v>1.3794757826808279</v>
      </c>
      <c r="DH2" s="71">
        <v>1.5431334167364703</v>
      </c>
      <c r="DI2" s="71">
        <v>3.2580075269021802</v>
      </c>
      <c r="DJ2" s="71">
        <v>3.2580075269021802</v>
      </c>
      <c r="DK2" s="71">
        <v>8.1837154837485357</v>
      </c>
      <c r="DL2" s="71">
        <v>2.9498227623688358</v>
      </c>
      <c r="DM2" s="71">
        <v>5.5667691230586858</v>
      </c>
      <c r="DN2" s="71">
        <v>4.4123883249804328</v>
      </c>
      <c r="DO2" s="71">
        <v>7.2944015205940893</v>
      </c>
      <c r="DP2" s="71">
        <v>2.482732990164993E-2</v>
      </c>
      <c r="DQ2" s="71">
        <v>3.6596144252478697</v>
      </c>
      <c r="DR2" s="71">
        <v>0</v>
      </c>
      <c r="DS2" s="71">
        <v>9.3869546128851872E-2</v>
      </c>
      <c r="DT2" s="71">
        <v>0</v>
      </c>
      <c r="DU2" s="71">
        <v>0</v>
      </c>
      <c r="DV2" s="71">
        <v>2.3467386532212968E-2</v>
      </c>
      <c r="DW2" s="71">
        <v>0</v>
      </c>
      <c r="DX2" s="71">
        <v>0</v>
      </c>
      <c r="DY2" s="71">
        <v>0</v>
      </c>
      <c r="DZ2" s="71">
        <v>0.22262824255419256</v>
      </c>
      <c r="EA2" s="71">
        <v>5.5657060638548139E-2</v>
      </c>
      <c r="EB2" s="71">
        <v>3.9562223585380557E-2</v>
      </c>
      <c r="EC2" s="71">
        <v>3.5212705820616943</v>
      </c>
    </row>
    <row r="3" spans="1:133" x14ac:dyDescent="0.25">
      <c r="A3" s="102" t="s">
        <v>219</v>
      </c>
      <c r="B3" s="83">
        <v>2019</v>
      </c>
      <c r="C3" s="71">
        <v>7.9765413571460613</v>
      </c>
      <c r="D3" s="71">
        <v>5.3306262730234604</v>
      </c>
      <c r="E3" s="71">
        <v>6.6535838150847599</v>
      </c>
      <c r="F3" s="71">
        <v>4.8396846235657129</v>
      </c>
      <c r="G3" s="71">
        <v>4.0154289794968436</v>
      </c>
      <c r="H3" s="71">
        <v>7.7230458758010307</v>
      </c>
      <c r="I3" s="71">
        <v>5.5260531596211955</v>
      </c>
      <c r="J3" s="71">
        <v>2.6636982713462549</v>
      </c>
      <c r="K3" s="71">
        <v>3.9631976390938286</v>
      </c>
      <c r="L3" s="71">
        <v>3.3134479552200413</v>
      </c>
      <c r="M3" s="71">
        <v>5.9447483237510319</v>
      </c>
      <c r="N3" s="71">
        <v>6.6774196901916039</v>
      </c>
      <c r="O3" s="71">
        <v>8.5798429616316358</v>
      </c>
      <c r="P3" s="71">
        <v>8.1814413908261088</v>
      </c>
      <c r="Q3" s="71">
        <v>5.5589451478764618</v>
      </c>
      <c r="R3" s="71">
        <v>2.0596510973550926</v>
      </c>
      <c r="S3" s="71">
        <v>6.1670081019386558</v>
      </c>
      <c r="T3" s="71">
        <v>5.4150232579661628</v>
      </c>
      <c r="U3" s="71">
        <v>10</v>
      </c>
      <c r="V3" s="71">
        <v>7.9118198231992354</v>
      </c>
      <c r="W3" s="71">
        <v>9.8777581622297266</v>
      </c>
      <c r="X3" s="71">
        <v>8.0219170831374562</v>
      </c>
      <c r="Y3" s="71">
        <v>9.999808192114779</v>
      </c>
      <c r="Z3" s="71">
        <v>9.1622606521362382</v>
      </c>
      <c r="AA3" s="71">
        <v>8.5334738002406016</v>
      </c>
      <c r="AB3" s="71">
        <v>8.8411663657158428</v>
      </c>
      <c r="AC3" s="71">
        <v>0.23328740413712951</v>
      </c>
      <c r="AD3" s="71">
        <v>3.8421136399809064</v>
      </c>
      <c r="AE3" s="71">
        <v>4.6605474777449736</v>
      </c>
      <c r="AF3" s="71">
        <v>5.2221177375638907</v>
      </c>
      <c r="AG3" s="71">
        <v>0.61104133166910846</v>
      </c>
      <c r="AH3" s="71">
        <v>2.2699071267247177</v>
      </c>
      <c r="AI3" s="71">
        <v>1.4264237031918463</v>
      </c>
      <c r="AJ3" s="71">
        <v>1.4357907205285576</v>
      </c>
      <c r="AK3" s="71">
        <v>5.2733897034095625</v>
      </c>
      <c r="AL3" s="71">
        <v>8.030850016409584</v>
      </c>
      <c r="AM3" s="71">
        <v>0.45331118353027533</v>
      </c>
      <c r="AN3" s="71">
        <v>5.5787720910387284</v>
      </c>
      <c r="AO3" s="71">
        <v>6.7736505627840051</v>
      </c>
      <c r="AP3" s="71">
        <v>5.2091459634406476</v>
      </c>
      <c r="AQ3" s="71">
        <v>3.6540713693027622</v>
      </c>
      <c r="AR3" s="71">
        <v>3.4409140949839916</v>
      </c>
      <c r="AS3" s="71">
        <v>3.5764935295160432</v>
      </c>
      <c r="AT3" s="71">
        <v>3.5571596646009325</v>
      </c>
      <c r="AU3" s="71">
        <v>4.3831528140207894</v>
      </c>
      <c r="AV3" s="71">
        <v>6.5310107199213352</v>
      </c>
      <c r="AW3" s="71">
        <v>2.3918078365596482</v>
      </c>
      <c r="AX3" s="71">
        <v>4.4614092782404917</v>
      </c>
      <c r="AY3" s="71">
        <v>1.5686274509803924</v>
      </c>
      <c r="AZ3" s="71">
        <v>4.3689699930307357</v>
      </c>
      <c r="BA3" s="71">
        <v>2.9687987220055638</v>
      </c>
      <c r="BB3" s="71">
        <v>3.715104000123028</v>
      </c>
      <c r="BC3" s="71">
        <v>9.477925637703251</v>
      </c>
      <c r="BD3" s="71">
        <v>8.4004299983146247</v>
      </c>
      <c r="BE3" s="71">
        <v>9.844453702901518</v>
      </c>
      <c r="BF3" s="71">
        <v>9.2409364463064652</v>
      </c>
      <c r="BG3" s="71">
        <v>7.6911381917938124</v>
      </c>
      <c r="BH3" s="71">
        <v>8.7656099903938518</v>
      </c>
      <c r="BI3" s="71">
        <v>8.2283740910938334</v>
      </c>
      <c r="BJ3" s="71">
        <v>7.0346176251376926</v>
      </c>
      <c r="BK3" s="71">
        <v>3.6431368907236887</v>
      </c>
      <c r="BL3" s="71">
        <v>3.3386318495090421</v>
      </c>
      <c r="BM3" s="71">
        <v>5.9780352976375006</v>
      </c>
      <c r="BN3" s="71">
        <v>4.9986054157519808</v>
      </c>
      <c r="BO3" s="71">
        <v>7.4893053177174265</v>
      </c>
      <c r="BP3" s="71">
        <v>6.289283874291602</v>
      </c>
      <c r="BQ3" s="71">
        <v>8.7737556561085981</v>
      </c>
      <c r="BR3" s="71">
        <v>8.5152573250341579</v>
      </c>
      <c r="BS3" s="71">
        <v>8.5164737310774701</v>
      </c>
      <c r="BT3" s="71">
        <v>6.3081395348837201</v>
      </c>
      <c r="BU3" s="71">
        <v>7.6805820242791096</v>
      </c>
      <c r="BV3" s="71">
        <v>6.9620253164556969</v>
      </c>
      <c r="BW3" s="71">
        <v>6.8332172181579995</v>
      </c>
      <c r="BX3" s="71">
        <v>6.1925361920327173</v>
      </c>
      <c r="BY3" s="71">
        <v>7.736003887435043</v>
      </c>
      <c r="BZ3" s="71">
        <v>6.9309456535203644</v>
      </c>
      <c r="CA3" s="71">
        <v>7.305763838899737</v>
      </c>
      <c r="CB3" s="71">
        <v>3.2700091496983701</v>
      </c>
      <c r="CC3" s="71">
        <v>0.6063551822526394</v>
      </c>
      <c r="CD3" s="71">
        <v>7.6660354863594922</v>
      </c>
      <c r="CE3" s="71">
        <v>3.8474666061035006</v>
      </c>
      <c r="CF3" s="71">
        <v>8.4282836514145583</v>
      </c>
      <c r="CG3" s="71">
        <v>0.84020416175893198</v>
      </c>
      <c r="CH3" s="71">
        <v>5.0380381462570432</v>
      </c>
      <c r="CI3" s="71">
        <v>5.5426112267993046</v>
      </c>
      <c r="CJ3" s="71">
        <v>4.9622842965574598</v>
      </c>
      <c r="CK3" s="71">
        <v>5.9871382636655941</v>
      </c>
      <c r="CL3" s="71">
        <v>5.5670630114987034</v>
      </c>
      <c r="CM3" s="71">
        <v>5.7771006375821488</v>
      </c>
      <c r="CN3" s="71">
        <v>4.8622838467477028</v>
      </c>
      <c r="CO3" s="71">
        <v>0.47513462147608493</v>
      </c>
      <c r="CP3" s="71">
        <v>9.365600603893439</v>
      </c>
      <c r="CQ3" s="71">
        <v>8.7995532929561922</v>
      </c>
      <c r="CR3" s="71">
        <v>6.2134295061085734</v>
      </c>
      <c r="CS3" s="71">
        <v>3.1104710871436065</v>
      </c>
      <c r="CT3" s="71">
        <v>2.5692497116327062</v>
      </c>
      <c r="CU3" s="71">
        <v>7.516134906109829</v>
      </c>
      <c r="CV3" s="71">
        <v>4.3986185682953804</v>
      </c>
      <c r="CW3" s="71">
        <v>5.3060240372019774</v>
      </c>
      <c r="CX3" s="71">
        <v>3.5304965984189618</v>
      </c>
      <c r="CY3" s="71">
        <v>5.357616306763326</v>
      </c>
      <c r="CZ3" s="71">
        <v>5.8313073242158442</v>
      </c>
      <c r="DA3" s="71">
        <v>4.024403494575246</v>
      </c>
      <c r="DB3" s="71">
        <v>5.6072048628779703</v>
      </c>
      <c r="DC3" s="71">
        <v>4.8702057173702702</v>
      </c>
      <c r="DD3" s="71">
        <v>0.80587750043084372</v>
      </c>
      <c r="DE3" s="71">
        <v>4.9828172151771364</v>
      </c>
      <c r="DF3" s="71">
        <v>3.7584585642648731</v>
      </c>
      <c r="DG3" s="71">
        <v>4.3204951067060637</v>
      </c>
      <c r="DH3" s="71">
        <v>3.4669120966447293</v>
      </c>
      <c r="DI3" s="71">
        <v>4.1708289660011975</v>
      </c>
      <c r="DJ3" s="71">
        <v>4.1708289660011975</v>
      </c>
      <c r="DK3" s="71">
        <v>8.1244028479306447</v>
      </c>
      <c r="DL3" s="71">
        <v>1.5337212712748403</v>
      </c>
      <c r="DM3" s="71">
        <v>4.8290620596027427</v>
      </c>
      <c r="DN3" s="71">
        <v>4.4999455128019701</v>
      </c>
      <c r="DO3" s="71">
        <v>8.207513653387883</v>
      </c>
      <c r="DP3" s="71">
        <v>0.99075528083968356</v>
      </c>
      <c r="DQ3" s="71">
        <v>4.5991344671137826</v>
      </c>
      <c r="DR3" s="71">
        <v>1.3058106744253459</v>
      </c>
      <c r="DS3" s="71">
        <v>3.4561928822748667</v>
      </c>
      <c r="DT3" s="71">
        <v>7.2197309417040367</v>
      </c>
      <c r="DU3" s="71">
        <v>3.5420799093227546</v>
      </c>
      <c r="DV3" s="71">
        <v>3.8809536019317514</v>
      </c>
      <c r="DW3" s="71">
        <v>3.2594324216003279</v>
      </c>
      <c r="DX3" s="71">
        <v>4.7066517392654026</v>
      </c>
      <c r="DY3" s="71">
        <v>2.0544730325736427</v>
      </c>
      <c r="DZ3" s="71">
        <v>1.7910709003728416</v>
      </c>
      <c r="EA3" s="71">
        <v>2.9529070234530534</v>
      </c>
      <c r="EB3" s="71">
        <v>3.4169303126924024</v>
      </c>
      <c r="EC3" s="71">
        <v>4.9694749940545799</v>
      </c>
    </row>
    <row r="4" spans="1:133" x14ac:dyDescent="0.25">
      <c r="A4" s="100" t="s">
        <v>220</v>
      </c>
      <c r="B4" s="83">
        <v>2019</v>
      </c>
      <c r="C4" s="71">
        <v>6.8042734311398192</v>
      </c>
      <c r="D4" s="71">
        <v>7.4379356364558014</v>
      </c>
      <c r="E4" s="71">
        <v>7.1211045337978103</v>
      </c>
      <c r="F4" s="71">
        <v>5.7601494511141791</v>
      </c>
      <c r="G4" s="71">
        <v>5.1110667893459096</v>
      </c>
      <c r="H4" s="71">
        <v>9.3071494974671172</v>
      </c>
      <c r="I4" s="71">
        <v>6.7261219126424034</v>
      </c>
      <c r="J4" s="71">
        <v>3.53162005521513</v>
      </c>
      <c r="K4" s="71">
        <v>2.8163932577935622</v>
      </c>
      <c r="L4" s="71">
        <v>3.1740066565043463</v>
      </c>
      <c r="M4" s="71">
        <v>6.4305442469223637</v>
      </c>
      <c r="N4" s="71">
        <v>6.6715470161084953</v>
      </c>
      <c r="O4" s="71">
        <v>9.1738063922395003</v>
      </c>
      <c r="P4" s="71">
        <v>6.1600951141409208</v>
      </c>
      <c r="Q4" s="71">
        <v>3.1600071346337826</v>
      </c>
      <c r="R4" s="71">
        <v>4.5842789354239741</v>
      </c>
      <c r="S4" s="71">
        <v>6.0300464732448402</v>
      </c>
      <c r="T4" s="71">
        <v>5.7628198940473494</v>
      </c>
      <c r="U4" s="71">
        <v>9.3145165436510808</v>
      </c>
      <c r="V4" s="71">
        <v>8.7693373502397769</v>
      </c>
      <c r="W4" s="71">
        <v>9.9519707205358916</v>
      </c>
      <c r="X4" s="71">
        <v>8.8061071559773101</v>
      </c>
      <c r="Y4" s="71">
        <v>8.6178067623851788</v>
      </c>
      <c r="Z4" s="71">
        <v>9.091947706557848</v>
      </c>
      <c r="AA4" s="71">
        <v>9.5976453218463966</v>
      </c>
      <c r="AB4" s="71">
        <v>9.6600630986278055</v>
      </c>
      <c r="AC4" s="71">
        <v>1.526954583157738</v>
      </c>
      <c r="AD4" s="71">
        <v>5.0262613401241518</v>
      </c>
      <c r="AE4" s="71">
        <v>5.5249622030264343</v>
      </c>
      <c r="AF4" s="71">
        <v>6.2671773093565051</v>
      </c>
      <c r="AG4" s="71">
        <v>1.4146226931990122</v>
      </c>
      <c r="AH4" s="71">
        <v>1.3282040336586534</v>
      </c>
      <c r="AI4" s="71">
        <v>1.1381613334707688</v>
      </c>
      <c r="AJ4" s="71">
        <v>1.2936626867761447</v>
      </c>
      <c r="AK4" s="71">
        <v>5.550929234230165</v>
      </c>
      <c r="AL4" s="71">
        <v>4.4989080738807381</v>
      </c>
      <c r="AM4" s="71">
        <v>0.6152846351509953</v>
      </c>
      <c r="AN4" s="71">
        <v>6.1538250538990393</v>
      </c>
      <c r="AO4" s="71">
        <v>7.4311810667661513</v>
      </c>
      <c r="AP4" s="71">
        <v>4.6747997074242313</v>
      </c>
      <c r="AQ4" s="71">
        <v>2.6252309944182746</v>
      </c>
      <c r="AR4" s="71">
        <v>2.7000720251558712</v>
      </c>
      <c r="AS4" s="71">
        <v>6.7644625657389357</v>
      </c>
      <c r="AT4" s="71">
        <v>4.0299218617710268</v>
      </c>
      <c r="AU4" s="71">
        <v>4.3523607845976287</v>
      </c>
      <c r="AV4" s="71">
        <v>4.423237943270264</v>
      </c>
      <c r="AW4" s="71">
        <v>1.7410536896676687</v>
      </c>
      <c r="AX4" s="71">
        <v>3.0821458164689663</v>
      </c>
      <c r="AY4" s="71">
        <v>3.7254901960784315</v>
      </c>
      <c r="AZ4" s="71">
        <v>2.8733053953108318</v>
      </c>
      <c r="BA4" s="71">
        <v>3.2993977956946319</v>
      </c>
      <c r="BB4" s="71">
        <v>3.1907718060817993</v>
      </c>
      <c r="BC4" s="71">
        <v>9.6548722378681955</v>
      </c>
      <c r="BD4" s="71">
        <v>9.5829422583863195</v>
      </c>
      <c r="BE4" s="71">
        <v>9.3549040214048969</v>
      </c>
      <c r="BF4" s="71">
        <v>9.5309061725531361</v>
      </c>
      <c r="BG4" s="71">
        <v>6.3715330076370567</v>
      </c>
      <c r="BH4" s="71">
        <v>8.5711638250555957</v>
      </c>
      <c r="BI4" s="71">
        <v>7.4713484163463262</v>
      </c>
      <c r="BJ4" s="71">
        <v>2.9934347917512047</v>
      </c>
      <c r="BK4" s="71">
        <v>5.2614553787707798</v>
      </c>
      <c r="BL4" s="71">
        <v>4.0563363080388894</v>
      </c>
      <c r="BM4" s="71">
        <v>5.4753043795412539</v>
      </c>
      <c r="BN4" s="71">
        <v>4.4466327145255322</v>
      </c>
      <c r="BO4" s="71">
        <v>7.1496291011416648</v>
      </c>
      <c r="BP4" s="71">
        <v>5.361308211920214</v>
      </c>
      <c r="BQ4" s="71">
        <v>7.9909277157350953</v>
      </c>
      <c r="BR4" s="71">
        <v>6.8724789317609405</v>
      </c>
      <c r="BS4" s="71">
        <v>7.5779201861592149</v>
      </c>
      <c r="BT4" s="71">
        <v>9.4973380004480425</v>
      </c>
      <c r="BU4" s="71">
        <v>7.4599946092047018</v>
      </c>
      <c r="BV4" s="71">
        <v>5.2212339479443681</v>
      </c>
      <c r="BW4" s="71">
        <v>5.2393093307133096</v>
      </c>
      <c r="BX4" s="71">
        <v>4.1669972346115287</v>
      </c>
      <c r="BY4" s="71">
        <v>4.6578010234002978</v>
      </c>
      <c r="BZ4" s="71">
        <v>4.8213353841673756</v>
      </c>
      <c r="CA4" s="71">
        <v>6.1406649966860378</v>
      </c>
      <c r="CB4" s="71">
        <v>2.807096444024006</v>
      </c>
      <c r="CC4" s="71">
        <v>2.6718278405421323</v>
      </c>
      <c r="CD4" s="71">
        <v>4.5171470650115717</v>
      </c>
      <c r="CE4" s="71">
        <v>3.3320237831925699</v>
      </c>
      <c r="CF4" s="71">
        <v>7.9011248523829476</v>
      </c>
      <c r="CG4" s="71">
        <v>1.7860105059441467</v>
      </c>
      <c r="CH4" s="71">
        <v>5.5505394197662197</v>
      </c>
      <c r="CI4" s="71">
        <v>6.3514891964520883</v>
      </c>
      <c r="CJ4" s="71">
        <v>5.3972909936363509</v>
      </c>
      <c r="CK4" s="71">
        <v>4.2440220723482529</v>
      </c>
      <c r="CL4" s="71">
        <v>4.6741014162747421</v>
      </c>
      <c r="CM4" s="71">
        <v>4.4590617443114979</v>
      </c>
      <c r="CN4" s="71">
        <v>4.3961255070468059</v>
      </c>
      <c r="CO4" s="71">
        <v>2.7642276422764227</v>
      </c>
      <c r="CP4" s="71">
        <v>9.6940805659880773</v>
      </c>
      <c r="CQ4" s="71">
        <v>8.8739453950530116</v>
      </c>
      <c r="CR4" s="71">
        <v>7.1107512011058382</v>
      </c>
      <c r="CS4" s="71">
        <v>6.2822714489723914</v>
      </c>
      <c r="CT4" s="71">
        <v>5.1584694703557776</v>
      </c>
      <c r="CU4" s="71">
        <v>7.349369408258319</v>
      </c>
      <c r="CV4" s="71">
        <v>6.2633701091954963</v>
      </c>
      <c r="CW4" s="71">
        <v>6.6870606551506668</v>
      </c>
      <c r="CX4" s="71">
        <v>4.43714473791026</v>
      </c>
      <c r="CY4" s="71">
        <v>8.2789861440993668</v>
      </c>
      <c r="CZ4" s="71">
        <v>4.6073329135594756</v>
      </c>
      <c r="DA4" s="71">
        <v>3.135882078265869</v>
      </c>
      <c r="DB4" s="71">
        <v>5.850607570922115</v>
      </c>
      <c r="DC4" s="71">
        <v>5.2619906889514176</v>
      </c>
      <c r="DD4" s="71">
        <v>1.7860193809067444</v>
      </c>
      <c r="DE4" s="71">
        <v>3.0530333220692434</v>
      </c>
      <c r="DF4" s="71">
        <v>4.161315857390524</v>
      </c>
      <c r="DG4" s="71">
        <v>6.8578210300013236</v>
      </c>
      <c r="DH4" s="71">
        <v>3.964547397591959</v>
      </c>
      <c r="DI4" s="71">
        <v>6.6448754888744279</v>
      </c>
      <c r="DJ4" s="71">
        <v>6.6448754888744279</v>
      </c>
      <c r="DK4" s="71">
        <v>8.7616950758506658</v>
      </c>
      <c r="DL4" s="71">
        <v>3.4423644786089835</v>
      </c>
      <c r="DM4" s="71">
        <v>6.1020297772298253</v>
      </c>
      <c r="DN4" s="71">
        <v>6.3734526330521257</v>
      </c>
      <c r="DO4" s="71">
        <v>9.456483122381691</v>
      </c>
      <c r="DP4" s="71">
        <v>9.8442722258526558</v>
      </c>
      <c r="DQ4" s="71">
        <v>9.6503776741171716</v>
      </c>
      <c r="DR4" s="71">
        <v>3.0419735062786724</v>
      </c>
      <c r="DS4" s="71">
        <v>3.8209438428949696</v>
      </c>
      <c r="DT4" s="71">
        <v>7.3094170403587446</v>
      </c>
      <c r="DU4" s="71">
        <v>3.0603570416548598</v>
      </c>
      <c r="DV4" s="71">
        <v>4.3081728577968113</v>
      </c>
      <c r="DW4" s="71">
        <v>1.7717154781936828</v>
      </c>
      <c r="DX4" s="71">
        <v>1.3431464425746507</v>
      </c>
      <c r="DY4" s="71">
        <v>0.4020267433677398</v>
      </c>
      <c r="DZ4" s="71">
        <v>2.5812618300154395</v>
      </c>
      <c r="EA4" s="71">
        <v>1.5245376235378783</v>
      </c>
      <c r="EB4" s="71">
        <v>2.916355240667345</v>
      </c>
      <c r="EC4" s="71">
        <v>5.4920835087201647</v>
      </c>
    </row>
    <row r="5" spans="1:133" x14ac:dyDescent="0.25">
      <c r="A5" s="102" t="s">
        <v>221</v>
      </c>
      <c r="B5" s="83">
        <v>2019</v>
      </c>
      <c r="C5" s="71">
        <v>7.491522905783734</v>
      </c>
      <c r="D5" s="71">
        <v>9.9676373993030243</v>
      </c>
      <c r="E5" s="71">
        <v>8.7295801525433792</v>
      </c>
      <c r="F5" s="71">
        <v>10</v>
      </c>
      <c r="G5" s="71">
        <v>5.5590518163690721</v>
      </c>
      <c r="H5" s="71">
        <v>9.0136579983402143</v>
      </c>
      <c r="I5" s="71">
        <v>8.1909032715697627</v>
      </c>
      <c r="J5" s="71">
        <v>3.4199842849659516</v>
      </c>
      <c r="K5" s="71">
        <v>6.5729288418261431</v>
      </c>
      <c r="L5" s="71">
        <v>4.9964565633960483</v>
      </c>
      <c r="M5" s="71">
        <v>8.0216029744199524</v>
      </c>
      <c r="N5" s="71">
        <v>2.6141655115324292</v>
      </c>
      <c r="O5" s="71">
        <v>8.8382630893203533</v>
      </c>
      <c r="P5" s="71">
        <v>7.2262830276711423</v>
      </c>
      <c r="Q5" s="71">
        <v>7.1424818796517</v>
      </c>
      <c r="R5" s="71">
        <v>3.6015981735159821</v>
      </c>
      <c r="S5" s="71">
        <v>6.2407324426852604</v>
      </c>
      <c r="T5" s="71">
        <v>7.0394181075486131</v>
      </c>
      <c r="U5" s="71">
        <v>9.7754252412875893</v>
      </c>
      <c r="V5" s="71">
        <v>9.5803188129852632</v>
      </c>
      <c r="W5" s="71">
        <v>9.9859573798263188</v>
      </c>
      <c r="X5" s="71">
        <v>8.7340383886394903</v>
      </c>
      <c r="Y5" s="71">
        <v>9.8056065568594803</v>
      </c>
      <c r="Z5" s="71">
        <v>9.5762692759196284</v>
      </c>
      <c r="AA5" s="71">
        <v>8.8305906313632043</v>
      </c>
      <c r="AB5" s="71">
        <v>9.3459165838350806</v>
      </c>
      <c r="AC5" s="71">
        <v>7.9256401556057634</v>
      </c>
      <c r="AD5" s="71">
        <v>9.6304313226165839</v>
      </c>
      <c r="AE5" s="71">
        <v>8.066419835598877</v>
      </c>
      <c r="AF5" s="71">
        <v>8.7597997058039017</v>
      </c>
      <c r="AG5" s="71">
        <v>1.6823523393893336</v>
      </c>
      <c r="AH5" s="71">
        <v>2.0341910194444233</v>
      </c>
      <c r="AI5" s="71">
        <v>2.1994249143812601</v>
      </c>
      <c r="AJ5" s="71">
        <v>1.971989424405006</v>
      </c>
      <c r="AK5" s="71">
        <v>6.7693528020428451</v>
      </c>
      <c r="AL5" s="71">
        <v>8.2638660978011167</v>
      </c>
      <c r="AM5" s="71">
        <v>0.64984121616489121</v>
      </c>
      <c r="AN5" s="71">
        <v>9.568893527742695</v>
      </c>
      <c r="AO5" s="71">
        <v>9.5136009793530256</v>
      </c>
      <c r="AP5" s="71">
        <v>6.999050455265432</v>
      </c>
      <c r="AQ5" s="71">
        <v>3.5182032720427046</v>
      </c>
      <c r="AR5" s="71">
        <v>4.7623883565477172</v>
      </c>
      <c r="AS5" s="71">
        <v>8.1711280505820483</v>
      </c>
      <c r="AT5" s="71">
        <v>5.4839065597241561</v>
      </c>
      <c r="AU5" s="71">
        <v>6.2414785074947945</v>
      </c>
      <c r="AV5" s="71">
        <v>7.7633282855567138</v>
      </c>
      <c r="AW5" s="71">
        <v>4.5072545350396638</v>
      </c>
      <c r="AX5" s="71">
        <v>6.1352914102981888</v>
      </c>
      <c r="AY5" s="71">
        <v>3.3333333333333339</v>
      </c>
      <c r="AZ5" s="71">
        <v>5.4961881307440832</v>
      </c>
      <c r="BA5" s="71">
        <v>4.4147607320387081</v>
      </c>
      <c r="BB5" s="71">
        <v>5.2750260711684493</v>
      </c>
      <c r="BC5" s="71">
        <v>8.2181207207566906</v>
      </c>
      <c r="BD5" s="71">
        <v>7.9423074944027183</v>
      </c>
      <c r="BE5" s="71">
        <v>8.9572075858886677</v>
      </c>
      <c r="BF5" s="71">
        <v>8.3725452670160259</v>
      </c>
      <c r="BG5" s="71">
        <v>8.1760535519245927</v>
      </c>
      <c r="BH5" s="71">
        <v>8.916774667110138</v>
      </c>
      <c r="BI5" s="71">
        <v>8.5464141095173645</v>
      </c>
      <c r="BJ5" s="71">
        <v>5.9809370505136776</v>
      </c>
      <c r="BK5" s="71">
        <v>8.7564313074089455</v>
      </c>
      <c r="BL5" s="71">
        <v>9.6254184357717563</v>
      </c>
      <c r="BM5" s="71">
        <v>2.9767806671060884</v>
      </c>
      <c r="BN5" s="71">
        <v>6.8348918652001167</v>
      </c>
      <c r="BO5" s="71">
        <v>7.9179504139111687</v>
      </c>
      <c r="BP5" s="71">
        <v>6.2197320968572898</v>
      </c>
      <c r="BQ5" s="71">
        <v>9.504524886877828</v>
      </c>
      <c r="BR5" s="71">
        <v>7.8700470623956278</v>
      </c>
      <c r="BS5" s="71">
        <v>8.3383793410507554</v>
      </c>
      <c r="BT5" s="71">
        <v>8.8565891472868223</v>
      </c>
      <c r="BU5" s="71">
        <v>8.1578545068936652</v>
      </c>
      <c r="BV5" s="71">
        <v>7.6674464792783512</v>
      </c>
      <c r="BW5" s="71">
        <v>6.2154223452945132</v>
      </c>
      <c r="BX5" s="71">
        <v>2.8359975297191342</v>
      </c>
      <c r="BY5" s="71">
        <v>7.7707570865981754</v>
      </c>
      <c r="BZ5" s="71">
        <v>6.1224058602225444</v>
      </c>
      <c r="CA5" s="71">
        <v>7.1401301835581048</v>
      </c>
      <c r="CB5" s="71">
        <v>4.0705819104776966</v>
      </c>
      <c r="CC5" s="71">
        <v>3.5619202045025187</v>
      </c>
      <c r="CD5" s="71">
        <v>5.2407251560417993</v>
      </c>
      <c r="CE5" s="71">
        <v>4.2910757570073379</v>
      </c>
      <c r="CF5" s="71">
        <v>10</v>
      </c>
      <c r="CG5" s="71">
        <v>1.0972232397977881</v>
      </c>
      <c r="CH5" s="71">
        <v>3.6684855126578739</v>
      </c>
      <c r="CI5" s="71">
        <v>7.7946952220007155</v>
      </c>
      <c r="CJ5" s="71">
        <v>5.6401009936140944</v>
      </c>
      <c r="CK5" s="71">
        <v>3.9621084766039956</v>
      </c>
      <c r="CL5" s="71">
        <v>8.1326934778259545</v>
      </c>
      <c r="CM5" s="71">
        <v>6.0474009772149753</v>
      </c>
      <c r="CN5" s="71">
        <v>5.3261925759454698</v>
      </c>
      <c r="CO5" s="71">
        <v>8.7255968101082289</v>
      </c>
      <c r="CP5" s="71">
        <v>9.9932180633743659</v>
      </c>
      <c r="CQ5" s="71">
        <v>9.9464026920147628</v>
      </c>
      <c r="CR5" s="71">
        <v>9.5550725218324537</v>
      </c>
      <c r="CS5" s="71">
        <v>10</v>
      </c>
      <c r="CT5" s="71">
        <v>9.5768520061349918</v>
      </c>
      <c r="CU5" s="71">
        <v>8.682163288564638</v>
      </c>
      <c r="CV5" s="71">
        <v>9.419671764899876</v>
      </c>
      <c r="CW5" s="71">
        <v>9.487372143366164</v>
      </c>
      <c r="CX5" s="71">
        <v>6.2763627078734388</v>
      </c>
      <c r="CY5" s="71">
        <v>7.6253604470510084</v>
      </c>
      <c r="CZ5" s="71">
        <v>7.2004701331912324</v>
      </c>
      <c r="DA5" s="71">
        <v>5.524582560212413</v>
      </c>
      <c r="DB5" s="71">
        <v>9.1520470127988958</v>
      </c>
      <c r="DC5" s="71">
        <v>7.1557645722253973</v>
      </c>
      <c r="DD5" s="71">
        <v>3.2599355817053723</v>
      </c>
      <c r="DE5" s="71">
        <v>5.5718479961268397</v>
      </c>
      <c r="DF5" s="71">
        <v>7.2058628979830308</v>
      </c>
      <c r="DG5" s="71">
        <v>7.4966281843031437</v>
      </c>
      <c r="DH5" s="71">
        <v>5.8835686650295971</v>
      </c>
      <c r="DI5" s="71">
        <v>8.9990162239025384</v>
      </c>
      <c r="DJ5" s="71">
        <v>8.9990162239025384</v>
      </c>
      <c r="DK5" s="71">
        <v>9.0079877396700638</v>
      </c>
      <c r="DL5" s="71">
        <v>3.8267280898571481</v>
      </c>
      <c r="DM5" s="71">
        <v>6.4173579147636062</v>
      </c>
      <c r="DN5" s="71">
        <v>7.7081870693330723</v>
      </c>
      <c r="DO5" s="71">
        <v>8.8267506170066614</v>
      </c>
      <c r="DP5" s="71">
        <v>9.9629570630120945</v>
      </c>
      <c r="DQ5" s="71">
        <v>9.3948538400093788</v>
      </c>
      <c r="DR5" s="71">
        <v>3.3282790986074842</v>
      </c>
      <c r="DS5" s="71">
        <v>4.7275862514977449</v>
      </c>
      <c r="DT5" s="71">
        <v>9.5964125560538136</v>
      </c>
      <c r="DU5" s="71">
        <v>2.6636440918107112</v>
      </c>
      <c r="DV5" s="71">
        <v>5.0789804994924381</v>
      </c>
      <c r="DW5" s="71">
        <v>4.7379927828671367</v>
      </c>
      <c r="DX5" s="71">
        <v>6.3730970335956636</v>
      </c>
      <c r="DY5" s="71">
        <v>4.663745574069762</v>
      </c>
      <c r="DZ5" s="71">
        <v>7.9192384123788431</v>
      </c>
      <c r="EA5" s="71">
        <v>5.9235184507278511</v>
      </c>
      <c r="EB5" s="71">
        <v>5.5012494751101446</v>
      </c>
      <c r="EC5" s="71">
        <v>6.9877341866725526</v>
      </c>
    </row>
    <row r="6" spans="1:133" x14ac:dyDescent="0.25">
      <c r="A6" s="100" t="s">
        <v>222</v>
      </c>
      <c r="B6" s="83">
        <v>2019</v>
      </c>
      <c r="C6" s="71">
        <v>7.9421360863673094</v>
      </c>
      <c r="D6" s="71">
        <v>8.1554875204861368</v>
      </c>
      <c r="E6" s="71">
        <v>8.0488118034267231</v>
      </c>
      <c r="F6" s="71">
        <v>5.9233180860301884</v>
      </c>
      <c r="G6" s="71">
        <v>3.2843891811712278</v>
      </c>
      <c r="H6" s="71">
        <v>8.7690496966227425</v>
      </c>
      <c r="I6" s="71">
        <v>5.9922523212747194</v>
      </c>
      <c r="J6" s="71">
        <v>5.5866736405752251</v>
      </c>
      <c r="K6" s="71">
        <v>1.9091126524754842</v>
      </c>
      <c r="L6" s="71">
        <v>3.7478931465253544</v>
      </c>
      <c r="M6" s="71">
        <v>8.2939954760444934</v>
      </c>
      <c r="N6" s="71">
        <v>6.4466984096268423</v>
      </c>
      <c r="O6" s="71">
        <v>8.8613556181740467</v>
      </c>
      <c r="P6" s="71">
        <v>6.746156688257944</v>
      </c>
      <c r="Q6" s="71">
        <v>5.3719938744991049</v>
      </c>
      <c r="R6" s="71">
        <v>4.5364536453645368</v>
      </c>
      <c r="S6" s="71">
        <v>6.709442285327829</v>
      </c>
      <c r="T6" s="71">
        <v>6.1245998891386568</v>
      </c>
      <c r="U6" s="71">
        <v>6.4319029865873025</v>
      </c>
      <c r="V6" s="71">
        <v>9.5141331837167691</v>
      </c>
      <c r="W6" s="71">
        <v>9.9363763751286847</v>
      </c>
      <c r="X6" s="71">
        <v>8.5121262439350645</v>
      </c>
      <c r="Y6" s="71">
        <v>6.4615610999027995</v>
      </c>
      <c r="Z6" s="71">
        <v>8.1712199778541237</v>
      </c>
      <c r="AA6" s="71">
        <v>9.1928271362855032</v>
      </c>
      <c r="AB6" s="71">
        <v>9.5676918369118766</v>
      </c>
      <c r="AC6" s="71">
        <v>0.97949670460266824</v>
      </c>
      <c r="AD6" s="71">
        <v>4.386439598917721</v>
      </c>
      <c r="AE6" s="71">
        <v>4.1385451084431333</v>
      </c>
      <c r="AF6" s="71">
        <v>5.6530000770321802</v>
      </c>
      <c r="AG6" s="71">
        <v>2.2626532296543846</v>
      </c>
      <c r="AH6" s="71">
        <v>1.6475236824162591</v>
      </c>
      <c r="AI6" s="71">
        <v>0.60393321939254463</v>
      </c>
      <c r="AJ6" s="71">
        <v>1.5047033771543963</v>
      </c>
      <c r="AK6" s="71">
        <v>5.1096411440135672</v>
      </c>
      <c r="AL6" s="71">
        <v>6.9423397182381086</v>
      </c>
      <c r="AM6" s="71">
        <v>0.4916978438444477</v>
      </c>
      <c r="AN6" s="71">
        <v>7.09192711376157</v>
      </c>
      <c r="AO6" s="71">
        <v>7.9844421419147027</v>
      </c>
      <c r="AP6" s="71">
        <v>5.6276017044397078</v>
      </c>
      <c r="AQ6" s="71">
        <v>3.3371473215860004</v>
      </c>
      <c r="AR6" s="71">
        <v>4.2493444283397279</v>
      </c>
      <c r="AS6" s="71">
        <v>7.8789221769189863</v>
      </c>
      <c r="AT6" s="71">
        <v>5.1551379756149052</v>
      </c>
      <c r="AU6" s="71">
        <v>5.3913698400273073</v>
      </c>
      <c r="AV6" s="71">
        <v>6.8285053981744026</v>
      </c>
      <c r="AW6" s="71">
        <v>2.2791931570270063</v>
      </c>
      <c r="AX6" s="71">
        <v>4.5538492776007047</v>
      </c>
      <c r="AY6" s="71">
        <v>4.1176470588235299</v>
      </c>
      <c r="AZ6" s="71">
        <v>2.9816156680961887</v>
      </c>
      <c r="BA6" s="71">
        <v>3.5496313634598593</v>
      </c>
      <c r="BB6" s="71">
        <v>4.051740320530282</v>
      </c>
      <c r="BC6" s="71">
        <v>7.7264331762386496</v>
      </c>
      <c r="BD6" s="71">
        <v>8.0854110655719786</v>
      </c>
      <c r="BE6" s="71">
        <v>9.7815826190294537</v>
      </c>
      <c r="BF6" s="71">
        <v>8.5311422869466949</v>
      </c>
      <c r="BG6" s="71">
        <v>9.0465160877137727</v>
      </c>
      <c r="BH6" s="71">
        <v>9.0639796042248388</v>
      </c>
      <c r="BI6" s="71">
        <v>9.0552478459693049</v>
      </c>
      <c r="BJ6" s="71">
        <v>2.9826635841200888</v>
      </c>
      <c r="BK6" s="71">
        <v>4.1668438279834144</v>
      </c>
      <c r="BL6" s="71">
        <v>4.2812615558319038</v>
      </c>
      <c r="BM6" s="71">
        <v>4.1945801470337027</v>
      </c>
      <c r="BN6" s="71">
        <v>3.9063372787422779</v>
      </c>
      <c r="BO6" s="71">
        <v>7.1642424705527583</v>
      </c>
      <c r="BP6" s="71">
        <v>6.3215519629788774</v>
      </c>
      <c r="BQ6" s="71">
        <v>9.2027803709733931</v>
      </c>
      <c r="BR6" s="71">
        <v>7.6562472220415625</v>
      </c>
      <c r="BS6" s="71">
        <v>7.3993717497664768</v>
      </c>
      <c r="BT6" s="71">
        <v>6.8044498600708314</v>
      </c>
      <c r="BU6" s="71">
        <v>7.4768802331662272</v>
      </c>
      <c r="BV6" s="71">
        <v>9.2888277940172834</v>
      </c>
      <c r="BW6" s="71">
        <v>8.9542976704190202</v>
      </c>
      <c r="BX6" s="71">
        <v>7.788772541252758</v>
      </c>
      <c r="BY6" s="71">
        <v>5.4203697795744574</v>
      </c>
      <c r="BZ6" s="71">
        <v>7.8630669463158789</v>
      </c>
      <c r="CA6" s="71">
        <v>7.669973589741053</v>
      </c>
      <c r="CB6" s="71">
        <v>2.876003494461072</v>
      </c>
      <c r="CC6" s="71">
        <v>7.2724943037389487</v>
      </c>
      <c r="CD6" s="71">
        <v>5.1842695841223083</v>
      </c>
      <c r="CE6" s="71">
        <v>5.1109224607741099</v>
      </c>
      <c r="CF6" s="71">
        <v>9.1970194771980438</v>
      </c>
      <c r="CG6" s="71">
        <v>1.0972940244981602</v>
      </c>
      <c r="CH6" s="71">
        <v>4.6237697028247791</v>
      </c>
      <c r="CI6" s="71">
        <v>6.4808737623548716</v>
      </c>
      <c r="CJ6" s="71">
        <v>5.3497392417189635</v>
      </c>
      <c r="CK6" s="71">
        <v>4.8673594132029336</v>
      </c>
      <c r="CL6" s="71">
        <v>5.966347544652657</v>
      </c>
      <c r="CM6" s="71">
        <v>5.4168534789277958</v>
      </c>
      <c r="CN6" s="71">
        <v>5.2925050604736237</v>
      </c>
      <c r="CO6" s="71">
        <v>1.8026384071231529</v>
      </c>
      <c r="CP6" s="71">
        <v>9.8522976872141736</v>
      </c>
      <c r="CQ6" s="71">
        <v>9.9692468420878733</v>
      </c>
      <c r="CR6" s="71">
        <v>7.2080609788083994</v>
      </c>
      <c r="CS6" s="71">
        <v>2.8974128778807717</v>
      </c>
      <c r="CT6" s="71">
        <v>4.1514968891161699</v>
      </c>
      <c r="CU6" s="71">
        <v>7.4219239160073318</v>
      </c>
      <c r="CV6" s="71">
        <v>4.8236112276680903</v>
      </c>
      <c r="CW6" s="71">
        <v>6.0158361032382448</v>
      </c>
      <c r="CX6" s="71">
        <v>4.3025190430585774</v>
      </c>
      <c r="CY6" s="71">
        <v>7.9375816961351102</v>
      </c>
      <c r="CZ6" s="71">
        <v>5.7397437923058732</v>
      </c>
      <c r="DA6" s="71">
        <v>6.2207208821993287</v>
      </c>
      <c r="DB6" s="71">
        <v>6.220449072219612</v>
      </c>
      <c r="DC6" s="71">
        <v>6.084202897183701</v>
      </c>
      <c r="DD6" s="71">
        <v>1.9677681101283016</v>
      </c>
      <c r="DE6" s="71">
        <v>3.9084663837359326</v>
      </c>
      <c r="DF6" s="71">
        <v>5.7897452459575582</v>
      </c>
      <c r="DG6" s="71">
        <v>6.3116887336599623</v>
      </c>
      <c r="DH6" s="71">
        <v>4.4944171183704382</v>
      </c>
      <c r="DI6" s="71">
        <v>6.3540258169413102</v>
      </c>
      <c r="DJ6" s="71">
        <v>6.3540258169413102</v>
      </c>
      <c r="DK6" s="71">
        <v>8.4274612153974893</v>
      </c>
      <c r="DL6" s="71">
        <v>0.9333268443216135</v>
      </c>
      <c r="DM6" s="71">
        <v>4.680394029859551</v>
      </c>
      <c r="DN6" s="71">
        <v>5.5172099234004301</v>
      </c>
      <c r="DO6" s="71">
        <v>9.4249964971129394</v>
      </c>
      <c r="DP6" s="71">
        <v>6.0827241661145326</v>
      </c>
      <c r="DQ6" s="71">
        <v>7.7538603316137351</v>
      </c>
      <c r="DR6" s="71">
        <v>2.7898451617134472</v>
      </c>
      <c r="DS6" s="71">
        <v>4.196748915009362</v>
      </c>
      <c r="DT6" s="71">
        <v>6.0986547085201801</v>
      </c>
      <c r="DU6" s="71">
        <v>3.2020402380277702</v>
      </c>
      <c r="DV6" s="71">
        <v>4.0718222558176898</v>
      </c>
      <c r="DW6" s="71">
        <v>2.2641632813202444</v>
      </c>
      <c r="DX6" s="71">
        <v>2.3078636727313606</v>
      </c>
      <c r="DY6" s="71">
        <v>1.8133057413339335</v>
      </c>
      <c r="DZ6" s="71">
        <v>2.5555854568115519</v>
      </c>
      <c r="EA6" s="71">
        <v>2.2352295380492726</v>
      </c>
      <c r="EB6" s="71">
        <v>3.1535258969334814</v>
      </c>
      <c r="EC6" s="71">
        <v>5.6787018911705589</v>
      </c>
    </row>
    <row r="7" spans="1:133" x14ac:dyDescent="0.25">
      <c r="A7" s="102" t="s">
        <v>223</v>
      </c>
      <c r="B7" s="83">
        <v>2019</v>
      </c>
      <c r="C7" s="71">
        <v>5.8180812096323198</v>
      </c>
      <c r="D7" s="71">
        <v>8.1420786515117332</v>
      </c>
      <c r="E7" s="71">
        <v>6.9800799305720274</v>
      </c>
      <c r="F7" s="71">
        <v>7.3360328154413352</v>
      </c>
      <c r="G7" s="71">
        <v>4.0063484520827402</v>
      </c>
      <c r="H7" s="71">
        <v>9.2040942767670728</v>
      </c>
      <c r="I7" s="71">
        <v>6.8488251814303824</v>
      </c>
      <c r="J7" s="71">
        <v>5.6487117322484277</v>
      </c>
      <c r="K7" s="71">
        <v>4.2674671294342046</v>
      </c>
      <c r="L7" s="71">
        <v>4.9580894308413157</v>
      </c>
      <c r="M7" s="71">
        <v>2.6707171384428072</v>
      </c>
      <c r="N7" s="71">
        <v>5.7276780047590359</v>
      </c>
      <c r="O7" s="71">
        <v>8.4714103956582818</v>
      </c>
      <c r="P7" s="71">
        <v>6.8163779706466032</v>
      </c>
      <c r="Q7" s="71">
        <v>4.8846338864337602</v>
      </c>
      <c r="R7" s="71">
        <v>4.5357238426545363</v>
      </c>
      <c r="S7" s="71">
        <v>5.5177568730991702</v>
      </c>
      <c r="T7" s="71">
        <v>6.0761878539857239</v>
      </c>
      <c r="U7" s="71">
        <v>7.8399635561119938</v>
      </c>
      <c r="V7" s="71">
        <v>9.9704556731759588</v>
      </c>
      <c r="W7" s="71">
        <v>9.903370740736305</v>
      </c>
      <c r="X7" s="71">
        <v>8.9521956217130878</v>
      </c>
      <c r="Y7" s="71">
        <v>8.13636580794015</v>
      </c>
      <c r="Z7" s="71">
        <v>8.9604702799354996</v>
      </c>
      <c r="AA7" s="71">
        <v>8.8502605964056791</v>
      </c>
      <c r="AB7" s="71">
        <v>9.2676577638908313</v>
      </c>
      <c r="AC7" s="71">
        <v>2.864179885321807</v>
      </c>
      <c r="AD7" s="71">
        <v>5.9366544644278294</v>
      </c>
      <c r="AE7" s="71">
        <v>8.5020173212722039</v>
      </c>
      <c r="AF7" s="71">
        <v>7.0841540062636703</v>
      </c>
      <c r="AG7" s="71">
        <v>4.261310075656076</v>
      </c>
      <c r="AH7" s="71">
        <v>2.0294112015929335</v>
      </c>
      <c r="AI7" s="71">
        <v>0.91092469548748112</v>
      </c>
      <c r="AJ7" s="71">
        <v>2.4005486575788302</v>
      </c>
      <c r="AK7" s="71">
        <v>6.1483909812593325</v>
      </c>
      <c r="AL7" s="71">
        <v>6.8803870003690317</v>
      </c>
      <c r="AM7" s="71">
        <v>0.53030972788812702</v>
      </c>
      <c r="AN7" s="71">
        <v>7.2310599692071946</v>
      </c>
      <c r="AO7" s="71">
        <v>8.5929280165809736</v>
      </c>
      <c r="AP7" s="71">
        <v>5.8086711785113305</v>
      </c>
      <c r="AQ7" s="71">
        <v>2.1746560913192199</v>
      </c>
      <c r="AR7" s="71">
        <v>2.8367978959852067</v>
      </c>
      <c r="AS7" s="71">
        <v>5.3908881404006381</v>
      </c>
      <c r="AT7" s="71">
        <v>3.4674473759016884</v>
      </c>
      <c r="AU7" s="71">
        <v>4.6380592772065103</v>
      </c>
      <c r="AV7" s="71">
        <v>5.7009699208435647</v>
      </c>
      <c r="AW7" s="71">
        <v>2.4277021793612708</v>
      </c>
      <c r="AX7" s="71">
        <v>4.0643360501024182</v>
      </c>
      <c r="AY7" s="71">
        <v>2.1568627450980395</v>
      </c>
      <c r="AZ7" s="71">
        <v>3.7340239034250584</v>
      </c>
      <c r="BA7" s="71">
        <v>2.9454433242615483</v>
      </c>
      <c r="BB7" s="71">
        <v>3.5048896871819837</v>
      </c>
      <c r="BC7" s="71">
        <v>9.5789995589540862</v>
      </c>
      <c r="BD7" s="71">
        <v>9.6110595838179673</v>
      </c>
      <c r="BE7" s="71">
        <v>9.6252173133895518</v>
      </c>
      <c r="BF7" s="71">
        <v>9.605092152053869</v>
      </c>
      <c r="BG7" s="71">
        <v>8.0787033195801854</v>
      </c>
      <c r="BH7" s="71">
        <v>9.4063751154912225</v>
      </c>
      <c r="BI7" s="71">
        <v>8.742539217535704</v>
      </c>
      <c r="BJ7" s="71">
        <v>2.9357606613230942</v>
      </c>
      <c r="BK7" s="71">
        <v>4.6577582431186322</v>
      </c>
      <c r="BL7" s="71">
        <v>4.291635478420984</v>
      </c>
      <c r="BM7" s="71">
        <v>4.1419012728054412</v>
      </c>
      <c r="BN7" s="71">
        <v>4.0067639139170383</v>
      </c>
      <c r="BO7" s="71">
        <v>7.4514650945022032</v>
      </c>
      <c r="BP7" s="71">
        <v>4.0714750358381249</v>
      </c>
      <c r="BQ7" s="71">
        <v>5.2479357960267103</v>
      </c>
      <c r="BR7" s="71">
        <v>6.2306427825962878</v>
      </c>
      <c r="BS7" s="71">
        <v>5.943077374351553</v>
      </c>
      <c r="BT7" s="71">
        <v>7.745605172605277</v>
      </c>
      <c r="BU7" s="71">
        <v>5.8477472322835897</v>
      </c>
      <c r="BV7" s="71">
        <v>6.4296460078938473</v>
      </c>
      <c r="BW7" s="71">
        <v>5.1901141058456322</v>
      </c>
      <c r="BX7" s="71">
        <v>3.3833610855298915</v>
      </c>
      <c r="BY7" s="71">
        <v>4.2372897354087202</v>
      </c>
      <c r="BZ7" s="71">
        <v>4.8101027336695239</v>
      </c>
      <c r="CA7" s="71">
        <v>5.3289249829765577</v>
      </c>
      <c r="CB7" s="71">
        <v>2.2417794870999588</v>
      </c>
      <c r="CC7" s="71">
        <v>1.3189335338287347</v>
      </c>
      <c r="CD7" s="71">
        <v>3.2179675994108985</v>
      </c>
      <c r="CE7" s="71">
        <v>2.2595602067798639</v>
      </c>
      <c r="CF7" s="71">
        <v>8.3962514633148615</v>
      </c>
      <c r="CG7" s="71">
        <v>1.5934895320601199</v>
      </c>
      <c r="CH7" s="71">
        <v>5.2415261362449117</v>
      </c>
      <c r="CI7" s="71">
        <v>6.5207059588927372</v>
      </c>
      <c r="CJ7" s="71">
        <v>5.4379932726281579</v>
      </c>
      <c r="CK7" s="71">
        <v>5.9703440971452508</v>
      </c>
      <c r="CL7" s="71">
        <v>6.6244854988037556</v>
      </c>
      <c r="CM7" s="71">
        <v>6.2974147979745032</v>
      </c>
      <c r="CN7" s="71">
        <v>4.6649894257941753</v>
      </c>
      <c r="CO7" s="71">
        <v>3.7011396314836507</v>
      </c>
      <c r="CP7" s="71">
        <v>9.845517026347876</v>
      </c>
      <c r="CQ7" s="71">
        <v>9.894779431366981</v>
      </c>
      <c r="CR7" s="71">
        <v>7.8138120297328353</v>
      </c>
      <c r="CS7" s="71">
        <v>4.090111084232567</v>
      </c>
      <c r="CT7" s="71">
        <v>4.7883884977291871</v>
      </c>
      <c r="CU7" s="71">
        <v>8.0635867652823574</v>
      </c>
      <c r="CV7" s="71">
        <v>5.6473621157480371</v>
      </c>
      <c r="CW7" s="71">
        <v>6.7305870727404358</v>
      </c>
      <c r="CX7" s="71">
        <v>4.6880230665710378</v>
      </c>
      <c r="CY7" s="71">
        <v>6.9822217158895814</v>
      </c>
      <c r="CZ7" s="71">
        <v>5.7913441041600544</v>
      </c>
      <c r="DA7" s="71">
        <v>3.5600013135324882</v>
      </c>
      <c r="DB7" s="71">
        <v>8.0239913183647928</v>
      </c>
      <c r="DC7" s="71">
        <v>5.8091163037035907</v>
      </c>
      <c r="DD7" s="71">
        <v>2.0295517823646931</v>
      </c>
      <c r="DE7" s="71">
        <v>4.0798273318676852</v>
      </c>
      <c r="DF7" s="71">
        <v>5.1643345165770516</v>
      </c>
      <c r="DG7" s="71">
        <v>7.0287549146777364</v>
      </c>
      <c r="DH7" s="71">
        <v>4.5756171363717915</v>
      </c>
      <c r="DI7" s="71">
        <v>7.1542177387905053</v>
      </c>
      <c r="DJ7" s="71">
        <v>7.1542177387905053</v>
      </c>
      <c r="DK7" s="71">
        <v>8.7377167556090214</v>
      </c>
      <c r="DL7" s="71">
        <v>2.3130915323381722</v>
      </c>
      <c r="DM7" s="71">
        <v>5.5254041439735966</v>
      </c>
      <c r="DN7" s="71">
        <v>6.3398109413820514</v>
      </c>
      <c r="DO7" s="71">
        <v>9.4879697476504425</v>
      </c>
      <c r="DP7" s="71">
        <v>9.9436930002843145</v>
      </c>
      <c r="DQ7" s="71">
        <v>9.7158313739673794</v>
      </c>
      <c r="DR7" s="71">
        <v>3.0895780539331472</v>
      </c>
      <c r="DS7" s="71">
        <v>3.4681708532684228</v>
      </c>
      <c r="DT7" s="71">
        <v>6.7713004484304928</v>
      </c>
      <c r="DU7" s="71">
        <v>3.2558798526494757</v>
      </c>
      <c r="DV7" s="71">
        <v>4.1462323020703851</v>
      </c>
      <c r="DW7" s="71">
        <v>2.6785579042579588</v>
      </c>
      <c r="DX7" s="71">
        <v>3.5703354038201529</v>
      </c>
      <c r="DY7" s="71">
        <v>1.610415107050351</v>
      </c>
      <c r="DZ7" s="71">
        <v>4.7573384201967537</v>
      </c>
      <c r="EA7" s="71">
        <v>3.1541617088313041</v>
      </c>
      <c r="EB7" s="71">
        <v>3.6501970054508446</v>
      </c>
      <c r="EC7" s="71">
        <v>5.7410820874248136</v>
      </c>
    </row>
    <row r="8" spans="1:133" x14ac:dyDescent="0.25">
      <c r="A8" s="100" t="s">
        <v>224</v>
      </c>
      <c r="B8" s="83">
        <v>2019</v>
      </c>
      <c r="C8" s="71">
        <v>7.3745126346252343</v>
      </c>
      <c r="D8" s="71">
        <v>7.9779480715466411</v>
      </c>
      <c r="E8" s="71">
        <v>7.6762303530859377</v>
      </c>
      <c r="F8" s="71">
        <v>6.1879827793760871</v>
      </c>
      <c r="G8" s="71">
        <v>4.1068176014601381</v>
      </c>
      <c r="H8" s="71">
        <v>8.5078493252600218</v>
      </c>
      <c r="I8" s="71">
        <v>6.2675499020320826</v>
      </c>
      <c r="J8" s="71">
        <v>8.9837611314824528</v>
      </c>
      <c r="K8" s="71">
        <v>2.8422725466825587</v>
      </c>
      <c r="L8" s="71">
        <v>5.9130168390825055</v>
      </c>
      <c r="M8" s="71">
        <v>6.8123899716868186</v>
      </c>
      <c r="N8" s="71">
        <v>7.149607768174282</v>
      </c>
      <c r="O8" s="71">
        <v>8.7656574253000237</v>
      </c>
      <c r="P8" s="71">
        <v>7.142208721103608</v>
      </c>
      <c r="Q8" s="71">
        <v>4.4389181249702361</v>
      </c>
      <c r="R8" s="71">
        <v>2.5855300056085251</v>
      </c>
      <c r="S8" s="71">
        <v>6.149052002807248</v>
      </c>
      <c r="T8" s="71">
        <v>6.5014622742519439</v>
      </c>
      <c r="U8" s="71">
        <v>3.5222681352857617</v>
      </c>
      <c r="V8" s="71">
        <v>9.2410393371299104</v>
      </c>
      <c r="W8" s="71">
        <v>9.4425882230319651</v>
      </c>
      <c r="X8" s="71">
        <v>9.4012490540245857</v>
      </c>
      <c r="Y8" s="71">
        <v>4.39476398495328</v>
      </c>
      <c r="Z8" s="71">
        <v>7.2003817468851006</v>
      </c>
      <c r="AA8" s="71">
        <v>9.5459285770284072</v>
      </c>
      <c r="AB8" s="71">
        <v>9.5511890924543259</v>
      </c>
      <c r="AC8" s="71">
        <v>3.2422297606480992</v>
      </c>
      <c r="AD8" s="71">
        <v>7.2672290307178216</v>
      </c>
      <c r="AE8" s="71">
        <v>6.450253333798031</v>
      </c>
      <c r="AF8" s="71">
        <v>7.2113659589293366</v>
      </c>
      <c r="AG8" s="71">
        <v>1.6488331502373998</v>
      </c>
      <c r="AH8" s="71">
        <v>2.263035713396135</v>
      </c>
      <c r="AI8" s="71">
        <v>10</v>
      </c>
      <c r="AJ8" s="71">
        <v>4.6372896212111785</v>
      </c>
      <c r="AK8" s="71">
        <v>6.3496791090085383</v>
      </c>
      <c r="AL8" s="71">
        <v>5.037742041352149</v>
      </c>
      <c r="AM8" s="71">
        <v>0.52527962522439164</v>
      </c>
      <c r="AN8" s="71">
        <v>3.6269514219492565</v>
      </c>
      <c r="AO8" s="71">
        <v>5.0833523809775176</v>
      </c>
      <c r="AP8" s="71">
        <v>3.568331367375829</v>
      </c>
      <c r="AQ8" s="71">
        <v>1.7103458471668707</v>
      </c>
      <c r="AR8" s="71">
        <v>2.7994738773502599</v>
      </c>
      <c r="AS8" s="71">
        <v>4.6968622584648116</v>
      </c>
      <c r="AT8" s="71">
        <v>3.0688939943273135</v>
      </c>
      <c r="AU8" s="71">
        <v>3.3186126808515715</v>
      </c>
      <c r="AV8" s="71">
        <v>3.3691116054263581</v>
      </c>
      <c r="AW8" s="71">
        <v>2.360746662386596</v>
      </c>
      <c r="AX8" s="71">
        <v>2.8649291339064771</v>
      </c>
      <c r="AY8" s="71">
        <v>0</v>
      </c>
      <c r="AZ8" s="71">
        <v>2.3933354780796341</v>
      </c>
      <c r="BA8" s="71">
        <v>1.196667739039817</v>
      </c>
      <c r="BB8" s="71">
        <v>2.0307984364731473</v>
      </c>
      <c r="BC8" s="71">
        <v>8.4293105608296237</v>
      </c>
      <c r="BD8" s="71">
        <v>7.9309714947891061</v>
      </c>
      <c r="BE8" s="71">
        <v>9.1740371693776464</v>
      </c>
      <c r="BF8" s="71">
        <v>8.5114397416654572</v>
      </c>
      <c r="BG8" s="71">
        <v>6.363756867725292</v>
      </c>
      <c r="BH8" s="71">
        <v>8.4679684188215347</v>
      </c>
      <c r="BI8" s="71">
        <v>7.4158626432734129</v>
      </c>
      <c r="BJ8" s="71">
        <v>1.8080508911892776</v>
      </c>
      <c r="BK8" s="71">
        <v>3.2931100459357743</v>
      </c>
      <c r="BL8" s="71">
        <v>2.9785235362729918</v>
      </c>
      <c r="BM8" s="71">
        <v>5.1096414062490805</v>
      </c>
      <c r="BN8" s="71">
        <v>3.2973314699117804</v>
      </c>
      <c r="BO8" s="71">
        <v>6.4082112849502169</v>
      </c>
      <c r="BP8" s="71">
        <v>6.7375064399793931</v>
      </c>
      <c r="BQ8" s="71">
        <v>10</v>
      </c>
      <c r="BR8" s="71">
        <v>8.6685896462729612</v>
      </c>
      <c r="BS8" s="71">
        <v>8.0605520926090826</v>
      </c>
      <c r="BT8" s="71">
        <v>7.5872093023255811</v>
      </c>
      <c r="BU8" s="71">
        <v>8.2107714962374043</v>
      </c>
      <c r="BV8" s="71">
        <v>3.9078281482492097</v>
      </c>
      <c r="BW8" s="71">
        <v>2.1732153261482074</v>
      </c>
      <c r="BX8" s="71">
        <v>3.4897762600472149</v>
      </c>
      <c r="BY8" s="71">
        <v>2.1969428438190008</v>
      </c>
      <c r="BZ8" s="71">
        <v>2.941940644565908</v>
      </c>
      <c r="CA8" s="71">
        <v>5.5763560704016557</v>
      </c>
      <c r="CB8" s="71">
        <v>2.3323459930007391</v>
      </c>
      <c r="CC8" s="71">
        <v>1.3686945049177601</v>
      </c>
      <c r="CD8" s="71">
        <v>6.414720527386212</v>
      </c>
      <c r="CE8" s="71">
        <v>3.3719203417682371</v>
      </c>
      <c r="CF8" s="71">
        <v>7.7346031138956679</v>
      </c>
      <c r="CG8" s="71">
        <v>0.79254079254079191</v>
      </c>
      <c r="CH8" s="71">
        <v>4.688752388924871</v>
      </c>
      <c r="CI8" s="71">
        <v>5.2482410943862465</v>
      </c>
      <c r="CJ8" s="71">
        <v>4.6160343474368943</v>
      </c>
      <c r="CK8" s="71">
        <v>7.8610536561625501</v>
      </c>
      <c r="CL8" s="71">
        <v>3.2125174610951897</v>
      </c>
      <c r="CM8" s="71">
        <v>5.5367855586288695</v>
      </c>
      <c r="CN8" s="71">
        <v>4.5082467492780003</v>
      </c>
      <c r="CO8" s="71">
        <v>4.9721158368608478</v>
      </c>
      <c r="CP8" s="71">
        <v>5.6231465608909081</v>
      </c>
      <c r="CQ8" s="71">
        <v>9.8228628999977303</v>
      </c>
      <c r="CR8" s="71">
        <v>6.8060417659164951</v>
      </c>
      <c r="CS8" s="71">
        <v>5.4460068608944177</v>
      </c>
      <c r="CT8" s="71">
        <v>4.4344070807966629</v>
      </c>
      <c r="CU8" s="71">
        <v>7.6002639337542499</v>
      </c>
      <c r="CV8" s="71">
        <v>5.8268926251484432</v>
      </c>
      <c r="CW8" s="71">
        <v>6.3164671955324696</v>
      </c>
      <c r="CX8" s="71">
        <v>4.9447094309936777</v>
      </c>
      <c r="CY8" s="71">
        <v>8.6370894560321325</v>
      </c>
      <c r="CZ8" s="71">
        <v>5.0773353782805408</v>
      </c>
      <c r="DA8" s="71">
        <v>5.9706303405354033</v>
      </c>
      <c r="DB8" s="71">
        <v>5.2138168815622983</v>
      </c>
      <c r="DC8" s="71">
        <v>5.9687162974808103</v>
      </c>
      <c r="DD8" s="71">
        <v>1.5297403106125975</v>
      </c>
      <c r="DE8" s="71">
        <v>3.2687115499603325</v>
      </c>
      <c r="DF8" s="71">
        <v>1.7964404030593313</v>
      </c>
      <c r="DG8" s="71">
        <v>3.2662410279057044</v>
      </c>
      <c r="DH8" s="71">
        <v>2.4652833228844915</v>
      </c>
      <c r="DI8" s="71">
        <v>6.1286715873645754</v>
      </c>
      <c r="DJ8" s="71">
        <v>6.1286715873645754</v>
      </c>
      <c r="DK8" s="71">
        <v>8.7705875210110378</v>
      </c>
      <c r="DL8" s="71">
        <v>5.1165015351519187</v>
      </c>
      <c r="DM8" s="71">
        <v>6.9435445280814783</v>
      </c>
      <c r="DN8" s="71">
        <v>6.5361080577230268</v>
      </c>
      <c r="DO8" s="71">
        <v>9.3725187883316856</v>
      </c>
      <c r="DP8" s="71">
        <v>9.3598783986074086</v>
      </c>
      <c r="DQ8" s="71">
        <v>9.366198593469548</v>
      </c>
      <c r="DR8" s="71">
        <v>2.1506065697855385</v>
      </c>
      <c r="DS8" s="71">
        <v>2.8154241180564981</v>
      </c>
      <c r="DT8" s="71">
        <v>0</v>
      </c>
      <c r="DU8" s="71">
        <v>3.3833947293850946</v>
      </c>
      <c r="DV8" s="71">
        <v>2.0873563543067828</v>
      </c>
      <c r="DW8" s="71">
        <v>0.32962179766122141</v>
      </c>
      <c r="DX8" s="71">
        <v>0.35698278256531329</v>
      </c>
      <c r="DY8" s="71">
        <v>0.99727659049684236</v>
      </c>
      <c r="DZ8" s="71">
        <v>1.4588184938574704</v>
      </c>
      <c r="EA8" s="71">
        <v>0.7856749161452119</v>
      </c>
      <c r="EB8" s="71">
        <v>1.4365156352259976</v>
      </c>
      <c r="EC8" s="71">
        <v>5.137127362117802</v>
      </c>
    </row>
    <row r="9" spans="1:133" x14ac:dyDescent="0.25">
      <c r="A9" s="102" t="s">
        <v>225</v>
      </c>
      <c r="B9" s="83">
        <v>2019</v>
      </c>
      <c r="C9" s="71">
        <v>4.7260647150866388</v>
      </c>
      <c r="D9" s="71">
        <v>7.0864072837997361</v>
      </c>
      <c r="E9" s="71">
        <v>5.9062359994431883</v>
      </c>
      <c r="F9" s="71">
        <v>2.9648806031712729</v>
      </c>
      <c r="G9" s="71">
        <v>3.9079755833887813</v>
      </c>
      <c r="H9" s="71">
        <v>8.6376210083692566</v>
      </c>
      <c r="I9" s="71">
        <v>5.1701590649764375</v>
      </c>
      <c r="J9" s="71">
        <v>3.6537454164484027</v>
      </c>
      <c r="K9" s="71">
        <v>1.3689622781430759</v>
      </c>
      <c r="L9" s="71">
        <v>2.51135384729574</v>
      </c>
      <c r="M9" s="71">
        <v>6.3555429191274015</v>
      </c>
      <c r="N9" s="71">
        <v>8.2129992125624423</v>
      </c>
      <c r="O9" s="71">
        <v>7.4399273268310413</v>
      </c>
      <c r="P9" s="71">
        <v>7.403593220147787</v>
      </c>
      <c r="Q9" s="71">
        <v>6.0665113551292862</v>
      </c>
      <c r="R9" s="71">
        <v>5.8007448789571692</v>
      </c>
      <c r="S9" s="71">
        <v>6.8798864854591866</v>
      </c>
      <c r="T9" s="71">
        <v>5.1169088492936377</v>
      </c>
      <c r="U9" s="71">
        <v>6.3421071587279449</v>
      </c>
      <c r="V9" s="71">
        <v>6.9040665867142383</v>
      </c>
      <c r="W9" s="71">
        <v>9.7531196170829553</v>
      </c>
      <c r="X9" s="71">
        <v>7.9992319578176287</v>
      </c>
      <c r="Y9" s="71">
        <v>6.87208250671023</v>
      </c>
      <c r="Z9" s="71">
        <v>7.5741215654105982</v>
      </c>
      <c r="AA9" s="71">
        <v>9.6197676576430755</v>
      </c>
      <c r="AB9" s="71">
        <v>9.9796256683174729</v>
      </c>
      <c r="AC9" s="71">
        <v>0.5554128513218094</v>
      </c>
      <c r="AD9" s="71">
        <v>4.0012732770969341</v>
      </c>
      <c r="AE9" s="71">
        <v>3.344373701354777</v>
      </c>
      <c r="AF9" s="71">
        <v>5.500090631146815</v>
      </c>
      <c r="AG9" s="71">
        <v>1.83421010930925</v>
      </c>
      <c r="AH9" s="71">
        <v>0.92853295778447975</v>
      </c>
      <c r="AI9" s="71">
        <v>2.5163259136341667</v>
      </c>
      <c r="AJ9" s="71">
        <v>1.7596896602426324</v>
      </c>
      <c r="AK9" s="71">
        <v>4.9446339522666811</v>
      </c>
      <c r="AL9" s="71">
        <v>4.2461571113731988</v>
      </c>
      <c r="AM9" s="71">
        <v>0.45705503509557871</v>
      </c>
      <c r="AN9" s="71">
        <v>5.1583128629286223</v>
      </c>
      <c r="AO9" s="71">
        <v>6.7616010182287303</v>
      </c>
      <c r="AP9" s="71">
        <v>4.1557815069065329</v>
      </c>
      <c r="AQ9" s="71">
        <v>1.9819903343204162</v>
      </c>
      <c r="AR9" s="71">
        <v>2.8328873641945167</v>
      </c>
      <c r="AS9" s="71">
        <v>5.1382733557879812</v>
      </c>
      <c r="AT9" s="71">
        <v>3.3177170181009714</v>
      </c>
      <c r="AU9" s="71">
        <v>3.7367492625037526</v>
      </c>
      <c r="AV9" s="71">
        <v>4.7681561127170884</v>
      </c>
      <c r="AW9" s="71">
        <v>3.4460709588830953</v>
      </c>
      <c r="AX9" s="71">
        <v>4.1071135358000914</v>
      </c>
      <c r="AY9" s="71">
        <v>1.5686274509803924</v>
      </c>
      <c r="AZ9" s="71">
        <v>2.20303295817792</v>
      </c>
      <c r="BA9" s="71">
        <v>1.8858302045791564</v>
      </c>
      <c r="BB9" s="71">
        <v>2.996471870189624</v>
      </c>
      <c r="BC9" s="71">
        <v>10</v>
      </c>
      <c r="BD9" s="71">
        <v>9.7212604451551581</v>
      </c>
      <c r="BE9" s="71">
        <v>9.0535252321188313</v>
      </c>
      <c r="BF9" s="71">
        <v>9.5915952257579971</v>
      </c>
      <c r="BG9" s="71">
        <v>7.6474784347436744</v>
      </c>
      <c r="BH9" s="71">
        <v>8.9122460496614</v>
      </c>
      <c r="BI9" s="71">
        <v>8.2798622422025367</v>
      </c>
      <c r="BJ9" s="71">
        <v>2.2049774495281333</v>
      </c>
      <c r="BK9" s="71">
        <v>1.9866692496742113</v>
      </c>
      <c r="BL9" s="71">
        <v>2.1283766770747077</v>
      </c>
      <c r="BM9" s="71">
        <v>2.9043359205919952</v>
      </c>
      <c r="BN9" s="71">
        <v>2.3060898242172621</v>
      </c>
      <c r="BO9" s="71">
        <v>6.7258490973925991</v>
      </c>
      <c r="BP9" s="71">
        <v>5.9485391929457068</v>
      </c>
      <c r="BQ9" s="71">
        <v>8.2577490800503277</v>
      </c>
      <c r="BR9" s="71">
        <v>7.0222172900966937</v>
      </c>
      <c r="BS9" s="71">
        <v>6.2918754796297414</v>
      </c>
      <c r="BT9" s="71">
        <v>6.8733105746154743</v>
      </c>
      <c r="BU9" s="71">
        <v>6.878738323467589</v>
      </c>
      <c r="BV9" s="71">
        <v>6.6365727339581611</v>
      </c>
      <c r="BW9" s="71">
        <v>6.839692518750363</v>
      </c>
      <c r="BX9" s="71">
        <v>6.8293965121045996</v>
      </c>
      <c r="BY9" s="71">
        <v>3.4421485605711077</v>
      </c>
      <c r="BZ9" s="71">
        <v>5.9369525813460573</v>
      </c>
      <c r="CA9" s="71">
        <v>6.407845452406824</v>
      </c>
      <c r="CB9" s="71">
        <v>2.4471049217106318</v>
      </c>
      <c r="CC9" s="71">
        <v>1.0068842902222754</v>
      </c>
      <c r="CD9" s="71">
        <v>2.7743881057577675</v>
      </c>
      <c r="CE9" s="71">
        <v>2.0761257725635582</v>
      </c>
      <c r="CF9" s="71">
        <v>6.9416709311174412</v>
      </c>
      <c r="CG9" s="71">
        <v>0.8203244566880934</v>
      </c>
      <c r="CH9" s="71">
        <v>1.8187720952268451</v>
      </c>
      <c r="CI9" s="71">
        <v>2.3742716013782843</v>
      </c>
      <c r="CJ9" s="71">
        <v>2.9887597711026661</v>
      </c>
      <c r="CK9" s="71">
        <v>7.4948414931532561</v>
      </c>
      <c r="CL9" s="71">
        <v>2.8457382697355698</v>
      </c>
      <c r="CM9" s="71">
        <v>5.1702898814444129</v>
      </c>
      <c r="CN9" s="71">
        <v>3.4117251417035455</v>
      </c>
      <c r="CO9" s="71">
        <v>2.2034799787250208</v>
      </c>
      <c r="CP9" s="71">
        <v>9.9007280630949737</v>
      </c>
      <c r="CQ9" s="71">
        <v>9.9433342661614983</v>
      </c>
      <c r="CR9" s="71">
        <v>7.3491807693271651</v>
      </c>
      <c r="CS9" s="71">
        <v>2.1244363128228265</v>
      </c>
      <c r="CT9" s="71">
        <v>1.8670346770393382</v>
      </c>
      <c r="CU9" s="71">
        <v>5.8471314572868858</v>
      </c>
      <c r="CV9" s="71">
        <v>3.2795341490496837</v>
      </c>
      <c r="CW9" s="71">
        <v>5.3143574591884244</v>
      </c>
      <c r="CX9" s="71">
        <v>4.8184338704833607</v>
      </c>
      <c r="CY9" s="71">
        <v>5.7403320900815764</v>
      </c>
      <c r="CZ9" s="71">
        <v>3.1331419752762018</v>
      </c>
      <c r="DA9" s="71">
        <v>3.0361801963319945</v>
      </c>
      <c r="DB9" s="71">
        <v>2.7033230273820994</v>
      </c>
      <c r="DC9" s="71">
        <v>3.8862822319110464</v>
      </c>
      <c r="DD9" s="71">
        <v>0.82901250992301034</v>
      </c>
      <c r="DE9" s="71">
        <v>1.6796619561494428</v>
      </c>
      <c r="DF9" s="71">
        <v>2.1729182307986901</v>
      </c>
      <c r="DG9" s="71">
        <v>3.3756000092695841</v>
      </c>
      <c r="DH9" s="71">
        <v>2.0142981765351822</v>
      </c>
      <c r="DI9" s="71">
        <v>5.2158902784912335</v>
      </c>
      <c r="DJ9" s="71">
        <v>5.2158902784912335</v>
      </c>
      <c r="DK9" s="71">
        <v>8.1448299170975247</v>
      </c>
      <c r="DL9" s="71">
        <v>0.74535128753837621</v>
      </c>
      <c r="DM9" s="71">
        <v>4.4450906023179506</v>
      </c>
      <c r="DN9" s="71">
        <v>4.8304904404045921</v>
      </c>
      <c r="DO9" s="71">
        <v>9.6873850410192013</v>
      </c>
      <c r="DP9" s="71">
        <v>6.8750627549171934</v>
      </c>
      <c r="DQ9" s="71">
        <v>8.2812238979681965</v>
      </c>
      <c r="DR9" s="71">
        <v>0.47399145686534672</v>
      </c>
      <c r="DS9" s="71">
        <v>1.1668804714512127</v>
      </c>
      <c r="DT9" s="71">
        <v>5.0224215246636774</v>
      </c>
      <c r="DU9" s="71">
        <v>4.2207424199489942</v>
      </c>
      <c r="DV9" s="71">
        <v>2.721008968232308</v>
      </c>
      <c r="DW9" s="71">
        <v>0.34507943565525623</v>
      </c>
      <c r="DX9" s="71">
        <v>1.8686175796069606</v>
      </c>
      <c r="DY9" s="71">
        <v>0.52202197409673157</v>
      </c>
      <c r="DZ9" s="71">
        <v>1.3529821865797462</v>
      </c>
      <c r="EA9" s="71">
        <v>1.0221752939846738</v>
      </c>
      <c r="EB9" s="71">
        <v>1.8715921311084909</v>
      </c>
      <c r="EC9" s="71">
        <v>4.5798790740671231</v>
      </c>
    </row>
    <row r="10" spans="1:133" x14ac:dyDescent="0.25">
      <c r="A10" s="100" t="s">
        <v>226</v>
      </c>
      <c r="B10" s="83">
        <v>2019</v>
      </c>
      <c r="C10" s="71">
        <v>5.3079253020568897</v>
      </c>
      <c r="D10" s="71">
        <v>5.6142569904525965</v>
      </c>
      <c r="E10" s="71">
        <v>5.4610911462547431</v>
      </c>
      <c r="F10" s="71">
        <v>2.1500442542431593</v>
      </c>
      <c r="G10" s="71">
        <v>2.517436868441</v>
      </c>
      <c r="H10" s="71">
        <v>6.1848059680637588</v>
      </c>
      <c r="I10" s="71">
        <v>3.6174290302493062</v>
      </c>
      <c r="J10" s="71">
        <v>5.2200104766893665</v>
      </c>
      <c r="K10" s="71">
        <v>0.99370739381227069</v>
      </c>
      <c r="L10" s="71">
        <v>3.1068589352508185</v>
      </c>
      <c r="M10" s="71">
        <v>6.9292528483005249</v>
      </c>
      <c r="N10" s="71">
        <v>6.1205847432128664</v>
      </c>
      <c r="O10" s="71">
        <v>6.2308103126366357</v>
      </c>
      <c r="P10" s="71">
        <v>7.0093359598251936</v>
      </c>
      <c r="Q10" s="71">
        <v>8.1089783434483547</v>
      </c>
      <c r="R10" s="71">
        <v>5.6238003838771586</v>
      </c>
      <c r="S10" s="71">
        <v>6.6704604318834573</v>
      </c>
      <c r="T10" s="71">
        <v>4.7139598859095813</v>
      </c>
      <c r="U10" s="71">
        <v>7.0049682058166578</v>
      </c>
      <c r="V10" s="71">
        <v>8.7890267355127332</v>
      </c>
      <c r="W10" s="71">
        <v>8.7461014841165685</v>
      </c>
      <c r="X10" s="71">
        <v>7.6021866996373921</v>
      </c>
      <c r="Y10" s="71">
        <v>7.4686721594175101</v>
      </c>
      <c r="Z10" s="71">
        <v>7.9221910569001714</v>
      </c>
      <c r="AA10" s="71">
        <v>6.4690898635055296</v>
      </c>
      <c r="AB10" s="71">
        <v>6.8095719341346577</v>
      </c>
      <c r="AC10" s="71">
        <v>6.2171808353423355E-2</v>
      </c>
      <c r="AD10" s="71">
        <v>1.897182874423049</v>
      </c>
      <c r="AE10" s="71">
        <v>3.6839859268597608</v>
      </c>
      <c r="AF10" s="71">
        <v>3.7844004814552838</v>
      </c>
      <c r="AG10" s="71">
        <v>1.5539484293159127</v>
      </c>
      <c r="AH10" s="71">
        <v>1.3301252020332153</v>
      </c>
      <c r="AI10" s="71">
        <v>0.62689418899178562</v>
      </c>
      <c r="AJ10" s="71">
        <v>1.1703226067803045</v>
      </c>
      <c r="AK10" s="71">
        <v>4.2923047150452538</v>
      </c>
      <c r="AL10" s="71">
        <v>3.6855923859533974</v>
      </c>
      <c r="AM10" s="71">
        <v>0.30065948276761234</v>
      </c>
      <c r="AN10" s="71">
        <v>3.9192814184232678</v>
      </c>
      <c r="AO10" s="71">
        <v>5.2442253726043777</v>
      </c>
      <c r="AP10" s="71">
        <v>3.287439664937164</v>
      </c>
      <c r="AQ10" s="71">
        <v>1.5729301448377699</v>
      </c>
      <c r="AR10" s="71">
        <v>1.5257556842479023</v>
      </c>
      <c r="AS10" s="71">
        <v>7.1754417065532117</v>
      </c>
      <c r="AT10" s="71">
        <v>3.4247091785462946</v>
      </c>
      <c r="AU10" s="71">
        <v>3.3560744217417291</v>
      </c>
      <c r="AV10" s="71">
        <v>6.2795345592493543</v>
      </c>
      <c r="AW10" s="71">
        <v>1.0172463195406334</v>
      </c>
      <c r="AX10" s="71">
        <v>3.6483904393949942</v>
      </c>
      <c r="AY10" s="71">
        <v>8.6274509803921582</v>
      </c>
      <c r="AZ10" s="71">
        <v>2.8963463268133287</v>
      </c>
      <c r="BA10" s="71">
        <v>5.761898653602743</v>
      </c>
      <c r="BB10" s="71">
        <v>4.7051445464988682</v>
      </c>
      <c r="BC10" s="71">
        <v>5.0228108668811231</v>
      </c>
      <c r="BD10" s="71">
        <v>6.313368476787101</v>
      </c>
      <c r="BE10" s="71">
        <v>8.3797499460338916</v>
      </c>
      <c r="BF10" s="71">
        <v>6.5719764299007055</v>
      </c>
      <c r="BG10" s="71">
        <v>8.5174198144389397</v>
      </c>
      <c r="BH10" s="71">
        <v>8.8378052457039491</v>
      </c>
      <c r="BI10" s="71">
        <v>8.6776125300714444</v>
      </c>
      <c r="BJ10" s="71">
        <v>1.4817711486935556</v>
      </c>
      <c r="BK10" s="71">
        <v>1.2344811937741853</v>
      </c>
      <c r="BL10" s="71">
        <v>1.0710356950947932</v>
      </c>
      <c r="BM10" s="71">
        <v>4.979718961229759</v>
      </c>
      <c r="BN10" s="71">
        <v>2.1917517496980734</v>
      </c>
      <c r="BO10" s="71">
        <v>5.8137802365567417</v>
      </c>
      <c r="BP10" s="71">
        <v>6.0922205048943843</v>
      </c>
      <c r="BQ10" s="71">
        <v>9.5701357466063346</v>
      </c>
      <c r="BR10" s="71">
        <v>6.8392287839684229</v>
      </c>
      <c r="BS10" s="71">
        <v>5.4336598397150491</v>
      </c>
      <c r="BT10" s="71">
        <v>5.6298449612403099</v>
      </c>
      <c r="BU10" s="71">
        <v>6.7130179672849</v>
      </c>
      <c r="BV10" s="71">
        <v>5.8227848101265822</v>
      </c>
      <c r="BW10" s="71">
        <v>5.908454061063324</v>
      </c>
      <c r="BX10" s="71">
        <v>8.1957535374719956</v>
      </c>
      <c r="BY10" s="71">
        <v>5.0973902220116205</v>
      </c>
      <c r="BZ10" s="71">
        <v>6.2560956576683804</v>
      </c>
      <c r="CA10" s="71">
        <v>6.4845568124766402</v>
      </c>
      <c r="CB10" s="71">
        <v>2.967190318895419</v>
      </c>
      <c r="CC10" s="71">
        <v>1.3509698836762876</v>
      </c>
      <c r="CD10" s="71">
        <v>1.4697734764008699</v>
      </c>
      <c r="CE10" s="71">
        <v>1.9293112263241921</v>
      </c>
      <c r="CF10" s="71">
        <v>6.0281501716442643</v>
      </c>
      <c r="CG10" s="71">
        <v>0.52770448548812665</v>
      </c>
      <c r="CH10" s="71">
        <v>0.12162769691599745</v>
      </c>
      <c r="CI10" s="71">
        <v>2.3128596178357448</v>
      </c>
      <c r="CJ10" s="71">
        <v>2.2475854929710333</v>
      </c>
      <c r="CK10" s="71">
        <v>0</v>
      </c>
      <c r="CL10" s="71">
        <v>2.651554335315879</v>
      </c>
      <c r="CM10" s="71">
        <v>1.3257771676579395</v>
      </c>
      <c r="CN10" s="71">
        <v>1.834224628984388</v>
      </c>
      <c r="CO10" s="71">
        <v>2.9036004645760745</v>
      </c>
      <c r="CP10" s="71">
        <v>9.5511610749497127</v>
      </c>
      <c r="CQ10" s="71">
        <v>9.4782201923190303</v>
      </c>
      <c r="CR10" s="71">
        <v>7.3109939106149389</v>
      </c>
      <c r="CS10" s="71">
        <v>2.2712468558120404</v>
      </c>
      <c r="CT10" s="71">
        <v>1.2585642295855035</v>
      </c>
      <c r="CU10" s="71">
        <v>4.711758062100639</v>
      </c>
      <c r="CV10" s="71">
        <v>2.7471897158327279</v>
      </c>
      <c r="CW10" s="71">
        <v>5.0290918132238343</v>
      </c>
      <c r="CX10" s="71">
        <v>3.6996458903254097</v>
      </c>
      <c r="CY10" s="71">
        <v>6.616310247631553</v>
      </c>
      <c r="CZ10" s="71">
        <v>4.6567228111968531</v>
      </c>
      <c r="DA10" s="71">
        <v>6.2982692242294869</v>
      </c>
      <c r="DB10" s="71">
        <v>6.1434186836937954</v>
      </c>
      <c r="DC10" s="71">
        <v>5.4828733714154199</v>
      </c>
      <c r="DD10" s="71">
        <v>2.2123909861061986</v>
      </c>
      <c r="DE10" s="71">
        <v>3.1684379574684836</v>
      </c>
      <c r="DF10" s="71">
        <v>1.2056576467173996</v>
      </c>
      <c r="DG10" s="71">
        <v>4.1001417372256261</v>
      </c>
      <c r="DH10" s="71">
        <v>2.6716570818794274</v>
      </c>
      <c r="DI10" s="71">
        <v>3.234297930136897</v>
      </c>
      <c r="DJ10" s="71">
        <v>3.234297930136897</v>
      </c>
      <c r="DK10" s="71">
        <v>6.0587097368766072</v>
      </c>
      <c r="DL10" s="71">
        <v>7.0581349498288508E-3</v>
      </c>
      <c r="DM10" s="71">
        <v>3.032883935913218</v>
      </c>
      <c r="DN10" s="71">
        <v>3.133590933025058</v>
      </c>
      <c r="DO10" s="71">
        <v>5.8460167582315226</v>
      </c>
      <c r="DP10" s="71">
        <v>6.2526865279939212</v>
      </c>
      <c r="DQ10" s="71">
        <v>6.0493516431127219</v>
      </c>
      <c r="DR10" s="71">
        <v>0</v>
      </c>
      <c r="DS10" s="71">
        <v>2.2429388281015052</v>
      </c>
      <c r="DT10" s="71">
        <v>6.2780269058295959</v>
      </c>
      <c r="DU10" s="71">
        <v>2.1479172570133183</v>
      </c>
      <c r="DV10" s="71">
        <v>2.667220747736105</v>
      </c>
      <c r="DW10" s="71">
        <v>0.95261200772594279</v>
      </c>
      <c r="DX10" s="71">
        <v>0</v>
      </c>
      <c r="DY10" s="71">
        <v>0</v>
      </c>
      <c r="DZ10" s="71">
        <v>0.38198726859638438</v>
      </c>
      <c r="EA10" s="71">
        <v>0.33364981908058178</v>
      </c>
      <c r="EB10" s="71">
        <v>1.5004352834083434</v>
      </c>
      <c r="EC10" s="71">
        <v>4.2359265671752313</v>
      </c>
    </row>
    <row r="11" spans="1:133" x14ac:dyDescent="0.25">
      <c r="A11" s="102" t="s">
        <v>227</v>
      </c>
      <c r="B11" s="83">
        <v>2019</v>
      </c>
      <c r="C11" s="71">
        <v>5.9083682388580518</v>
      </c>
      <c r="D11" s="71">
        <v>7.2758933517099402</v>
      </c>
      <c r="E11" s="71">
        <v>6.592130795283996</v>
      </c>
      <c r="F11" s="71">
        <v>3.5953638437457833</v>
      </c>
      <c r="G11" s="71">
        <v>2.1504695683297523</v>
      </c>
      <c r="H11" s="71">
        <v>8.1424876118452953</v>
      </c>
      <c r="I11" s="71">
        <v>4.6294403413069434</v>
      </c>
      <c r="J11" s="71">
        <v>3.044787847040336</v>
      </c>
      <c r="K11" s="71">
        <v>5.6433555086808376</v>
      </c>
      <c r="L11" s="71">
        <v>4.3440716778605868</v>
      </c>
      <c r="M11" s="71">
        <v>7.8681105607486392</v>
      </c>
      <c r="N11" s="71">
        <v>5.9518750960137528</v>
      </c>
      <c r="O11" s="71">
        <v>8.0745661554049164</v>
      </c>
      <c r="P11" s="71">
        <v>6.1109756253558745</v>
      </c>
      <c r="Q11" s="71">
        <v>4.071157717585999</v>
      </c>
      <c r="R11" s="71">
        <v>6.3340891912320485</v>
      </c>
      <c r="S11" s="71">
        <v>6.4017957243902046</v>
      </c>
      <c r="T11" s="71">
        <v>5.4918596347104334</v>
      </c>
      <c r="U11" s="71">
        <v>4.2940409629879044</v>
      </c>
      <c r="V11" s="71">
        <v>9.6423382517803695</v>
      </c>
      <c r="W11" s="71">
        <v>9.7750736952805912</v>
      </c>
      <c r="X11" s="71">
        <v>9.1871513099316378</v>
      </c>
      <c r="Y11" s="71">
        <v>5.1452262828127502</v>
      </c>
      <c r="Z11" s="71">
        <v>7.6087661005586495</v>
      </c>
      <c r="AA11" s="71">
        <v>9.9534541683767781</v>
      </c>
      <c r="AB11" s="71">
        <v>10</v>
      </c>
      <c r="AC11" s="71">
        <v>7.1309435638314253E-2</v>
      </c>
      <c r="AD11" s="71">
        <v>3.5938246060799033</v>
      </c>
      <c r="AE11" s="71">
        <v>5.4590121940035017</v>
      </c>
      <c r="AF11" s="71">
        <v>5.8155200808196996</v>
      </c>
      <c r="AG11" s="71">
        <v>1.7876895036161096</v>
      </c>
      <c r="AH11" s="71">
        <v>2.1184761055574932</v>
      </c>
      <c r="AI11" s="71">
        <v>1.9968952667942572</v>
      </c>
      <c r="AJ11" s="71">
        <v>1.9676869586559533</v>
      </c>
      <c r="AK11" s="71">
        <v>5.1306577133447675</v>
      </c>
      <c r="AL11" s="71">
        <v>6.7673121102723997</v>
      </c>
      <c r="AM11" s="71">
        <v>0.44074084590816082</v>
      </c>
      <c r="AN11" s="71">
        <v>5.9627140676197135</v>
      </c>
      <c r="AO11" s="71">
        <v>7.6113844283295906</v>
      </c>
      <c r="AP11" s="71">
        <v>5.1955378630324667</v>
      </c>
      <c r="AQ11" s="71">
        <v>3.3439398958917215</v>
      </c>
      <c r="AR11" s="71">
        <v>6.6170926222093227</v>
      </c>
      <c r="AS11" s="71">
        <v>5.486911304142291</v>
      </c>
      <c r="AT11" s="71">
        <v>5.1493146074144445</v>
      </c>
      <c r="AU11" s="71">
        <v>5.1724262352234547</v>
      </c>
      <c r="AV11" s="71">
        <v>6.6975241756784643</v>
      </c>
      <c r="AW11" s="71">
        <v>2.1725399162125081</v>
      </c>
      <c r="AX11" s="71">
        <v>4.4350320459454862</v>
      </c>
      <c r="AY11" s="71">
        <v>4.1176470588235299</v>
      </c>
      <c r="AZ11" s="71">
        <v>3.2575228095420221</v>
      </c>
      <c r="BA11" s="71">
        <v>3.6875849341827758</v>
      </c>
      <c r="BB11" s="71">
        <v>4.061308490064131</v>
      </c>
      <c r="BC11" s="71">
        <v>8.0336607036167038</v>
      </c>
      <c r="BD11" s="71">
        <v>7.0292097568788492</v>
      </c>
      <c r="BE11" s="71">
        <v>9.5710437674873798</v>
      </c>
      <c r="BF11" s="71">
        <v>8.2113047426609782</v>
      </c>
      <c r="BG11" s="71">
        <v>8.7072722512775602</v>
      </c>
      <c r="BH11" s="71">
        <v>9.724564161188912</v>
      </c>
      <c r="BI11" s="71">
        <v>9.2159182062332352</v>
      </c>
      <c r="BJ11" s="71">
        <v>2.0355532358183246</v>
      </c>
      <c r="BK11" s="71">
        <v>2.2670543844203195</v>
      </c>
      <c r="BL11" s="71">
        <v>2.0819069351731141</v>
      </c>
      <c r="BM11" s="71">
        <v>4.0797041788547066</v>
      </c>
      <c r="BN11" s="71">
        <v>2.6160546835666159</v>
      </c>
      <c r="BO11" s="71">
        <v>6.6810925441536106</v>
      </c>
      <c r="BP11" s="71">
        <v>7.595311695002577</v>
      </c>
      <c r="BQ11" s="71">
        <v>10</v>
      </c>
      <c r="BR11" s="71">
        <v>8.1448307271899196</v>
      </c>
      <c r="BS11" s="71">
        <v>7.3731077471059674</v>
      </c>
      <c r="BT11" s="71">
        <v>8.0813953488372086</v>
      </c>
      <c r="BU11" s="71">
        <v>8.2389291036271359</v>
      </c>
      <c r="BV11" s="71">
        <v>6.4556962025316453</v>
      </c>
      <c r="BW11" s="71">
        <v>6.3226835574760356</v>
      </c>
      <c r="BX11" s="71">
        <v>5.2348143988986031</v>
      </c>
      <c r="BY11" s="71">
        <v>6.2522467316058572</v>
      </c>
      <c r="BZ11" s="71">
        <v>6.0663602226280355</v>
      </c>
      <c r="CA11" s="71">
        <v>7.1526446631275853</v>
      </c>
      <c r="CB11" s="71">
        <v>2.7518364013254137</v>
      </c>
      <c r="CC11" s="71">
        <v>1.0319017897047054</v>
      </c>
      <c r="CD11" s="71">
        <v>5.50213899992987</v>
      </c>
      <c r="CE11" s="71">
        <v>3.0952923969866628</v>
      </c>
      <c r="CF11" s="71">
        <v>7.7739170831247693</v>
      </c>
      <c r="CG11" s="71">
        <v>1.2399540757749707</v>
      </c>
      <c r="CH11" s="71">
        <v>5.3510385592466845</v>
      </c>
      <c r="CI11" s="71">
        <v>3.3383159492012666</v>
      </c>
      <c r="CJ11" s="71">
        <v>4.4258064168369229</v>
      </c>
      <c r="CK11" s="71">
        <v>4.7068676716917928</v>
      </c>
      <c r="CL11" s="71">
        <v>3.8516723158554989</v>
      </c>
      <c r="CM11" s="71">
        <v>4.2792699937736458</v>
      </c>
      <c r="CN11" s="71">
        <v>3.9334562691990778</v>
      </c>
      <c r="CO11" s="71">
        <v>6.8371573203602667</v>
      </c>
      <c r="CP11" s="71">
        <v>9.8510295824350393</v>
      </c>
      <c r="CQ11" s="71">
        <v>2.1783829642188723</v>
      </c>
      <c r="CR11" s="71">
        <v>6.2888566223380593</v>
      </c>
      <c r="CS11" s="71">
        <v>2.9318915900800353</v>
      </c>
      <c r="CT11" s="71">
        <v>2.8994861274645007</v>
      </c>
      <c r="CU11" s="71">
        <v>4.7015550346816255</v>
      </c>
      <c r="CV11" s="71">
        <v>3.5109775840753872</v>
      </c>
      <c r="CW11" s="71">
        <v>4.8999171032067235</v>
      </c>
      <c r="CX11" s="71">
        <v>3.5886100786541144</v>
      </c>
      <c r="CY11" s="71">
        <v>5.7912296123892517</v>
      </c>
      <c r="CZ11" s="71">
        <v>5.7447328101075898</v>
      </c>
      <c r="DA11" s="71">
        <v>4.809705275498974</v>
      </c>
      <c r="DB11" s="71">
        <v>7.6220530898734884</v>
      </c>
      <c r="DC11" s="71">
        <v>5.5112661733046835</v>
      </c>
      <c r="DD11" s="71">
        <v>2.0473620768420133</v>
      </c>
      <c r="DE11" s="71">
        <v>4.1239371846265538</v>
      </c>
      <c r="DF11" s="71">
        <v>2.3283763931609611</v>
      </c>
      <c r="DG11" s="71">
        <v>4.8323205094881247</v>
      </c>
      <c r="DH11" s="71">
        <v>3.3329990410294128</v>
      </c>
      <c r="DI11" s="71">
        <v>5.0135572467972187</v>
      </c>
      <c r="DJ11" s="71">
        <v>5.0135572467972187</v>
      </c>
      <c r="DK11" s="71">
        <v>7.9192551626881169</v>
      </c>
      <c r="DL11" s="71">
        <v>0.39970239763452237</v>
      </c>
      <c r="DM11" s="71">
        <v>4.1594787801613196</v>
      </c>
      <c r="DN11" s="71">
        <v>4.5865180134792691</v>
      </c>
      <c r="DO11" s="71">
        <v>8.3334601544628875</v>
      </c>
      <c r="DP11" s="71">
        <v>6.3900453652920319</v>
      </c>
      <c r="DQ11" s="71">
        <v>7.3617527598774597</v>
      </c>
      <c r="DR11" s="71">
        <v>1.1437373537121474</v>
      </c>
      <c r="DS11" s="71">
        <v>2.4421457078468829</v>
      </c>
      <c r="DT11" s="71">
        <v>7.3542600896860986</v>
      </c>
      <c r="DU11" s="71">
        <v>3.5279115896854627</v>
      </c>
      <c r="DV11" s="71">
        <v>3.6170136852326484</v>
      </c>
      <c r="DW11" s="71">
        <v>0.90837135604311414</v>
      </c>
      <c r="DX11" s="71">
        <v>1.3116969673879759</v>
      </c>
      <c r="DY11" s="71">
        <v>1.832195757455606</v>
      </c>
      <c r="DZ11" s="71">
        <v>1.7762673975722021</v>
      </c>
      <c r="EA11" s="71">
        <v>1.4571328696147245</v>
      </c>
      <c r="EB11" s="71">
        <v>2.5370732774236866</v>
      </c>
      <c r="EC11" s="71">
        <v>5.0656132244726386</v>
      </c>
    </row>
    <row r="12" spans="1:133" x14ac:dyDescent="0.25">
      <c r="A12" s="100" t="s">
        <v>228</v>
      </c>
      <c r="B12" s="83">
        <v>2019</v>
      </c>
      <c r="C12" s="71">
        <v>2.5360887597010291</v>
      </c>
      <c r="D12" s="71">
        <v>3.5987909820871691</v>
      </c>
      <c r="E12" s="71">
        <v>3.0674398708940984</v>
      </c>
      <c r="F12" s="71">
        <v>1.6514007406272952</v>
      </c>
      <c r="G12" s="71">
        <v>1.228017232356895</v>
      </c>
      <c r="H12" s="71">
        <v>6.990941623301711</v>
      </c>
      <c r="I12" s="71">
        <v>3.2901198654286334</v>
      </c>
      <c r="J12" s="71">
        <v>2.0547407019381878</v>
      </c>
      <c r="K12" s="71">
        <v>1.1648223645894001E-2</v>
      </c>
      <c r="L12" s="71">
        <v>1.0331944627920409</v>
      </c>
      <c r="M12" s="71">
        <v>8.7049665478667784</v>
      </c>
      <c r="N12" s="71">
        <v>8.7313414256077309</v>
      </c>
      <c r="O12" s="71">
        <v>3.1685508622762981</v>
      </c>
      <c r="P12" s="71">
        <v>0</v>
      </c>
      <c r="Q12" s="71">
        <v>2.4483684930248146</v>
      </c>
      <c r="R12" s="71">
        <v>9.5238095238095237</v>
      </c>
      <c r="S12" s="71">
        <v>5.429506142097523</v>
      </c>
      <c r="T12" s="71">
        <v>3.2050650853030738</v>
      </c>
      <c r="U12" s="71">
        <v>5.1949762520822132E-2</v>
      </c>
      <c r="V12" s="71" t="s">
        <v>293</v>
      </c>
      <c r="W12" s="71">
        <v>5.4300319528132812</v>
      </c>
      <c r="X12" s="71">
        <v>6.5276235609128896</v>
      </c>
      <c r="Y12" s="71">
        <v>1.1468446601941702</v>
      </c>
      <c r="Z12" s="71">
        <v>3.2891124841102908</v>
      </c>
      <c r="AA12" s="71" t="s">
        <v>293</v>
      </c>
      <c r="AB12" s="71" t="s">
        <v>293</v>
      </c>
      <c r="AC12" s="71">
        <v>2.53637707887584E-2</v>
      </c>
      <c r="AD12" s="71">
        <v>0.10186216775425766</v>
      </c>
      <c r="AE12" s="71" t="s">
        <v>293</v>
      </c>
      <c r="AF12" s="71">
        <v>6.361296927150803E-2</v>
      </c>
      <c r="AG12" s="71">
        <v>6.0650932525673689</v>
      </c>
      <c r="AH12" s="71">
        <v>6.9518409696079333</v>
      </c>
      <c r="AI12" s="71">
        <v>0</v>
      </c>
      <c r="AJ12" s="71">
        <v>4.3389780740584332</v>
      </c>
      <c r="AK12" s="71">
        <v>2.5639011758134105</v>
      </c>
      <c r="AL12" s="71">
        <v>0.85001640958319657</v>
      </c>
      <c r="AM12" s="71">
        <v>1.4639450866679555E-3</v>
      </c>
      <c r="AN12" s="71">
        <v>2.0912455001921817</v>
      </c>
      <c r="AO12" s="71">
        <v>1.2546184915301071</v>
      </c>
      <c r="AP12" s="71">
        <v>1.0493360865980383</v>
      </c>
      <c r="AQ12" s="71">
        <v>1.1117341444278899</v>
      </c>
      <c r="AR12" s="71">
        <v>0.78880332969143374</v>
      </c>
      <c r="AS12" s="71">
        <v>7.8789221769189863</v>
      </c>
      <c r="AT12" s="71">
        <v>3.2598198836794365</v>
      </c>
      <c r="AU12" s="71">
        <v>2.1545779851387374</v>
      </c>
      <c r="AV12" s="71">
        <v>6.0406475872430683</v>
      </c>
      <c r="AW12" s="71">
        <v>4.9776946870621073</v>
      </c>
      <c r="AX12" s="71">
        <v>5.5091711371525882</v>
      </c>
      <c r="AY12" s="71">
        <v>3.7254901960784315</v>
      </c>
      <c r="AZ12" s="71">
        <v>4.4124955741360203</v>
      </c>
      <c r="BA12" s="71">
        <v>4.0689928851072263</v>
      </c>
      <c r="BB12" s="71">
        <v>4.7890820111299073</v>
      </c>
      <c r="BC12" s="71">
        <v>10</v>
      </c>
      <c r="BD12" s="71">
        <v>10</v>
      </c>
      <c r="BE12" s="71">
        <v>1.5741758045046952</v>
      </c>
      <c r="BF12" s="71">
        <v>7.1913919348348987</v>
      </c>
      <c r="BG12" s="71">
        <v>5.9980519422019896</v>
      </c>
      <c r="BH12" s="71">
        <v>7.1737536656891487</v>
      </c>
      <c r="BI12" s="71">
        <v>6.5859028039455687</v>
      </c>
      <c r="BJ12" s="71">
        <v>2.1534951518449437</v>
      </c>
      <c r="BK12" s="71">
        <v>1.0602575433554369</v>
      </c>
      <c r="BL12" s="71">
        <v>0.8586222486975631</v>
      </c>
      <c r="BM12" s="71">
        <v>1.4777441462963428</v>
      </c>
      <c r="BN12" s="71">
        <v>1.3875297725485716</v>
      </c>
      <c r="BO12" s="71">
        <v>5.0549415037763463</v>
      </c>
      <c r="BP12" s="71">
        <v>3.7068521380731578</v>
      </c>
      <c r="BQ12" s="71">
        <v>3.3914027149321297</v>
      </c>
      <c r="BR12" s="71">
        <v>0.53286776984970352</v>
      </c>
      <c r="BS12" s="71">
        <v>0</v>
      </c>
      <c r="BT12" s="71">
        <v>3.7015503875968991</v>
      </c>
      <c r="BU12" s="71">
        <v>2.266534602090378</v>
      </c>
      <c r="BV12" s="71">
        <v>4.1772151898734178</v>
      </c>
      <c r="BW12" s="71">
        <v>4.6967917304145859</v>
      </c>
      <c r="BX12" s="71">
        <v>0.20711465815155469</v>
      </c>
      <c r="BY12" s="71">
        <v>3.7400826923843211</v>
      </c>
      <c r="BZ12" s="71">
        <v>3.2053010677059701</v>
      </c>
      <c r="CA12" s="71">
        <v>2.7359178348981739</v>
      </c>
      <c r="CB12" s="71">
        <v>0.27557650853713378</v>
      </c>
      <c r="CC12" s="71">
        <v>0.16449146037588674</v>
      </c>
      <c r="CD12" s="71">
        <v>2.0155691142436356</v>
      </c>
      <c r="CE12" s="71">
        <v>0.81854569438555203</v>
      </c>
      <c r="CF12" s="71">
        <v>4.7200497372532313</v>
      </c>
      <c r="CG12" s="71">
        <v>0</v>
      </c>
      <c r="CH12" s="71">
        <v>0.45541158670123039</v>
      </c>
      <c r="CI12" s="71">
        <v>0.93556850087397025</v>
      </c>
      <c r="CJ12" s="71">
        <v>1.5277574562071081</v>
      </c>
      <c r="CK12" s="71">
        <v>0</v>
      </c>
      <c r="CL12" s="71">
        <v>3.0851060348977977</v>
      </c>
      <c r="CM12" s="71">
        <v>1.5425530174488988</v>
      </c>
      <c r="CN12" s="71">
        <v>1.2962853893471862</v>
      </c>
      <c r="CO12" s="71">
        <v>0</v>
      </c>
      <c r="CP12" s="71">
        <v>7.3401183317813707</v>
      </c>
      <c r="CQ12" s="71">
        <v>9.5974946320533512</v>
      </c>
      <c r="CR12" s="71">
        <v>5.6458709879449076</v>
      </c>
      <c r="CS12" s="71">
        <v>1.1304664734589245</v>
      </c>
      <c r="CT12" s="71">
        <v>0.4473314693824475</v>
      </c>
      <c r="CU12" s="71">
        <v>1.5268481821490678</v>
      </c>
      <c r="CV12" s="71">
        <v>1.0348820416634801</v>
      </c>
      <c r="CW12" s="71">
        <v>3.3403765148041935</v>
      </c>
      <c r="CX12" s="71">
        <v>2.4577622889942181</v>
      </c>
      <c r="CY12" s="71">
        <v>7.6416243568487996</v>
      </c>
      <c r="CZ12" s="71">
        <v>4.6464080879684531</v>
      </c>
      <c r="DA12" s="71">
        <v>3.9458000894892753</v>
      </c>
      <c r="DB12" s="71">
        <v>4.2136535801957002</v>
      </c>
      <c r="DC12" s="71">
        <v>4.5810496806992891</v>
      </c>
      <c r="DD12" s="71">
        <v>0</v>
      </c>
      <c r="DE12" s="71">
        <v>3.5828049304228142</v>
      </c>
      <c r="DF12" s="71">
        <v>0</v>
      </c>
      <c r="DG12" s="71">
        <v>5.4985601691864457E-2</v>
      </c>
      <c r="DH12" s="71">
        <v>0.9094476330286696</v>
      </c>
      <c r="DI12" s="71">
        <v>0.86830200216032161</v>
      </c>
      <c r="DJ12" s="71">
        <v>0.86830200216032161</v>
      </c>
      <c r="DK12" s="71">
        <v>5.8409965019909009</v>
      </c>
      <c r="DL12" s="71">
        <v>2.8736320167150223E-2</v>
      </c>
      <c r="DM12" s="71">
        <v>2.934866411079025</v>
      </c>
      <c r="DN12" s="71">
        <v>1.9015842066196733</v>
      </c>
      <c r="DO12" s="71">
        <v>1.7527554732938322</v>
      </c>
      <c r="DP12" s="71">
        <v>1.6991147943452234</v>
      </c>
      <c r="DQ12" s="71">
        <v>1.7259351338195277</v>
      </c>
      <c r="DR12" s="71">
        <v>0</v>
      </c>
      <c r="DS12" s="71">
        <v>0</v>
      </c>
      <c r="DT12" s="71">
        <v>0</v>
      </c>
      <c r="DU12" s="71">
        <v>0</v>
      </c>
      <c r="DV12" s="71">
        <v>0</v>
      </c>
      <c r="DW12" s="71">
        <v>0</v>
      </c>
      <c r="DX12" s="71">
        <v>0</v>
      </c>
      <c r="DY12" s="71">
        <v>0</v>
      </c>
      <c r="DZ12" s="71">
        <v>0</v>
      </c>
      <c r="EA12" s="71">
        <v>0</v>
      </c>
      <c r="EB12" s="71">
        <v>0</v>
      </c>
      <c r="EC12" s="71">
        <v>2.6352433964906297</v>
      </c>
    </row>
    <row r="13" spans="1:133" x14ac:dyDescent="0.25">
      <c r="A13" s="102" t="s">
        <v>229</v>
      </c>
      <c r="B13" s="83">
        <v>2019</v>
      </c>
      <c r="C13" s="71">
        <v>3.6314708780678417</v>
      </c>
      <c r="D13" s="71">
        <v>0.81002455545039376</v>
      </c>
      <c r="E13" s="71">
        <v>2.2207477167591176</v>
      </c>
      <c r="F13" s="71">
        <v>5.4998664114078935</v>
      </c>
      <c r="G13" s="71">
        <v>2.2502534347664342</v>
      </c>
      <c r="H13" s="71">
        <v>5.5777389689708734</v>
      </c>
      <c r="I13" s="71">
        <v>4.4426196050483995</v>
      </c>
      <c r="J13" s="71">
        <v>8.6786275536930351</v>
      </c>
      <c r="K13" s="71">
        <v>0</v>
      </c>
      <c r="L13" s="71">
        <v>4.3393137768465175</v>
      </c>
      <c r="M13" s="71">
        <v>8.0220325864511732</v>
      </c>
      <c r="N13" s="71">
        <v>8.1714377437975045</v>
      </c>
      <c r="O13" s="71">
        <v>9.7646465339439743</v>
      </c>
      <c r="P13" s="71">
        <v>7.6960175559290791</v>
      </c>
      <c r="Q13" s="71">
        <v>1.5397176294518642</v>
      </c>
      <c r="R13" s="71">
        <v>6.6666666666666661</v>
      </c>
      <c r="S13" s="71">
        <v>6.9767531193733765</v>
      </c>
      <c r="T13" s="71">
        <v>4.4948585545068536</v>
      </c>
      <c r="U13" s="71">
        <v>7.6391017526915581</v>
      </c>
      <c r="V13" s="71" t="s">
        <v>293</v>
      </c>
      <c r="W13" s="71">
        <v>8.0715738813875628</v>
      </c>
      <c r="X13" s="71">
        <v>6.8109862419631746</v>
      </c>
      <c r="Y13" s="71">
        <v>8.0046263703107705</v>
      </c>
      <c r="Z13" s="71">
        <v>7.6315720615882672</v>
      </c>
      <c r="AA13" s="71" t="s">
        <v>293</v>
      </c>
      <c r="AB13" s="71" t="s">
        <v>293</v>
      </c>
      <c r="AC13" s="71">
        <v>0.14700920598656966</v>
      </c>
      <c r="AD13" s="71">
        <v>3.6320229189877495</v>
      </c>
      <c r="AE13" s="71" t="s">
        <v>293</v>
      </c>
      <c r="AF13" s="71">
        <v>1.8895160624871596</v>
      </c>
      <c r="AG13" s="71">
        <v>1.9309787797624076</v>
      </c>
      <c r="AH13" s="71">
        <v>9.0350267802991482</v>
      </c>
      <c r="AI13" s="71">
        <v>0</v>
      </c>
      <c r="AJ13" s="71">
        <v>3.6553351866871853</v>
      </c>
      <c r="AK13" s="71">
        <v>4.3921411035875373</v>
      </c>
      <c r="AL13" s="71">
        <v>0.54151624548736466</v>
      </c>
      <c r="AM13" s="71">
        <v>4.1581041701628615E-2</v>
      </c>
      <c r="AN13" s="71">
        <v>0.96637153623045235</v>
      </c>
      <c r="AO13" s="71">
        <v>0.24314891641270042</v>
      </c>
      <c r="AP13" s="71">
        <v>0.44815443495803642</v>
      </c>
      <c r="AQ13" s="71">
        <v>0.23941159723052058</v>
      </c>
      <c r="AR13" s="71">
        <v>0.19909216186687301</v>
      </c>
      <c r="AS13" s="71">
        <v>1.641552916149619</v>
      </c>
      <c r="AT13" s="71">
        <v>0.69335222508233751</v>
      </c>
      <c r="AU13" s="71">
        <v>0.57075333002018702</v>
      </c>
      <c r="AV13" s="71">
        <v>7.0324099110574521</v>
      </c>
      <c r="AW13" s="71">
        <v>8.8745633741200756</v>
      </c>
      <c r="AX13" s="71">
        <v>7.9534866425887625</v>
      </c>
      <c r="AY13" s="71">
        <v>9.4117647058823533</v>
      </c>
      <c r="AZ13" s="71">
        <v>5.02242771673642</v>
      </c>
      <c r="BA13" s="71">
        <v>7.2170962113093857</v>
      </c>
      <c r="BB13" s="71">
        <v>7.585291426949075</v>
      </c>
      <c r="BC13" s="71">
        <v>4.9310104606587242</v>
      </c>
      <c r="BD13" s="71">
        <v>6.8398111151471106</v>
      </c>
      <c r="BE13" s="71">
        <v>4.7293132697332458</v>
      </c>
      <c r="BF13" s="71">
        <v>5.5000449485130272</v>
      </c>
      <c r="BG13" s="71">
        <v>0.98018751819872407</v>
      </c>
      <c r="BH13" s="71">
        <v>10</v>
      </c>
      <c r="BI13" s="71">
        <v>5.490093759099361</v>
      </c>
      <c r="BJ13" s="71">
        <v>2.7730356946204608</v>
      </c>
      <c r="BK13" s="71">
        <v>1.8670190433104095</v>
      </c>
      <c r="BL13" s="71">
        <v>1.2832835010678352</v>
      </c>
      <c r="BM13" s="71">
        <v>4.2629881902535844</v>
      </c>
      <c r="BN13" s="71">
        <v>2.5465816073130725</v>
      </c>
      <c r="BO13" s="71">
        <v>4.5122401049751542</v>
      </c>
      <c r="BP13" s="71">
        <v>4.2748583204533741</v>
      </c>
      <c r="BQ13" s="71">
        <v>7.9049773755656103</v>
      </c>
      <c r="BR13" s="71">
        <v>7.0806133292849545</v>
      </c>
      <c r="BS13" s="71">
        <v>6.2689225289403394</v>
      </c>
      <c r="BT13" s="71">
        <v>4.7189922480620154</v>
      </c>
      <c r="BU13" s="71">
        <v>6.0496727604612595</v>
      </c>
      <c r="BV13" s="71">
        <v>1.1392405063291138</v>
      </c>
      <c r="BW13" s="71">
        <v>0.68405897359312062</v>
      </c>
      <c r="BX13" s="71">
        <v>1.0097229941715647E-2</v>
      </c>
      <c r="BY13" s="71">
        <v>6.2161536943042206</v>
      </c>
      <c r="BZ13" s="71">
        <v>2.0123876010420427</v>
      </c>
      <c r="CA13" s="71">
        <v>4.0310301807516513</v>
      </c>
      <c r="CB13" s="71">
        <v>0.38377039943344238</v>
      </c>
      <c r="CC13" s="71">
        <v>0.25067945523208457</v>
      </c>
      <c r="CD13" s="71">
        <v>1.1133319307104286</v>
      </c>
      <c r="CE13" s="71">
        <v>0.58259392845865177</v>
      </c>
      <c r="CF13" s="71">
        <v>6.1054246851179528</v>
      </c>
      <c r="CG13" s="71">
        <v>6.274509803921573</v>
      </c>
      <c r="CH13" s="71">
        <v>0.95383774784558484</v>
      </c>
      <c r="CI13" s="71">
        <v>1.2107357070133731</v>
      </c>
      <c r="CJ13" s="71">
        <v>3.636126985974621</v>
      </c>
      <c r="CK13" s="71">
        <v>0</v>
      </c>
      <c r="CL13" s="71">
        <v>3.8885681981900326</v>
      </c>
      <c r="CM13" s="71">
        <v>1.9442840990950163</v>
      </c>
      <c r="CN13" s="71">
        <v>2.0543350045094297</v>
      </c>
      <c r="CO13" s="71">
        <v>2.5947067981318113</v>
      </c>
      <c r="CP13" s="71">
        <v>8.0320480951063278</v>
      </c>
      <c r="CQ13" s="71">
        <v>9.7513116955708039</v>
      </c>
      <c r="CR13" s="71">
        <v>6.7926888629363145</v>
      </c>
      <c r="CS13" s="71">
        <v>1.6142293173690194</v>
      </c>
      <c r="CT13" s="71">
        <v>1.5239203476042893</v>
      </c>
      <c r="CU13" s="71">
        <v>3.8292382980881383</v>
      </c>
      <c r="CV13" s="71">
        <v>2.3224626543538154</v>
      </c>
      <c r="CW13" s="71">
        <v>4.5575757586450649</v>
      </c>
      <c r="CX13" s="71">
        <v>3.5980413103933886</v>
      </c>
      <c r="CY13" s="71">
        <v>9.6124961232272739</v>
      </c>
      <c r="CZ13" s="71">
        <v>4.0258769559891903</v>
      </c>
      <c r="DA13" s="71">
        <v>8.9560010873430365</v>
      </c>
      <c r="DB13" s="71">
        <v>3.5769800038014354</v>
      </c>
      <c r="DC13" s="71">
        <v>5.9538790961508647</v>
      </c>
      <c r="DD13" s="71">
        <v>0.22029660416478514</v>
      </c>
      <c r="DE13" s="71">
        <v>2.3132037229826934</v>
      </c>
      <c r="DF13" s="71">
        <v>0.23205937073329347</v>
      </c>
      <c r="DG13" s="71">
        <v>2.0325485681570683</v>
      </c>
      <c r="DH13" s="71">
        <v>1.1995270665094599</v>
      </c>
      <c r="DI13" s="71">
        <v>1.7552816373365103</v>
      </c>
      <c r="DJ13" s="71">
        <v>1.7552816373365103</v>
      </c>
      <c r="DK13" s="71">
        <v>4.9939335823565907</v>
      </c>
      <c r="DL13" s="71">
        <v>3.4087957430342139E-2</v>
      </c>
      <c r="DM13" s="71">
        <v>2.5140107698934666</v>
      </c>
      <c r="DN13" s="71">
        <v>2.1346462036149885</v>
      </c>
      <c r="DO13" s="71">
        <v>0</v>
      </c>
      <c r="DP13" s="71">
        <v>0</v>
      </c>
      <c r="DQ13" s="71">
        <v>0</v>
      </c>
      <c r="DR13" s="71">
        <v>4.5753899916412362</v>
      </c>
      <c r="DS13" s="71">
        <v>3.0036733943561025</v>
      </c>
      <c r="DT13" s="71">
        <v>5.4708520179372204</v>
      </c>
      <c r="DU13" s="71">
        <v>9.0167186171720033</v>
      </c>
      <c r="DV13" s="71">
        <v>5.5166585052766415</v>
      </c>
      <c r="DW13" s="71">
        <v>0</v>
      </c>
      <c r="DX13" s="71">
        <v>0</v>
      </c>
      <c r="DY13" s="71">
        <v>0</v>
      </c>
      <c r="DZ13" s="71">
        <v>0.98940876012590218</v>
      </c>
      <c r="EA13" s="71">
        <v>0.24735219003147554</v>
      </c>
      <c r="EB13" s="71">
        <v>2.8820053476540588</v>
      </c>
      <c r="EC13" s="71">
        <v>3.4129448598364869</v>
      </c>
    </row>
    <row r="14" spans="1:133" x14ac:dyDescent="0.25">
      <c r="A14" s="100" t="s">
        <v>230</v>
      </c>
      <c r="B14" s="83">
        <v>2019</v>
      </c>
      <c r="C14" s="71">
        <v>5.9633933712524287</v>
      </c>
      <c r="D14" s="71">
        <v>5.7145788483727022</v>
      </c>
      <c r="E14" s="71">
        <v>5.8389861098125646</v>
      </c>
      <c r="F14" s="71">
        <v>4.3990841677580192</v>
      </c>
      <c r="G14" s="71">
        <v>2.5440203032984794</v>
      </c>
      <c r="H14" s="71">
        <v>8.8535031599811962</v>
      </c>
      <c r="I14" s="71">
        <v>5.2655358770125646</v>
      </c>
      <c r="J14" s="71">
        <v>2.7163935222606916</v>
      </c>
      <c r="K14" s="71">
        <v>0.87453000974794592</v>
      </c>
      <c r="L14" s="71">
        <v>1.7954617660043186</v>
      </c>
      <c r="M14" s="71">
        <v>7.6829586866546196</v>
      </c>
      <c r="N14" s="71">
        <v>8.1107443931094902</v>
      </c>
      <c r="O14" s="71">
        <v>8.7285409281364323</v>
      </c>
      <c r="P14" s="71">
        <v>8.3397109699804695</v>
      </c>
      <c r="Q14" s="71">
        <v>4.8595522737731205</v>
      </c>
      <c r="R14" s="71">
        <v>4.7584541062801931</v>
      </c>
      <c r="S14" s="71">
        <v>7.0799935596557209</v>
      </c>
      <c r="T14" s="71">
        <v>4.994994328121293</v>
      </c>
      <c r="U14" s="71">
        <v>9.5989239600562062</v>
      </c>
      <c r="V14" s="71">
        <v>7.884585597009889</v>
      </c>
      <c r="W14" s="71">
        <v>9.9612935098568514</v>
      </c>
      <c r="X14" s="71">
        <v>7.4788965531124028</v>
      </c>
      <c r="Y14" s="71">
        <v>9.4567093127045503</v>
      </c>
      <c r="Z14" s="71">
        <v>8.8760817865479797</v>
      </c>
      <c r="AA14" s="71">
        <v>9.4295957465748081</v>
      </c>
      <c r="AB14" s="71">
        <v>9.534453693893072</v>
      </c>
      <c r="AC14" s="71">
        <v>0.12808673369614948</v>
      </c>
      <c r="AD14" s="71">
        <v>2.0181441986312301</v>
      </c>
      <c r="AE14" s="71">
        <v>4.4390284891674829</v>
      </c>
      <c r="AF14" s="71">
        <v>5.1098617723925486</v>
      </c>
      <c r="AG14" s="71">
        <v>2.3954949724601398</v>
      </c>
      <c r="AH14" s="71">
        <v>2.2409120417050614</v>
      </c>
      <c r="AI14" s="71">
        <v>2.9572263254239983</v>
      </c>
      <c r="AJ14" s="71">
        <v>2.5312111131963997</v>
      </c>
      <c r="AK14" s="71">
        <v>5.5057182240456424</v>
      </c>
      <c r="AL14" s="71">
        <v>6.1458928165174083</v>
      </c>
      <c r="AM14" s="71">
        <v>0.42707312563319438</v>
      </c>
      <c r="AN14" s="71">
        <v>7.059517779714187</v>
      </c>
      <c r="AO14" s="71">
        <v>7.3179388717661888</v>
      </c>
      <c r="AP14" s="71">
        <v>5.2376056484077447</v>
      </c>
      <c r="AQ14" s="71">
        <v>4.0242784351927057</v>
      </c>
      <c r="AR14" s="71">
        <v>5.9151566264630295</v>
      </c>
      <c r="AS14" s="71">
        <v>10</v>
      </c>
      <c r="AT14" s="71">
        <v>6.6464783538852448</v>
      </c>
      <c r="AU14" s="71">
        <v>5.9420420011464952</v>
      </c>
      <c r="AV14" s="71">
        <v>5.1328365482164804</v>
      </c>
      <c r="AW14" s="71">
        <v>4.4107221179453422</v>
      </c>
      <c r="AX14" s="71">
        <v>4.7717793330809117</v>
      </c>
      <c r="AY14" s="71">
        <v>2.5490196078431375</v>
      </c>
      <c r="AZ14" s="71">
        <v>4.5609636626373362</v>
      </c>
      <c r="BA14" s="71">
        <v>3.5549916352402366</v>
      </c>
      <c r="BB14" s="71">
        <v>4.1633854841605746</v>
      </c>
      <c r="BC14" s="71">
        <v>9.387033642554897</v>
      </c>
      <c r="BD14" s="71">
        <v>9.2189330308058111</v>
      </c>
      <c r="BE14" s="71">
        <v>9.8907574849515445</v>
      </c>
      <c r="BF14" s="71">
        <v>9.4989080527707515</v>
      </c>
      <c r="BG14" s="71">
        <v>7.9095770077716914</v>
      </c>
      <c r="BH14" s="71">
        <v>8.9550013553808618</v>
      </c>
      <c r="BI14" s="71">
        <v>8.4322891815762766</v>
      </c>
      <c r="BJ14" s="71">
        <v>2.715452751710945</v>
      </c>
      <c r="BK14" s="71">
        <v>3.4877198224270463</v>
      </c>
      <c r="BL14" s="71">
        <v>3.6954034721708791</v>
      </c>
      <c r="BM14" s="71">
        <v>5.2943686530258578</v>
      </c>
      <c r="BN14" s="71">
        <v>3.7982361748336824</v>
      </c>
      <c r="BO14" s="71">
        <v>7.2431444697269018</v>
      </c>
      <c r="BP14" s="71">
        <v>5.6131964782256478</v>
      </c>
      <c r="BQ14" s="71">
        <v>5.1988722975128701</v>
      </c>
      <c r="BR14" s="71">
        <v>6.2833954435715844</v>
      </c>
      <c r="BS14" s="71">
        <v>6.369225219454683</v>
      </c>
      <c r="BT14" s="71">
        <v>7.9331711072345259</v>
      </c>
      <c r="BU14" s="71">
        <v>6.2795721091998624</v>
      </c>
      <c r="BV14" s="71">
        <v>7.4934246047658606</v>
      </c>
      <c r="BW14" s="71">
        <v>6.901105570024491</v>
      </c>
      <c r="BX14" s="71">
        <v>7.0924299581469814</v>
      </c>
      <c r="BY14" s="71">
        <v>8.6112591144694726</v>
      </c>
      <c r="BZ14" s="71">
        <v>7.5245548118517016</v>
      </c>
      <c r="CA14" s="71">
        <v>6.9020634605257829</v>
      </c>
      <c r="CB14" s="71">
        <v>4.4219923597433954</v>
      </c>
      <c r="CC14" s="71">
        <v>3.7193367633568624</v>
      </c>
      <c r="CD14" s="71">
        <v>4.6847605021390013</v>
      </c>
      <c r="CE14" s="71">
        <v>4.2753632084130864</v>
      </c>
      <c r="CF14" s="71">
        <v>8.9498385389083026</v>
      </c>
      <c r="CG14" s="71">
        <v>2.3390117192219466</v>
      </c>
      <c r="CH14" s="71">
        <v>7.2022570032158946</v>
      </c>
      <c r="CI14" s="71">
        <v>5.4792125628009494</v>
      </c>
      <c r="CJ14" s="71">
        <v>5.9925799560367734</v>
      </c>
      <c r="CK14" s="71">
        <v>3.9042237865876253</v>
      </c>
      <c r="CL14" s="71">
        <v>5.5070183003534243</v>
      </c>
      <c r="CM14" s="71">
        <v>4.7056210434705248</v>
      </c>
      <c r="CN14" s="71">
        <v>4.9911880693067951</v>
      </c>
      <c r="CO14" s="71">
        <v>2.172410388071492</v>
      </c>
      <c r="CP14" s="71">
        <v>9.2733389645350393</v>
      </c>
      <c r="CQ14" s="71">
        <v>9.1486552325668189</v>
      </c>
      <c r="CR14" s="71">
        <v>6.8648015283911166</v>
      </c>
      <c r="CS14" s="71">
        <v>2.3090631239050468</v>
      </c>
      <c r="CT14" s="71">
        <v>2.9284608504830043</v>
      </c>
      <c r="CU14" s="71">
        <v>8.713960580118302</v>
      </c>
      <c r="CV14" s="71">
        <v>4.6504948515021178</v>
      </c>
      <c r="CW14" s="71">
        <v>5.7576481899466172</v>
      </c>
      <c r="CX14" s="71">
        <v>4.0812889394818788</v>
      </c>
      <c r="CY14" s="71">
        <v>7.4856728367376935</v>
      </c>
      <c r="CZ14" s="71">
        <v>8.2975077467693978</v>
      </c>
      <c r="DA14" s="71">
        <v>6.7836025718032289</v>
      </c>
      <c r="DB14" s="71">
        <v>9.4200528806497665</v>
      </c>
      <c r="DC14" s="71">
        <v>7.2136249950883933</v>
      </c>
      <c r="DD14" s="71">
        <v>0.66624565497008414</v>
      </c>
      <c r="DE14" s="71">
        <v>3.5583424939347896</v>
      </c>
      <c r="DF14" s="71">
        <v>4.2680528104800501</v>
      </c>
      <c r="DG14" s="71">
        <v>4.8442403955959783</v>
      </c>
      <c r="DH14" s="71">
        <v>3.3342203387452249</v>
      </c>
      <c r="DI14" s="71">
        <v>4.8905383847980648</v>
      </c>
      <c r="DJ14" s="71">
        <v>4.8905383847980648</v>
      </c>
      <c r="DK14" s="71">
        <v>8.501244807550755</v>
      </c>
      <c r="DL14" s="71">
        <v>3.004510656839734</v>
      </c>
      <c r="DM14" s="71">
        <v>5.7528777321952447</v>
      </c>
      <c r="DN14" s="71">
        <v>5.3217080584966547</v>
      </c>
      <c r="DO14" s="71">
        <v>9.1626079532066758</v>
      </c>
      <c r="DP14" s="71">
        <v>6.2111141195813557</v>
      </c>
      <c r="DQ14" s="71">
        <v>7.6868610363940162</v>
      </c>
      <c r="DR14" s="71">
        <v>6.5104933172180255</v>
      </c>
      <c r="DS14" s="71">
        <v>6.3909360027628237</v>
      </c>
      <c r="DT14" s="71">
        <v>4.3497757847533629</v>
      </c>
      <c r="DU14" s="71">
        <v>3.1864550864267498</v>
      </c>
      <c r="DV14" s="71">
        <v>5.1094150477902396</v>
      </c>
      <c r="DW14" s="71">
        <v>2.8920976434935719</v>
      </c>
      <c r="DX14" s="71">
        <v>4.8722529212789309</v>
      </c>
      <c r="DY14" s="71">
        <v>1.2152906493272284</v>
      </c>
      <c r="DZ14" s="71">
        <v>3.5220529166580894</v>
      </c>
      <c r="EA14" s="71">
        <v>3.1254235326894553</v>
      </c>
      <c r="EB14" s="71">
        <v>4.1174192902398481</v>
      </c>
      <c r="EC14" s="71">
        <v>5.6287706112264786</v>
      </c>
    </row>
    <row r="15" spans="1:133" x14ac:dyDescent="0.25">
      <c r="A15" s="102" t="s">
        <v>231</v>
      </c>
      <c r="B15" s="83">
        <v>2019</v>
      </c>
      <c r="C15" s="71">
        <v>9.0205558528237955</v>
      </c>
      <c r="D15" s="71">
        <v>7.6546790372444953</v>
      </c>
      <c r="E15" s="71">
        <v>8.3376174450341445</v>
      </c>
      <c r="F15" s="71">
        <v>6.7063766876093176</v>
      </c>
      <c r="G15" s="71">
        <v>3.4467587378192683</v>
      </c>
      <c r="H15" s="71">
        <v>9.3364738716191304</v>
      </c>
      <c r="I15" s="71">
        <v>6.4965364323492381</v>
      </c>
      <c r="J15" s="71">
        <v>5.8091817746751753</v>
      </c>
      <c r="K15" s="71">
        <v>0.32156884137028152</v>
      </c>
      <c r="L15" s="71">
        <v>3.0653753080227282</v>
      </c>
      <c r="M15" s="71">
        <v>6.8855632817797296</v>
      </c>
      <c r="N15" s="71">
        <v>5.5696277524940294</v>
      </c>
      <c r="O15" s="71">
        <v>7.6489555485601386</v>
      </c>
      <c r="P15" s="71">
        <v>8.1370892374676078</v>
      </c>
      <c r="Q15" s="71">
        <v>7.5442882928317001</v>
      </c>
      <c r="R15" s="71">
        <v>4.8757660167130918</v>
      </c>
      <c r="S15" s="71">
        <v>6.7768816883077152</v>
      </c>
      <c r="T15" s="71">
        <v>6.1691027184284568</v>
      </c>
      <c r="U15" s="71">
        <v>9.4755685141735313</v>
      </c>
      <c r="V15" s="71">
        <v>9.1113457031147966</v>
      </c>
      <c r="W15" s="71">
        <v>9.9111244083910091</v>
      </c>
      <c r="X15" s="71">
        <v>8.1573772175369861</v>
      </c>
      <c r="Y15" s="71">
        <v>9.3115601051610106</v>
      </c>
      <c r="Z15" s="71">
        <v>9.1933951896754671</v>
      </c>
      <c r="AA15" s="71">
        <v>7.5859784486170749</v>
      </c>
      <c r="AB15" s="71">
        <v>8.082887812805355</v>
      </c>
      <c r="AC15" s="71">
        <v>5.4196202433967553</v>
      </c>
      <c r="AD15" s="71">
        <v>8.5118573929651582</v>
      </c>
      <c r="AE15" s="71">
        <v>8.3624730175258861</v>
      </c>
      <c r="AF15" s="71">
        <v>7.5925633830620463</v>
      </c>
      <c r="AG15" s="71">
        <v>5.9458776005508431</v>
      </c>
      <c r="AH15" s="71">
        <v>1.4878419498833775</v>
      </c>
      <c r="AI15" s="71">
        <v>1.4294239128767916</v>
      </c>
      <c r="AJ15" s="71">
        <v>2.9543811544370042</v>
      </c>
      <c r="AK15" s="71">
        <v>6.5801132423915067</v>
      </c>
      <c r="AL15" s="71">
        <v>7.8705980373537461</v>
      </c>
      <c r="AM15" s="71">
        <v>0.5882317281913777</v>
      </c>
      <c r="AN15" s="71">
        <v>7.0745346017984136</v>
      </c>
      <c r="AO15" s="71">
        <v>7.4152836537284053</v>
      </c>
      <c r="AP15" s="71">
        <v>5.7371620052679866</v>
      </c>
      <c r="AQ15" s="71">
        <v>3.1417016201507875</v>
      </c>
      <c r="AR15" s="71">
        <v>3.4803970840220133</v>
      </c>
      <c r="AS15" s="71">
        <v>6.9062813921881459</v>
      </c>
      <c r="AT15" s="71">
        <v>4.509460032120316</v>
      </c>
      <c r="AU15" s="71">
        <v>5.1233110186941513</v>
      </c>
      <c r="AV15" s="71">
        <v>8.5564269839260092</v>
      </c>
      <c r="AW15" s="71">
        <v>2.3969826291856808</v>
      </c>
      <c r="AX15" s="71">
        <v>5.4767048065558459</v>
      </c>
      <c r="AY15" s="71">
        <v>2.1568627450980395</v>
      </c>
      <c r="AZ15" s="71">
        <v>4.3181617598912156</v>
      </c>
      <c r="BA15" s="71">
        <v>3.2375122524946276</v>
      </c>
      <c r="BB15" s="71">
        <v>4.3571085295252363</v>
      </c>
      <c r="BC15" s="71">
        <v>9.0352093582089932</v>
      </c>
      <c r="BD15" s="71">
        <v>8.7686198208868653</v>
      </c>
      <c r="BE15" s="71">
        <v>9.6633671484490353</v>
      </c>
      <c r="BF15" s="71">
        <v>9.1557321091816313</v>
      </c>
      <c r="BG15" s="71">
        <v>9.205998202508324</v>
      </c>
      <c r="BH15" s="71">
        <v>8.857608534597718</v>
      </c>
      <c r="BI15" s="71">
        <v>9.031803368553021</v>
      </c>
      <c r="BJ15" s="71">
        <v>3.089302315821441</v>
      </c>
      <c r="BK15" s="71">
        <v>4.4969084512482596</v>
      </c>
      <c r="BL15" s="71">
        <v>4.3091845117228118</v>
      </c>
      <c r="BM15" s="71">
        <v>2.5740728021921933</v>
      </c>
      <c r="BN15" s="71">
        <v>3.6173670202461765</v>
      </c>
      <c r="BO15" s="71">
        <v>7.2683008326602758</v>
      </c>
      <c r="BP15" s="71">
        <v>6.5684908408805844</v>
      </c>
      <c r="BQ15" s="71">
        <v>8.4457203069547155</v>
      </c>
      <c r="BR15" s="71">
        <v>7.6392724595666088</v>
      </c>
      <c r="BS15" s="71">
        <v>6.9135740640865331</v>
      </c>
      <c r="BT15" s="71">
        <v>6.8093830002780544</v>
      </c>
      <c r="BU15" s="71">
        <v>7.2752881343532998</v>
      </c>
      <c r="BV15" s="71">
        <v>6.4839866790377112</v>
      </c>
      <c r="BW15" s="71">
        <v>5.9898654944890133</v>
      </c>
      <c r="BX15" s="71">
        <v>5.3005402449216765</v>
      </c>
      <c r="BY15" s="71">
        <v>4.5758850609308439</v>
      </c>
      <c r="BZ15" s="71">
        <v>5.587569369844811</v>
      </c>
      <c r="CA15" s="71">
        <v>6.4314287520990554</v>
      </c>
      <c r="CB15" s="71">
        <v>2.9506484913336326</v>
      </c>
      <c r="CC15" s="71">
        <v>2.1992107175092337</v>
      </c>
      <c r="CD15" s="71">
        <v>4.8201136124552919</v>
      </c>
      <c r="CE15" s="71">
        <v>3.3233242737660529</v>
      </c>
      <c r="CF15" s="71">
        <v>9.5376725618947731</v>
      </c>
      <c r="CG15" s="71">
        <v>1.5342932981254531</v>
      </c>
      <c r="CH15" s="71">
        <v>4.3232052193070301</v>
      </c>
      <c r="CI15" s="71">
        <v>7.2595474831980811</v>
      </c>
      <c r="CJ15" s="71">
        <v>5.6636796406313339</v>
      </c>
      <c r="CK15" s="71">
        <v>5.6669322194470766</v>
      </c>
      <c r="CL15" s="71">
        <v>7.1576069637725581</v>
      </c>
      <c r="CM15" s="71">
        <v>6.4122695916098174</v>
      </c>
      <c r="CN15" s="71">
        <v>5.1330911686690683</v>
      </c>
      <c r="CO15" s="71">
        <v>3.3758741102606926</v>
      </c>
      <c r="CP15" s="71">
        <v>9.9633142645585497</v>
      </c>
      <c r="CQ15" s="71">
        <v>9.5011156163489563</v>
      </c>
      <c r="CR15" s="71">
        <v>7.6134346637227335</v>
      </c>
      <c r="CS15" s="71">
        <v>4.5648468639612902</v>
      </c>
      <c r="CT15" s="71">
        <v>5.2616656970297431</v>
      </c>
      <c r="CU15" s="71">
        <v>9.5832906278676191</v>
      </c>
      <c r="CV15" s="71">
        <v>6.4699343962862166</v>
      </c>
      <c r="CW15" s="71">
        <v>7.041684530004475</v>
      </c>
      <c r="CX15" s="71">
        <v>4.3876424848981586</v>
      </c>
      <c r="CY15" s="71">
        <v>6.903075156886227</v>
      </c>
      <c r="CZ15" s="71">
        <v>7.7522485087408519</v>
      </c>
      <c r="DA15" s="71">
        <v>5.0172074905360855</v>
      </c>
      <c r="DB15" s="71">
        <v>9.5629015022922808</v>
      </c>
      <c r="DC15" s="71">
        <v>6.7246150286707209</v>
      </c>
      <c r="DD15" s="71">
        <v>1.0437327511406764</v>
      </c>
      <c r="DE15" s="71">
        <v>4.9673727110583412</v>
      </c>
      <c r="DF15" s="71">
        <v>7.5913468298488338</v>
      </c>
      <c r="DG15" s="71">
        <v>7.8492506856567115</v>
      </c>
      <c r="DH15" s="71">
        <v>5.3629257444261409</v>
      </c>
      <c r="DI15" s="71">
        <v>7.853422631236656</v>
      </c>
      <c r="DJ15" s="71">
        <v>7.853422631236656</v>
      </c>
      <c r="DK15" s="71">
        <v>9.0727120291460501</v>
      </c>
      <c r="DL15" s="71">
        <v>3.1031881571039595</v>
      </c>
      <c r="DM15" s="71">
        <v>6.0879500931250057</v>
      </c>
      <c r="DN15" s="71">
        <v>6.9706863621808317</v>
      </c>
      <c r="DO15" s="71">
        <v>9.2780589125254327</v>
      </c>
      <c r="DP15" s="71">
        <v>9.3418006836189651</v>
      </c>
      <c r="DQ15" s="71">
        <v>9.3099297980721989</v>
      </c>
      <c r="DR15" s="71">
        <v>3.543171469499705</v>
      </c>
      <c r="DS15" s="71">
        <v>4.8658924613393841</v>
      </c>
      <c r="DT15" s="71">
        <v>5.739910313901345</v>
      </c>
      <c r="DU15" s="71">
        <v>2.7684896571266648</v>
      </c>
      <c r="DV15" s="71">
        <v>4.2293659754667745</v>
      </c>
      <c r="DW15" s="71">
        <v>4.5582072195790024</v>
      </c>
      <c r="DX15" s="71">
        <v>3.3209661280184473</v>
      </c>
      <c r="DY15" s="71">
        <v>6.425322792319907</v>
      </c>
      <c r="DZ15" s="71">
        <v>7.4761022997775148</v>
      </c>
      <c r="EA15" s="71">
        <v>5.4451496099237184</v>
      </c>
      <c r="EB15" s="71">
        <v>4.8372577926952465</v>
      </c>
      <c r="EC15" s="71">
        <v>6.254581193732105</v>
      </c>
    </row>
    <row r="16" spans="1:133" x14ac:dyDescent="0.25">
      <c r="A16" s="100" t="s">
        <v>232</v>
      </c>
      <c r="B16" s="83">
        <v>2019</v>
      </c>
      <c r="C16" s="71">
        <v>1.7104307951824824</v>
      </c>
      <c r="D16" s="71">
        <v>0.74561920006513205</v>
      </c>
      <c r="E16" s="71">
        <v>1.2280249976238071</v>
      </c>
      <c r="F16" s="71">
        <v>1.4059780645522983</v>
      </c>
      <c r="G16" s="71">
        <v>1.3114956508161222</v>
      </c>
      <c r="H16" s="71">
        <v>5.5348618645383727</v>
      </c>
      <c r="I16" s="71">
        <v>2.7507785266355977</v>
      </c>
      <c r="J16" s="71">
        <v>6.6998428496595093</v>
      </c>
      <c r="K16" s="71">
        <v>6.8073519400953025E-3</v>
      </c>
      <c r="L16" s="71">
        <v>3.3533251007998026</v>
      </c>
      <c r="M16" s="71">
        <v>8.6327743983073262</v>
      </c>
      <c r="N16" s="71">
        <v>9.9709251589607248</v>
      </c>
      <c r="O16" s="71">
        <v>10</v>
      </c>
      <c r="P16" s="71">
        <v>9.356856924218711</v>
      </c>
      <c r="Q16" s="71">
        <v>0.10361434061390282</v>
      </c>
      <c r="R16" s="71">
        <v>0</v>
      </c>
      <c r="S16" s="71">
        <v>6.3440284703501115</v>
      </c>
      <c r="T16" s="71">
        <v>3.4190392738523299</v>
      </c>
      <c r="U16" s="71">
        <v>10</v>
      </c>
      <c r="V16" s="71" t="s">
        <v>293</v>
      </c>
      <c r="W16" s="71">
        <v>4.4289075438803307</v>
      </c>
      <c r="X16" s="71">
        <v>5.9382073950166951</v>
      </c>
      <c r="Y16" s="71">
        <v>10</v>
      </c>
      <c r="Z16" s="71">
        <v>7.5917787347242571</v>
      </c>
      <c r="AA16" s="71" t="s">
        <v>293</v>
      </c>
      <c r="AB16" s="71" t="s">
        <v>293</v>
      </c>
      <c r="AC16" s="71">
        <v>1.2289725802198495E-2</v>
      </c>
      <c r="AD16" s="71">
        <v>0.31513608148973471</v>
      </c>
      <c r="AE16" s="71" t="s">
        <v>293</v>
      </c>
      <c r="AF16" s="71">
        <v>0.16371290364596658</v>
      </c>
      <c r="AG16" s="71">
        <v>10</v>
      </c>
      <c r="AH16" s="71">
        <v>0</v>
      </c>
      <c r="AI16" s="71">
        <v>0</v>
      </c>
      <c r="AJ16" s="71">
        <v>3.333333333333333</v>
      </c>
      <c r="AK16" s="71">
        <v>3.696274990567852</v>
      </c>
      <c r="AL16" s="71">
        <v>1.6409583196586804E-2</v>
      </c>
      <c r="AM16" s="71">
        <v>8.0450064253748399E-2</v>
      </c>
      <c r="AN16" s="71">
        <v>3.6158545053179996</v>
      </c>
      <c r="AO16" s="71">
        <v>0</v>
      </c>
      <c r="AP16" s="71">
        <v>0.92817853819208374</v>
      </c>
      <c r="AQ16" s="71">
        <v>0</v>
      </c>
      <c r="AR16" s="71">
        <v>0</v>
      </c>
      <c r="AS16" s="71">
        <v>0</v>
      </c>
      <c r="AT16" s="71">
        <v>0</v>
      </c>
      <c r="AU16" s="71">
        <v>0.46408926909604187</v>
      </c>
      <c r="AV16" s="71">
        <v>6.3891691157010575</v>
      </c>
      <c r="AW16" s="71">
        <v>9.1384016733230382</v>
      </c>
      <c r="AX16" s="71">
        <v>7.7637853945120483</v>
      </c>
      <c r="AY16" s="71">
        <v>3.7254901960784315</v>
      </c>
      <c r="AZ16" s="71">
        <v>1.782490387436817</v>
      </c>
      <c r="BA16" s="71">
        <v>2.7539902917576242</v>
      </c>
      <c r="BB16" s="71">
        <v>5.2588878431348363</v>
      </c>
      <c r="BC16" s="71">
        <v>7.8231615609910552</v>
      </c>
      <c r="BD16" s="71">
        <v>8.3545223392662553</v>
      </c>
      <c r="BE16" s="71">
        <v>1.9072176356467809</v>
      </c>
      <c r="BF16" s="71">
        <v>6.0283005119680313</v>
      </c>
      <c r="BG16" s="71">
        <v>6.9466817639270406</v>
      </c>
      <c r="BH16" s="71">
        <v>10</v>
      </c>
      <c r="BI16" s="71">
        <v>8.4733408819635194</v>
      </c>
      <c r="BJ16" s="71">
        <v>1.2863824930437142</v>
      </c>
      <c r="BK16" s="71">
        <v>0</v>
      </c>
      <c r="BL16" s="71">
        <v>0</v>
      </c>
      <c r="BM16" s="71">
        <v>4.048907705522564E-3</v>
      </c>
      <c r="BN16" s="71">
        <v>0.3226078501873092</v>
      </c>
      <c r="BO16" s="71">
        <v>4.9414164147062873</v>
      </c>
      <c r="BP16" s="71">
        <v>0</v>
      </c>
      <c r="BQ16" s="71">
        <v>2.4886877828054068E-2</v>
      </c>
      <c r="BR16" s="71">
        <v>0.27933809017762135</v>
      </c>
      <c r="BS16" s="71">
        <v>0.78717720391807666</v>
      </c>
      <c r="BT16" s="71">
        <v>6.4631782945736438</v>
      </c>
      <c r="BU16" s="71">
        <v>1.5109160932994792</v>
      </c>
      <c r="BV16" s="71">
        <v>0.12658227848101267</v>
      </c>
      <c r="BW16" s="71">
        <v>0.24755809963610989</v>
      </c>
      <c r="BX16" s="71">
        <v>0</v>
      </c>
      <c r="BY16" s="71">
        <v>6.1901449242958151</v>
      </c>
      <c r="BZ16" s="71">
        <v>1.6410713256032343</v>
      </c>
      <c r="CA16" s="71">
        <v>1.5759937094513568</v>
      </c>
      <c r="CB16" s="71">
        <v>3.1532858789655151E-2</v>
      </c>
      <c r="CC16" s="71">
        <v>0</v>
      </c>
      <c r="CD16" s="71">
        <v>0.91696472403394347</v>
      </c>
      <c r="CE16" s="71">
        <v>0.31616586094119958</v>
      </c>
      <c r="CF16" s="71">
        <v>3.7863773754099133</v>
      </c>
      <c r="CG16" s="71">
        <v>0</v>
      </c>
      <c r="CH16" s="71">
        <v>5.0868547732081874E-2</v>
      </c>
      <c r="CI16" s="71">
        <v>0</v>
      </c>
      <c r="CJ16" s="71">
        <v>0.95931148078549877</v>
      </c>
      <c r="CK16" s="71">
        <v>0</v>
      </c>
      <c r="CL16" s="71">
        <v>2.8892873669597408</v>
      </c>
      <c r="CM16" s="71">
        <v>1.4446436834798704</v>
      </c>
      <c r="CN16" s="71">
        <v>0.90670700840218954</v>
      </c>
      <c r="CO16" s="71">
        <v>0.93808630393996251</v>
      </c>
      <c r="CP16" s="71">
        <v>5.361837585885711</v>
      </c>
      <c r="CQ16" s="71">
        <v>9.0562451415822878</v>
      </c>
      <c r="CR16" s="71">
        <v>5.1187230104693207</v>
      </c>
      <c r="CS16" s="71">
        <v>0.45952238841559462</v>
      </c>
      <c r="CT16" s="71">
        <v>0</v>
      </c>
      <c r="CU16" s="71">
        <v>0</v>
      </c>
      <c r="CV16" s="71">
        <v>0.15317412947186487</v>
      </c>
      <c r="CW16" s="71">
        <v>2.6359485699705925</v>
      </c>
      <c r="CX16" s="71">
        <v>0.47750945373530385</v>
      </c>
      <c r="CY16" s="71">
        <v>8.6910815094121077</v>
      </c>
      <c r="CZ16" s="71">
        <v>6.5479969843618937</v>
      </c>
      <c r="DA16" s="71">
        <v>9.3209849683466182</v>
      </c>
      <c r="DB16" s="71">
        <v>6.5025881824268268</v>
      </c>
      <c r="DC16" s="71">
        <v>6.3080322196565497</v>
      </c>
      <c r="DD16" s="71">
        <v>1.9013045025361004E-2</v>
      </c>
      <c r="DE16" s="71">
        <v>0.37332237800713053</v>
      </c>
      <c r="DF16" s="71">
        <v>2.159824920246181</v>
      </c>
      <c r="DG16" s="71">
        <v>8.8079386058777763E-3</v>
      </c>
      <c r="DH16" s="71">
        <v>0.64024207047113757</v>
      </c>
      <c r="DI16" s="71">
        <v>0.56616901690775034</v>
      </c>
      <c r="DJ16" s="71">
        <v>0.56616901690775034</v>
      </c>
      <c r="DK16" s="71">
        <v>6.2373296377580054</v>
      </c>
      <c r="DL16" s="71">
        <v>4.5663488447594949E-2</v>
      </c>
      <c r="DM16" s="71">
        <v>3.1414965631028</v>
      </c>
      <c r="DN16" s="71">
        <v>1.8538327900052753</v>
      </c>
      <c r="DO16" s="71">
        <v>1.29095163601881</v>
      </c>
      <c r="DP16" s="71">
        <v>1.2592902237594938</v>
      </c>
      <c r="DQ16" s="71">
        <v>1.2751209298891519</v>
      </c>
      <c r="DR16" s="71">
        <v>0</v>
      </c>
      <c r="DS16" s="71">
        <v>4.8445176515202739</v>
      </c>
      <c r="DT16" s="71">
        <v>0</v>
      </c>
      <c r="DU16" s="71">
        <v>0</v>
      </c>
      <c r="DV16" s="71">
        <v>1.2111294128800685</v>
      </c>
      <c r="DW16" s="71">
        <v>0</v>
      </c>
      <c r="DX16" s="71">
        <v>0</v>
      </c>
      <c r="DY16" s="71">
        <v>0</v>
      </c>
      <c r="DZ16" s="71">
        <v>7.9789104434675767E-2</v>
      </c>
      <c r="EA16" s="71">
        <v>1.9947276108668942E-2</v>
      </c>
      <c r="EB16" s="71">
        <v>0.61553834449436873</v>
      </c>
      <c r="EC16" s="71">
        <v>2.5839325718229214</v>
      </c>
    </row>
    <row r="17" spans="1:133" x14ac:dyDescent="0.25">
      <c r="A17" s="102" t="s">
        <v>233</v>
      </c>
      <c r="B17" s="83">
        <v>2019</v>
      </c>
      <c r="C17" s="71">
        <v>3.2838046733640698</v>
      </c>
      <c r="D17" s="71">
        <v>0</v>
      </c>
      <c r="E17" s="71">
        <v>1.6419023366820349</v>
      </c>
      <c r="F17" s="71">
        <v>2.5773349836715544</v>
      </c>
      <c r="G17" s="71">
        <v>1.539225491388504</v>
      </c>
      <c r="H17" s="71">
        <v>2.5656541437737275</v>
      </c>
      <c r="I17" s="71">
        <v>2.2274048729445952</v>
      </c>
      <c r="J17" s="71">
        <v>2.0586694604504978</v>
      </c>
      <c r="K17" s="71">
        <v>4.4848035581912526</v>
      </c>
      <c r="L17" s="71">
        <v>3.271736509320875</v>
      </c>
      <c r="M17" s="71">
        <v>7.3466640287729508</v>
      </c>
      <c r="N17" s="71">
        <v>8.0004620147647962</v>
      </c>
      <c r="O17" s="71">
        <v>7.7900026602394696</v>
      </c>
      <c r="P17" s="71">
        <v>7.4068267115680753</v>
      </c>
      <c r="Q17" s="71">
        <v>2.7478656611439058</v>
      </c>
      <c r="R17" s="71">
        <v>5.3448275862068959</v>
      </c>
      <c r="S17" s="71">
        <v>6.4394414437826821</v>
      </c>
      <c r="T17" s="71">
        <v>3.395121290682547</v>
      </c>
      <c r="U17" s="71">
        <v>3.9727768845365223</v>
      </c>
      <c r="V17" s="71">
        <v>6.1582176680869738</v>
      </c>
      <c r="W17" s="71">
        <v>7.6897722734252838</v>
      </c>
      <c r="X17" s="71">
        <v>5.4805791640584145</v>
      </c>
      <c r="Y17" s="71">
        <v>4.5086705202312096</v>
      </c>
      <c r="Z17" s="71">
        <v>5.5620033020676809</v>
      </c>
      <c r="AA17" s="71">
        <v>8.4584628846644403</v>
      </c>
      <c r="AB17" s="71">
        <v>7.1140455162272467</v>
      </c>
      <c r="AC17" s="71">
        <v>1.50119927035096E-2</v>
      </c>
      <c r="AD17" s="71">
        <v>0</v>
      </c>
      <c r="AE17" s="71" t="s">
        <v>293</v>
      </c>
      <c r="AF17" s="71">
        <v>3.8968800983987988</v>
      </c>
      <c r="AG17" s="71">
        <v>4.1360320252324776</v>
      </c>
      <c r="AH17" s="71">
        <v>0</v>
      </c>
      <c r="AI17" s="71">
        <v>0</v>
      </c>
      <c r="AJ17" s="71">
        <v>1.3786773417441591</v>
      </c>
      <c r="AK17" s="71">
        <v>3.612520247403546</v>
      </c>
      <c r="AL17" s="71">
        <v>2.2842139809648838</v>
      </c>
      <c r="AM17" s="71">
        <v>0.25180251293139017</v>
      </c>
      <c r="AN17" s="71">
        <v>3.8374151347231229</v>
      </c>
      <c r="AO17" s="71">
        <v>3.7044723166431281</v>
      </c>
      <c r="AP17" s="71">
        <v>2.5194759863156313</v>
      </c>
      <c r="AQ17" s="71">
        <v>1.1084655554571576</v>
      </c>
      <c r="AR17" s="71">
        <v>2.834879802445287</v>
      </c>
      <c r="AS17" s="71">
        <v>1.4772794421792825</v>
      </c>
      <c r="AT17" s="71">
        <v>1.8068749333605758</v>
      </c>
      <c r="AU17" s="71">
        <v>2.1631754598381034</v>
      </c>
      <c r="AV17" s="71">
        <v>7.8024857542033761</v>
      </c>
      <c r="AW17" s="71">
        <v>10</v>
      </c>
      <c r="AX17" s="71">
        <v>8.9012428771016889</v>
      </c>
      <c r="AY17" s="71">
        <v>5.098039215686275</v>
      </c>
      <c r="AZ17" s="71">
        <v>6.8381067871246861</v>
      </c>
      <c r="BA17" s="71">
        <v>5.9680730014054806</v>
      </c>
      <c r="BB17" s="71">
        <v>7.4346579392535839</v>
      </c>
      <c r="BC17" s="71">
        <v>8.1116582215826014</v>
      </c>
      <c r="BD17" s="71">
        <v>7.9713040319651283</v>
      </c>
      <c r="BE17" s="71">
        <v>8.5006500415913298</v>
      </c>
      <c r="BF17" s="71">
        <v>8.1945374317130195</v>
      </c>
      <c r="BG17" s="71">
        <v>4.9540436434937209</v>
      </c>
      <c r="BH17" s="71">
        <v>10</v>
      </c>
      <c r="BI17" s="71">
        <v>7.4770218217468614</v>
      </c>
      <c r="BJ17" s="71">
        <v>1.5970239251342269</v>
      </c>
      <c r="BK17" s="71">
        <v>1.1959073421538486</v>
      </c>
      <c r="BL17" s="71">
        <v>1.0686484928278248</v>
      </c>
      <c r="BM17" s="71">
        <v>3.6976891125213558</v>
      </c>
      <c r="BN17" s="71">
        <v>1.8898172181593142</v>
      </c>
      <c r="BO17" s="71">
        <v>5.8537921572063976</v>
      </c>
      <c r="BP17" s="71">
        <v>3.6437403400309112</v>
      </c>
      <c r="BQ17" s="71">
        <v>6.4773755656108616</v>
      </c>
      <c r="BR17" s="71">
        <v>7.4601487778958555</v>
      </c>
      <c r="BS17" s="71">
        <v>5.3606411398040965</v>
      </c>
      <c r="BT17" s="71">
        <v>5.8720930232558128</v>
      </c>
      <c r="BU17" s="71">
        <v>5.762799769319507</v>
      </c>
      <c r="BV17" s="71">
        <v>6.5822784810126578</v>
      </c>
      <c r="BW17" s="71">
        <v>7.3199273111499803</v>
      </c>
      <c r="BX17" s="71">
        <v>5.4200730961710857</v>
      </c>
      <c r="BY17" s="71">
        <v>9.0514374968532056</v>
      </c>
      <c r="BZ17" s="71">
        <v>7.0934290962967328</v>
      </c>
      <c r="CA17" s="71">
        <v>6.4281144328081199</v>
      </c>
      <c r="CB17" s="71">
        <v>0.43541191735289397</v>
      </c>
      <c r="CC17" s="71">
        <v>0.23823609850669378</v>
      </c>
      <c r="CD17" s="71">
        <v>3.1332842415316646</v>
      </c>
      <c r="CE17" s="71">
        <v>1.2689774191304173</v>
      </c>
      <c r="CF17" s="71">
        <v>5.201992235665049</v>
      </c>
      <c r="CG17" s="71">
        <v>0</v>
      </c>
      <c r="CH17" s="71">
        <v>0.49646442684400893</v>
      </c>
      <c r="CI17" s="71">
        <v>0.46426707562166936</v>
      </c>
      <c r="CJ17" s="71">
        <v>1.540680934532682</v>
      </c>
      <c r="CK17" s="71">
        <v>0</v>
      </c>
      <c r="CL17" s="71">
        <v>2.8271266103871833</v>
      </c>
      <c r="CM17" s="71">
        <v>1.4135633051935916</v>
      </c>
      <c r="CN17" s="71">
        <v>1.4077405529522302</v>
      </c>
      <c r="CO17" s="71">
        <v>1.0840108401084012</v>
      </c>
      <c r="CP17" s="71">
        <v>9.1657108039848083</v>
      </c>
      <c r="CQ17" s="71">
        <v>9.5158472650669328</v>
      </c>
      <c r="CR17" s="71">
        <v>6.5885229697200476</v>
      </c>
      <c r="CS17" s="71">
        <v>3.4990047737349301</v>
      </c>
      <c r="CT17" s="71">
        <v>1.99141498134943</v>
      </c>
      <c r="CU17" s="71">
        <v>2.3324503998023052</v>
      </c>
      <c r="CV17" s="71">
        <v>2.6076233849622215</v>
      </c>
      <c r="CW17" s="71">
        <v>4.5980731773411341</v>
      </c>
      <c r="CX17" s="71">
        <v>3.2102608225236406</v>
      </c>
      <c r="CY17" s="71">
        <v>7.1788901442293218</v>
      </c>
      <c r="CZ17" s="71">
        <v>4.8430408097253874</v>
      </c>
      <c r="DA17" s="71">
        <v>8.4304386543407226</v>
      </c>
      <c r="DB17" s="71">
        <v>7.2803567388009469</v>
      </c>
      <c r="DC17" s="71">
        <v>6.188597433924004</v>
      </c>
      <c r="DD17" s="71">
        <v>0.22906498761024074</v>
      </c>
      <c r="DE17" s="71">
        <v>5.6360478575234634</v>
      </c>
      <c r="DF17" s="71">
        <v>1.7738592867899692</v>
      </c>
      <c r="DG17" s="71">
        <v>2.8783134748429724</v>
      </c>
      <c r="DH17" s="71">
        <v>2.6293214016916617</v>
      </c>
      <c r="DI17" s="71">
        <v>2.0134136794358675</v>
      </c>
      <c r="DJ17" s="71">
        <v>2.0134136794358675</v>
      </c>
      <c r="DK17" s="71">
        <v>7.7913388198907469</v>
      </c>
      <c r="DL17" s="71">
        <v>2.2851450429471236</v>
      </c>
      <c r="DM17" s="71">
        <v>5.0382419314189351</v>
      </c>
      <c r="DN17" s="71">
        <v>3.5258278054274017</v>
      </c>
      <c r="DO17" s="71">
        <v>8.0605760688003745</v>
      </c>
      <c r="DP17" s="71">
        <v>0.99796244691387814</v>
      </c>
      <c r="DQ17" s="71">
        <v>4.5292692578571261</v>
      </c>
      <c r="DR17" s="71">
        <v>0</v>
      </c>
      <c r="DS17" s="71">
        <v>0</v>
      </c>
      <c r="DT17" s="71">
        <v>0</v>
      </c>
      <c r="DU17" s="71">
        <v>0</v>
      </c>
      <c r="DV17" s="71">
        <v>0</v>
      </c>
      <c r="DW17" s="71">
        <v>0</v>
      </c>
      <c r="DX17" s="71">
        <v>0</v>
      </c>
      <c r="DY17" s="71">
        <v>0</v>
      </c>
      <c r="DZ17" s="71">
        <v>0.33784244368595645</v>
      </c>
      <c r="EA17" s="71">
        <v>8.4460610921489113E-2</v>
      </c>
      <c r="EB17" s="71">
        <v>4.2230305460744556E-2</v>
      </c>
      <c r="EC17" s="71">
        <v>3.985264727834354</v>
      </c>
    </row>
    <row r="18" spans="1:133" x14ac:dyDescent="0.25">
      <c r="A18" s="100" t="s">
        <v>234</v>
      </c>
      <c r="B18" s="83">
        <v>2019</v>
      </c>
      <c r="C18" s="71">
        <v>5.2339440493485299</v>
      </c>
      <c r="D18" s="71">
        <v>5.3017092861473234</v>
      </c>
      <c r="E18" s="71">
        <v>5.2678266677479266</v>
      </c>
      <c r="F18" s="71">
        <v>1.9394207566023658</v>
      </c>
      <c r="G18" s="71">
        <v>3.5752297152663841</v>
      </c>
      <c r="H18" s="71">
        <v>7.8578762495206655</v>
      </c>
      <c r="I18" s="71">
        <v>4.4575089071298049</v>
      </c>
      <c r="J18" s="71">
        <v>2.3971974855945524</v>
      </c>
      <c r="K18" s="71">
        <v>3.0917051812211138</v>
      </c>
      <c r="L18" s="71">
        <v>2.7444513334078331</v>
      </c>
      <c r="M18" s="71">
        <v>7.422953730073603</v>
      </c>
      <c r="N18" s="71">
        <v>8.1899944974149044</v>
      </c>
      <c r="O18" s="71">
        <v>8.3151484805615912</v>
      </c>
      <c r="P18" s="71">
        <v>7.2327860334114122</v>
      </c>
      <c r="Q18" s="71">
        <v>4.7167615431879408</v>
      </c>
      <c r="R18" s="71">
        <v>4.9903660886319843</v>
      </c>
      <c r="S18" s="71">
        <v>6.8113350622135727</v>
      </c>
      <c r="T18" s="71">
        <v>4.820280492624784</v>
      </c>
      <c r="U18" s="71">
        <v>8.3220221788681545</v>
      </c>
      <c r="V18" s="71">
        <v>9.659164983226276</v>
      </c>
      <c r="W18" s="71">
        <v>9.7267767281964854</v>
      </c>
      <c r="X18" s="71">
        <v>9.2995213009314721</v>
      </c>
      <c r="Y18" s="71">
        <v>4.5057205418163502</v>
      </c>
      <c r="Z18" s="71">
        <v>8.3026411466077477</v>
      </c>
      <c r="AA18" s="71">
        <v>8.7281057634385846</v>
      </c>
      <c r="AB18" s="71">
        <v>8.9860894556501556</v>
      </c>
      <c r="AC18" s="71">
        <v>0.56562691036917434</v>
      </c>
      <c r="AD18" s="71">
        <v>3.9726245424160487</v>
      </c>
      <c r="AE18" s="71">
        <v>4.5358868909694339</v>
      </c>
      <c r="AF18" s="71">
        <v>5.3576667125686797</v>
      </c>
      <c r="AG18" s="71">
        <v>0.79451306157161272</v>
      </c>
      <c r="AH18" s="71">
        <v>0</v>
      </c>
      <c r="AI18" s="71">
        <v>0</v>
      </c>
      <c r="AJ18" s="71">
        <v>0.26483768719053757</v>
      </c>
      <c r="AK18" s="71">
        <v>4.6417151821223221</v>
      </c>
      <c r="AL18" s="71">
        <v>3.5740072202166067</v>
      </c>
      <c r="AM18" s="71">
        <v>0.40846205028408028</v>
      </c>
      <c r="AN18" s="71">
        <v>3.223223043571799</v>
      </c>
      <c r="AO18" s="71">
        <v>3.9381236929938246</v>
      </c>
      <c r="AP18" s="71">
        <v>2.7859540017665774</v>
      </c>
      <c r="AQ18" s="71">
        <v>2.1244277936166207</v>
      </c>
      <c r="AR18" s="71">
        <v>2.5418188998529163</v>
      </c>
      <c r="AS18" s="71">
        <v>3.39774271701235</v>
      </c>
      <c r="AT18" s="71">
        <v>2.6879964701606291</v>
      </c>
      <c r="AU18" s="71">
        <v>2.7369752359636035</v>
      </c>
      <c r="AV18" s="71">
        <v>3.1278916797238168</v>
      </c>
      <c r="AW18" s="71">
        <v>4.9062070759921061</v>
      </c>
      <c r="AX18" s="71">
        <v>4.017049377857961</v>
      </c>
      <c r="AY18" s="71">
        <v>1.9607843137254903</v>
      </c>
      <c r="AZ18" s="71">
        <v>2.221508768703798</v>
      </c>
      <c r="BA18" s="71">
        <v>2.0911465412146439</v>
      </c>
      <c r="BB18" s="71">
        <v>3.0540979595363025</v>
      </c>
      <c r="BC18" s="71">
        <v>7.3642030714105866</v>
      </c>
      <c r="BD18" s="71">
        <v>7.9353074138586877</v>
      </c>
      <c r="BE18" s="71">
        <v>9.0410513507407941</v>
      </c>
      <c r="BF18" s="71">
        <v>8.1135206120033558</v>
      </c>
      <c r="BG18" s="71">
        <v>2.7099720973744725</v>
      </c>
      <c r="BH18" s="71">
        <v>9.29507497257101</v>
      </c>
      <c r="BI18" s="71">
        <v>6.0025235349727417</v>
      </c>
      <c r="BJ18" s="71">
        <v>1.1920230924720852</v>
      </c>
      <c r="BK18" s="71">
        <v>1.8055199634680916</v>
      </c>
      <c r="BL18" s="71">
        <v>1.5004397244282217</v>
      </c>
      <c r="BM18" s="71">
        <v>6.9965533304871839</v>
      </c>
      <c r="BN18" s="71">
        <v>2.8736340277138956</v>
      </c>
      <c r="BO18" s="71">
        <v>5.6632260582299976</v>
      </c>
      <c r="BP18" s="71">
        <v>5.4804224626481188</v>
      </c>
      <c r="BQ18" s="71">
        <v>8.8959276018099569</v>
      </c>
      <c r="BR18" s="71">
        <v>7.3113708820403831</v>
      </c>
      <c r="BS18" s="71">
        <v>6.721282279608193</v>
      </c>
      <c r="BT18" s="71">
        <v>7.9941860465116275</v>
      </c>
      <c r="BU18" s="71">
        <v>7.2806378545236559</v>
      </c>
      <c r="BV18" s="71">
        <v>6.2606765065662184</v>
      </c>
      <c r="BW18" s="71">
        <v>5.4572627812525996</v>
      </c>
      <c r="BX18" s="71">
        <v>3.3584547242305445</v>
      </c>
      <c r="BY18" s="71">
        <v>6.0505412918885231</v>
      </c>
      <c r="BZ18" s="71">
        <v>5.2817338259844711</v>
      </c>
      <c r="CA18" s="71">
        <v>6.2811858402540643</v>
      </c>
      <c r="CB18" s="71">
        <v>3.3313172980992407</v>
      </c>
      <c r="CC18" s="71">
        <v>0.80356183425939598</v>
      </c>
      <c r="CD18" s="71">
        <v>1.779227154779438</v>
      </c>
      <c r="CE18" s="71">
        <v>1.9713687623793583</v>
      </c>
      <c r="CF18" s="71">
        <v>6.954700600099363</v>
      </c>
      <c r="CG18" s="71">
        <v>1.137275422989708</v>
      </c>
      <c r="CH18" s="71">
        <v>7.2267671253636028</v>
      </c>
      <c r="CI18" s="71">
        <v>3.2009584494785006</v>
      </c>
      <c r="CJ18" s="71">
        <v>4.6299253994827936</v>
      </c>
      <c r="CK18" s="71">
        <v>5.7534578985683087</v>
      </c>
      <c r="CL18" s="71">
        <v>1.9815889445097512</v>
      </c>
      <c r="CM18" s="71">
        <v>3.8675234215390297</v>
      </c>
      <c r="CN18" s="71">
        <v>3.4896058611337271</v>
      </c>
      <c r="CO18" s="71">
        <v>1.5521064301552108</v>
      </c>
      <c r="CP18" s="71">
        <v>8.6664181487481802</v>
      </c>
      <c r="CQ18" s="71">
        <v>7.9465853843275251</v>
      </c>
      <c r="CR18" s="71">
        <v>6.0550366544103049</v>
      </c>
      <c r="CS18" s="71">
        <v>1.9740994798930431</v>
      </c>
      <c r="CT18" s="71">
        <v>1.959938971529277</v>
      </c>
      <c r="CU18" s="71">
        <v>7.9457925160360388</v>
      </c>
      <c r="CV18" s="71">
        <v>3.959943655819453</v>
      </c>
      <c r="CW18" s="71">
        <v>5.0074901551148789</v>
      </c>
      <c r="CX18" s="71">
        <v>5.9646851748572818</v>
      </c>
      <c r="CY18" s="71">
        <v>8.0679211523518806</v>
      </c>
      <c r="CZ18" s="71">
        <v>3.7892067099654785</v>
      </c>
      <c r="DA18" s="71">
        <v>6.0011696243360575</v>
      </c>
      <c r="DB18" s="71">
        <v>5.9091595188756809</v>
      </c>
      <c r="DC18" s="71">
        <v>5.9464284360772757</v>
      </c>
      <c r="DD18" s="71">
        <v>0.44180438193300481</v>
      </c>
      <c r="DE18" s="71">
        <v>2.191116021505271</v>
      </c>
      <c r="DF18" s="71">
        <v>2.0688789777513978</v>
      </c>
      <c r="DG18" s="71">
        <v>5.8164649295471369</v>
      </c>
      <c r="DH18" s="71">
        <v>2.6295660776842027</v>
      </c>
      <c r="DI18" s="71">
        <v>4.3726483695380116</v>
      </c>
      <c r="DJ18" s="71">
        <v>4.3726483695380116</v>
      </c>
      <c r="DK18" s="71">
        <v>8.1374892178924387</v>
      </c>
      <c r="DL18" s="71">
        <v>1.1357148412048326</v>
      </c>
      <c r="DM18" s="71">
        <v>4.6366020295486354</v>
      </c>
      <c r="DN18" s="71">
        <v>4.5046251995433231</v>
      </c>
      <c r="DO18" s="71">
        <v>8.0605760688003745</v>
      </c>
      <c r="DP18" s="71">
        <v>2.8094863206374345</v>
      </c>
      <c r="DQ18" s="71">
        <v>5.4350311947189045</v>
      </c>
      <c r="DR18" s="71">
        <v>1.3460696981733369</v>
      </c>
      <c r="DS18" s="71">
        <v>2.5364720204158537</v>
      </c>
      <c r="DT18" s="71">
        <v>7.0403587443946192</v>
      </c>
      <c r="DU18" s="71">
        <v>3.7163502408614342</v>
      </c>
      <c r="DV18" s="71">
        <v>3.659812675961311</v>
      </c>
      <c r="DW18" s="71">
        <v>0.3266591729101237</v>
      </c>
      <c r="DX18" s="71">
        <v>0.70754847721442804</v>
      </c>
      <c r="DY18" s="71">
        <v>0</v>
      </c>
      <c r="DZ18" s="71">
        <v>0.61612332682867199</v>
      </c>
      <c r="EA18" s="71">
        <v>0.41258274423830593</v>
      </c>
      <c r="EB18" s="71">
        <v>2.0361977100998088</v>
      </c>
      <c r="EC18" s="71">
        <v>4.3266481079310157</v>
      </c>
    </row>
    <row r="19" spans="1:133" x14ac:dyDescent="0.25">
      <c r="A19" s="102" t="s">
        <v>235</v>
      </c>
      <c r="B19" s="83">
        <v>2019</v>
      </c>
      <c r="C19" s="71">
        <v>4.9337887317590425</v>
      </c>
      <c r="D19" s="71">
        <v>5.9081155109321903</v>
      </c>
      <c r="E19" s="71">
        <v>5.4209521213456169</v>
      </c>
      <c r="F19" s="71">
        <v>2.8848978696619394</v>
      </c>
      <c r="G19" s="71">
        <v>2.649350373041059</v>
      </c>
      <c r="H19" s="71">
        <v>6.7076276657421063</v>
      </c>
      <c r="I19" s="71">
        <v>4.0806253028150348</v>
      </c>
      <c r="J19" s="71">
        <v>9.6686746987951846</v>
      </c>
      <c r="K19" s="71">
        <v>2.4049429657794676</v>
      </c>
      <c r="L19" s="71">
        <v>6.0368088322873259</v>
      </c>
      <c r="M19" s="71">
        <v>6.802594467993865</v>
      </c>
      <c r="N19" s="71">
        <v>5.2800092259478397</v>
      </c>
      <c r="O19" s="71">
        <v>8.1294472766086621</v>
      </c>
      <c r="P19" s="71">
        <v>7.1832337820772825</v>
      </c>
      <c r="Q19" s="71">
        <v>5.8621594930394849</v>
      </c>
      <c r="R19" s="71">
        <v>4.5040983606557381</v>
      </c>
      <c r="S19" s="71">
        <v>6.2935904343871449</v>
      </c>
      <c r="T19" s="71">
        <v>5.4579941727087808</v>
      </c>
      <c r="U19" s="71">
        <v>9.3791583944824843</v>
      </c>
      <c r="V19" s="71">
        <v>8.8142038257943636</v>
      </c>
      <c r="W19" s="71">
        <v>9.8345796012160953</v>
      </c>
      <c r="X19" s="71">
        <v>8.8607836463118304</v>
      </c>
      <c r="Y19" s="71">
        <v>9.475279813826841</v>
      </c>
      <c r="Z19" s="71">
        <v>9.2728010563263226</v>
      </c>
      <c r="AA19" s="71">
        <v>9.6467547225884438</v>
      </c>
      <c r="AB19" s="71">
        <v>9.7782364057977151</v>
      </c>
      <c r="AC19" s="71">
        <v>0.15599120458291013</v>
      </c>
      <c r="AD19" s="71">
        <v>2.2282349196243869</v>
      </c>
      <c r="AE19" s="71">
        <v>3.4200865346219933</v>
      </c>
      <c r="AF19" s="71">
        <v>5.0458607574430907</v>
      </c>
      <c r="AG19" s="71">
        <v>1.8199598451645551</v>
      </c>
      <c r="AH19" s="71">
        <v>3.1455217989801936</v>
      </c>
      <c r="AI19" s="71">
        <v>0.88949942491733758</v>
      </c>
      <c r="AJ19" s="71">
        <v>1.9516603563540289</v>
      </c>
      <c r="AK19" s="71">
        <v>5.4234407233744806</v>
      </c>
      <c r="AL19" s="71">
        <v>6.8657696094519203</v>
      </c>
      <c r="AM19" s="71">
        <v>0.34862066046500562</v>
      </c>
      <c r="AN19" s="71">
        <v>5.4600286733781331</v>
      </c>
      <c r="AO19" s="71">
        <v>6.8555358732994414</v>
      </c>
      <c r="AP19" s="71">
        <v>4.8824887041486251</v>
      </c>
      <c r="AQ19" s="71">
        <v>2.9358749908854991</v>
      </c>
      <c r="AR19" s="71">
        <v>3.4559406479409196</v>
      </c>
      <c r="AS19" s="71">
        <v>3.3398333628789221</v>
      </c>
      <c r="AT19" s="71">
        <v>3.2438830005684469</v>
      </c>
      <c r="AU19" s="71">
        <v>4.0631858523585365</v>
      </c>
      <c r="AV19" s="71">
        <v>5.671619172101714</v>
      </c>
      <c r="AW19" s="71">
        <v>1.9933570446217297</v>
      </c>
      <c r="AX19" s="71">
        <v>3.8324881083617219</v>
      </c>
      <c r="AY19" s="71">
        <v>1.9607843137254903</v>
      </c>
      <c r="AZ19" s="71">
        <v>4.1444452890428263</v>
      </c>
      <c r="BA19" s="71">
        <v>3.0526148013841583</v>
      </c>
      <c r="BB19" s="71">
        <v>3.4425514548729397</v>
      </c>
      <c r="BC19" s="71">
        <v>6.9470198664008969</v>
      </c>
      <c r="BD19" s="71">
        <v>7.1707026499856212</v>
      </c>
      <c r="BE19" s="71">
        <v>9.9820458958901988</v>
      </c>
      <c r="BF19" s="71">
        <v>8.0332561374255711</v>
      </c>
      <c r="BG19" s="71">
        <v>7.9638665186149007</v>
      </c>
      <c r="BH19" s="71">
        <v>9.3552433517310583</v>
      </c>
      <c r="BI19" s="71">
        <v>8.659554935172979</v>
      </c>
      <c r="BJ19" s="71">
        <v>2.1231884507955545</v>
      </c>
      <c r="BK19" s="71">
        <v>4.0775386158974705</v>
      </c>
      <c r="BL19" s="71">
        <v>3.3349400004123746</v>
      </c>
      <c r="BM19" s="71">
        <v>5.8796100422530051</v>
      </c>
      <c r="BN19" s="71">
        <v>3.8538192773396012</v>
      </c>
      <c r="BO19" s="71">
        <v>6.8488767833127175</v>
      </c>
      <c r="BP19" s="71">
        <v>6.5919629057187024</v>
      </c>
      <c r="BQ19" s="71">
        <v>8.3303167420814486</v>
      </c>
      <c r="BR19" s="71">
        <v>6.8483376347350848</v>
      </c>
      <c r="BS19" s="71">
        <v>6.6322350845948357</v>
      </c>
      <c r="BT19" s="71">
        <v>5.7945736434108532</v>
      </c>
      <c r="BU19" s="71">
        <v>6.8394852021081851</v>
      </c>
      <c r="BV19" s="71">
        <v>7.7215189873417724</v>
      </c>
      <c r="BW19" s="71">
        <v>7.2968810532314023</v>
      </c>
      <c r="BX19" s="71">
        <v>6.7293760650143426</v>
      </c>
      <c r="BY19" s="71">
        <v>6.0441790973444824</v>
      </c>
      <c r="BZ19" s="71">
        <v>6.9479888007330004</v>
      </c>
      <c r="CA19" s="71">
        <v>6.8937370014205923</v>
      </c>
      <c r="CB19" s="71">
        <v>3.5121401506340173</v>
      </c>
      <c r="CC19" s="71">
        <v>1.0444572487429373</v>
      </c>
      <c r="CD19" s="71">
        <v>2.9500666245879796</v>
      </c>
      <c r="CE19" s="71">
        <v>2.5022213413216448</v>
      </c>
      <c r="CF19" s="71">
        <v>7.2093521374296285</v>
      </c>
      <c r="CG19" s="71">
        <v>0.573378839590444</v>
      </c>
      <c r="CH19" s="71">
        <v>5.0753550546135626</v>
      </c>
      <c r="CI19" s="71">
        <v>2.7533194609443501</v>
      </c>
      <c r="CJ19" s="71">
        <v>3.9028513731444963</v>
      </c>
      <c r="CK19" s="71">
        <v>0</v>
      </c>
      <c r="CL19" s="71">
        <v>3.0843180322099184</v>
      </c>
      <c r="CM19" s="71">
        <v>1.5421590161049592</v>
      </c>
      <c r="CN19" s="71">
        <v>2.6490772435237004</v>
      </c>
      <c r="CO19" s="71">
        <v>2.5999752383310639</v>
      </c>
      <c r="CP19" s="71">
        <v>9.8168175443444365</v>
      </c>
      <c r="CQ19" s="71">
        <v>9.6335065751615172</v>
      </c>
      <c r="CR19" s="71">
        <v>7.3500997859456731</v>
      </c>
      <c r="CS19" s="71">
        <v>2.6866146465041245</v>
      </c>
      <c r="CT19" s="71">
        <v>3.404022585515766</v>
      </c>
      <c r="CU19" s="71">
        <v>4.4899506996474265</v>
      </c>
      <c r="CV19" s="71">
        <v>3.526862643889106</v>
      </c>
      <c r="CW19" s="71">
        <v>5.43848121491739</v>
      </c>
      <c r="CX19" s="71">
        <v>4.9052080982201893</v>
      </c>
      <c r="CY19" s="71">
        <v>7.2551877035161159</v>
      </c>
      <c r="CZ19" s="71">
        <v>5.2998566608477757</v>
      </c>
      <c r="DA19" s="71">
        <v>4.4478574823824193</v>
      </c>
      <c r="DB19" s="71">
        <v>5.1320265823169242</v>
      </c>
      <c r="DC19" s="71">
        <v>5.4080273054566854</v>
      </c>
      <c r="DD19" s="71">
        <v>1.6341158747993214</v>
      </c>
      <c r="DE19" s="71">
        <v>7.0268026048860381</v>
      </c>
      <c r="DF19" s="71">
        <v>3.3175840686711302</v>
      </c>
      <c r="DG19" s="71">
        <v>5.6008943711251282</v>
      </c>
      <c r="DH19" s="71">
        <v>4.3948492298704043</v>
      </c>
      <c r="DI19" s="71">
        <v>4.5715129544134534</v>
      </c>
      <c r="DJ19" s="71">
        <v>4.5715129544134534</v>
      </c>
      <c r="DK19" s="71">
        <v>8.2107373354219408</v>
      </c>
      <c r="DL19" s="71">
        <v>1.1147094314196824</v>
      </c>
      <c r="DM19" s="71">
        <v>4.6627233834208113</v>
      </c>
      <c r="DN19" s="71">
        <v>4.6171181689171323</v>
      </c>
      <c r="DO19" s="71">
        <v>8.0290894435316247</v>
      </c>
      <c r="DP19" s="71">
        <v>2.6628833899128201</v>
      </c>
      <c r="DQ19" s="71">
        <v>5.3459864167222211</v>
      </c>
      <c r="DR19" s="71">
        <v>1.2326944965616229</v>
      </c>
      <c r="DS19" s="71">
        <v>1.8882384296704293</v>
      </c>
      <c r="DT19" s="71">
        <v>7.2197309417040367</v>
      </c>
      <c r="DU19" s="71">
        <v>2.3080192689147068</v>
      </c>
      <c r="DV19" s="71">
        <v>3.1621707842126989</v>
      </c>
      <c r="DW19" s="71">
        <v>2.6923113173092554</v>
      </c>
      <c r="DX19" s="71">
        <v>0</v>
      </c>
      <c r="DY19" s="71">
        <v>0</v>
      </c>
      <c r="DZ19" s="71">
        <v>1.3194966421751584</v>
      </c>
      <c r="EA19" s="71">
        <v>1.0029519898711035</v>
      </c>
      <c r="EB19" s="71">
        <v>2.0825613870419013</v>
      </c>
      <c r="EC19" s="71">
        <v>4.774298996499807</v>
      </c>
    </row>
    <row r="20" spans="1:133" x14ac:dyDescent="0.25">
      <c r="A20" s="100" t="s">
        <v>236</v>
      </c>
      <c r="B20" s="83">
        <v>2019</v>
      </c>
      <c r="C20" s="71">
        <v>5.8925958113038401</v>
      </c>
      <c r="D20" s="71">
        <v>3.9581161651626622</v>
      </c>
      <c r="E20" s="71">
        <v>4.9253559882332514</v>
      </c>
      <c r="F20" s="71">
        <v>3.1831195887118979</v>
      </c>
      <c r="G20" s="71">
        <v>2.5833150362413275</v>
      </c>
      <c r="H20" s="71">
        <v>8.5510042182899291</v>
      </c>
      <c r="I20" s="71">
        <v>4.7724796144143848</v>
      </c>
      <c r="J20" s="71">
        <v>3.1207438449449976</v>
      </c>
      <c r="K20" s="71">
        <v>1.7287671232876711</v>
      </c>
      <c r="L20" s="71">
        <v>2.4247554841163343</v>
      </c>
      <c r="M20" s="71">
        <v>8.2342945777137224</v>
      </c>
      <c r="N20" s="71">
        <v>3.9826441426310777</v>
      </c>
      <c r="O20" s="71">
        <v>8.1832794441822152</v>
      </c>
      <c r="P20" s="71">
        <v>7.1588875571573061</v>
      </c>
      <c r="Q20" s="71">
        <v>4.7081132239287733</v>
      </c>
      <c r="R20" s="71">
        <v>4.8622389791183291</v>
      </c>
      <c r="S20" s="71">
        <v>6.1882429874552356</v>
      </c>
      <c r="T20" s="71">
        <v>4.5777085185548021</v>
      </c>
      <c r="U20" s="71">
        <v>4.9514989943336101</v>
      </c>
      <c r="V20" s="71">
        <v>1.2596027021160476</v>
      </c>
      <c r="W20" s="71">
        <v>9.6875665214285682</v>
      </c>
      <c r="X20" s="71">
        <v>7.8615369033512561</v>
      </c>
      <c r="Y20" s="71">
        <v>5.5338915646679299</v>
      </c>
      <c r="Z20" s="71">
        <v>5.8588193371794812</v>
      </c>
      <c r="AA20" s="71">
        <v>8.9905571441383678</v>
      </c>
      <c r="AB20" s="71">
        <v>9.6502450906202704</v>
      </c>
      <c r="AC20" s="71">
        <v>0.19205753558031674</v>
      </c>
      <c r="AD20" s="71">
        <v>2.0531593187967561</v>
      </c>
      <c r="AE20" s="71">
        <v>4.0846071897092457</v>
      </c>
      <c r="AF20" s="71">
        <v>4.9941252557689921</v>
      </c>
      <c r="AG20" s="71">
        <v>1.0382421457010149</v>
      </c>
      <c r="AH20" s="71">
        <v>5.7832885208836196</v>
      </c>
      <c r="AI20" s="71">
        <v>1.6354144533745805</v>
      </c>
      <c r="AJ20" s="71">
        <v>2.8189817066530716</v>
      </c>
      <c r="AK20" s="71">
        <v>4.5573087665338479</v>
      </c>
      <c r="AL20" s="71">
        <v>6.4030193633081716</v>
      </c>
      <c r="AM20" s="71">
        <v>0.39744648746878819</v>
      </c>
      <c r="AN20" s="71">
        <v>5.7563656570313002</v>
      </c>
      <c r="AO20" s="71">
        <v>6.2261054087237344</v>
      </c>
      <c r="AP20" s="71">
        <v>4.6957342291329986</v>
      </c>
      <c r="AQ20" s="71">
        <v>2.9966569031197499</v>
      </c>
      <c r="AR20" s="71">
        <v>3.9433862053091637</v>
      </c>
      <c r="AS20" s="71">
        <v>3.8536311528688771</v>
      </c>
      <c r="AT20" s="71">
        <v>3.5978914204325969</v>
      </c>
      <c r="AU20" s="71">
        <v>4.1468128247827973</v>
      </c>
      <c r="AV20" s="71">
        <v>7.318653117027587</v>
      </c>
      <c r="AW20" s="71">
        <v>5.9135113594438327</v>
      </c>
      <c r="AX20" s="71">
        <v>6.6160822382357098</v>
      </c>
      <c r="AY20" s="71">
        <v>2.3529411764705883</v>
      </c>
      <c r="AZ20" s="71">
        <v>2.8537509852348029</v>
      </c>
      <c r="BA20" s="71">
        <v>2.6033460808526954</v>
      </c>
      <c r="BB20" s="71">
        <v>4.6097141595442022</v>
      </c>
      <c r="BC20" s="71">
        <v>9.589275766224727</v>
      </c>
      <c r="BD20" s="71">
        <v>8.753381321480413</v>
      </c>
      <c r="BE20" s="71">
        <v>9.2846075196191418</v>
      </c>
      <c r="BF20" s="71">
        <v>9.2090882024414267</v>
      </c>
      <c r="BG20" s="71">
        <v>7.2155492010323741</v>
      </c>
      <c r="BH20" s="71">
        <v>8.7774841437632141</v>
      </c>
      <c r="BI20" s="71">
        <v>7.9965166723977932</v>
      </c>
      <c r="BJ20" s="71">
        <v>2.2595093507012836</v>
      </c>
      <c r="BK20" s="71">
        <v>2.407986367124491</v>
      </c>
      <c r="BL20" s="71">
        <v>1.8518960260293782</v>
      </c>
      <c r="BM20" s="71">
        <v>8.6935617706564656</v>
      </c>
      <c r="BN20" s="71">
        <v>3.8032383786279045</v>
      </c>
      <c r="BO20" s="71">
        <v>7.0029477511557081</v>
      </c>
      <c r="BP20" s="71">
        <v>6.8083462132921166</v>
      </c>
      <c r="BQ20" s="71">
        <v>10</v>
      </c>
      <c r="BR20" s="71">
        <v>9.7510247457112502</v>
      </c>
      <c r="BS20" s="71">
        <v>8.1424755120213703</v>
      </c>
      <c r="BT20" s="71">
        <v>8.8468992248062008</v>
      </c>
      <c r="BU20" s="71">
        <v>8.7097491391661883</v>
      </c>
      <c r="BV20" s="71">
        <v>8.3945111061589976</v>
      </c>
      <c r="BW20" s="71">
        <v>8.4172802822259101</v>
      </c>
      <c r="BX20" s="71">
        <v>8.2696368489374699</v>
      </c>
      <c r="BY20" s="71">
        <v>8.3714597983478249</v>
      </c>
      <c r="BZ20" s="71">
        <v>8.3632220089175497</v>
      </c>
      <c r="CA20" s="71">
        <v>8.536485574041869</v>
      </c>
      <c r="CB20" s="71">
        <v>4.8066932369771873</v>
      </c>
      <c r="CC20" s="71">
        <v>1.876050889118942</v>
      </c>
      <c r="CD20" s="71">
        <v>2.1070902587839262</v>
      </c>
      <c r="CE20" s="71">
        <v>2.9299447949600181</v>
      </c>
      <c r="CF20" s="71">
        <v>8.8293950550925384</v>
      </c>
      <c r="CG20" s="71">
        <v>0.91603053435114534</v>
      </c>
      <c r="CH20" s="71">
        <v>3.5841136517961814</v>
      </c>
      <c r="CI20" s="71">
        <v>3.17892675782329</v>
      </c>
      <c r="CJ20" s="71">
        <v>4.1271164997657888</v>
      </c>
      <c r="CK20" s="71">
        <v>4.1480276535176905</v>
      </c>
      <c r="CL20" s="71">
        <v>2.8650071134472928</v>
      </c>
      <c r="CM20" s="71">
        <v>3.5065173834824916</v>
      </c>
      <c r="CN20" s="71">
        <v>3.5211928927360998</v>
      </c>
      <c r="CO20" s="71">
        <v>4.7038327526132413</v>
      </c>
      <c r="CP20" s="71">
        <v>9.8593054332421293</v>
      </c>
      <c r="CQ20" s="71">
        <v>0.77202570275648474</v>
      </c>
      <c r="CR20" s="71">
        <v>5.1117212962039513</v>
      </c>
      <c r="CS20" s="71">
        <v>1.8112836384125794</v>
      </c>
      <c r="CT20" s="71">
        <v>1.9019221866915739</v>
      </c>
      <c r="CU20" s="71">
        <v>7.3374060607015625</v>
      </c>
      <c r="CV20" s="71">
        <v>3.6835372952685725</v>
      </c>
      <c r="CW20" s="71">
        <v>4.3976292957362615</v>
      </c>
      <c r="CX20" s="71">
        <v>4.3595766877507556</v>
      </c>
      <c r="CY20" s="71">
        <v>8.1271443983887384</v>
      </c>
      <c r="CZ20" s="71">
        <v>4.5817416763504379</v>
      </c>
      <c r="DA20" s="71">
        <v>3.4741222081430689</v>
      </c>
      <c r="DB20" s="71">
        <v>6.7086200834620229</v>
      </c>
      <c r="DC20" s="71">
        <v>5.4502410108190045</v>
      </c>
      <c r="DD20" s="71">
        <v>1.6718560104004694</v>
      </c>
      <c r="DE20" s="71">
        <v>4.1132785242995595</v>
      </c>
      <c r="DF20" s="71">
        <v>2.8185420855620484</v>
      </c>
      <c r="DG20" s="71">
        <v>4.7523997072867399</v>
      </c>
      <c r="DH20" s="71">
        <v>3.3390190818872045</v>
      </c>
      <c r="DI20" s="71">
        <v>4.5175911886763158</v>
      </c>
      <c r="DJ20" s="71">
        <v>4.5175911886763158</v>
      </c>
      <c r="DK20" s="71">
        <v>7.7863895922889528</v>
      </c>
      <c r="DL20" s="71">
        <v>0.7960877364987019</v>
      </c>
      <c r="DM20" s="71">
        <v>4.291238664393827</v>
      </c>
      <c r="DN20" s="71">
        <v>4.4044149265350718</v>
      </c>
      <c r="DO20" s="71">
        <v>8.7742729082254094</v>
      </c>
      <c r="DP20" s="71">
        <v>7.3593982116329961</v>
      </c>
      <c r="DQ20" s="71">
        <v>8.0668355599292028</v>
      </c>
      <c r="DR20" s="71">
        <v>0.56060259017528757</v>
      </c>
      <c r="DS20" s="71">
        <v>3.7211619606282982</v>
      </c>
      <c r="DT20" s="71">
        <v>2.9596412556053813</v>
      </c>
      <c r="DU20" s="71">
        <v>2.7146500425049593</v>
      </c>
      <c r="DV20" s="71">
        <v>2.4890139622284817</v>
      </c>
      <c r="DW20" s="71">
        <v>0</v>
      </c>
      <c r="DX20" s="71">
        <v>0</v>
      </c>
      <c r="DY20" s="71">
        <v>0</v>
      </c>
      <c r="DZ20" s="71">
        <v>0.69099927081352441</v>
      </c>
      <c r="EA20" s="71">
        <v>0.1727498177033811</v>
      </c>
      <c r="EB20" s="71">
        <v>1.3308818899659314</v>
      </c>
      <c r="EC20" s="71">
        <v>4.9185532501709242</v>
      </c>
    </row>
    <row r="21" spans="1:133" x14ac:dyDescent="0.25">
      <c r="A21" s="102" t="s">
        <v>237</v>
      </c>
      <c r="B21" s="83">
        <v>2019</v>
      </c>
      <c r="C21" s="71">
        <v>8.5597892478656696</v>
      </c>
      <c r="D21" s="71">
        <v>7.1324941674395026</v>
      </c>
      <c r="E21" s="71">
        <v>7.8461417076525848</v>
      </c>
      <c r="F21" s="71">
        <v>5.2314934771113091</v>
      </c>
      <c r="G21" s="71">
        <v>3.9490926737660881</v>
      </c>
      <c r="H21" s="71">
        <v>7.9732954582970583</v>
      </c>
      <c r="I21" s="71">
        <v>5.7179605363914856</v>
      </c>
      <c r="J21" s="71">
        <v>9.7273968225054848</v>
      </c>
      <c r="K21" s="71">
        <v>2.5860323886639676</v>
      </c>
      <c r="L21" s="71">
        <v>6.1567146055847255</v>
      </c>
      <c r="M21" s="71">
        <v>6.7535661169572592</v>
      </c>
      <c r="N21" s="71">
        <v>7.8132178034270581</v>
      </c>
      <c r="O21" s="71">
        <v>8.5366609082053984</v>
      </c>
      <c r="P21" s="71">
        <v>8.1324342952619819</v>
      </c>
      <c r="Q21" s="71">
        <v>6.8111774503757774</v>
      </c>
      <c r="R21" s="71">
        <v>6.7710984922655184</v>
      </c>
      <c r="S21" s="71">
        <v>7.4696925110821653</v>
      </c>
      <c r="T21" s="71">
        <v>6.7976273401777396</v>
      </c>
      <c r="U21" s="71">
        <v>5.4016231148669238</v>
      </c>
      <c r="V21" s="71">
        <v>7.7122579565620741</v>
      </c>
      <c r="W21" s="71">
        <v>9.9569077941070709</v>
      </c>
      <c r="X21" s="71">
        <v>8.4874071786661105</v>
      </c>
      <c r="Y21" s="71">
        <v>5.63870652325744</v>
      </c>
      <c r="Z21" s="71">
        <v>7.4393805134919244</v>
      </c>
      <c r="AA21" s="71">
        <v>8.105505952892571</v>
      </c>
      <c r="AB21" s="71">
        <v>8.6093980544268494</v>
      </c>
      <c r="AC21" s="71">
        <v>1.0698373055837238</v>
      </c>
      <c r="AD21" s="71">
        <v>4.3832564061754002</v>
      </c>
      <c r="AE21" s="71">
        <v>6.6426449330991346</v>
      </c>
      <c r="AF21" s="71">
        <v>5.7621285304355352</v>
      </c>
      <c r="AG21" s="71">
        <v>2.6303715077527627</v>
      </c>
      <c r="AH21" s="71">
        <v>1.5749528840246678</v>
      </c>
      <c r="AI21" s="71">
        <v>2.3753043624385382</v>
      </c>
      <c r="AJ21" s="71">
        <v>2.1935429180719899</v>
      </c>
      <c r="AK21" s="71">
        <v>5.1316839873331501</v>
      </c>
      <c r="AL21" s="71">
        <v>7.0626740024063226</v>
      </c>
      <c r="AM21" s="71">
        <v>0.48920088255548322</v>
      </c>
      <c r="AN21" s="71">
        <v>7.3163081402643479</v>
      </c>
      <c r="AO21" s="71">
        <v>8.9353570658753299</v>
      </c>
      <c r="AP21" s="71">
        <v>5.9508850227753705</v>
      </c>
      <c r="AQ21" s="71">
        <v>4.8069198295239648</v>
      </c>
      <c r="AR21" s="71">
        <v>5.112513285399829</v>
      </c>
      <c r="AS21" s="71">
        <v>4.3842699284996751</v>
      </c>
      <c r="AT21" s="71">
        <v>4.7679010144744902</v>
      </c>
      <c r="AU21" s="71">
        <v>5.3593930186249308</v>
      </c>
      <c r="AV21" s="71">
        <v>6.916301492823357</v>
      </c>
      <c r="AW21" s="71">
        <v>2.7683988145791694</v>
      </c>
      <c r="AX21" s="71">
        <v>4.842350153701263</v>
      </c>
      <c r="AY21" s="71">
        <v>5.2941176470588243</v>
      </c>
      <c r="AZ21" s="71">
        <v>4.2498904395956032</v>
      </c>
      <c r="BA21" s="71">
        <v>4.7720040433272137</v>
      </c>
      <c r="BB21" s="71">
        <v>4.8071770985142379</v>
      </c>
      <c r="BC21" s="71">
        <v>8.3059903237267019</v>
      </c>
      <c r="BD21" s="71">
        <v>8.1709745032771153</v>
      </c>
      <c r="BE21" s="71">
        <v>9.6600618959245246</v>
      </c>
      <c r="BF21" s="71">
        <v>8.7123422409761133</v>
      </c>
      <c r="BG21" s="71">
        <v>8.1639338559694981</v>
      </c>
      <c r="BH21" s="71">
        <v>8.1524715870190327</v>
      </c>
      <c r="BI21" s="71">
        <v>8.1582027214942663</v>
      </c>
      <c r="BJ21" s="71">
        <v>2.8123946248416591</v>
      </c>
      <c r="BK21" s="71">
        <v>4.5835006753400807</v>
      </c>
      <c r="BL21" s="71">
        <v>4.0226855752193034</v>
      </c>
      <c r="BM21" s="71">
        <v>3.6518636478136495</v>
      </c>
      <c r="BN21" s="71">
        <v>3.7676111308036737</v>
      </c>
      <c r="BO21" s="71">
        <v>6.8793853644246852</v>
      </c>
      <c r="BP21" s="71">
        <v>6.5110842582408477</v>
      </c>
      <c r="BQ21" s="71">
        <v>10</v>
      </c>
      <c r="BR21" s="71">
        <v>8.2964453190926104</v>
      </c>
      <c r="BS21" s="71">
        <v>7.4845443996509733</v>
      </c>
      <c r="BT21" s="71">
        <v>6.1337505358816058</v>
      </c>
      <c r="BU21" s="71">
        <v>7.6851649025732076</v>
      </c>
      <c r="BV21" s="71">
        <v>6.6054380336492429</v>
      </c>
      <c r="BW21" s="71">
        <v>6.4353527360781229</v>
      </c>
      <c r="BX21" s="71">
        <v>4.6006728572826976</v>
      </c>
      <c r="BY21" s="71">
        <v>6.0058421875047019</v>
      </c>
      <c r="BZ21" s="71">
        <v>5.9118264536286897</v>
      </c>
      <c r="CA21" s="71">
        <v>6.7984956781009487</v>
      </c>
      <c r="CB21" s="71">
        <v>3.9806357231104843</v>
      </c>
      <c r="CC21" s="71">
        <v>1.9212904002566991</v>
      </c>
      <c r="CD21" s="71">
        <v>4.4596395259134587</v>
      </c>
      <c r="CE21" s="71">
        <v>3.4538552164268803</v>
      </c>
      <c r="CF21" s="71">
        <v>7.9877040936135195</v>
      </c>
      <c r="CG21" s="71">
        <v>1.0633608815427</v>
      </c>
      <c r="CH21" s="71">
        <v>5.3510554707156279</v>
      </c>
      <c r="CI21" s="71">
        <v>5.2828896070422111</v>
      </c>
      <c r="CJ21" s="71">
        <v>4.9212525132285148</v>
      </c>
      <c r="CK21" s="71">
        <v>2.3998064672203854</v>
      </c>
      <c r="CL21" s="71">
        <v>6.5414254129848768</v>
      </c>
      <c r="CM21" s="71">
        <v>4.4706159401026309</v>
      </c>
      <c r="CN21" s="71">
        <v>4.2819078899193421</v>
      </c>
      <c r="CO21" s="71">
        <v>2.0227485928705442</v>
      </c>
      <c r="CP21" s="71">
        <v>9.7260689555575208</v>
      </c>
      <c r="CQ21" s="71">
        <v>9.3577119729988016</v>
      </c>
      <c r="CR21" s="71">
        <v>7.0355098404756209</v>
      </c>
      <c r="CS21" s="71">
        <v>2.183006886816806</v>
      </c>
      <c r="CT21" s="71">
        <v>2.9852015723627097</v>
      </c>
      <c r="CU21" s="71">
        <v>8.2990890353003515</v>
      </c>
      <c r="CV21" s="71">
        <v>4.4890991648266221</v>
      </c>
      <c r="CW21" s="71">
        <v>5.762304502651121</v>
      </c>
      <c r="CX21" s="71">
        <v>5.1557310819296926</v>
      </c>
      <c r="CY21" s="71">
        <v>8.2022742429087341</v>
      </c>
      <c r="CZ21" s="71">
        <v>5.9267781555625332</v>
      </c>
      <c r="DA21" s="71">
        <v>5.9828093400695259</v>
      </c>
      <c r="DB21" s="71">
        <v>7.3871125491897782</v>
      </c>
      <c r="DC21" s="71">
        <v>6.5309410739320528</v>
      </c>
      <c r="DD21" s="71">
        <v>0.89128621412730036</v>
      </c>
      <c r="DE21" s="71">
        <v>3.8746313784647568</v>
      </c>
      <c r="DF21" s="71">
        <v>4.1674241120934798</v>
      </c>
      <c r="DG21" s="71">
        <v>4.5909269304515101</v>
      </c>
      <c r="DH21" s="71">
        <v>3.381067158784262</v>
      </c>
      <c r="DI21" s="71">
        <v>5.4020729875822795</v>
      </c>
      <c r="DJ21" s="71">
        <v>5.4020729875822795</v>
      </c>
      <c r="DK21" s="71">
        <v>8.4482147627048469</v>
      </c>
      <c r="DL21" s="71">
        <v>2.3869832387509633</v>
      </c>
      <c r="DM21" s="71">
        <v>5.4175990007279049</v>
      </c>
      <c r="DN21" s="71">
        <v>5.4098359941550918</v>
      </c>
      <c r="DO21" s="71">
        <v>9.3515277048191852</v>
      </c>
      <c r="DP21" s="71">
        <v>7.5065048502358476</v>
      </c>
      <c r="DQ21" s="71">
        <v>8.4290162775275164</v>
      </c>
      <c r="DR21" s="71">
        <v>1.7780030891335408</v>
      </c>
      <c r="DS21" s="71">
        <v>2.255520335061215</v>
      </c>
      <c r="DT21" s="71">
        <v>5.9192825112107625</v>
      </c>
      <c r="DU21" s="71">
        <v>4.2774156984981584</v>
      </c>
      <c r="DV21" s="71">
        <v>3.5575554084759191</v>
      </c>
      <c r="DW21" s="71">
        <v>3.151673841875489</v>
      </c>
      <c r="DX21" s="71">
        <v>3.9008976982328312</v>
      </c>
      <c r="DY21" s="71">
        <v>2.2135854612069572</v>
      </c>
      <c r="DZ21" s="71">
        <v>3.1527823962753803</v>
      </c>
      <c r="EA21" s="71">
        <v>3.1047348493976648</v>
      </c>
      <c r="EB21" s="71">
        <v>3.3311451289367922</v>
      </c>
      <c r="EC21" s="71">
        <v>5.6076908086986057</v>
      </c>
    </row>
    <row r="22" spans="1:133" x14ac:dyDescent="0.25">
      <c r="A22" s="100" t="s">
        <v>238</v>
      </c>
      <c r="B22" s="83">
        <v>2019</v>
      </c>
      <c r="C22" s="71">
        <v>4.4319909262920163</v>
      </c>
      <c r="D22" s="71">
        <v>2.2021397697981042</v>
      </c>
      <c r="E22" s="71">
        <v>3.3170653480450603</v>
      </c>
      <c r="F22" s="71">
        <v>3.5227643678539868</v>
      </c>
      <c r="G22" s="71">
        <v>2.0660609448205784</v>
      </c>
      <c r="H22" s="71">
        <v>8.8116258307234414</v>
      </c>
      <c r="I22" s="71">
        <v>4.8001503811326689</v>
      </c>
      <c r="J22" s="71">
        <v>3.8220272393923533</v>
      </c>
      <c r="K22" s="71">
        <v>2.966465090709181</v>
      </c>
      <c r="L22" s="71">
        <v>3.3942461650507672</v>
      </c>
      <c r="M22" s="71">
        <v>7.1770738993973477</v>
      </c>
      <c r="N22" s="71">
        <v>3.41757828438105</v>
      </c>
      <c r="O22" s="71">
        <v>5.0124976253708198</v>
      </c>
      <c r="P22" s="71">
        <v>6.5121144375298954</v>
      </c>
      <c r="Q22" s="71">
        <v>3.2224163648982445</v>
      </c>
      <c r="R22" s="71">
        <v>6.200345423143351</v>
      </c>
      <c r="S22" s="71">
        <v>5.257004339120118</v>
      </c>
      <c r="T22" s="71">
        <v>4.1921165583371529</v>
      </c>
      <c r="U22" s="71">
        <v>8.7966419542470149</v>
      </c>
      <c r="V22" s="71">
        <v>7.5841578417745197</v>
      </c>
      <c r="W22" s="71">
        <v>9.5040855925521264</v>
      </c>
      <c r="X22" s="71">
        <v>8.6691503442660647</v>
      </c>
      <c r="Y22" s="71">
        <v>8.9829511228163597</v>
      </c>
      <c r="Z22" s="71">
        <v>8.7073973711312185</v>
      </c>
      <c r="AA22" s="71">
        <v>8.6056852262936268</v>
      </c>
      <c r="AB22" s="71">
        <v>8.6523164457207695</v>
      </c>
      <c r="AC22" s="71">
        <v>6.1966773731999741E-2</v>
      </c>
      <c r="AD22" s="71">
        <v>1.897182874423049</v>
      </c>
      <c r="AE22" s="71">
        <v>3.756160005983884</v>
      </c>
      <c r="AF22" s="71">
        <v>4.5946622652306663</v>
      </c>
      <c r="AG22" s="71">
        <v>1.2095336522005893</v>
      </c>
      <c r="AH22" s="71">
        <v>4.2324940759213767</v>
      </c>
      <c r="AI22" s="71">
        <v>9.9739706347997252</v>
      </c>
      <c r="AJ22" s="71">
        <v>5.1386661209738973</v>
      </c>
      <c r="AK22" s="71">
        <v>6.1469085857785943</v>
      </c>
      <c r="AL22" s="71">
        <v>5.894322284213982</v>
      </c>
      <c r="AM22" s="71">
        <v>0.43361209601239736</v>
      </c>
      <c r="AN22" s="71">
        <v>6.0244227282315901</v>
      </c>
      <c r="AO22" s="71">
        <v>6.5637440853932025</v>
      </c>
      <c r="AP22" s="71">
        <v>4.7290252984627923</v>
      </c>
      <c r="AQ22" s="71">
        <v>5.9645692569014388</v>
      </c>
      <c r="AR22" s="71">
        <v>5.4647823157128439</v>
      </c>
      <c r="AS22" s="71">
        <v>5.1704780476274887</v>
      </c>
      <c r="AT22" s="71">
        <v>5.5332765400805908</v>
      </c>
      <c r="AU22" s="71">
        <v>5.1311509192716915</v>
      </c>
      <c r="AV22" s="71">
        <v>7.4151432818147311</v>
      </c>
      <c r="AW22" s="71">
        <v>3.3729613695536931</v>
      </c>
      <c r="AX22" s="71">
        <v>5.3940523256842123</v>
      </c>
      <c r="AY22" s="71">
        <v>4.1176470588235299</v>
      </c>
      <c r="AZ22" s="71">
        <v>2.7439452248325091</v>
      </c>
      <c r="BA22" s="71">
        <v>3.4307961418280195</v>
      </c>
      <c r="BB22" s="71">
        <v>4.4124242337561164</v>
      </c>
      <c r="BC22" s="71">
        <v>9.8099344855032413</v>
      </c>
      <c r="BD22" s="71">
        <v>9.3506088147102595</v>
      </c>
      <c r="BE22" s="71">
        <v>9.4550268226738279</v>
      </c>
      <c r="BF22" s="71">
        <v>9.5385233742957762</v>
      </c>
      <c r="BG22" s="71">
        <v>7.6757398426561787</v>
      </c>
      <c r="BH22" s="71">
        <v>9.5430298719772395</v>
      </c>
      <c r="BI22" s="71">
        <v>8.6093848573167087</v>
      </c>
      <c r="BJ22" s="71">
        <v>1.6348101120478722</v>
      </c>
      <c r="BK22" s="71">
        <v>1.8747286150877398</v>
      </c>
      <c r="BL22" s="71">
        <v>1.6826704553096818</v>
      </c>
      <c r="BM22" s="71">
        <v>6.5359004950192734</v>
      </c>
      <c r="BN22" s="71">
        <v>2.9320274193661424</v>
      </c>
      <c r="BO22" s="71">
        <v>7.0266452169928764</v>
      </c>
      <c r="BP22" s="71">
        <v>5.2485832045337455</v>
      </c>
      <c r="BQ22" s="71">
        <v>9.3190045248868785</v>
      </c>
      <c r="BR22" s="71">
        <v>7.6984970396235006</v>
      </c>
      <c r="BS22" s="71">
        <v>6.8726625111308994</v>
      </c>
      <c r="BT22" s="71">
        <v>8.0426356589147279</v>
      </c>
      <c r="BU22" s="71">
        <v>7.436276587817952</v>
      </c>
      <c r="BV22" s="71">
        <v>7.3727646234592861</v>
      </c>
      <c r="BW22" s="71">
        <v>7.3509115506906761</v>
      </c>
      <c r="BX22" s="71">
        <v>7.3172097936534195</v>
      </c>
      <c r="BY22" s="71">
        <v>5.9650225187154611</v>
      </c>
      <c r="BZ22" s="71">
        <v>7.0014771216297111</v>
      </c>
      <c r="CA22" s="71">
        <v>7.2188768547238311</v>
      </c>
      <c r="CB22" s="71">
        <v>5.3905163634859834</v>
      </c>
      <c r="CC22" s="71">
        <v>1.8502050781027399</v>
      </c>
      <c r="CD22" s="71">
        <v>8.8919279051826923</v>
      </c>
      <c r="CE22" s="71">
        <v>5.3775497822571383</v>
      </c>
      <c r="CF22" s="71">
        <v>8.0831546692247098</v>
      </c>
      <c r="CG22" s="71">
        <v>1.098648259994248</v>
      </c>
      <c r="CH22" s="71">
        <v>4.345375464032621</v>
      </c>
      <c r="CI22" s="71">
        <v>3.2611403808704447</v>
      </c>
      <c r="CJ22" s="71">
        <v>4.1970796935305064</v>
      </c>
      <c r="CK22" s="71">
        <v>1.2520494857653897</v>
      </c>
      <c r="CL22" s="71">
        <v>3.1415307184910213</v>
      </c>
      <c r="CM22" s="71">
        <v>2.1967901021282055</v>
      </c>
      <c r="CN22" s="71">
        <v>3.9238065259719495</v>
      </c>
      <c r="CO22" s="71">
        <v>2.4526502248262707</v>
      </c>
      <c r="CP22" s="71">
        <v>9.7041322737896909</v>
      </c>
      <c r="CQ22" s="71">
        <v>9.3788945264088106</v>
      </c>
      <c r="CR22" s="71">
        <v>7.1785590083415904</v>
      </c>
      <c r="CS22" s="71">
        <v>1.6370072405471006</v>
      </c>
      <c r="CT22" s="71">
        <v>1.6879652117999009</v>
      </c>
      <c r="CU22" s="71">
        <v>5.1685127946648741</v>
      </c>
      <c r="CV22" s="71">
        <v>2.8311617490039587</v>
      </c>
      <c r="CW22" s="71">
        <v>5.0048603786727757</v>
      </c>
      <c r="CX22" s="71">
        <v>4.2311886942180461</v>
      </c>
      <c r="CY22" s="71">
        <v>7.7012842335726965</v>
      </c>
      <c r="CZ22" s="71">
        <v>4.9175114106155391</v>
      </c>
      <c r="DA22" s="71">
        <v>4.1800300918021351</v>
      </c>
      <c r="DB22" s="71">
        <v>5.2501718520983847</v>
      </c>
      <c r="DC22" s="71">
        <v>5.2560372564613598</v>
      </c>
      <c r="DD22" s="71">
        <v>1.8591399778997064</v>
      </c>
      <c r="DE22" s="71">
        <v>4.6663809326322294</v>
      </c>
      <c r="DF22" s="71">
        <v>3.4067192674858799</v>
      </c>
      <c r="DG22" s="71">
        <v>3.8526834655301236</v>
      </c>
      <c r="DH22" s="71">
        <v>3.4462309108869849</v>
      </c>
      <c r="DI22" s="71">
        <v>4.2506850109241778</v>
      </c>
      <c r="DJ22" s="71">
        <v>4.2506850109241778</v>
      </c>
      <c r="DK22" s="71">
        <v>8.0391570162165582</v>
      </c>
      <c r="DL22" s="71">
        <v>1.5059316770424525</v>
      </c>
      <c r="DM22" s="71">
        <v>4.7725443466295054</v>
      </c>
      <c r="DN22" s="71">
        <v>4.5116146787768416</v>
      </c>
      <c r="DO22" s="71">
        <v>9.3515277048191852</v>
      </c>
      <c r="DP22" s="71">
        <v>7.5098898052330192</v>
      </c>
      <c r="DQ22" s="71">
        <v>8.4307087550261013</v>
      </c>
      <c r="DR22" s="71">
        <v>1.9045627802808072</v>
      </c>
      <c r="DS22" s="71">
        <v>3.7635782691583328</v>
      </c>
      <c r="DT22" s="71">
        <v>10</v>
      </c>
      <c r="DU22" s="71">
        <v>2.9540946443751777</v>
      </c>
      <c r="DV22" s="71">
        <v>4.6555589234535795</v>
      </c>
      <c r="DW22" s="71">
        <v>3.0252579751423148</v>
      </c>
      <c r="DX22" s="71">
        <v>0</v>
      </c>
      <c r="DY22" s="71">
        <v>0.38137381743638754</v>
      </c>
      <c r="DZ22" s="71">
        <v>1.2804904600125677</v>
      </c>
      <c r="EA22" s="71">
        <v>1.1717805631478175</v>
      </c>
      <c r="EB22" s="71">
        <v>2.9136697433006988</v>
      </c>
      <c r="EC22" s="71">
        <v>5.2011577398428441</v>
      </c>
    </row>
    <row r="23" spans="1:133" x14ac:dyDescent="0.25">
      <c r="A23" s="102" t="s">
        <v>239</v>
      </c>
      <c r="B23" s="83">
        <v>2019</v>
      </c>
      <c r="C23" s="71">
        <v>2.7084981731191156</v>
      </c>
      <c r="D23" s="71">
        <v>1.7453124386658925</v>
      </c>
      <c r="E23" s="71">
        <v>2.2269053058925041</v>
      </c>
      <c r="F23" s="71">
        <v>2.7480293257420603</v>
      </c>
      <c r="G23" s="71">
        <v>3.1516327453025577</v>
      </c>
      <c r="H23" s="71">
        <v>7.2420340171206181</v>
      </c>
      <c r="I23" s="71">
        <v>4.3805653627217449</v>
      </c>
      <c r="J23" s="71">
        <v>6.5073336825563146</v>
      </c>
      <c r="K23" s="71">
        <v>5.6959772160911359E-2</v>
      </c>
      <c r="L23" s="71">
        <v>3.2821467273586129</v>
      </c>
      <c r="M23" s="71">
        <v>2.8523671138105113</v>
      </c>
      <c r="N23" s="71">
        <v>7.4354450098738045</v>
      </c>
      <c r="O23" s="71">
        <v>3.50543144642646</v>
      </c>
      <c r="P23" s="71">
        <v>8.3095939668822147</v>
      </c>
      <c r="Q23" s="71">
        <v>1.8612205628793654</v>
      </c>
      <c r="R23" s="71">
        <v>6.8571428571428577</v>
      </c>
      <c r="S23" s="71">
        <v>5.1368668261692019</v>
      </c>
      <c r="T23" s="71">
        <v>3.7566210555355162</v>
      </c>
      <c r="U23" s="71">
        <v>5.4250675183366113</v>
      </c>
      <c r="V23" s="71" t="s">
        <v>293</v>
      </c>
      <c r="W23" s="71">
        <v>5.8928695270033025</v>
      </c>
      <c r="X23" s="71">
        <v>8.1743648147824288</v>
      </c>
      <c r="Y23" s="71">
        <v>0</v>
      </c>
      <c r="Z23" s="71">
        <v>4.8730754650305856</v>
      </c>
      <c r="AA23" s="71">
        <v>10</v>
      </c>
      <c r="AB23" s="71">
        <v>9.9394302998699882</v>
      </c>
      <c r="AC23" s="71">
        <v>1.8906415362236417E-2</v>
      </c>
      <c r="AD23" s="71">
        <v>5.4114276619449383E-2</v>
      </c>
      <c r="AE23" s="71" t="s">
        <v>293</v>
      </c>
      <c r="AF23" s="71">
        <v>5.0031127479629189</v>
      </c>
      <c r="AG23" s="71">
        <v>5.8590101097826421</v>
      </c>
      <c r="AH23" s="71">
        <v>0</v>
      </c>
      <c r="AI23" s="71">
        <v>0</v>
      </c>
      <c r="AJ23" s="71">
        <v>1.9530033699275473</v>
      </c>
      <c r="AK23" s="71">
        <v>3.9430638609736839</v>
      </c>
      <c r="AL23" s="71">
        <v>1.2405644896619628</v>
      </c>
      <c r="AM23" s="71">
        <v>0</v>
      </c>
      <c r="AN23" s="71">
        <v>2.2619333209932346</v>
      </c>
      <c r="AO23" s="71">
        <v>2.0400396517293911</v>
      </c>
      <c r="AP23" s="71">
        <v>1.3856343655961472</v>
      </c>
      <c r="AQ23" s="71">
        <v>0.92637037020118285</v>
      </c>
      <c r="AR23" s="71">
        <v>0.85290333938598417</v>
      </c>
      <c r="AS23" s="71">
        <v>3.6931986054482069</v>
      </c>
      <c r="AT23" s="71">
        <v>1.8241574383451244</v>
      </c>
      <c r="AU23" s="71">
        <v>1.6048959019706359</v>
      </c>
      <c r="AV23" s="71">
        <v>5.6786486240847971</v>
      </c>
      <c r="AW23" s="71">
        <v>5.8598017638100401</v>
      </c>
      <c r="AX23" s="71">
        <v>5.7692251939474186</v>
      </c>
      <c r="AY23" s="71">
        <v>0</v>
      </c>
      <c r="AZ23" s="71">
        <v>2.7864512811101303</v>
      </c>
      <c r="BA23" s="71">
        <v>1.3932256405550651</v>
      </c>
      <c r="BB23" s="71">
        <v>3.5812254172512414</v>
      </c>
      <c r="BC23" s="71">
        <v>10</v>
      </c>
      <c r="BD23" s="71">
        <v>9.6494733018525238</v>
      </c>
      <c r="BE23" s="71">
        <v>5.5913886349469077</v>
      </c>
      <c r="BF23" s="71">
        <v>8.4136206455998099</v>
      </c>
      <c r="BG23" s="71">
        <v>0.2518763922118028</v>
      </c>
      <c r="BH23" s="71">
        <v>10</v>
      </c>
      <c r="BI23" s="71">
        <v>5.125938196105901</v>
      </c>
      <c r="BJ23" s="71">
        <v>2.0521953457309392</v>
      </c>
      <c r="BK23" s="71">
        <v>0.41223056158806198</v>
      </c>
      <c r="BL23" s="71">
        <v>0.91928150654040419</v>
      </c>
      <c r="BM23" s="71">
        <v>2.366298260134017</v>
      </c>
      <c r="BN23" s="71">
        <v>1.4375014184983559</v>
      </c>
      <c r="BO23" s="71">
        <v>4.9923534200680226</v>
      </c>
      <c r="BP23" s="71">
        <v>5.2073673364245234</v>
      </c>
      <c r="BQ23" s="71">
        <v>8.0882352941176467</v>
      </c>
      <c r="BR23" s="71">
        <v>4.0746925762866244</v>
      </c>
      <c r="BS23" s="71">
        <v>3.0525378450578806</v>
      </c>
      <c r="BT23" s="71">
        <v>2.3449612403100772</v>
      </c>
      <c r="BU23" s="71">
        <v>4.5535588584393505</v>
      </c>
      <c r="BV23" s="71">
        <v>3.2911392405063289</v>
      </c>
      <c r="BW23" s="71">
        <v>3.6113477357579571</v>
      </c>
      <c r="BX23" s="71">
        <v>0.91065307141012108</v>
      </c>
      <c r="BY23" s="71">
        <v>3.6441027013277361</v>
      </c>
      <c r="BZ23" s="71">
        <v>2.8643106872505357</v>
      </c>
      <c r="CA23" s="71">
        <v>3.7089347728449429</v>
      </c>
      <c r="CB23" s="71">
        <v>0.25164255178367423</v>
      </c>
      <c r="CC23" s="71">
        <v>9.0497705994321151E-2</v>
      </c>
      <c r="CD23" s="71">
        <v>5.6753629286766252</v>
      </c>
      <c r="CE23" s="71">
        <v>2.0058343954848734</v>
      </c>
      <c r="CF23" s="71">
        <v>5.1361231126700879</v>
      </c>
      <c r="CG23" s="71">
        <v>0</v>
      </c>
      <c r="CH23" s="71">
        <v>0</v>
      </c>
      <c r="CI23" s="71">
        <v>0.89489160953162372</v>
      </c>
      <c r="CJ23" s="71">
        <v>1.5077536805504279</v>
      </c>
      <c r="CK23" s="71">
        <v>0</v>
      </c>
      <c r="CL23" s="71">
        <v>4.4050689076654423</v>
      </c>
      <c r="CM23" s="71">
        <v>2.2025344538327212</v>
      </c>
      <c r="CN23" s="71">
        <v>1.9053741766226739</v>
      </c>
      <c r="CO23" s="71">
        <v>0.35093876118617306</v>
      </c>
      <c r="CP23" s="71">
        <v>7.1072578076152375</v>
      </c>
      <c r="CQ23" s="71">
        <v>9.4933107587347241</v>
      </c>
      <c r="CR23" s="71">
        <v>5.6505024425120443</v>
      </c>
      <c r="CS23" s="71">
        <v>0.7121279660008617</v>
      </c>
      <c r="CT23" s="71">
        <v>1.1358133561120307</v>
      </c>
      <c r="CU23" s="71">
        <v>2.7105844132534012</v>
      </c>
      <c r="CV23" s="71">
        <v>1.519508578455431</v>
      </c>
      <c r="CW23" s="71">
        <v>3.5850055104837377</v>
      </c>
      <c r="CX23" s="71">
        <v>5.9555500724623913</v>
      </c>
      <c r="CY23" s="71">
        <v>5.0133406439266022</v>
      </c>
      <c r="CZ23" s="71">
        <v>4.2217670608104889</v>
      </c>
      <c r="DA23" s="71">
        <v>3.2151149597315976</v>
      </c>
      <c r="DB23" s="71">
        <v>5.1392614559736183</v>
      </c>
      <c r="DC23" s="71">
        <v>4.7090068385809394</v>
      </c>
      <c r="DD23" s="71">
        <v>1.7455927757327823</v>
      </c>
      <c r="DE23" s="71">
        <v>2.9938726054014859</v>
      </c>
      <c r="DF23" s="71">
        <v>2.0036574541096424</v>
      </c>
      <c r="DG23" s="71">
        <v>1.8164996416632366</v>
      </c>
      <c r="DH23" s="71">
        <v>2.1399056192267869</v>
      </c>
      <c r="DI23" s="71">
        <v>0</v>
      </c>
      <c r="DJ23" s="71">
        <v>0</v>
      </c>
      <c r="DK23" s="71">
        <v>4.4834432638877413</v>
      </c>
      <c r="DL23" s="71">
        <v>4.0353200746158113E-2</v>
      </c>
      <c r="DM23" s="71">
        <v>2.2618982323169496</v>
      </c>
      <c r="DN23" s="71">
        <v>1.1309491161584748</v>
      </c>
      <c r="DO23" s="71">
        <v>0</v>
      </c>
      <c r="DP23" s="71">
        <v>0</v>
      </c>
      <c r="DQ23" s="71">
        <v>0</v>
      </c>
      <c r="DR23" s="71">
        <v>0</v>
      </c>
      <c r="DS23" s="71">
        <v>0</v>
      </c>
      <c r="DT23" s="71">
        <v>0</v>
      </c>
      <c r="DU23" s="71">
        <v>0</v>
      </c>
      <c r="DV23" s="71">
        <v>0</v>
      </c>
      <c r="DW23" s="71">
        <v>0</v>
      </c>
      <c r="DX23" s="71">
        <v>0</v>
      </c>
      <c r="DY23" s="71">
        <v>0</v>
      </c>
      <c r="DZ23" s="71">
        <v>0</v>
      </c>
      <c r="EA23" s="71">
        <v>0</v>
      </c>
      <c r="EB23" s="71">
        <v>0</v>
      </c>
      <c r="EC23" s="71">
        <v>2.6967181299782044</v>
      </c>
    </row>
    <row r="24" spans="1:133" x14ac:dyDescent="0.25">
      <c r="A24" s="100" t="s">
        <v>240</v>
      </c>
      <c r="B24" s="83">
        <v>2019</v>
      </c>
      <c r="C24" s="71">
        <v>3.0114581024042897</v>
      </c>
      <c r="D24" s="71">
        <v>5.1518468926233316</v>
      </c>
      <c r="E24" s="71">
        <v>4.0816524975138107</v>
      </c>
      <c r="F24" s="71">
        <v>0.35056495423613288</v>
      </c>
      <c r="G24" s="71">
        <v>1.1441109193264163</v>
      </c>
      <c r="H24" s="71">
        <v>7.8944094876540944</v>
      </c>
      <c r="I24" s="71">
        <v>3.1296951204055485</v>
      </c>
      <c r="J24" s="71">
        <v>0.37977998952331055</v>
      </c>
      <c r="K24" s="71">
        <v>4.4373865698729578</v>
      </c>
      <c r="L24" s="71">
        <v>2.4085832796981341</v>
      </c>
      <c r="M24" s="71">
        <v>0</v>
      </c>
      <c r="N24" s="71">
        <v>6.1437103785554914</v>
      </c>
      <c r="O24" s="71">
        <v>2.6352978584824038</v>
      </c>
      <c r="P24" s="71">
        <v>6.4426385820344789</v>
      </c>
      <c r="Q24" s="71">
        <v>1.6995775399238942</v>
      </c>
      <c r="R24" s="71">
        <v>5.8655221745350508</v>
      </c>
      <c r="S24" s="71">
        <v>3.7977910889218864</v>
      </c>
      <c r="T24" s="71">
        <v>3.354430496634845</v>
      </c>
      <c r="U24" s="71">
        <v>3.337299918675678</v>
      </c>
      <c r="V24" s="71">
        <v>0</v>
      </c>
      <c r="W24" s="71">
        <v>7.9948817856501595</v>
      </c>
      <c r="X24" s="71">
        <v>8.6036065349189315</v>
      </c>
      <c r="Y24" s="71">
        <v>1.6743591169437799</v>
      </c>
      <c r="Z24" s="71">
        <v>4.3220294712377099</v>
      </c>
      <c r="AA24" s="71">
        <v>8.1017505682282867</v>
      </c>
      <c r="AB24" s="71">
        <v>7.3028275913164382</v>
      </c>
      <c r="AC24" s="71">
        <v>0.19749157062220343</v>
      </c>
      <c r="AD24" s="71">
        <v>0.25783861212796472</v>
      </c>
      <c r="AE24" s="71">
        <v>5.6795293181843354</v>
      </c>
      <c r="AF24" s="71">
        <v>4.3078875320958456</v>
      </c>
      <c r="AG24" s="71">
        <v>0.7135031670537193</v>
      </c>
      <c r="AH24" s="71">
        <v>1.7466472370464925</v>
      </c>
      <c r="AI24" s="71">
        <v>4.1160147986417197</v>
      </c>
      <c r="AJ24" s="71">
        <v>2.1920550675806441</v>
      </c>
      <c r="AK24" s="71">
        <v>3.6073240236380659</v>
      </c>
      <c r="AL24" s="71">
        <v>3.9284542172628809</v>
      </c>
      <c r="AM24" s="71">
        <v>0.2579992011902284</v>
      </c>
      <c r="AN24" s="71">
        <v>2.6916712397362237</v>
      </c>
      <c r="AO24" s="71">
        <v>3.8928224012732704</v>
      </c>
      <c r="AP24" s="71">
        <v>2.6927367648656508</v>
      </c>
      <c r="AQ24" s="71">
        <v>1.757264720165699</v>
      </c>
      <c r="AR24" s="71">
        <v>0.94529002466460132</v>
      </c>
      <c r="AS24" s="71">
        <v>2.9545588843585651</v>
      </c>
      <c r="AT24" s="71">
        <v>1.8857045430629551</v>
      </c>
      <c r="AU24" s="71">
        <v>2.289220653964303</v>
      </c>
      <c r="AV24" s="71">
        <v>5.8308374377472099</v>
      </c>
      <c r="AW24" s="71">
        <v>9.2339976213371173</v>
      </c>
      <c r="AX24" s="71">
        <v>7.5324175295421636</v>
      </c>
      <c r="AY24" s="71">
        <v>10</v>
      </c>
      <c r="AZ24" s="71">
        <v>4.1712224815212338</v>
      </c>
      <c r="BA24" s="71">
        <v>7.0856112407606169</v>
      </c>
      <c r="BB24" s="71">
        <v>7.3090143851513902</v>
      </c>
      <c r="BC24" s="71">
        <v>6.6899673507400825</v>
      </c>
      <c r="BD24" s="71">
        <v>7.2428514068648138</v>
      </c>
      <c r="BE24" s="71">
        <v>6.7923095761146328</v>
      </c>
      <c r="BF24" s="71">
        <v>6.9083761112398436</v>
      </c>
      <c r="BG24" s="71">
        <v>1.5601870190391931</v>
      </c>
      <c r="BH24" s="71">
        <v>9.4092859331903149</v>
      </c>
      <c r="BI24" s="71">
        <v>5.4847364761147546</v>
      </c>
      <c r="BJ24" s="71">
        <v>0</v>
      </c>
      <c r="BK24" s="71">
        <v>4.5088804881375077</v>
      </c>
      <c r="BL24" s="71">
        <v>0.74423055355425416</v>
      </c>
      <c r="BM24" s="71">
        <v>4.3014695380337837</v>
      </c>
      <c r="BN24" s="71">
        <v>2.3886451449313864</v>
      </c>
      <c r="BO24" s="71">
        <v>4.9272525774286606</v>
      </c>
      <c r="BP24" s="71">
        <v>6.9371458011334362</v>
      </c>
      <c r="BQ24" s="71">
        <v>9.2533936651583719</v>
      </c>
      <c r="BR24" s="71">
        <v>6.6828601791407323</v>
      </c>
      <c r="BS24" s="71">
        <v>5.508459483526269</v>
      </c>
      <c r="BT24" s="71">
        <v>9.4573643410852721</v>
      </c>
      <c r="BU24" s="71">
        <v>7.5678446940088158</v>
      </c>
      <c r="BV24" s="71">
        <v>0.759493670886076</v>
      </c>
      <c r="BW24" s="71">
        <v>1.1368217221042962</v>
      </c>
      <c r="BX24" s="71">
        <v>6.0758879123092191</v>
      </c>
      <c r="BY24" s="71">
        <v>7.8882097396556521</v>
      </c>
      <c r="BZ24" s="71">
        <v>3.9651032612388102</v>
      </c>
      <c r="CA24" s="71">
        <v>5.7664739776238143</v>
      </c>
      <c r="CB24" s="71">
        <v>5.0736369792555136</v>
      </c>
      <c r="CC24" s="71">
        <v>1.0006314723282352</v>
      </c>
      <c r="CD24" s="71">
        <v>1.2423732379549759</v>
      </c>
      <c r="CE24" s="71">
        <v>2.4388805631795747</v>
      </c>
      <c r="CF24" s="71">
        <v>3.1892226727200108</v>
      </c>
      <c r="CG24" s="71">
        <v>0.43316412859560127</v>
      </c>
      <c r="CH24" s="71">
        <v>5.9658700308201917E-2</v>
      </c>
      <c r="CI24" s="71">
        <v>0.76449311785701568</v>
      </c>
      <c r="CJ24" s="71">
        <v>1.1116346548702074</v>
      </c>
      <c r="CK24" s="71">
        <v>0</v>
      </c>
      <c r="CL24" s="71">
        <v>0.78227849994624676</v>
      </c>
      <c r="CM24" s="71">
        <v>0.39113924997312338</v>
      </c>
      <c r="CN24" s="71">
        <v>1.3138848226743018</v>
      </c>
      <c r="CO24" s="71">
        <v>0</v>
      </c>
      <c r="CP24" s="71">
        <v>9.3340395937012701</v>
      </c>
      <c r="CQ24" s="71">
        <v>9.3836758228819921</v>
      </c>
      <c r="CR24" s="71">
        <v>6.2392384721944207</v>
      </c>
      <c r="CS24" s="71">
        <v>3.0190588168971089</v>
      </c>
      <c r="CT24" s="71">
        <v>2.2524624554907393</v>
      </c>
      <c r="CU24" s="71">
        <v>1.977393547373383</v>
      </c>
      <c r="CV24" s="71">
        <v>2.4163049399204102</v>
      </c>
      <c r="CW24" s="71">
        <v>4.3277717060574155</v>
      </c>
      <c r="CX24" s="71">
        <v>4.0115623015567614</v>
      </c>
      <c r="CY24" s="71">
        <v>4.9205732683598526</v>
      </c>
      <c r="CZ24" s="71">
        <v>4.7002807921172289</v>
      </c>
      <c r="DA24" s="71">
        <v>7.6096491477634887</v>
      </c>
      <c r="DB24" s="71">
        <v>5.2899925721869634</v>
      </c>
      <c r="DC24" s="71">
        <v>5.3064116163968587</v>
      </c>
      <c r="DD24" s="71">
        <v>1.7943490154071098</v>
      </c>
      <c r="DE24" s="71">
        <v>3.7195262015597059</v>
      </c>
      <c r="DF24" s="71">
        <v>0.7836320426594614</v>
      </c>
      <c r="DG24" s="71">
        <v>2.3944339280734144</v>
      </c>
      <c r="DH24" s="71">
        <v>2.1729852969249226</v>
      </c>
      <c r="DI24" s="71">
        <v>2.8657442096840158</v>
      </c>
      <c r="DJ24" s="71">
        <v>2.8657442096840158</v>
      </c>
      <c r="DK24" s="71">
        <v>7.8840688399291201</v>
      </c>
      <c r="DL24" s="71">
        <v>1.528987399485048</v>
      </c>
      <c r="DM24" s="71">
        <v>4.7065281197070838</v>
      </c>
      <c r="DN24" s="71">
        <v>3.78613616469555</v>
      </c>
      <c r="DO24" s="71">
        <v>4.5760562057252141</v>
      </c>
      <c r="DP24" s="71">
        <v>4.3889871082122891</v>
      </c>
      <c r="DQ24" s="71">
        <v>4.4825216569687516</v>
      </c>
      <c r="DR24" s="71">
        <v>0.42611167033739511</v>
      </c>
      <c r="DS24" s="71">
        <v>0.99461610596814065</v>
      </c>
      <c r="DT24" s="71">
        <v>0</v>
      </c>
      <c r="DU24" s="71">
        <v>4.7223009351090965</v>
      </c>
      <c r="DV24" s="71">
        <v>1.5357571778536581</v>
      </c>
      <c r="DW24" s="71">
        <v>0</v>
      </c>
      <c r="DX24" s="71">
        <v>0</v>
      </c>
      <c r="DY24" s="71">
        <v>0</v>
      </c>
      <c r="DZ24" s="71">
        <v>0.62658497249821976</v>
      </c>
      <c r="EA24" s="71">
        <v>0.15664624312455494</v>
      </c>
      <c r="EB24" s="71">
        <v>0.84620171048910642</v>
      </c>
      <c r="EC24" s="71">
        <v>3.8068945452806142</v>
      </c>
    </row>
    <row r="25" spans="1:133" x14ac:dyDescent="0.25">
      <c r="A25" s="102" t="s">
        <v>241</v>
      </c>
      <c r="B25" s="83">
        <v>2019</v>
      </c>
      <c r="C25" s="71">
        <v>2.4936934596921194</v>
      </c>
      <c r="D25" s="71">
        <v>3.4694714253937367</v>
      </c>
      <c r="E25" s="71">
        <v>2.981582442542928</v>
      </c>
      <c r="F25" s="71">
        <v>0.17883849346475755</v>
      </c>
      <c r="G25" s="71">
        <v>0</v>
      </c>
      <c r="H25" s="71">
        <v>6.4339232061864156</v>
      </c>
      <c r="I25" s="71">
        <v>2.2042538998837244</v>
      </c>
      <c r="J25" s="71">
        <v>4.1186485070717653</v>
      </c>
      <c r="K25" s="71">
        <v>2.1068702290076335</v>
      </c>
      <c r="L25" s="71">
        <v>3.1127593680396992</v>
      </c>
      <c r="M25" s="71">
        <v>5.3692317425410092</v>
      </c>
      <c r="N25" s="71">
        <v>7.2626566099561813</v>
      </c>
      <c r="O25" s="71">
        <v>7.3482947021431517</v>
      </c>
      <c r="P25" s="71">
        <v>4.5427006173987916</v>
      </c>
      <c r="Q25" s="71">
        <v>0.54614077311941778</v>
      </c>
      <c r="R25" s="71">
        <v>3.7719298245614037</v>
      </c>
      <c r="S25" s="71">
        <v>4.8068257116199931</v>
      </c>
      <c r="T25" s="71">
        <v>3.2763553555215861</v>
      </c>
      <c r="U25" s="71">
        <v>8.3538986500003229</v>
      </c>
      <c r="V25" s="71">
        <v>8.2398326900891394</v>
      </c>
      <c r="W25" s="71">
        <v>5.8104756454957176</v>
      </c>
      <c r="X25" s="71">
        <v>8.2443408941952541</v>
      </c>
      <c r="Y25" s="71">
        <v>9.0001443574289901</v>
      </c>
      <c r="Z25" s="71">
        <v>7.9297384474418848</v>
      </c>
      <c r="AA25" s="71">
        <v>8.5284528024895927</v>
      </c>
      <c r="AB25" s="71">
        <v>9.1032740406739681</v>
      </c>
      <c r="AC25" s="71">
        <v>9.8905119444617648E-2</v>
      </c>
      <c r="AD25" s="71">
        <v>3.4696800891294015</v>
      </c>
      <c r="AE25" s="71" t="s">
        <v>293</v>
      </c>
      <c r="AF25" s="71">
        <v>5.300078012934395</v>
      </c>
      <c r="AG25" s="71">
        <v>2.5945465443507914</v>
      </c>
      <c r="AH25" s="71">
        <v>0</v>
      </c>
      <c r="AI25" s="71">
        <v>1.6406528726722751</v>
      </c>
      <c r="AJ25" s="71">
        <v>1.411733139007689</v>
      </c>
      <c r="AK25" s="71">
        <v>4.8805165331279898</v>
      </c>
      <c r="AL25" s="71">
        <v>3.7610764686576958</v>
      </c>
      <c r="AM25" s="71">
        <v>0.28337709783051385</v>
      </c>
      <c r="AN25" s="71">
        <v>1.873208945287691</v>
      </c>
      <c r="AO25" s="71">
        <v>4.4239530159357958</v>
      </c>
      <c r="AP25" s="71">
        <v>2.5854038819279239</v>
      </c>
      <c r="AQ25" s="71">
        <v>1.7184309762429126</v>
      </c>
      <c r="AR25" s="71">
        <v>1.7849867696152573</v>
      </c>
      <c r="AS25" s="71">
        <v>4.2675648525675118</v>
      </c>
      <c r="AT25" s="71">
        <v>2.5903275328085602</v>
      </c>
      <c r="AU25" s="71">
        <v>2.5878657073682421</v>
      </c>
      <c r="AV25" s="71">
        <v>4.4384674575591729</v>
      </c>
      <c r="AW25" s="71">
        <v>6.3074585436880835</v>
      </c>
      <c r="AX25" s="71">
        <v>5.3729630006236286</v>
      </c>
      <c r="AY25" s="71">
        <v>2.1568627450980395</v>
      </c>
      <c r="AZ25" s="71">
        <v>4.1117707035819153</v>
      </c>
      <c r="BA25" s="71">
        <v>3.1343167243399774</v>
      </c>
      <c r="BB25" s="71">
        <v>4.253639862481803</v>
      </c>
      <c r="BC25" s="71">
        <v>8.1127950920091045</v>
      </c>
      <c r="BD25" s="71">
        <v>6.7651500179087876</v>
      </c>
      <c r="BE25" s="71">
        <v>6.8844351257561485</v>
      </c>
      <c r="BF25" s="71">
        <v>7.2541267452246805</v>
      </c>
      <c r="BG25" s="71">
        <v>4.4295619749422528</v>
      </c>
      <c r="BH25" s="71">
        <v>7.8881671623102196</v>
      </c>
      <c r="BI25" s="71">
        <v>6.1588645686262371</v>
      </c>
      <c r="BJ25" s="71">
        <v>1.2934122794739065</v>
      </c>
      <c r="BK25" s="71">
        <v>1.6144411228930284</v>
      </c>
      <c r="BL25" s="71">
        <v>1.2637707699003862</v>
      </c>
      <c r="BM25" s="71">
        <v>5.2993011878639269</v>
      </c>
      <c r="BN25" s="71">
        <v>2.3677313400328122</v>
      </c>
      <c r="BO25" s="71">
        <v>5.2602408846279101</v>
      </c>
      <c r="BP25" s="71">
        <v>7.5064399793920655</v>
      </c>
      <c r="BQ25" s="71">
        <v>10</v>
      </c>
      <c r="BR25" s="71">
        <v>6.5477455594352518</v>
      </c>
      <c r="BS25" s="71">
        <v>4.382902938557435</v>
      </c>
      <c r="BT25" s="71">
        <v>7.3934108527131777</v>
      </c>
      <c r="BU25" s="71">
        <v>7.1660998660195858</v>
      </c>
      <c r="BV25" s="71">
        <v>3.2911392405063289</v>
      </c>
      <c r="BW25" s="71">
        <v>2.581363264517516</v>
      </c>
      <c r="BX25" s="71">
        <v>0.42700274527468357</v>
      </c>
      <c r="BY25" s="71">
        <v>6.5079672566502147</v>
      </c>
      <c r="BZ25" s="71">
        <v>3.2018681267371858</v>
      </c>
      <c r="CA25" s="71">
        <v>5.1839839963783865</v>
      </c>
      <c r="CB25" s="71">
        <v>2.7132732658219991</v>
      </c>
      <c r="CC25" s="71">
        <v>0.24196038645553447</v>
      </c>
      <c r="CD25" s="71">
        <v>2.1852864857283123</v>
      </c>
      <c r="CE25" s="71">
        <v>1.7135067126686154</v>
      </c>
      <c r="CF25" s="71">
        <v>6.1123460022513978</v>
      </c>
      <c r="CG25" s="71">
        <v>0.86618004866179998</v>
      </c>
      <c r="CH25" s="71">
        <v>0.49695182168392416</v>
      </c>
      <c r="CI25" s="71">
        <v>1.4701790728019533</v>
      </c>
      <c r="CJ25" s="71">
        <v>2.2364142363497685</v>
      </c>
      <c r="CK25" s="71">
        <v>2.0801033591731266</v>
      </c>
      <c r="CL25" s="71">
        <v>1.9512084098260858</v>
      </c>
      <c r="CM25" s="71">
        <v>2.0156558844996062</v>
      </c>
      <c r="CN25" s="71">
        <v>1.9885256111726635</v>
      </c>
      <c r="CO25" s="71">
        <v>1.1545677586953385</v>
      </c>
      <c r="CP25" s="71">
        <v>9.3118286236763836</v>
      </c>
      <c r="CQ25" s="71">
        <v>9.6556120597942332</v>
      </c>
      <c r="CR25" s="71">
        <v>6.707336147388653</v>
      </c>
      <c r="CS25" s="71">
        <v>2.4919362888559253</v>
      </c>
      <c r="CT25" s="71">
        <v>1.2885311905313792</v>
      </c>
      <c r="CU25" s="71">
        <v>3.5964978969428736</v>
      </c>
      <c r="CV25" s="71">
        <v>2.4589884587767261</v>
      </c>
      <c r="CW25" s="71">
        <v>4.5831623030826893</v>
      </c>
      <c r="CX25" s="71">
        <v>5.2210619198146908</v>
      </c>
      <c r="CY25" s="71">
        <v>6.3813937272697219</v>
      </c>
      <c r="CZ25" s="71">
        <v>3.4334569540718993</v>
      </c>
      <c r="DA25" s="71">
        <v>0.83439453137183928</v>
      </c>
      <c r="DB25" s="71">
        <v>3.2581251351916918</v>
      </c>
      <c r="DC25" s="71">
        <v>3.8256864535439696</v>
      </c>
      <c r="DD25" s="71">
        <v>0.35536704954842746</v>
      </c>
      <c r="DE25" s="71">
        <v>2.6838680998080138</v>
      </c>
      <c r="DF25" s="71">
        <v>1.6645571283018179</v>
      </c>
      <c r="DG25" s="71">
        <v>2.1715478513305326</v>
      </c>
      <c r="DH25" s="71">
        <v>1.7188350322471979</v>
      </c>
      <c r="DI25" s="71">
        <v>3.3647796108108685</v>
      </c>
      <c r="DJ25" s="71">
        <v>3.3647796108108685</v>
      </c>
      <c r="DK25" s="71">
        <v>8.5031633107230746</v>
      </c>
      <c r="DL25" s="71">
        <v>9.5749817896193754</v>
      </c>
      <c r="DM25" s="71">
        <v>9.039072550171225</v>
      </c>
      <c r="DN25" s="71">
        <v>6.201926080491047</v>
      </c>
      <c r="DO25" s="71">
        <v>8.8267506170066614</v>
      </c>
      <c r="DP25" s="71">
        <v>5.8506464390587487E-2</v>
      </c>
      <c r="DQ25" s="71">
        <v>4.4426285406986246</v>
      </c>
      <c r="DR25" s="71">
        <v>2.0503034751441787</v>
      </c>
      <c r="DS25" s="71">
        <v>3.3756644895038939</v>
      </c>
      <c r="DT25" s="71">
        <v>7.4887892376681613</v>
      </c>
      <c r="DU25" s="71">
        <v>1.9325587985264949</v>
      </c>
      <c r="DV25" s="71">
        <v>3.7118290002106824</v>
      </c>
      <c r="DW25" s="71">
        <v>0</v>
      </c>
      <c r="DX25" s="71">
        <v>0</v>
      </c>
      <c r="DY25" s="71">
        <v>0</v>
      </c>
      <c r="DZ25" s="71">
        <v>0.2406862817669235</v>
      </c>
      <c r="EA25" s="71">
        <v>6.0171570441730875E-2</v>
      </c>
      <c r="EB25" s="71">
        <v>1.8860002853262068</v>
      </c>
      <c r="EC25" s="71">
        <v>3.8530282035437171</v>
      </c>
    </row>
    <row r="26" spans="1:133" x14ac:dyDescent="0.25">
      <c r="A26" s="100" t="s">
        <v>242</v>
      </c>
      <c r="B26" s="83">
        <v>2019</v>
      </c>
      <c r="C26" s="71">
        <v>3.7683892370756649</v>
      </c>
      <c r="D26" s="71">
        <v>7.4442704676003242</v>
      </c>
      <c r="E26" s="71">
        <v>5.6063298523379945</v>
      </c>
      <c r="F26" s="71">
        <v>5.3871443135010715</v>
      </c>
      <c r="G26" s="71">
        <v>5.7084899548945476</v>
      </c>
      <c r="H26" s="71">
        <v>7.6330796749932315</v>
      </c>
      <c r="I26" s="71">
        <v>6.2429046477962835</v>
      </c>
      <c r="J26" s="71">
        <v>4.4329491880565755</v>
      </c>
      <c r="K26" s="71">
        <v>4.4179792547061076</v>
      </c>
      <c r="L26" s="71">
        <v>4.4254642213813415</v>
      </c>
      <c r="M26" s="71">
        <v>3.8489560973566661</v>
      </c>
      <c r="N26" s="71">
        <v>5.0061535840581808</v>
      </c>
      <c r="O26" s="71">
        <v>7.9506868622739137</v>
      </c>
      <c r="P26" s="71">
        <v>6.2363412709362809</v>
      </c>
      <c r="Q26" s="71">
        <v>0.87601215246299646</v>
      </c>
      <c r="R26" s="71">
        <v>4.3181818181818183</v>
      </c>
      <c r="S26" s="71">
        <v>4.7060552975449763</v>
      </c>
      <c r="T26" s="71">
        <v>5.2451885047651494</v>
      </c>
      <c r="U26" s="71">
        <v>0.59344547374619538</v>
      </c>
      <c r="V26" s="71" t="s">
        <v>293</v>
      </c>
      <c r="W26" s="71">
        <v>9.9742878004618394</v>
      </c>
      <c r="X26" s="71">
        <v>7.8060854485944109</v>
      </c>
      <c r="Y26" s="71">
        <v>0.67865044247787598</v>
      </c>
      <c r="Z26" s="71">
        <v>4.7631172913200803</v>
      </c>
      <c r="AA26" s="71" t="s">
        <v>293</v>
      </c>
      <c r="AB26" s="71" t="s">
        <v>293</v>
      </c>
      <c r="AC26" s="71">
        <v>1.2189962872244366</v>
      </c>
      <c r="AD26" s="71">
        <v>4.2018144198631289</v>
      </c>
      <c r="AE26" s="71" t="s">
        <v>293</v>
      </c>
      <c r="AF26" s="71">
        <v>2.7104053535437829</v>
      </c>
      <c r="AG26" s="71">
        <v>0</v>
      </c>
      <c r="AH26" s="71">
        <v>0</v>
      </c>
      <c r="AI26" s="71">
        <v>1.8994811613079474</v>
      </c>
      <c r="AJ26" s="71">
        <v>0.6331603871026491</v>
      </c>
      <c r="AK26" s="71">
        <v>2.702227677322171</v>
      </c>
      <c r="AL26" s="71">
        <v>2.3432884804725962</v>
      </c>
      <c r="AM26" s="71">
        <v>3.4423809764386991E-2</v>
      </c>
      <c r="AN26" s="71">
        <v>4.6961536573904308</v>
      </c>
      <c r="AO26" s="71">
        <v>7.3645399386441728</v>
      </c>
      <c r="AP26" s="71">
        <v>3.6096014715678972</v>
      </c>
      <c r="AQ26" s="71">
        <v>2.3619948615497348</v>
      </c>
      <c r="AR26" s="71">
        <v>0.42880839702692525</v>
      </c>
      <c r="AS26" s="71">
        <v>1.4772794421792825</v>
      </c>
      <c r="AT26" s="71">
        <v>1.4226942335853143</v>
      </c>
      <c r="AU26" s="71">
        <v>2.5161478525766059</v>
      </c>
      <c r="AV26" s="71">
        <v>9.9674984560115494</v>
      </c>
      <c r="AW26" s="71">
        <v>9.9262518444973651</v>
      </c>
      <c r="AX26" s="71">
        <v>9.9468751502544563</v>
      </c>
      <c r="AY26" s="71">
        <v>5.2941176470588243</v>
      </c>
      <c r="AZ26" s="71">
        <v>2.9096690468721675</v>
      </c>
      <c r="BA26" s="71">
        <v>4.1018933469654959</v>
      </c>
      <c r="BB26" s="71">
        <v>7.0243842486099766</v>
      </c>
      <c r="BC26" s="71">
        <v>9.0233178673392196</v>
      </c>
      <c r="BD26" s="71">
        <v>9.4351616418452586</v>
      </c>
      <c r="BE26" s="71">
        <v>9.4989458423099737</v>
      </c>
      <c r="BF26" s="71">
        <v>9.3191417838314852</v>
      </c>
      <c r="BG26" s="71">
        <v>4.9276203573523789</v>
      </c>
      <c r="BH26" s="71">
        <v>7.4537648612945837</v>
      </c>
      <c r="BI26" s="71">
        <v>6.1906926093234818</v>
      </c>
      <c r="BJ26" s="71">
        <v>4.1468815408918012</v>
      </c>
      <c r="BK26" s="71">
        <v>8.8809964612095555</v>
      </c>
      <c r="BL26" s="71">
        <v>10</v>
      </c>
      <c r="BM26" s="71">
        <v>3.647096256108266</v>
      </c>
      <c r="BN26" s="71">
        <v>6.6687435645524058</v>
      </c>
      <c r="BO26" s="71">
        <v>7.3928593192357903</v>
      </c>
      <c r="BP26" s="71">
        <v>6.0741885625965999</v>
      </c>
      <c r="BQ26" s="71">
        <v>8.9343891402714952</v>
      </c>
      <c r="BR26" s="71">
        <v>7.8685289206011833</v>
      </c>
      <c r="BS26" s="71">
        <v>7.5031166518254677</v>
      </c>
      <c r="BT26" s="71">
        <v>8.3333333333333339</v>
      </c>
      <c r="BU26" s="71">
        <v>7.7427113217256158</v>
      </c>
      <c r="BV26" s="71">
        <v>2.9113924050632911</v>
      </c>
      <c r="BW26" s="71">
        <v>2.1962075243358328</v>
      </c>
      <c r="BX26" s="71">
        <v>4.1127563975212755</v>
      </c>
      <c r="BY26" s="71">
        <v>8.1128118414007186</v>
      </c>
      <c r="BZ26" s="71">
        <v>4.3332920420802798</v>
      </c>
      <c r="CA26" s="71">
        <v>6.0380016819029478</v>
      </c>
      <c r="CB26" s="71">
        <v>4.269859239386091E-2</v>
      </c>
      <c r="CC26" s="71">
        <v>0.11232028956077229</v>
      </c>
      <c r="CD26" s="71">
        <v>5.03278631040045</v>
      </c>
      <c r="CE26" s="71">
        <v>1.7292683974516943</v>
      </c>
      <c r="CF26" s="71">
        <v>5.1565293700580073</v>
      </c>
      <c r="CG26" s="71">
        <v>5.4320987654320927</v>
      </c>
      <c r="CH26" s="71">
        <v>1.0100424350531174</v>
      </c>
      <c r="CI26" s="71">
        <v>8.2584133101838102</v>
      </c>
      <c r="CJ26" s="71">
        <v>4.9642709701817562</v>
      </c>
      <c r="CK26" s="71">
        <v>8.3008849557522133</v>
      </c>
      <c r="CL26" s="71">
        <v>8.1869761941488015</v>
      </c>
      <c r="CM26" s="71">
        <v>8.2439305749505074</v>
      </c>
      <c r="CN26" s="71">
        <v>4.9791566475279865</v>
      </c>
      <c r="CO26" s="71">
        <v>0</v>
      </c>
      <c r="CP26" s="71">
        <v>6.865872659571659</v>
      </c>
      <c r="CQ26" s="71">
        <v>9.6873522413750877</v>
      </c>
      <c r="CR26" s="71">
        <v>5.5177416336489147</v>
      </c>
      <c r="CS26" s="71">
        <v>4.6739961943414707</v>
      </c>
      <c r="CT26" s="71">
        <v>5.8257872724480322</v>
      </c>
      <c r="CU26" s="71">
        <v>8.2487459526640787</v>
      </c>
      <c r="CV26" s="71">
        <v>6.2495098064845278</v>
      </c>
      <c r="CW26" s="71">
        <v>5.8836257200667212</v>
      </c>
      <c r="CX26" s="71">
        <v>6.7414094081844151</v>
      </c>
      <c r="CY26" s="71">
        <v>8.8552469530108873</v>
      </c>
      <c r="CZ26" s="71">
        <v>8.4816948527389862</v>
      </c>
      <c r="DA26" s="71">
        <v>9.3929704662987348</v>
      </c>
      <c r="DB26" s="71">
        <v>8.4852075781059071</v>
      </c>
      <c r="DC26" s="71">
        <v>8.3913058516677861</v>
      </c>
      <c r="DD26" s="71">
        <v>1.6256075602547178</v>
      </c>
      <c r="DE26" s="71">
        <v>5.184361578581596</v>
      </c>
      <c r="DF26" s="71">
        <v>0.28282871040158675</v>
      </c>
      <c r="DG26" s="71">
        <v>2.0647413894263895</v>
      </c>
      <c r="DH26" s="71">
        <v>2.2893848096660725</v>
      </c>
      <c r="DI26" s="71">
        <v>2.7464170763991369</v>
      </c>
      <c r="DJ26" s="71">
        <v>2.7464170763991369</v>
      </c>
      <c r="DK26" s="71">
        <v>6.6785094362626758</v>
      </c>
      <c r="DL26" s="71">
        <v>7.4861191511771438E-2</v>
      </c>
      <c r="DM26" s="71">
        <v>3.3766853138872239</v>
      </c>
      <c r="DN26" s="71">
        <v>3.0615511951431804</v>
      </c>
      <c r="DO26" s="71">
        <v>6.9900308096628248</v>
      </c>
      <c r="DP26" s="71">
        <v>8.9303955746963499</v>
      </c>
      <c r="DQ26" s="71">
        <v>7.9602131921795882</v>
      </c>
      <c r="DR26" s="71">
        <v>0</v>
      </c>
      <c r="DS26" s="71">
        <v>0.58120309673818793</v>
      </c>
      <c r="DT26" s="71">
        <v>0</v>
      </c>
      <c r="DU26" s="71">
        <v>0</v>
      </c>
      <c r="DV26" s="71">
        <v>0.14530077418454698</v>
      </c>
      <c r="DW26" s="71">
        <v>2.9004434908508001</v>
      </c>
      <c r="DX26" s="71">
        <v>0</v>
      </c>
      <c r="DY26" s="71">
        <v>0</v>
      </c>
      <c r="DZ26" s="71">
        <v>3.5752924651775322</v>
      </c>
      <c r="EA26" s="71">
        <v>1.6189339890070831</v>
      </c>
      <c r="EB26" s="71">
        <v>0.88211738159581499</v>
      </c>
      <c r="EC26" s="71">
        <v>4.9512433909430609</v>
      </c>
    </row>
    <row r="27" spans="1:133" x14ac:dyDescent="0.25">
      <c r="A27" s="102" t="s">
        <v>243</v>
      </c>
      <c r="B27" s="83">
        <v>2019</v>
      </c>
      <c r="C27" s="71">
        <v>2.8872594131196285</v>
      </c>
      <c r="D27" s="71">
        <v>4.0947849108283858</v>
      </c>
      <c r="E27" s="71">
        <v>3.4910221619740067</v>
      </c>
      <c r="F27" s="71">
        <v>1.6946449593701207</v>
      </c>
      <c r="G27" s="71">
        <v>1.8993947091207117</v>
      </c>
      <c r="H27" s="71">
        <v>6.578843926752036</v>
      </c>
      <c r="I27" s="71">
        <v>3.3909611984142902</v>
      </c>
      <c r="J27" s="71">
        <v>8.9837611314824528</v>
      </c>
      <c r="K27" s="71">
        <v>4.7483380816714157E-3</v>
      </c>
      <c r="L27" s="71">
        <v>4.4942547347820625</v>
      </c>
      <c r="M27" s="71">
        <v>5.6212021106444041</v>
      </c>
      <c r="N27" s="71">
        <v>8.7951975595221921</v>
      </c>
      <c r="O27" s="71">
        <v>4.2074572321379309</v>
      </c>
      <c r="P27" s="71">
        <v>6.8266022290118187</v>
      </c>
      <c r="Q27" s="71">
        <v>3.8030300573473221</v>
      </c>
      <c r="R27" s="71">
        <v>0</v>
      </c>
      <c r="S27" s="71">
        <v>4.8755815314439443</v>
      </c>
      <c r="T27" s="71">
        <v>4.0629549066535757</v>
      </c>
      <c r="U27" s="71">
        <v>1.381302282390569</v>
      </c>
      <c r="V27" s="71">
        <v>2.7702886130886566</v>
      </c>
      <c r="W27" s="71">
        <v>7.8690602976839008</v>
      </c>
      <c r="X27" s="71">
        <v>5.4972790950734556</v>
      </c>
      <c r="Y27" s="71">
        <v>2.7156868502965898</v>
      </c>
      <c r="Z27" s="71">
        <v>4.0467234277066337</v>
      </c>
      <c r="AA27" s="71">
        <v>9.0441421544556881</v>
      </c>
      <c r="AB27" s="71">
        <v>8.8171776786018725</v>
      </c>
      <c r="AC27" s="71">
        <v>1.0380804070811784E-2</v>
      </c>
      <c r="AD27" s="71">
        <v>0.334235237943658</v>
      </c>
      <c r="AE27" s="71" t="s">
        <v>293</v>
      </c>
      <c r="AF27" s="71">
        <v>4.5514839687680073</v>
      </c>
      <c r="AG27" s="71">
        <v>5.5864061301774006</v>
      </c>
      <c r="AH27" s="71">
        <v>0</v>
      </c>
      <c r="AI27" s="71">
        <v>0</v>
      </c>
      <c r="AJ27" s="71">
        <v>1.8621353767258</v>
      </c>
      <c r="AK27" s="71">
        <v>3.4867809244001475</v>
      </c>
      <c r="AL27" s="71">
        <v>1.2930751558910403</v>
      </c>
      <c r="AM27" s="71">
        <v>0.35299518083989484</v>
      </c>
      <c r="AN27" s="71">
        <v>4.8264385364014135</v>
      </c>
      <c r="AO27" s="71">
        <v>5.7584075406309578</v>
      </c>
      <c r="AP27" s="71">
        <v>3.0577291034408267</v>
      </c>
      <c r="AQ27" s="71">
        <v>2.6397619401347461</v>
      </c>
      <c r="AR27" s="71">
        <v>0.96165775620525551</v>
      </c>
      <c r="AS27" s="71">
        <v>4.1363824381019914</v>
      </c>
      <c r="AT27" s="71">
        <v>2.5792673781473314</v>
      </c>
      <c r="AU27" s="71">
        <v>2.8184982407940788</v>
      </c>
      <c r="AV27" s="71">
        <v>5.9895209435424608</v>
      </c>
      <c r="AW27" s="71">
        <v>7.6287330990967295</v>
      </c>
      <c r="AX27" s="71">
        <v>6.8091270213195951</v>
      </c>
      <c r="AY27" s="71">
        <v>5.4901960784313726</v>
      </c>
      <c r="AZ27" s="71">
        <v>4.932270464343695</v>
      </c>
      <c r="BA27" s="71">
        <v>5.2112332713875347</v>
      </c>
      <c r="BB27" s="71">
        <v>6.0101801463535658</v>
      </c>
      <c r="BC27" s="71">
        <v>9.1283222700938218</v>
      </c>
      <c r="BD27" s="71">
        <v>8.9520523065746467</v>
      </c>
      <c r="BE27" s="71">
        <v>5.8898608878705616</v>
      </c>
      <c r="BF27" s="71">
        <v>7.9900784881796758</v>
      </c>
      <c r="BG27" s="71">
        <v>3.417024559354739</v>
      </c>
      <c r="BH27" s="71">
        <v>8.121345029239766</v>
      </c>
      <c r="BI27" s="71">
        <v>5.7691847942972529</v>
      </c>
      <c r="BJ27" s="71">
        <v>2.1458417459223753</v>
      </c>
      <c r="BK27" s="71">
        <v>1.2744940395539599</v>
      </c>
      <c r="BL27" s="71">
        <v>0.88552200006283488</v>
      </c>
      <c r="BM27" s="71">
        <v>2.3676686651230057</v>
      </c>
      <c r="BN27" s="71">
        <v>1.668381612665544</v>
      </c>
      <c r="BO27" s="71">
        <v>5.1425482983808237</v>
      </c>
      <c r="BP27" s="71">
        <v>3.5149407521895935</v>
      </c>
      <c r="BQ27" s="71">
        <v>8.4208144796380076</v>
      </c>
      <c r="BR27" s="71">
        <v>6.6555336268407466</v>
      </c>
      <c r="BS27" s="71">
        <v>4.8477292965271594</v>
      </c>
      <c r="BT27" s="71">
        <v>6.7441860465116275</v>
      </c>
      <c r="BU27" s="71">
        <v>6.0366408403414269</v>
      </c>
      <c r="BV27" s="71">
        <v>3.2911392405063289</v>
      </c>
      <c r="BW27" s="71">
        <v>3.2743790409227063</v>
      </c>
      <c r="BX27" s="71">
        <v>3.5097603149229686</v>
      </c>
      <c r="BY27" s="71">
        <v>6.0929029301895792</v>
      </c>
      <c r="BZ27" s="71">
        <v>4.0420453816353961</v>
      </c>
      <c r="CA27" s="71">
        <v>5.039343110988411</v>
      </c>
      <c r="CB27" s="71">
        <v>0.52003370397365711</v>
      </c>
      <c r="CC27" s="71">
        <v>7.2542652220896897E-2</v>
      </c>
      <c r="CD27" s="71">
        <v>5.0438319657760022</v>
      </c>
      <c r="CE27" s="71">
        <v>1.8788027739901856</v>
      </c>
      <c r="CF27" s="71">
        <v>6.0614730630720288</v>
      </c>
      <c r="CG27" s="71">
        <v>0</v>
      </c>
      <c r="CH27" s="71">
        <v>0</v>
      </c>
      <c r="CI27" s="71">
        <v>0.82330028076909378</v>
      </c>
      <c r="CJ27" s="71">
        <v>1.7211933359602807</v>
      </c>
      <c r="CK27" s="71">
        <v>0</v>
      </c>
      <c r="CL27" s="71">
        <v>4.1737859685717673</v>
      </c>
      <c r="CM27" s="71">
        <v>2.0868929842858837</v>
      </c>
      <c r="CN27" s="71">
        <v>1.8956296980787835</v>
      </c>
      <c r="CO27" s="71">
        <v>2.5947067981318113</v>
      </c>
      <c r="CP27" s="71">
        <v>7.4320202070072616</v>
      </c>
      <c r="CQ27" s="71">
        <v>9.3412498282382543</v>
      </c>
      <c r="CR27" s="71">
        <v>6.4559922777924426</v>
      </c>
      <c r="CS27" s="71">
        <v>2.4051219819995597</v>
      </c>
      <c r="CT27" s="71">
        <v>1.0273017917411771</v>
      </c>
      <c r="CU27" s="71">
        <v>1.7231572341396624</v>
      </c>
      <c r="CV27" s="71">
        <v>1.7185270026267996</v>
      </c>
      <c r="CW27" s="71">
        <v>4.0872596402096208</v>
      </c>
      <c r="CX27" s="71">
        <v>10</v>
      </c>
      <c r="CY27" s="71">
        <v>7.4224365102527567</v>
      </c>
      <c r="CZ27" s="71">
        <v>2.185512236411991</v>
      </c>
      <c r="DA27" s="71">
        <v>2.0515762589485478</v>
      </c>
      <c r="DB27" s="71">
        <v>6.5151087813600466</v>
      </c>
      <c r="DC27" s="71">
        <v>5.634926757394668</v>
      </c>
      <c r="DD27" s="71">
        <v>2.0292826770979522</v>
      </c>
      <c r="DE27" s="71">
        <v>2.9785837133044941</v>
      </c>
      <c r="DF27" s="71">
        <v>0</v>
      </c>
      <c r="DG27" s="71">
        <v>1.2830035729734022</v>
      </c>
      <c r="DH27" s="71">
        <v>1.5727174908439623</v>
      </c>
      <c r="DI27" s="71">
        <v>1.672085968137059</v>
      </c>
      <c r="DJ27" s="71">
        <v>1.672085968137059</v>
      </c>
      <c r="DK27" s="71">
        <v>5.7586643864820974</v>
      </c>
      <c r="DL27" s="71">
        <v>1.1956895621391149E-2</v>
      </c>
      <c r="DM27" s="71">
        <v>2.8853106410517442</v>
      </c>
      <c r="DN27" s="71">
        <v>2.2786983045944016</v>
      </c>
      <c r="DO27" s="71">
        <v>3.2536179444376523</v>
      </c>
      <c r="DP27" s="71">
        <v>3.149933785325044</v>
      </c>
      <c r="DQ27" s="71">
        <v>3.2017758648813484</v>
      </c>
      <c r="DR27" s="71">
        <v>0</v>
      </c>
      <c r="DS27" s="71">
        <v>0</v>
      </c>
      <c r="DT27" s="71">
        <v>0</v>
      </c>
      <c r="DU27" s="71">
        <v>0</v>
      </c>
      <c r="DV27" s="71">
        <v>0</v>
      </c>
      <c r="DW27" s="71">
        <v>0</v>
      </c>
      <c r="DX27" s="71">
        <v>0</v>
      </c>
      <c r="DY27" s="71">
        <v>0</v>
      </c>
      <c r="DZ27" s="71">
        <v>4.5095233690714213E-2</v>
      </c>
      <c r="EA27" s="71">
        <v>1.1273808422678553E-2</v>
      </c>
      <c r="EB27" s="71">
        <v>5.6369042113392767E-3</v>
      </c>
      <c r="EC27" s="71">
        <v>3.479765406752672</v>
      </c>
    </row>
    <row r="28" spans="1:133" x14ac:dyDescent="0.25">
      <c r="A28" s="100" t="s">
        <v>244</v>
      </c>
      <c r="B28" s="83">
        <v>2019</v>
      </c>
      <c r="C28" s="71">
        <v>5.2538291229168754</v>
      </c>
      <c r="D28" s="71">
        <v>8.3866531168266594</v>
      </c>
      <c r="E28" s="71">
        <v>6.820241119871767</v>
      </c>
      <c r="F28" s="71">
        <v>3.9083888872406241</v>
      </c>
      <c r="G28" s="71">
        <v>4.8554695806445478</v>
      </c>
      <c r="H28" s="71">
        <v>8.1554087406903815</v>
      </c>
      <c r="I28" s="71">
        <v>5.6397557361918516</v>
      </c>
      <c r="J28" s="71">
        <v>2.8542430591932955</v>
      </c>
      <c r="K28" s="71">
        <v>1.8933333333333333</v>
      </c>
      <c r="L28" s="71">
        <v>2.3737881962633143</v>
      </c>
      <c r="M28" s="71">
        <v>7.0840543581585731</v>
      </c>
      <c r="N28" s="71">
        <v>6.8133884565563925</v>
      </c>
      <c r="O28" s="71">
        <v>8.3430171543304077</v>
      </c>
      <c r="P28" s="71">
        <v>6.0296083477130411</v>
      </c>
      <c r="Q28" s="71">
        <v>3.0355164231702636</v>
      </c>
      <c r="R28" s="71">
        <v>4.1573816155988856</v>
      </c>
      <c r="S28" s="71">
        <v>5.9104943925879274</v>
      </c>
      <c r="T28" s="71">
        <v>5.1860698612287148</v>
      </c>
      <c r="U28" s="71">
        <v>0.61566019784326598</v>
      </c>
      <c r="V28" s="71">
        <v>8.640019448039423</v>
      </c>
      <c r="W28" s="71">
        <v>9.3346336747635075</v>
      </c>
      <c r="X28" s="71">
        <v>10</v>
      </c>
      <c r="Y28" s="71">
        <v>1.69536731025686</v>
      </c>
      <c r="Z28" s="71">
        <v>6.0571361261806107</v>
      </c>
      <c r="AA28" s="71">
        <v>9.9387715995881116</v>
      </c>
      <c r="AB28" s="71">
        <v>9.9057940568078369</v>
      </c>
      <c r="AC28" s="71">
        <v>1.2202444046036449</v>
      </c>
      <c r="AD28" s="71">
        <v>4.2400127327709756</v>
      </c>
      <c r="AE28" s="71">
        <v>10</v>
      </c>
      <c r="AF28" s="71">
        <v>7.0609645587541134</v>
      </c>
      <c r="AG28" s="71">
        <v>7.849769647567939E-2</v>
      </c>
      <c r="AH28" s="71">
        <v>2.1788229583741816</v>
      </c>
      <c r="AI28" s="71">
        <v>3.49142391093699</v>
      </c>
      <c r="AJ28" s="71">
        <v>1.9162481885956171</v>
      </c>
      <c r="AK28" s="71">
        <v>5.0114496245101146</v>
      </c>
      <c r="AL28" s="71">
        <v>4.8736462093862807</v>
      </c>
      <c r="AM28" s="71">
        <v>0.49877048134503582</v>
      </c>
      <c r="AN28" s="71">
        <v>3.8847664507645323</v>
      </c>
      <c r="AO28" s="71">
        <v>4.7782761244608114</v>
      </c>
      <c r="AP28" s="71">
        <v>3.5088648164891652</v>
      </c>
      <c r="AQ28" s="71">
        <v>2.4400295249271178</v>
      </c>
      <c r="AR28" s="71">
        <v>3.5908673767676946</v>
      </c>
      <c r="AS28" s="71">
        <v>5.9091177687171301</v>
      </c>
      <c r="AT28" s="71">
        <v>3.9800048901373142</v>
      </c>
      <c r="AU28" s="71">
        <v>3.7444348533132397</v>
      </c>
      <c r="AV28" s="71">
        <v>0.58338490035047208</v>
      </c>
      <c r="AW28" s="71">
        <v>8.4585966727153519</v>
      </c>
      <c r="AX28" s="71">
        <v>4.5209907865329129</v>
      </c>
      <c r="AY28" s="71">
        <v>1.7647058823529413</v>
      </c>
      <c r="AZ28" s="71">
        <v>2.8804917983300236</v>
      </c>
      <c r="BA28" s="71">
        <v>2.3225988403414828</v>
      </c>
      <c r="BB28" s="71">
        <v>3.4217948134371978</v>
      </c>
      <c r="BC28" s="71">
        <v>7.6811401382759223</v>
      </c>
      <c r="BD28" s="71">
        <v>7.151256243429339</v>
      </c>
      <c r="BE28" s="71">
        <v>9.0934750308349255</v>
      </c>
      <c r="BF28" s="71">
        <v>7.9752904708467298</v>
      </c>
      <c r="BG28" s="71">
        <v>7.6377843674567405</v>
      </c>
      <c r="BH28" s="71">
        <v>8.1850282485875709</v>
      </c>
      <c r="BI28" s="71">
        <v>7.9114063080221548</v>
      </c>
      <c r="BJ28" s="71">
        <v>1.3876353004237794</v>
      </c>
      <c r="BK28" s="71">
        <v>2.0337182198036081</v>
      </c>
      <c r="BL28" s="71">
        <v>1.4901938885945929</v>
      </c>
      <c r="BM28" s="71">
        <v>5.6498382938203271</v>
      </c>
      <c r="BN28" s="71">
        <v>2.6403464256605771</v>
      </c>
      <c r="BO28" s="71">
        <v>6.1756810681764875</v>
      </c>
      <c r="BP28" s="71">
        <v>5.8925811437403404</v>
      </c>
      <c r="BQ28" s="71">
        <v>9.0723981900452504</v>
      </c>
      <c r="BR28" s="71">
        <v>7.9914984059511145</v>
      </c>
      <c r="BS28" s="71">
        <v>7.4211932324131782</v>
      </c>
      <c r="BT28" s="71">
        <v>6.8023255813953485</v>
      </c>
      <c r="BU28" s="71">
        <v>7.4359993107090467</v>
      </c>
      <c r="BV28" s="71">
        <v>3.7221879533982625</v>
      </c>
      <c r="BW28" s="71">
        <v>2.8736322379706598</v>
      </c>
      <c r="BX28" s="71">
        <v>2.4063181682250741</v>
      </c>
      <c r="BY28" s="71">
        <v>3.6123433290696259</v>
      </c>
      <c r="BZ28" s="71">
        <v>3.1536204221659059</v>
      </c>
      <c r="CA28" s="71">
        <v>5.2948098664374763</v>
      </c>
      <c r="CB28" s="71">
        <v>3.0212097245268774</v>
      </c>
      <c r="CC28" s="71">
        <v>1.2116516204395547</v>
      </c>
      <c r="CD28" s="71">
        <v>3.6631250438319665</v>
      </c>
      <c r="CE28" s="71">
        <v>2.6319954629327995</v>
      </c>
      <c r="CF28" s="71">
        <v>7.1434181173147229</v>
      </c>
      <c r="CG28" s="71">
        <v>1.0835532102022867</v>
      </c>
      <c r="CH28" s="71">
        <v>7.1396741402430557</v>
      </c>
      <c r="CI28" s="71">
        <v>3.8408630002948936</v>
      </c>
      <c r="CJ28" s="71">
        <v>4.8018771170137402</v>
      </c>
      <c r="CK28" s="71">
        <v>4.3665436654366543</v>
      </c>
      <c r="CL28" s="71">
        <v>2.6711830598253861</v>
      </c>
      <c r="CM28" s="71">
        <v>3.5188633626310208</v>
      </c>
      <c r="CN28" s="71">
        <v>3.6509119808591866</v>
      </c>
      <c r="CO28" s="71">
        <v>1.0334849111202975</v>
      </c>
      <c r="CP28" s="71">
        <v>8.9748074528329447</v>
      </c>
      <c r="CQ28" s="71">
        <v>9.3921103887783843</v>
      </c>
      <c r="CR28" s="71">
        <v>6.466800917577209</v>
      </c>
      <c r="CS28" s="71">
        <v>4.6631756118260554</v>
      </c>
      <c r="CT28" s="71">
        <v>3.4857551520201961</v>
      </c>
      <c r="CU28" s="71">
        <v>6.8432412341274773</v>
      </c>
      <c r="CV28" s="71">
        <v>4.9973906659912428</v>
      </c>
      <c r="CW28" s="71">
        <v>5.7320957917842268</v>
      </c>
      <c r="CX28" s="71">
        <v>3.7156864304804653</v>
      </c>
      <c r="CY28" s="71">
        <v>8.2610755614263134</v>
      </c>
      <c r="CZ28" s="71">
        <v>4.0773509539523509</v>
      </c>
      <c r="DA28" s="71">
        <v>4.6540700247375035</v>
      </c>
      <c r="DB28" s="71">
        <v>3.3667615212634083</v>
      </c>
      <c r="DC28" s="71">
        <v>4.8149888983720093</v>
      </c>
      <c r="DD28" s="71">
        <v>1.3681301716418839</v>
      </c>
      <c r="DE28" s="71">
        <v>2.4030648263364713</v>
      </c>
      <c r="DF28" s="71">
        <v>1.3880177686301729</v>
      </c>
      <c r="DG28" s="71">
        <v>4.6977515319084286</v>
      </c>
      <c r="DH28" s="71">
        <v>2.4642410746292391</v>
      </c>
      <c r="DI28" s="71">
        <v>4.5437448424379703</v>
      </c>
      <c r="DJ28" s="71">
        <v>4.5437448424379703</v>
      </c>
      <c r="DK28" s="71">
        <v>8.3887481775307648</v>
      </c>
      <c r="DL28" s="71">
        <v>2.5217931390413377</v>
      </c>
      <c r="DM28" s="71">
        <v>5.4552706582860511</v>
      </c>
      <c r="DN28" s="71">
        <v>4.9995077503620111</v>
      </c>
      <c r="DO28" s="71">
        <v>9.0471569938879206</v>
      </c>
      <c r="DP28" s="71">
        <v>6.8853410928800107</v>
      </c>
      <c r="DQ28" s="71">
        <v>7.9662490433839661</v>
      </c>
      <c r="DR28" s="71">
        <v>2.4269753254592752</v>
      </c>
      <c r="DS28" s="71">
        <v>2.5749852098391917</v>
      </c>
      <c r="DT28" s="71">
        <v>6.2780269058295959</v>
      </c>
      <c r="DU28" s="71">
        <v>3.8580334372343437</v>
      </c>
      <c r="DV28" s="71">
        <v>3.7845052195906015</v>
      </c>
      <c r="DW28" s="71">
        <v>0.32125599178799258</v>
      </c>
      <c r="DX28" s="71">
        <v>0.69584510901870467</v>
      </c>
      <c r="DY28" s="71">
        <v>0.2429914241414125</v>
      </c>
      <c r="DZ28" s="71">
        <v>0.67272787264195955</v>
      </c>
      <c r="EA28" s="71">
        <v>0.48320509939751732</v>
      </c>
      <c r="EB28" s="71">
        <v>2.1338551594940594</v>
      </c>
      <c r="EC28" s="71">
        <v>4.661237675845225</v>
      </c>
    </row>
    <row r="29" spans="1:133" x14ac:dyDescent="0.25">
      <c r="A29" s="102" t="s">
        <v>245</v>
      </c>
      <c r="B29" s="83">
        <v>2019</v>
      </c>
      <c r="C29" s="71">
        <v>4.598430361593314</v>
      </c>
      <c r="D29" s="71">
        <v>4.0692481147258546</v>
      </c>
      <c r="E29" s="71">
        <v>4.3338392381595838</v>
      </c>
      <c r="F29" s="71">
        <v>1.9311741676427319</v>
      </c>
      <c r="G29" s="71">
        <v>3.5498644091312554</v>
      </c>
      <c r="H29" s="71">
        <v>7.9761618301953527</v>
      </c>
      <c r="I29" s="71">
        <v>4.4857334689897792</v>
      </c>
      <c r="J29" s="71">
        <v>2.7579884756416972</v>
      </c>
      <c r="K29" s="71">
        <v>4.2192530585962649</v>
      </c>
      <c r="L29" s="71">
        <v>3.4886207671189813</v>
      </c>
      <c r="M29" s="71">
        <v>8.0410054631887036</v>
      </c>
      <c r="N29" s="71">
        <v>6.7272208422025148</v>
      </c>
      <c r="O29" s="71">
        <v>8.1235777616584048</v>
      </c>
      <c r="P29" s="71">
        <v>6.4494462743009588</v>
      </c>
      <c r="Q29" s="71">
        <v>2.8257293631618681</v>
      </c>
      <c r="R29" s="71">
        <v>4.7494033412887831</v>
      </c>
      <c r="S29" s="71">
        <v>6.1527305076335379</v>
      </c>
      <c r="T29" s="71">
        <v>4.6152309954754713</v>
      </c>
      <c r="U29" s="71">
        <v>7.4039343362731094</v>
      </c>
      <c r="V29" s="71">
        <v>9.3685724440338323</v>
      </c>
      <c r="W29" s="71">
        <v>9.6871224313051059</v>
      </c>
      <c r="X29" s="71">
        <v>8.6730150227044795</v>
      </c>
      <c r="Y29" s="71">
        <v>7.1326745504616893</v>
      </c>
      <c r="Z29" s="71">
        <v>8.4530637569556433</v>
      </c>
      <c r="AA29" s="71">
        <v>8.3299340701688109</v>
      </c>
      <c r="AB29" s="71">
        <v>8.7047302242370304</v>
      </c>
      <c r="AC29" s="71">
        <v>5.1379082317281603E-2</v>
      </c>
      <c r="AD29" s="71">
        <v>1.7762215502148682</v>
      </c>
      <c r="AE29" s="71">
        <v>2.7150650275048962</v>
      </c>
      <c r="AF29" s="71">
        <v>4.315465990888578</v>
      </c>
      <c r="AG29" s="71">
        <v>0.82671716933974526</v>
      </c>
      <c r="AH29" s="71">
        <v>0.79242765189177877</v>
      </c>
      <c r="AI29" s="71">
        <v>0</v>
      </c>
      <c r="AJ29" s="71">
        <v>0.53971494041050805</v>
      </c>
      <c r="AK29" s="71">
        <v>4.4360815627515766</v>
      </c>
      <c r="AL29" s="71">
        <v>4.3222842139809652</v>
      </c>
      <c r="AM29" s="71">
        <v>0.36899868235720223</v>
      </c>
      <c r="AN29" s="71">
        <v>3.2161412932658644</v>
      </c>
      <c r="AO29" s="71">
        <v>3.3279075087636762</v>
      </c>
      <c r="AP29" s="71">
        <v>2.8088329245919268</v>
      </c>
      <c r="AQ29" s="71">
        <v>1.5592719763986074</v>
      </c>
      <c r="AR29" s="71">
        <v>2.75720147476116</v>
      </c>
      <c r="AS29" s="71">
        <v>3.3238787449033862</v>
      </c>
      <c r="AT29" s="71">
        <v>2.5467840653543843</v>
      </c>
      <c r="AU29" s="71">
        <v>2.6778084949731555</v>
      </c>
      <c r="AV29" s="71">
        <v>4.523309614634206</v>
      </c>
      <c r="AW29" s="71">
        <v>6.1291619819351499</v>
      </c>
      <c r="AX29" s="71">
        <v>5.326235798284678</v>
      </c>
      <c r="AY29" s="71">
        <v>1.9607843137254903</v>
      </c>
      <c r="AZ29" s="71">
        <v>1.2630221431157176</v>
      </c>
      <c r="BA29" s="71">
        <v>1.6119032284206041</v>
      </c>
      <c r="BB29" s="71">
        <v>3.4690695133526406</v>
      </c>
      <c r="BC29" s="71">
        <v>8.9560598669179576</v>
      </c>
      <c r="BD29" s="71">
        <v>8.9507358586777492</v>
      </c>
      <c r="BE29" s="71">
        <v>9.3320765662449929</v>
      </c>
      <c r="BF29" s="71">
        <v>9.0796240972802327</v>
      </c>
      <c r="BG29" s="71">
        <v>7.1070707676787972</v>
      </c>
      <c r="BH29" s="71">
        <v>8.3145330535152144</v>
      </c>
      <c r="BI29" s="71">
        <v>7.7108019105970058</v>
      </c>
      <c r="BJ29" s="71">
        <v>1.6023373364622915</v>
      </c>
      <c r="BK29" s="71">
        <v>2.1587240837777397</v>
      </c>
      <c r="BL29" s="71">
        <v>1.7450796625899931</v>
      </c>
      <c r="BM29" s="71">
        <v>10</v>
      </c>
      <c r="BN29" s="71">
        <v>3.8765352707075063</v>
      </c>
      <c r="BO29" s="71">
        <v>6.8889870928615817</v>
      </c>
      <c r="BP29" s="71">
        <v>7.391808346213292</v>
      </c>
      <c r="BQ29" s="71">
        <v>10</v>
      </c>
      <c r="BR29" s="71">
        <v>7.6499165022013047</v>
      </c>
      <c r="BS29" s="71">
        <v>7.3588601959038291</v>
      </c>
      <c r="BT29" s="71">
        <v>7.8682170542635665</v>
      </c>
      <c r="BU29" s="71">
        <v>8.0537604197163972</v>
      </c>
      <c r="BV29" s="71">
        <v>5.8227848101265822</v>
      </c>
      <c r="BW29" s="71">
        <v>5.4525650200471878</v>
      </c>
      <c r="BX29" s="71">
        <v>4.8500830624009517</v>
      </c>
      <c r="BY29" s="71">
        <v>5.166691935667739</v>
      </c>
      <c r="BZ29" s="71">
        <v>5.3230312070606161</v>
      </c>
      <c r="CA29" s="71">
        <v>6.6883958133885058</v>
      </c>
      <c r="CB29" s="71">
        <v>4.0672735449653388</v>
      </c>
      <c r="CC29" s="71">
        <v>0.57129829786463893</v>
      </c>
      <c r="CD29" s="71">
        <v>2.4125113963111025</v>
      </c>
      <c r="CE29" s="71">
        <v>2.3503610797136933</v>
      </c>
      <c r="CF29" s="71">
        <v>6.5862629822315046</v>
      </c>
      <c r="CG29" s="71">
        <v>0.73708456729187199</v>
      </c>
      <c r="CH29" s="71">
        <v>0.40919743774148587</v>
      </c>
      <c r="CI29" s="71">
        <v>2.2789067525682301</v>
      </c>
      <c r="CJ29" s="71">
        <v>2.5028629349582729</v>
      </c>
      <c r="CK29" s="71">
        <v>5.5320600272851292</v>
      </c>
      <c r="CL29" s="71">
        <v>1.043813289548821</v>
      </c>
      <c r="CM29" s="71">
        <v>3.2879366584169754</v>
      </c>
      <c r="CN29" s="71">
        <v>2.7137202243629805</v>
      </c>
      <c r="CO29" s="71">
        <v>2.3329798515376461</v>
      </c>
      <c r="CP29" s="71">
        <v>9.7616447803773916</v>
      </c>
      <c r="CQ29" s="71">
        <v>9.0103549502311022</v>
      </c>
      <c r="CR29" s="71">
        <v>7.0349931940487131</v>
      </c>
      <c r="CS29" s="71">
        <v>2.48343427365517</v>
      </c>
      <c r="CT29" s="71">
        <v>2.056877687739187</v>
      </c>
      <c r="CU29" s="71">
        <v>5.6056782630568556</v>
      </c>
      <c r="CV29" s="71">
        <v>3.3819967414837375</v>
      </c>
      <c r="CW29" s="71">
        <v>5.2084949677662253</v>
      </c>
      <c r="CX29" s="71">
        <v>5.9917953353737836</v>
      </c>
      <c r="CY29" s="71">
        <v>7.8399875117820379</v>
      </c>
      <c r="CZ29" s="71">
        <v>3.0826214463243766</v>
      </c>
      <c r="DA29" s="71">
        <v>4.1532014586898924</v>
      </c>
      <c r="DB29" s="71">
        <v>4.0321249804634753</v>
      </c>
      <c r="DC29" s="71">
        <v>5.0199461465267134</v>
      </c>
      <c r="DD29" s="71">
        <v>1.7676147950165944</v>
      </c>
      <c r="DE29" s="71">
        <v>2.3292289526741232</v>
      </c>
      <c r="DF29" s="71">
        <v>1.195933541773758</v>
      </c>
      <c r="DG29" s="71">
        <v>3.8230730672636626</v>
      </c>
      <c r="DH29" s="71">
        <v>2.2789625891820346</v>
      </c>
      <c r="DI29" s="71">
        <v>3.8894758444908009</v>
      </c>
      <c r="DJ29" s="71">
        <v>3.8894758444908009</v>
      </c>
      <c r="DK29" s="71">
        <v>8.4082102834024024</v>
      </c>
      <c r="DL29" s="71">
        <v>3.754095307686212</v>
      </c>
      <c r="DM29" s="71">
        <v>6.0811527955443072</v>
      </c>
      <c r="DN29" s="71">
        <v>4.9853143200175536</v>
      </c>
      <c r="DO29" s="71">
        <v>8.5118843643191475</v>
      </c>
      <c r="DP29" s="71">
        <v>7.5745242111571187E-2</v>
      </c>
      <c r="DQ29" s="71">
        <v>4.2938148032153585</v>
      </c>
      <c r="DR29" s="71">
        <v>0.9912661406867106</v>
      </c>
      <c r="DS29" s="71">
        <v>2.6030041058324631</v>
      </c>
      <c r="DT29" s="71">
        <v>3.9013452914798208</v>
      </c>
      <c r="DU29" s="71">
        <v>2.3618588835364127</v>
      </c>
      <c r="DV29" s="71">
        <v>2.4643686053838518</v>
      </c>
      <c r="DW29" s="71">
        <v>0.57733624597290445</v>
      </c>
      <c r="DX29" s="71">
        <v>0</v>
      </c>
      <c r="DY29" s="71">
        <v>0</v>
      </c>
      <c r="DZ29" s="71">
        <v>0.53160564769525631</v>
      </c>
      <c r="EA29" s="71">
        <v>0.27723547341704019</v>
      </c>
      <c r="EB29" s="71">
        <v>1.3708020394004461</v>
      </c>
      <c r="EC29" s="71">
        <v>4.2035868125595579</v>
      </c>
    </row>
    <row r="30" spans="1:133" x14ac:dyDescent="0.25">
      <c r="A30" s="100" t="s">
        <v>246</v>
      </c>
      <c r="B30" s="83">
        <v>2019</v>
      </c>
      <c r="C30" s="71">
        <v>6.4738212636325549</v>
      </c>
      <c r="D30" s="71">
        <v>8.1936987428597998</v>
      </c>
      <c r="E30" s="71">
        <v>7.3337600032461765</v>
      </c>
      <c r="F30" s="71">
        <v>6.0390244764120817</v>
      </c>
      <c r="G30" s="71">
        <v>3.0448311980986533</v>
      </c>
      <c r="H30" s="71">
        <v>7.5701113360772085</v>
      </c>
      <c r="I30" s="71">
        <v>5.5513223368626488</v>
      </c>
      <c r="J30" s="71">
        <v>4.364850707176533</v>
      </c>
      <c r="K30" s="71">
        <v>2.8424088803426271</v>
      </c>
      <c r="L30" s="71">
        <v>3.60362979375958</v>
      </c>
      <c r="M30" s="71">
        <v>9.4481114637208492</v>
      </c>
      <c r="N30" s="71">
        <v>6.9721857373853133</v>
      </c>
      <c r="O30" s="71">
        <v>8.0956321671405185</v>
      </c>
      <c r="P30" s="71">
        <v>6.6560054680040723</v>
      </c>
      <c r="Q30" s="71">
        <v>1.898351627884147</v>
      </c>
      <c r="R30" s="71">
        <v>5.4352159468438543</v>
      </c>
      <c r="S30" s="71">
        <v>6.4175837351631255</v>
      </c>
      <c r="T30" s="71">
        <v>5.7265739672578819</v>
      </c>
      <c r="U30" s="71">
        <v>9.1529012266403083</v>
      </c>
      <c r="V30" s="71">
        <v>10</v>
      </c>
      <c r="W30" s="71">
        <v>9.8059494863874068</v>
      </c>
      <c r="X30" s="71">
        <v>8.3269418940975051</v>
      </c>
      <c r="Y30" s="71">
        <v>9.0954309671001194</v>
      </c>
      <c r="Z30" s="71">
        <v>9.2762447148450686</v>
      </c>
      <c r="AA30" s="71">
        <v>8.5182354198379144</v>
      </c>
      <c r="AB30" s="71">
        <v>8.4278903088236348</v>
      </c>
      <c r="AC30" s="71" t="s">
        <v>293</v>
      </c>
      <c r="AD30" s="71" t="s">
        <v>293</v>
      </c>
      <c r="AE30" s="71">
        <v>2.6122153299318351</v>
      </c>
      <c r="AF30" s="71">
        <v>6.5194470195311283</v>
      </c>
      <c r="AG30" s="71">
        <v>1.2243029103720631</v>
      </c>
      <c r="AH30" s="71">
        <v>9.0161017766108866</v>
      </c>
      <c r="AI30" s="71">
        <v>6.6775196185867989</v>
      </c>
      <c r="AJ30" s="71">
        <v>5.6393081018565825</v>
      </c>
      <c r="AK30" s="71">
        <v>7.1449999454109259</v>
      </c>
      <c r="AL30" s="71">
        <v>7.8142435182146377</v>
      </c>
      <c r="AM30" s="71">
        <v>0.40860287121914723</v>
      </c>
      <c r="AN30" s="71">
        <v>6.6634327682905941</v>
      </c>
      <c r="AO30" s="71">
        <v>7.1261967773280439</v>
      </c>
      <c r="AP30" s="71">
        <v>5.5031189837631054</v>
      </c>
      <c r="AQ30" s="71">
        <v>7.2955051174267833</v>
      </c>
      <c r="AR30" s="71">
        <v>7.7812237377308922</v>
      </c>
      <c r="AS30" s="71">
        <v>9.5455888435856533</v>
      </c>
      <c r="AT30" s="71">
        <v>8.2074392329144441</v>
      </c>
      <c r="AU30" s="71">
        <v>6.8552791083387739</v>
      </c>
      <c r="AV30" s="71">
        <v>8.0747062654277393</v>
      </c>
      <c r="AW30" s="71">
        <v>4.0620576611319548</v>
      </c>
      <c r="AX30" s="71">
        <v>6.0683819632798475</v>
      </c>
      <c r="AY30" s="71">
        <v>0.19607843137254904</v>
      </c>
      <c r="AZ30" s="71">
        <v>3.7121205650670692</v>
      </c>
      <c r="BA30" s="71">
        <v>1.954099498219809</v>
      </c>
      <c r="BB30" s="71">
        <v>4.0112407307498286</v>
      </c>
      <c r="BC30" s="71">
        <v>8.4024524513719481</v>
      </c>
      <c r="BD30" s="71">
        <v>8.0809709736707909</v>
      </c>
      <c r="BE30" s="71">
        <v>9.456862436030999</v>
      </c>
      <c r="BF30" s="71">
        <v>8.6467619536912448</v>
      </c>
      <c r="BG30" s="71">
        <v>8.0126910305547963</v>
      </c>
      <c r="BH30" s="71">
        <v>10</v>
      </c>
      <c r="BI30" s="71">
        <v>9.006345515277399</v>
      </c>
      <c r="BJ30" s="71">
        <v>2.5540613369833896</v>
      </c>
      <c r="BK30" s="71">
        <v>2.4081019495633784</v>
      </c>
      <c r="BL30" s="71">
        <v>1.9181745996669775</v>
      </c>
      <c r="BM30" s="71">
        <v>6.3640277494129238</v>
      </c>
      <c r="BN30" s="71">
        <v>3.3110914089066674</v>
      </c>
      <c r="BO30" s="71">
        <v>6.9880662926251036</v>
      </c>
      <c r="BP30" s="71">
        <v>7.7640391550747045</v>
      </c>
      <c r="BQ30" s="71">
        <v>10</v>
      </c>
      <c r="BR30" s="71">
        <v>9.1832397145893427</v>
      </c>
      <c r="BS30" s="71">
        <v>7.7773820124666067</v>
      </c>
      <c r="BT30" s="71">
        <v>8.75</v>
      </c>
      <c r="BU30" s="71">
        <v>8.6949321764261303</v>
      </c>
      <c r="BV30" s="71">
        <v>8.8607594936708853</v>
      </c>
      <c r="BW30" s="71">
        <v>8.7244603948230868</v>
      </c>
      <c r="BX30" s="71">
        <v>9.239247217282502</v>
      </c>
      <c r="BY30" s="71">
        <v>4.428943503450558</v>
      </c>
      <c r="BZ30" s="71">
        <v>7.813352652306758</v>
      </c>
      <c r="CA30" s="71">
        <v>8.2541424143664432</v>
      </c>
      <c r="CB30" s="71">
        <v>9.8264658902346351</v>
      </c>
      <c r="CC30" s="71">
        <v>8.1055411637637569</v>
      </c>
      <c r="CD30" s="71">
        <v>8.0161652289781884</v>
      </c>
      <c r="CE30" s="71">
        <v>8.6493907609921941</v>
      </c>
      <c r="CF30" s="71">
        <v>9.4341201212840513</v>
      </c>
      <c r="CG30" s="71">
        <v>1.2614924096643145</v>
      </c>
      <c r="CH30" s="71">
        <v>6.5950496944990284</v>
      </c>
      <c r="CI30" s="71">
        <v>4.4820787791261489</v>
      </c>
      <c r="CJ30" s="71">
        <v>5.4431852511433867</v>
      </c>
      <c r="CK30" s="71">
        <v>0</v>
      </c>
      <c r="CL30" s="71">
        <v>6.0677811429431783</v>
      </c>
      <c r="CM30" s="71">
        <v>3.0338905714715891</v>
      </c>
      <c r="CN30" s="71">
        <v>5.7088221945357231</v>
      </c>
      <c r="CO30" s="71">
        <v>1.6967126193001061</v>
      </c>
      <c r="CP30" s="71">
        <v>9.8702654816903657</v>
      </c>
      <c r="CQ30" s="71">
        <v>9.4851774273346319</v>
      </c>
      <c r="CR30" s="71">
        <v>7.0173851761083696</v>
      </c>
      <c r="CS30" s="71">
        <v>4.38159903906958</v>
      </c>
      <c r="CT30" s="71">
        <v>3.683027272865997</v>
      </c>
      <c r="CU30" s="71">
        <v>3.395935209674267</v>
      </c>
      <c r="CV30" s="71">
        <v>3.8201871738699484</v>
      </c>
      <c r="CW30" s="71">
        <v>5.4187861749891582</v>
      </c>
      <c r="CX30" s="71">
        <v>2.7468503887427529</v>
      </c>
      <c r="CY30" s="71">
        <v>6.8989682712068188</v>
      </c>
      <c r="CZ30" s="71">
        <v>7.1334448707201394</v>
      </c>
      <c r="DA30" s="71">
        <v>5.9192353865234164</v>
      </c>
      <c r="DB30" s="71">
        <v>8.1568284878256279</v>
      </c>
      <c r="DC30" s="71">
        <v>6.1710654810037502</v>
      </c>
      <c r="DD30" s="71">
        <v>2.5117317169926059</v>
      </c>
      <c r="DE30" s="71">
        <v>6.7662898244639438</v>
      </c>
      <c r="DF30" s="71">
        <v>5.0729524086097602</v>
      </c>
      <c r="DG30" s="71">
        <v>4.196624203006075</v>
      </c>
      <c r="DH30" s="71">
        <v>4.6368995382680955</v>
      </c>
      <c r="DI30" s="71">
        <v>3.938435100286986</v>
      </c>
      <c r="DJ30" s="71">
        <v>3.938435100286986</v>
      </c>
      <c r="DK30" s="71">
        <v>7.885026067036752</v>
      </c>
      <c r="DL30" s="71">
        <v>0.8232954575115532</v>
      </c>
      <c r="DM30" s="71">
        <v>4.3541607622741534</v>
      </c>
      <c r="DN30" s="71">
        <v>4.1462979312805697</v>
      </c>
      <c r="DO30" s="71">
        <v>7.5777811480128516</v>
      </c>
      <c r="DP30" s="71">
        <v>4.898298431531205</v>
      </c>
      <c r="DQ30" s="71">
        <v>6.2380397897720288</v>
      </c>
      <c r="DR30" s="71">
        <v>4.7873108299772174</v>
      </c>
      <c r="DS30" s="71">
        <v>10</v>
      </c>
      <c r="DT30" s="71">
        <v>5.739910313901345</v>
      </c>
      <c r="DU30" s="71">
        <v>2.4397846415415132</v>
      </c>
      <c r="DV30" s="71">
        <v>5.7417514463550194</v>
      </c>
      <c r="DW30" s="71">
        <v>0.92941338672503648</v>
      </c>
      <c r="DX30" s="71">
        <v>4.0262455857067634</v>
      </c>
      <c r="DY30" s="71">
        <v>0.70298916823144864</v>
      </c>
      <c r="DZ30" s="71">
        <v>1.7391960537894324</v>
      </c>
      <c r="EA30" s="71">
        <v>1.8494610486131702</v>
      </c>
      <c r="EB30" s="71">
        <v>3.7956062474840948</v>
      </c>
      <c r="EC30" s="71">
        <v>5.776601524314029</v>
      </c>
    </row>
    <row r="31" spans="1:133" x14ac:dyDescent="0.25">
      <c r="A31" s="102" t="s">
        <v>247</v>
      </c>
      <c r="B31" s="83">
        <v>2019</v>
      </c>
      <c r="C31" s="71">
        <v>4.6217935968995496</v>
      </c>
      <c r="D31" s="71">
        <v>1.1460373260292138</v>
      </c>
      <c r="E31" s="71">
        <v>2.8839154614643814</v>
      </c>
      <c r="F31" s="71">
        <v>2.8391122803995761</v>
      </c>
      <c r="G31" s="71">
        <v>3.7699788965582801</v>
      </c>
      <c r="H31" s="71">
        <v>9.0919416971194984</v>
      </c>
      <c r="I31" s="71">
        <v>5.2336776246924508</v>
      </c>
      <c r="J31" s="71">
        <v>3.9896542692509169</v>
      </c>
      <c r="K31" s="71">
        <v>3.8360941586748036</v>
      </c>
      <c r="L31" s="71">
        <v>3.9128742139628603</v>
      </c>
      <c r="M31" s="71">
        <v>7.6127430549029818</v>
      </c>
      <c r="N31" s="71">
        <v>7.0455535340595326</v>
      </c>
      <c r="O31" s="71">
        <v>7.9885026119008042</v>
      </c>
      <c r="P31" s="71">
        <v>6.7532397679508884</v>
      </c>
      <c r="Q31" s="71">
        <v>6.9220700230603835</v>
      </c>
      <c r="R31" s="71">
        <v>6.5326633165829149</v>
      </c>
      <c r="S31" s="71">
        <v>7.1424620514095851</v>
      </c>
      <c r="T31" s="71">
        <v>4.7932323378823192</v>
      </c>
      <c r="U31" s="71">
        <v>8.6043689828405938</v>
      </c>
      <c r="V31" s="71">
        <v>8.9210323794612343</v>
      </c>
      <c r="W31" s="71">
        <v>9.3944299963933222</v>
      </c>
      <c r="X31" s="71">
        <v>9.0108577138301271</v>
      </c>
      <c r="Y31" s="71">
        <v>8.82044669583237</v>
      </c>
      <c r="Z31" s="71">
        <v>8.9502271536715305</v>
      </c>
      <c r="AA31" s="71">
        <v>9.2298048576570952</v>
      </c>
      <c r="AB31" s="71">
        <v>9.287855770908827</v>
      </c>
      <c r="AC31" s="71">
        <v>0.23438606856939642</v>
      </c>
      <c r="AD31" s="71">
        <v>3.7466178577112896</v>
      </c>
      <c r="AE31" s="71">
        <v>2.9374240077799256</v>
      </c>
      <c r="AF31" s="71">
        <v>5.0872177125253062</v>
      </c>
      <c r="AG31" s="71">
        <v>1.1425409103427946</v>
      </c>
      <c r="AH31" s="71">
        <v>0.8843454646329949</v>
      </c>
      <c r="AI31" s="71">
        <v>1.0419903178893026</v>
      </c>
      <c r="AJ31" s="71">
        <v>1.0229588976216972</v>
      </c>
      <c r="AK31" s="71">
        <v>5.0201345879395118</v>
      </c>
      <c r="AL31" s="71">
        <v>4.4896619625861502</v>
      </c>
      <c r="AM31" s="71">
        <v>0.43803048046321968</v>
      </c>
      <c r="AN31" s="71">
        <v>3.8144049576733523</v>
      </c>
      <c r="AO31" s="71">
        <v>6.2015727261924773</v>
      </c>
      <c r="AP31" s="71">
        <v>3.7359175317287994</v>
      </c>
      <c r="AQ31" s="71">
        <v>2.2246687901939981</v>
      </c>
      <c r="AR31" s="71">
        <v>2.7365960947020773</v>
      </c>
      <c r="AS31" s="71">
        <v>3.877858535720617</v>
      </c>
      <c r="AT31" s="71">
        <v>2.9463744735388975</v>
      </c>
      <c r="AU31" s="71">
        <v>3.3411460026338484</v>
      </c>
      <c r="AV31" s="71">
        <v>3.4749001777977515</v>
      </c>
      <c r="AW31" s="71">
        <v>4.1437902786126166</v>
      </c>
      <c r="AX31" s="71">
        <v>3.8093452282051841</v>
      </c>
      <c r="AY31" s="71">
        <v>3.9215686274509807</v>
      </c>
      <c r="AZ31" s="71">
        <v>2.465042192019939</v>
      </c>
      <c r="BA31" s="71">
        <v>3.1933054097354594</v>
      </c>
      <c r="BB31" s="71">
        <v>3.5013253189703217</v>
      </c>
      <c r="BC31" s="71">
        <v>8.1181732717844337</v>
      </c>
      <c r="BD31" s="71">
        <v>7.7142209742089571</v>
      </c>
      <c r="BE31" s="71">
        <v>8.9097856117774228</v>
      </c>
      <c r="BF31" s="71">
        <v>8.2473932859236054</v>
      </c>
      <c r="BG31" s="71">
        <v>6.9490493120389853</v>
      </c>
      <c r="BH31" s="71">
        <v>8.2327322738386304</v>
      </c>
      <c r="BI31" s="71">
        <v>7.590890792938807</v>
      </c>
      <c r="BJ31" s="71">
        <v>2.1433724377465513</v>
      </c>
      <c r="BK31" s="71">
        <v>2.9785803364039642</v>
      </c>
      <c r="BL31" s="71">
        <v>2.2809841725454536</v>
      </c>
      <c r="BM31" s="71">
        <v>8.0637470406824026</v>
      </c>
      <c r="BN31" s="71">
        <v>3.8666709968445936</v>
      </c>
      <c r="BO31" s="71">
        <v>6.5683183585690017</v>
      </c>
      <c r="BP31" s="71">
        <v>4.9665121071612566</v>
      </c>
      <c r="BQ31" s="71">
        <v>6.889140271493214</v>
      </c>
      <c r="BR31" s="71">
        <v>6.3291331410353724</v>
      </c>
      <c r="BS31" s="71">
        <v>6.8138913624220843</v>
      </c>
      <c r="BT31" s="71">
        <v>7.858527131782945</v>
      </c>
      <c r="BU31" s="71">
        <v>6.5714408027789748</v>
      </c>
      <c r="BV31" s="71">
        <v>5.4115349526741907</v>
      </c>
      <c r="BW31" s="71">
        <v>4.5248046869599579</v>
      </c>
      <c r="BX31" s="71">
        <v>2.5954214411190768</v>
      </c>
      <c r="BY31" s="71">
        <v>2.7476614737603855</v>
      </c>
      <c r="BZ31" s="71">
        <v>3.8198556386284026</v>
      </c>
      <c r="CA31" s="71">
        <v>5.1956482207036894</v>
      </c>
      <c r="CB31" s="71">
        <v>2.7488898882909707</v>
      </c>
      <c r="CC31" s="71">
        <v>1.4999040341923013</v>
      </c>
      <c r="CD31" s="71">
        <v>2.9519952310821242</v>
      </c>
      <c r="CE31" s="71">
        <v>2.4002630511884657</v>
      </c>
      <c r="CF31" s="71">
        <v>6.861050142592287</v>
      </c>
      <c r="CG31" s="71">
        <v>0.88300220750551872</v>
      </c>
      <c r="CH31" s="71">
        <v>0.19744174408857362</v>
      </c>
      <c r="CI31" s="71">
        <v>2.5036712922963957</v>
      </c>
      <c r="CJ31" s="71">
        <v>2.6112913466206935</v>
      </c>
      <c r="CK31" s="71">
        <v>3.1318738870849483</v>
      </c>
      <c r="CL31" s="71">
        <v>2.6175203371578579</v>
      </c>
      <c r="CM31" s="71">
        <v>2.8746971121214031</v>
      </c>
      <c r="CN31" s="71">
        <v>2.628750503310187</v>
      </c>
      <c r="CO31" s="71">
        <v>0.89505482210785414</v>
      </c>
      <c r="CP31" s="71">
        <v>8.9112376409219713</v>
      </c>
      <c r="CQ31" s="71">
        <v>9.8647489157837427</v>
      </c>
      <c r="CR31" s="71">
        <v>6.5570137929378545</v>
      </c>
      <c r="CS31" s="71">
        <v>2.5788131349547196</v>
      </c>
      <c r="CT31" s="71">
        <v>1.9055335134638764</v>
      </c>
      <c r="CU31" s="71">
        <v>5.8345797760108997</v>
      </c>
      <c r="CV31" s="71">
        <v>3.4396421414764982</v>
      </c>
      <c r="CW31" s="71">
        <v>4.9983279672071763</v>
      </c>
      <c r="CX31" s="71">
        <v>4.2743457219964895</v>
      </c>
      <c r="CY31" s="71">
        <v>6.0749666082703015</v>
      </c>
      <c r="CZ31" s="71">
        <v>3.6480176546432093</v>
      </c>
      <c r="DA31" s="71">
        <v>5.6541908207927793</v>
      </c>
      <c r="DB31" s="71">
        <v>3.6329927276232885</v>
      </c>
      <c r="DC31" s="71">
        <v>4.656902706665214</v>
      </c>
      <c r="DD31" s="71">
        <v>0.51023120297663582</v>
      </c>
      <c r="DE31" s="71">
        <v>2.0514961502989286</v>
      </c>
      <c r="DF31" s="71">
        <v>1.0705949612820116</v>
      </c>
      <c r="DG31" s="71">
        <v>4.7886447906527456</v>
      </c>
      <c r="DH31" s="71">
        <v>2.1052417763025804</v>
      </c>
      <c r="DI31" s="71">
        <v>4.4083872221431673</v>
      </c>
      <c r="DJ31" s="71">
        <v>4.4083872221431673</v>
      </c>
      <c r="DK31" s="71">
        <v>8.756097903207694</v>
      </c>
      <c r="DL31" s="71">
        <v>8.1493404520940409</v>
      </c>
      <c r="DM31" s="71">
        <v>8.4527191776508666</v>
      </c>
      <c r="DN31" s="71">
        <v>6.4305531998970169</v>
      </c>
      <c r="DO31" s="71">
        <v>9.5824296234566972</v>
      </c>
      <c r="DP31" s="71">
        <v>0.6850210374709842</v>
      </c>
      <c r="DQ31" s="71">
        <v>5.1337253304638413</v>
      </c>
      <c r="DR31" s="71">
        <v>0.5618465942906079</v>
      </c>
      <c r="DS31" s="71">
        <v>0.81965261495054698</v>
      </c>
      <c r="DT31" s="71">
        <v>5.9192825112107625</v>
      </c>
      <c r="DU31" s="71">
        <v>5.9209407764239161</v>
      </c>
      <c r="DV31" s="71">
        <v>3.3054306242189586</v>
      </c>
      <c r="DW31" s="71">
        <v>0</v>
      </c>
      <c r="DX31" s="71">
        <v>0</v>
      </c>
      <c r="DY31" s="71">
        <v>0.24751186042952611</v>
      </c>
      <c r="DZ31" s="71">
        <v>0.4762680553032842</v>
      </c>
      <c r="EA31" s="71">
        <v>0.1809449789332026</v>
      </c>
      <c r="EB31" s="71">
        <v>1.7431878015760804</v>
      </c>
      <c r="EC31" s="71">
        <v>4.3166533932400615</v>
      </c>
    </row>
    <row r="32" spans="1:133" x14ac:dyDescent="0.25">
      <c r="A32" s="100" t="s">
        <v>248</v>
      </c>
      <c r="B32" s="83">
        <v>2019</v>
      </c>
      <c r="C32" s="71">
        <v>4.7060199470741333</v>
      </c>
      <c r="D32" s="71">
        <v>4.3449626434400299</v>
      </c>
      <c r="E32" s="71">
        <v>4.5254912952570816</v>
      </c>
      <c r="F32" s="71">
        <v>3.2697376287982682</v>
      </c>
      <c r="G32" s="71">
        <v>2.4324340987070436</v>
      </c>
      <c r="H32" s="71">
        <v>6.619927292410269</v>
      </c>
      <c r="I32" s="71">
        <v>4.1073663399718603</v>
      </c>
      <c r="J32" s="71">
        <v>2.7304871660555277</v>
      </c>
      <c r="K32" s="71">
        <v>1.4250913520097441</v>
      </c>
      <c r="L32" s="71">
        <v>2.0777892590326359</v>
      </c>
      <c r="M32" s="71">
        <v>6.9272648469793374</v>
      </c>
      <c r="N32" s="71">
        <v>5.1088931028076878</v>
      </c>
      <c r="O32" s="71">
        <v>5.3932235277830092</v>
      </c>
      <c r="P32" s="71">
        <v>6.4598897617312812</v>
      </c>
      <c r="Q32" s="71">
        <v>6.0081478959136199</v>
      </c>
      <c r="R32" s="71">
        <v>6.1634506242905784</v>
      </c>
      <c r="S32" s="71">
        <v>6.0101449599175858</v>
      </c>
      <c r="T32" s="71">
        <v>4.1801979635447903</v>
      </c>
      <c r="U32" s="71">
        <v>3.0471573208059159</v>
      </c>
      <c r="V32" s="71">
        <v>9.0312277808783925</v>
      </c>
      <c r="W32" s="71">
        <v>9.6560255963864687</v>
      </c>
      <c r="X32" s="71">
        <v>8.8690168520504749</v>
      </c>
      <c r="Y32" s="71">
        <v>4.1136121652242803</v>
      </c>
      <c r="Z32" s="71">
        <v>6.943407943069106</v>
      </c>
      <c r="AA32" s="71">
        <v>9.2452320779663779</v>
      </c>
      <c r="AB32" s="71">
        <v>9.0962290147371334</v>
      </c>
      <c r="AC32" s="71">
        <v>6.4734123547057598E-2</v>
      </c>
      <c r="AD32" s="71">
        <v>4.3641572497214769</v>
      </c>
      <c r="AE32" s="71">
        <v>3.6029817511462205</v>
      </c>
      <c r="AF32" s="71">
        <v>5.2746668434236534</v>
      </c>
      <c r="AG32" s="71">
        <v>2.6955531872508858</v>
      </c>
      <c r="AH32" s="71">
        <v>0.42154302703665764</v>
      </c>
      <c r="AI32" s="71">
        <v>0</v>
      </c>
      <c r="AJ32" s="71">
        <v>1.0390320714291812</v>
      </c>
      <c r="AK32" s="71">
        <v>4.4190356193073139</v>
      </c>
      <c r="AL32" s="71">
        <v>5.6219232031506401</v>
      </c>
      <c r="AM32" s="71">
        <v>0.4667298510989405</v>
      </c>
      <c r="AN32" s="71">
        <v>5.7486483347072443</v>
      </c>
      <c r="AO32" s="71">
        <v>8.1510321908351351</v>
      </c>
      <c r="AP32" s="71">
        <v>4.9970833949479907</v>
      </c>
      <c r="AQ32" s="71">
        <v>1.1960125221737166</v>
      </c>
      <c r="AR32" s="71">
        <v>2.2845772789478977</v>
      </c>
      <c r="AS32" s="71">
        <v>3.3398333628789221</v>
      </c>
      <c r="AT32" s="71">
        <v>2.2734743880001789</v>
      </c>
      <c r="AU32" s="71">
        <v>3.6352788914740848</v>
      </c>
      <c r="AV32" s="71">
        <v>3.7941107495365123</v>
      </c>
      <c r="AW32" s="71">
        <v>5.8103750738623852</v>
      </c>
      <c r="AX32" s="71">
        <v>4.8022429116994489</v>
      </c>
      <c r="AY32" s="71">
        <v>3.9215686274509807</v>
      </c>
      <c r="AZ32" s="71">
        <v>5.2696546948683345</v>
      </c>
      <c r="BA32" s="71">
        <v>4.5956116611596576</v>
      </c>
      <c r="BB32" s="71">
        <v>4.6989272864295533</v>
      </c>
      <c r="BC32" s="71">
        <v>5.5166634081496575</v>
      </c>
      <c r="BD32" s="71">
        <v>5.9234183633810389</v>
      </c>
      <c r="BE32" s="71">
        <v>8.5084747470117943</v>
      </c>
      <c r="BF32" s="71">
        <v>6.6495188395141636</v>
      </c>
      <c r="BG32" s="71">
        <v>8.6237825412441556</v>
      </c>
      <c r="BH32" s="71">
        <v>8.98445732349842</v>
      </c>
      <c r="BI32" s="71">
        <v>8.8041199323712878</v>
      </c>
      <c r="BJ32" s="71">
        <v>2.1183967363824623</v>
      </c>
      <c r="BK32" s="71">
        <v>2.1842898402144604</v>
      </c>
      <c r="BL32" s="71">
        <v>1.7832511797618313</v>
      </c>
      <c r="BM32" s="71">
        <v>4.6694726035240794</v>
      </c>
      <c r="BN32" s="71">
        <v>2.6888525899707085</v>
      </c>
      <c r="BO32" s="71">
        <v>6.0474971206187202</v>
      </c>
      <c r="BP32" s="71">
        <v>5.7367336424523439</v>
      </c>
      <c r="BQ32" s="71">
        <v>8.4773755656108598</v>
      </c>
      <c r="BR32" s="71">
        <v>7.3432518597236971</v>
      </c>
      <c r="BS32" s="71">
        <v>6.929652715939449</v>
      </c>
      <c r="BT32" s="71">
        <v>6.7538759689922481</v>
      </c>
      <c r="BU32" s="71">
        <v>7.0481779505437192</v>
      </c>
      <c r="BV32" s="71">
        <v>6.7088607594936711</v>
      </c>
      <c r="BW32" s="71">
        <v>7.0696020456420019</v>
      </c>
      <c r="BX32" s="71">
        <v>7.3684747679576192</v>
      </c>
      <c r="BY32" s="71">
        <v>4.1060923349904961</v>
      </c>
      <c r="BZ32" s="71">
        <v>6.3132574770209482</v>
      </c>
      <c r="CA32" s="71">
        <v>6.6807177137823341</v>
      </c>
      <c r="CB32" s="71">
        <v>2.2392465197545603</v>
      </c>
      <c r="CC32" s="71">
        <v>0.80221660650529958</v>
      </c>
      <c r="CD32" s="71">
        <v>1.8246370713233748</v>
      </c>
      <c r="CE32" s="71">
        <v>1.6220333991944116</v>
      </c>
      <c r="CF32" s="71">
        <v>7.3518868604508638</v>
      </c>
      <c r="CG32" s="71">
        <v>0.65408805031446537</v>
      </c>
      <c r="CH32" s="71">
        <v>1.8205237032445478</v>
      </c>
      <c r="CI32" s="71">
        <v>2.5378697070312279</v>
      </c>
      <c r="CJ32" s="71">
        <v>3.0910920802602759</v>
      </c>
      <c r="CK32" s="71">
        <v>2.0667168296965137</v>
      </c>
      <c r="CL32" s="71">
        <v>5.4528147001618734</v>
      </c>
      <c r="CM32" s="71">
        <v>3.7597657649291936</v>
      </c>
      <c r="CN32" s="71">
        <v>2.8242970814612938</v>
      </c>
      <c r="CO32" s="71">
        <v>1.9301631865239517</v>
      </c>
      <c r="CP32" s="71">
        <v>9.8714493863533814</v>
      </c>
      <c r="CQ32" s="71">
        <v>8.8059561283137118</v>
      </c>
      <c r="CR32" s="71">
        <v>6.8691895670636818</v>
      </c>
      <c r="CS32" s="71">
        <v>3.6430383580309043</v>
      </c>
      <c r="CT32" s="71">
        <v>3.2514301608771969</v>
      </c>
      <c r="CU32" s="71">
        <v>5.8349762197952915</v>
      </c>
      <c r="CV32" s="71">
        <v>4.2431482462344645</v>
      </c>
      <c r="CW32" s="71">
        <v>5.5561689066490727</v>
      </c>
      <c r="CX32" s="71">
        <v>5.8162208748296376</v>
      </c>
      <c r="CY32" s="71">
        <v>7.1613615218542606</v>
      </c>
      <c r="CZ32" s="71">
        <v>4.9119865906974187</v>
      </c>
      <c r="DA32" s="71">
        <v>5.5141656157525976</v>
      </c>
      <c r="DB32" s="71">
        <v>6.3210376666295787</v>
      </c>
      <c r="DC32" s="71">
        <v>5.9449544539526986</v>
      </c>
      <c r="DD32" s="71">
        <v>2.4281557777791321</v>
      </c>
      <c r="DE32" s="71">
        <v>3.4314065040466524</v>
      </c>
      <c r="DF32" s="71">
        <v>1.8794506494753016</v>
      </c>
      <c r="DG32" s="71">
        <v>3.8406825211294882</v>
      </c>
      <c r="DH32" s="71">
        <v>2.8949238631076435</v>
      </c>
      <c r="DI32" s="71">
        <v>4.93444886328101</v>
      </c>
      <c r="DJ32" s="71">
        <v>4.93444886328101</v>
      </c>
      <c r="DK32" s="71">
        <v>8.265097886382879</v>
      </c>
      <c r="DL32" s="71">
        <v>1.0244257760556561</v>
      </c>
      <c r="DM32" s="71">
        <v>4.6447618312192676</v>
      </c>
      <c r="DN32" s="71">
        <v>4.7896053472501388</v>
      </c>
      <c r="DO32" s="71">
        <v>7.0844906854690803</v>
      </c>
      <c r="DP32" s="71">
        <v>9.9219493897793054E-2</v>
      </c>
      <c r="DQ32" s="71">
        <v>3.5918550896834365</v>
      </c>
      <c r="DR32" s="71">
        <v>0.41462063104338753</v>
      </c>
      <c r="DS32" s="71">
        <v>0.99803765838575864</v>
      </c>
      <c r="DT32" s="71">
        <v>6.233183856502241</v>
      </c>
      <c r="DU32" s="71">
        <v>0.99178237461037133</v>
      </c>
      <c r="DV32" s="71">
        <v>2.1594061301354399</v>
      </c>
      <c r="DW32" s="71">
        <v>0.90556729218934584</v>
      </c>
      <c r="DX32" s="71">
        <v>1.307647872236658</v>
      </c>
      <c r="DY32" s="71">
        <v>0.22831749094160275</v>
      </c>
      <c r="DZ32" s="71">
        <v>0.82487163370573258</v>
      </c>
      <c r="EA32" s="71">
        <v>0.81660107226833478</v>
      </c>
      <c r="EB32" s="71">
        <v>1.4880036012018871</v>
      </c>
      <c r="EC32" s="71">
        <v>4.3654971491125352</v>
      </c>
    </row>
    <row r="33" spans="1:133" x14ac:dyDescent="0.25">
      <c r="A33" s="102" t="s">
        <v>249</v>
      </c>
      <c r="B33" s="83">
        <v>2019</v>
      </c>
      <c r="C33" s="71">
        <v>4.9585441046304464</v>
      </c>
      <c r="D33" s="71">
        <v>4.2266341586814189</v>
      </c>
      <c r="E33" s="71">
        <v>4.5925891316559326</v>
      </c>
      <c r="F33" s="71">
        <v>5.1235095260465524</v>
      </c>
      <c r="G33" s="71">
        <v>2.3135592474198439</v>
      </c>
      <c r="H33" s="71">
        <v>6.1224904258739254</v>
      </c>
      <c r="I33" s="71">
        <v>4.5198530664467746</v>
      </c>
      <c r="J33" s="71">
        <v>6.3947092718700915</v>
      </c>
      <c r="K33" s="71">
        <v>1.6153295128939829</v>
      </c>
      <c r="L33" s="71">
        <v>4.005019392382037</v>
      </c>
      <c r="M33" s="71">
        <v>8.8692564621197185</v>
      </c>
      <c r="N33" s="71">
        <v>5.7372401533891839</v>
      </c>
      <c r="O33" s="71">
        <v>5.2236743028035342</v>
      </c>
      <c r="P33" s="71">
        <v>4.7757640836377222</v>
      </c>
      <c r="Q33" s="71">
        <v>3.1831966327808843</v>
      </c>
      <c r="R33" s="71">
        <v>5.0431034482758621</v>
      </c>
      <c r="S33" s="71">
        <v>5.4720391805011506</v>
      </c>
      <c r="T33" s="71">
        <v>4.6473751927464733</v>
      </c>
      <c r="U33" s="71">
        <v>3.6614213902581696</v>
      </c>
      <c r="V33" s="71">
        <v>8.864327128573029</v>
      </c>
      <c r="W33" s="71">
        <v>9.6788507796067051</v>
      </c>
      <c r="X33" s="71">
        <v>8.2031157531679</v>
      </c>
      <c r="Y33" s="71">
        <v>4.6767505844969497</v>
      </c>
      <c r="Z33" s="71">
        <v>7.0168931272205519</v>
      </c>
      <c r="AA33" s="71">
        <v>9.7255607306143084</v>
      </c>
      <c r="AB33" s="71">
        <v>9.8682618881910695</v>
      </c>
      <c r="AC33" s="71">
        <v>0.19323524950518067</v>
      </c>
      <c r="AD33" s="71">
        <v>2.3173643164093622</v>
      </c>
      <c r="AE33" s="71" t="s">
        <v>293</v>
      </c>
      <c r="AF33" s="71">
        <v>5.5261055461799806</v>
      </c>
      <c r="AG33" s="71">
        <v>2.3159273630837434</v>
      </c>
      <c r="AH33" s="71">
        <v>1.3083203732503887</v>
      </c>
      <c r="AI33" s="71">
        <v>0</v>
      </c>
      <c r="AJ33" s="71">
        <v>1.208082578778044</v>
      </c>
      <c r="AK33" s="71">
        <v>4.5836937507261926</v>
      </c>
      <c r="AL33" s="71">
        <v>4.3912044634066296</v>
      </c>
      <c r="AM33" s="71">
        <v>0.46033541123779931</v>
      </c>
      <c r="AN33" s="71">
        <v>5.8855243596982509</v>
      </c>
      <c r="AO33" s="71">
        <v>6.9982546422709948</v>
      </c>
      <c r="AP33" s="71">
        <v>4.4338297191534179</v>
      </c>
      <c r="AQ33" s="71">
        <v>1.6815407363603203</v>
      </c>
      <c r="AR33" s="71">
        <v>0.91261403735197222</v>
      </c>
      <c r="AS33" s="71">
        <v>2.9545588843585651</v>
      </c>
      <c r="AT33" s="71">
        <v>1.8495712193569527</v>
      </c>
      <c r="AU33" s="71">
        <v>3.1417004692551851</v>
      </c>
      <c r="AV33" s="71">
        <v>7.742648381143562</v>
      </c>
      <c r="AW33" s="71">
        <v>4.7260778227180893</v>
      </c>
      <c r="AX33" s="71">
        <v>6.2343631019308257</v>
      </c>
      <c r="AY33" s="71">
        <v>1.7647058823529413</v>
      </c>
      <c r="AZ33" s="71">
        <v>5.8470254168800952</v>
      </c>
      <c r="BA33" s="71">
        <v>3.8058656496165182</v>
      </c>
      <c r="BB33" s="71">
        <v>5.0201143757736721</v>
      </c>
      <c r="BC33" s="71">
        <v>6.984585592575554</v>
      </c>
      <c r="BD33" s="71">
        <v>7.4918270977115871</v>
      </c>
      <c r="BE33" s="71">
        <v>8.582146838844146</v>
      </c>
      <c r="BF33" s="71">
        <v>7.6861865097104287</v>
      </c>
      <c r="BG33" s="71">
        <v>8.3476363111174123</v>
      </c>
      <c r="BH33" s="71">
        <v>9.2617770968977418</v>
      </c>
      <c r="BI33" s="71">
        <v>8.804706704007577</v>
      </c>
      <c r="BJ33" s="71">
        <v>2.3036106933381721</v>
      </c>
      <c r="BK33" s="71">
        <v>2.0530521575937959</v>
      </c>
      <c r="BL33" s="71">
        <v>1.6430582263557916</v>
      </c>
      <c r="BM33" s="71">
        <v>4.3198326368143372</v>
      </c>
      <c r="BN33" s="71">
        <v>2.5798884285255239</v>
      </c>
      <c r="BO33" s="71">
        <v>6.3569272140811774</v>
      </c>
      <c r="BP33" s="71">
        <v>7.8065430190623388</v>
      </c>
      <c r="BQ33" s="71">
        <v>9.3665158371040729</v>
      </c>
      <c r="BR33" s="71">
        <v>8.0507059359344151</v>
      </c>
      <c r="BS33" s="71">
        <v>7.004452359750668</v>
      </c>
      <c r="BT33" s="71">
        <v>8.5077519379844961</v>
      </c>
      <c r="BU33" s="71">
        <v>8.1471938179671977</v>
      </c>
      <c r="BV33" s="71">
        <v>6.8354430379746836</v>
      </c>
      <c r="BW33" s="71">
        <v>6.9085342117205881</v>
      </c>
      <c r="BX33" s="71">
        <v>6.8292082760538966</v>
      </c>
      <c r="BY33" s="71">
        <v>5.2832069942917013</v>
      </c>
      <c r="BZ33" s="71">
        <v>6.4640981300102176</v>
      </c>
      <c r="CA33" s="71">
        <v>7.3056459739887085</v>
      </c>
      <c r="CB33" s="71">
        <v>2.2096780029878671</v>
      </c>
      <c r="CC33" s="71">
        <v>0.87564984932265832</v>
      </c>
      <c r="CD33" s="71">
        <v>2.6560417981625646</v>
      </c>
      <c r="CE33" s="71">
        <v>1.9137898834910296</v>
      </c>
      <c r="CF33" s="71">
        <v>7.3057108981514576</v>
      </c>
      <c r="CG33" s="71">
        <v>0.22099447513812132</v>
      </c>
      <c r="CH33" s="71">
        <v>1.2932097570210879</v>
      </c>
      <c r="CI33" s="71">
        <v>1.8661473030766125</v>
      </c>
      <c r="CJ33" s="71">
        <v>2.6715156083468194</v>
      </c>
      <c r="CK33" s="71">
        <v>0</v>
      </c>
      <c r="CL33" s="71">
        <v>6.3107735467501573</v>
      </c>
      <c r="CM33" s="71">
        <v>3.1553867733750787</v>
      </c>
      <c r="CN33" s="71">
        <v>2.5802307550709758</v>
      </c>
      <c r="CO33" s="71">
        <v>2.3603461841070024</v>
      </c>
      <c r="CP33" s="71">
        <v>9.2296646194556615</v>
      </c>
      <c r="CQ33" s="71">
        <v>9.7432841167066471</v>
      </c>
      <c r="CR33" s="71">
        <v>7.1110983067564373</v>
      </c>
      <c r="CS33" s="71">
        <v>2.8248113510465322</v>
      </c>
      <c r="CT33" s="71">
        <v>4.2901022256205668</v>
      </c>
      <c r="CU33" s="71">
        <v>5.4402296771334635</v>
      </c>
      <c r="CV33" s="71">
        <v>4.185047751266854</v>
      </c>
      <c r="CW33" s="71">
        <v>5.6480730290116457</v>
      </c>
      <c r="CX33" s="71">
        <v>6.4163098486705401</v>
      </c>
      <c r="CY33" s="71">
        <v>7.5634967308788825</v>
      </c>
      <c r="CZ33" s="71">
        <v>4.8735386169859165</v>
      </c>
      <c r="DA33" s="71">
        <v>6.2780694250300328</v>
      </c>
      <c r="DB33" s="71">
        <v>7.019642246658961</v>
      </c>
      <c r="DC33" s="71">
        <v>6.4302113736448661</v>
      </c>
      <c r="DD33" s="71">
        <v>2.5672946796785907</v>
      </c>
      <c r="DE33" s="71">
        <v>4.1280458714325805</v>
      </c>
      <c r="DF33" s="71">
        <v>0.94172089940571235</v>
      </c>
      <c r="DG33" s="71">
        <v>2.5971128080158881</v>
      </c>
      <c r="DH33" s="71">
        <v>2.5585435646331929</v>
      </c>
      <c r="DI33" s="71">
        <v>4.3092963744121464</v>
      </c>
      <c r="DJ33" s="71">
        <v>4.3092963744121464</v>
      </c>
      <c r="DK33" s="71">
        <v>8.506899811502441</v>
      </c>
      <c r="DL33" s="71">
        <v>3.7200826137001841</v>
      </c>
      <c r="DM33" s="71">
        <v>6.1134912126013123</v>
      </c>
      <c r="DN33" s="71">
        <v>5.2113937935067289</v>
      </c>
      <c r="DO33" s="71">
        <v>6.0034498845752795</v>
      </c>
      <c r="DP33" s="71">
        <v>2.123730360392706E-3</v>
      </c>
      <c r="DQ33" s="71">
        <v>3.0027868074678361</v>
      </c>
      <c r="DR33" s="71">
        <v>0</v>
      </c>
      <c r="DS33" s="71">
        <v>0.57236943630555437</v>
      </c>
      <c r="DT33" s="71">
        <v>0.35874439461883406</v>
      </c>
      <c r="DU33" s="71">
        <v>0</v>
      </c>
      <c r="DV33" s="71">
        <v>0.23277845773109709</v>
      </c>
      <c r="DW33" s="71">
        <v>0</v>
      </c>
      <c r="DX33" s="71">
        <v>0</v>
      </c>
      <c r="DY33" s="71">
        <v>0</v>
      </c>
      <c r="DZ33" s="71">
        <v>0.49491291408528915</v>
      </c>
      <c r="EA33" s="71">
        <v>0.12372822852132229</v>
      </c>
      <c r="EB33" s="71">
        <v>0.17825334312620969</v>
      </c>
      <c r="EC33" s="71">
        <v>4.358842280233298</v>
      </c>
    </row>
    <row r="34" spans="1:133" x14ac:dyDescent="0.25">
      <c r="A34" s="102" t="s">
        <v>176</v>
      </c>
      <c r="B34" s="101">
        <v>2020</v>
      </c>
      <c r="C34" s="71">
        <v>3.6012233569908991</v>
      </c>
      <c r="D34" s="71">
        <v>1.3128224811036435</v>
      </c>
      <c r="E34" s="71">
        <v>2.4570229190472714</v>
      </c>
      <c r="F34" s="71">
        <v>1.4033618591169861</v>
      </c>
      <c r="G34" s="71">
        <v>0.65730564343634179</v>
      </c>
      <c r="H34" s="71">
        <v>8.0840003572290069</v>
      </c>
      <c r="I34" s="71">
        <v>3.381555953260778</v>
      </c>
      <c r="J34" s="71">
        <v>2.0586694604504978</v>
      </c>
      <c r="K34" s="71">
        <v>0.7259152649095979</v>
      </c>
      <c r="L34" s="71">
        <v>1.3922923626800479</v>
      </c>
      <c r="M34" s="71">
        <v>5.1137031149301837</v>
      </c>
      <c r="N34" s="71">
        <v>6.7311617163304156</v>
      </c>
      <c r="O34" s="71">
        <v>4.4501923576483415</v>
      </c>
      <c r="P34" s="71">
        <v>6.1962531192260473</v>
      </c>
      <c r="Q34" s="71">
        <v>3.3678831969269378</v>
      </c>
      <c r="R34" s="71">
        <v>6.5502183406113534</v>
      </c>
      <c r="S34" s="71">
        <v>5.4015686409455466</v>
      </c>
      <c r="T34" s="71">
        <v>3.1581099689834109</v>
      </c>
      <c r="U34" s="71">
        <v>3.7672556665307337</v>
      </c>
      <c r="V34" s="71" t="s">
        <v>293</v>
      </c>
      <c r="W34" s="71">
        <v>9.7277817817590613</v>
      </c>
      <c r="X34" s="71">
        <v>7.3417179498855241</v>
      </c>
      <c r="Y34" s="71">
        <v>4.7370969694524003</v>
      </c>
      <c r="Z34" s="71">
        <v>6.3934630919069306</v>
      </c>
      <c r="AA34" s="71">
        <v>5.9329431544565452</v>
      </c>
      <c r="AB34" s="71">
        <v>7.4745301188724467</v>
      </c>
      <c r="AC34" s="71">
        <v>7.7771731658123552E-2</v>
      </c>
      <c r="AD34" s="71">
        <v>1.7316568518223803</v>
      </c>
      <c r="AE34" s="71" t="s">
        <v>293</v>
      </c>
      <c r="AF34" s="71">
        <v>3.8042254642023736</v>
      </c>
      <c r="AG34" s="71">
        <v>4.9253598701540575</v>
      </c>
      <c r="AH34" s="71">
        <v>0</v>
      </c>
      <c r="AI34" s="71">
        <v>0</v>
      </c>
      <c r="AJ34" s="71">
        <v>1.6417866233846858</v>
      </c>
      <c r="AK34" s="71">
        <v>3.9464917264979964</v>
      </c>
      <c r="AL34" s="71">
        <v>2.5959960617000326</v>
      </c>
      <c r="AM34" s="71">
        <v>0.36451583018661748</v>
      </c>
      <c r="AN34" s="71">
        <v>2.0813540055396689</v>
      </c>
      <c r="AO34" s="71">
        <v>5.3884558190209031</v>
      </c>
      <c r="AP34" s="71">
        <v>2.6075804291118052</v>
      </c>
      <c r="AQ34" s="71">
        <v>0.32402392821687209</v>
      </c>
      <c r="AR34" s="71">
        <v>1.3062544123585891</v>
      </c>
      <c r="AS34" s="71">
        <v>0.8441174732612422</v>
      </c>
      <c r="AT34" s="71">
        <v>0.82479860461223453</v>
      </c>
      <c r="AU34" s="71">
        <v>1.71618951686202</v>
      </c>
      <c r="AV34" s="71">
        <v>7.9833928073626739</v>
      </c>
      <c r="AW34" s="71">
        <v>4.0907159156731066</v>
      </c>
      <c r="AX34" s="71">
        <v>6.0370543615178907</v>
      </c>
      <c r="AY34" s="71">
        <v>0</v>
      </c>
      <c r="AZ34" s="71">
        <v>3.1122027741064788</v>
      </c>
      <c r="BA34" s="71">
        <v>1.5561013870532394</v>
      </c>
      <c r="BB34" s="71">
        <v>3.7965778742855649</v>
      </c>
      <c r="BC34" s="71">
        <v>10</v>
      </c>
      <c r="BD34" s="71">
        <v>10</v>
      </c>
      <c r="BE34" s="71">
        <v>7.0338811780388912</v>
      </c>
      <c r="BF34" s="71">
        <v>9.0112937260129637</v>
      </c>
      <c r="BG34" s="71">
        <v>7.3895979153805502</v>
      </c>
      <c r="BH34" s="71">
        <v>7.4787442773054282</v>
      </c>
      <c r="BI34" s="71">
        <v>7.4341710963429897</v>
      </c>
      <c r="BJ34" s="71">
        <v>2.4721650653015228</v>
      </c>
      <c r="BK34" s="71">
        <v>1.7772563984470156</v>
      </c>
      <c r="BL34" s="71">
        <v>1.3990809743493415</v>
      </c>
      <c r="BM34" s="71">
        <v>1.9094472599110062</v>
      </c>
      <c r="BN34" s="71">
        <v>1.8894874245022213</v>
      </c>
      <c r="BO34" s="71">
        <v>6.1116507489527248</v>
      </c>
      <c r="BP34" s="71">
        <v>4.0945388974755277</v>
      </c>
      <c r="BQ34" s="71">
        <v>9.0497737556561084</v>
      </c>
      <c r="BR34" s="71">
        <v>6.1970548049187801</v>
      </c>
      <c r="BS34" s="71">
        <v>5.4585930543187899</v>
      </c>
      <c r="BT34" s="71">
        <v>7.1317829457364335</v>
      </c>
      <c r="BU34" s="71">
        <v>6.3863486916211274</v>
      </c>
      <c r="BV34" s="71">
        <v>5.1898734177215191</v>
      </c>
      <c r="BW34" s="71">
        <v>5.1877562179494472</v>
      </c>
      <c r="BX34" s="71">
        <v>5.3052676968011792</v>
      </c>
      <c r="BY34" s="71">
        <v>6.3361438168319921</v>
      </c>
      <c r="BZ34" s="71">
        <v>5.5047602873260342</v>
      </c>
      <c r="CA34" s="71">
        <v>5.9455544894735812</v>
      </c>
      <c r="CB34" s="71">
        <v>0.87294325636214198</v>
      </c>
      <c r="CC34" s="71">
        <v>0.25469022686929765</v>
      </c>
      <c r="CD34" s="71">
        <v>1.4194543796900205</v>
      </c>
      <c r="CE34" s="71">
        <v>0.84902928764048657</v>
      </c>
      <c r="CF34" s="71">
        <v>4.8143107632449746</v>
      </c>
      <c r="CG34" s="71">
        <v>7.2727272727272663</v>
      </c>
      <c r="CH34" s="71">
        <v>0.12857600061171587</v>
      </c>
      <c r="CI34" s="71">
        <v>1.1244600034257219</v>
      </c>
      <c r="CJ34" s="71">
        <v>3.3350185100024197</v>
      </c>
      <c r="CK34" s="71">
        <v>0</v>
      </c>
      <c r="CL34" s="71">
        <v>3.4724158863995909</v>
      </c>
      <c r="CM34" s="71">
        <v>1.7362079431997954</v>
      </c>
      <c r="CN34" s="71">
        <v>1.9734185802809003</v>
      </c>
      <c r="CO34" s="71">
        <v>2.0467337540508272</v>
      </c>
      <c r="CP34" s="71">
        <v>8.2919215474348373</v>
      </c>
      <c r="CQ34" s="71">
        <v>9.0201771175838523</v>
      </c>
      <c r="CR34" s="71">
        <v>6.4529441396898388</v>
      </c>
      <c r="CS34" s="71">
        <v>2.933765300068095</v>
      </c>
      <c r="CT34" s="71">
        <v>2.2933782184870797</v>
      </c>
      <c r="CU34" s="71">
        <v>4.386218414173686</v>
      </c>
      <c r="CV34" s="71">
        <v>3.204453977576287</v>
      </c>
      <c r="CW34" s="71">
        <v>4.8286990586330631</v>
      </c>
      <c r="CX34" s="71">
        <v>5.1520250707890591</v>
      </c>
      <c r="CY34" s="71">
        <v>1.8193763500874893</v>
      </c>
      <c r="CZ34" s="71">
        <v>4.4672337776257818</v>
      </c>
      <c r="DA34" s="71">
        <v>2.2536319442121822</v>
      </c>
      <c r="DB34" s="71">
        <v>5.2737706348993569</v>
      </c>
      <c r="DC34" s="71">
        <v>3.7932075555227742</v>
      </c>
      <c r="DD34" s="71">
        <v>1.6485786764785224</v>
      </c>
      <c r="DE34" s="71">
        <v>2.6653701211637766</v>
      </c>
      <c r="DF34" s="71">
        <v>0.39466356901466426</v>
      </c>
      <c r="DG34" s="71">
        <v>1.5449872846324708</v>
      </c>
      <c r="DH34" s="71">
        <v>1.5633999128223586</v>
      </c>
      <c r="DI34" s="71">
        <v>3.4630374041146954</v>
      </c>
      <c r="DJ34" s="71">
        <v>3.4630374041146954</v>
      </c>
      <c r="DK34" s="71">
        <v>8.0492868039059715</v>
      </c>
      <c r="DL34" s="71">
        <v>1.6026418617301532</v>
      </c>
      <c r="DM34" s="71">
        <v>4.8259643328180619</v>
      </c>
      <c r="DN34" s="71">
        <v>4.1445008684663787</v>
      </c>
      <c r="DO34" s="71">
        <v>5.2162842528564921</v>
      </c>
      <c r="DP34" s="71">
        <v>0.10603318989357846</v>
      </c>
      <c r="DQ34" s="71">
        <v>2.6611587213750356</v>
      </c>
      <c r="DR34" s="71">
        <v>0</v>
      </c>
      <c r="DS34" s="71">
        <v>0.43721497172450546</v>
      </c>
      <c r="DT34" s="71">
        <v>0</v>
      </c>
      <c r="DU34" s="71">
        <v>0</v>
      </c>
      <c r="DV34" s="71">
        <v>0.10930374293112637</v>
      </c>
      <c r="DW34" s="71">
        <v>0</v>
      </c>
      <c r="DX34" s="71">
        <v>0</v>
      </c>
      <c r="DY34" s="71">
        <v>0</v>
      </c>
      <c r="DZ34" s="71">
        <v>0.23330985476327232</v>
      </c>
      <c r="EA34" s="71">
        <v>5.8327463690818079E-2</v>
      </c>
      <c r="EB34" s="71">
        <v>8.3815603310972223E-2</v>
      </c>
      <c r="EC34" s="71">
        <v>3.363290355805137</v>
      </c>
    </row>
    <row r="35" spans="1:133" x14ac:dyDescent="0.25">
      <c r="A35" s="100" t="s">
        <v>219</v>
      </c>
      <c r="B35" s="103">
        <v>2020</v>
      </c>
      <c r="C35" s="71">
        <v>7.3607821840767631</v>
      </c>
      <c r="D35" s="71">
        <v>5.3306262730234604</v>
      </c>
      <c r="E35" s="71">
        <v>6.3457042285501108</v>
      </c>
      <c r="F35" s="71">
        <v>4.5358895184414258</v>
      </c>
      <c r="G35" s="71">
        <v>4.2254331644016805</v>
      </c>
      <c r="H35" s="71">
        <v>7.6430196753105868</v>
      </c>
      <c r="I35" s="71">
        <v>5.4681141193845653</v>
      </c>
      <c r="J35" s="71">
        <v>2.6636982713462549</v>
      </c>
      <c r="K35" s="71">
        <v>3.9631976390938286</v>
      </c>
      <c r="L35" s="71">
        <v>3.3134479552200413</v>
      </c>
      <c r="M35" s="71">
        <v>6.9184432663368911</v>
      </c>
      <c r="N35" s="71">
        <v>6.5549548371853312</v>
      </c>
      <c r="O35" s="71">
        <v>8.7544111810914167</v>
      </c>
      <c r="P35" s="71">
        <v>8.2621095324346729</v>
      </c>
      <c r="Q35" s="71">
        <v>5.364855259369314</v>
      </c>
      <c r="R35" s="71">
        <v>2.4316748423265593</v>
      </c>
      <c r="S35" s="71">
        <v>6.3810748197906983</v>
      </c>
      <c r="T35" s="71">
        <v>5.3770852807363543</v>
      </c>
      <c r="U35" s="71">
        <v>10</v>
      </c>
      <c r="V35" s="71">
        <v>8.3315127736741932</v>
      </c>
      <c r="W35" s="71">
        <v>9.9533569952835759</v>
      </c>
      <c r="X35" s="71">
        <v>8.1572051937652734</v>
      </c>
      <c r="Y35" s="71">
        <v>9.999808192114779</v>
      </c>
      <c r="Z35" s="71">
        <v>9.2883766309675639</v>
      </c>
      <c r="AA35" s="71">
        <v>7.644490379869139</v>
      </c>
      <c r="AB35" s="71">
        <v>7.2739944272633235</v>
      </c>
      <c r="AC35" s="71">
        <v>0.2677850967658133</v>
      </c>
      <c r="AD35" s="71">
        <v>3.8834951456310733</v>
      </c>
      <c r="AE35" s="71">
        <v>4.2269150177609713</v>
      </c>
      <c r="AF35" s="71">
        <v>4.6593360134580637</v>
      </c>
      <c r="AG35" s="71">
        <v>0.63937996649172502</v>
      </c>
      <c r="AH35" s="71">
        <v>2.2358693940229162</v>
      </c>
      <c r="AI35" s="71">
        <v>1.4050341810580422</v>
      </c>
      <c r="AJ35" s="71">
        <v>1.4267611805242277</v>
      </c>
      <c r="AK35" s="71">
        <v>5.1248246083166187</v>
      </c>
      <c r="AL35" s="71">
        <v>8.2080735149327211</v>
      </c>
      <c r="AM35" s="71">
        <v>0.69507351456273525</v>
      </c>
      <c r="AN35" s="71">
        <v>5.5787720910387284</v>
      </c>
      <c r="AO35" s="71">
        <v>6.7736505627840051</v>
      </c>
      <c r="AP35" s="71">
        <v>5.3138924208295482</v>
      </c>
      <c r="AQ35" s="71">
        <v>4.0599114189894676</v>
      </c>
      <c r="AR35" s="71">
        <v>3.4089815547798596</v>
      </c>
      <c r="AS35" s="71">
        <v>3.7321987827217402</v>
      </c>
      <c r="AT35" s="71">
        <v>3.7336972521636898</v>
      </c>
      <c r="AU35" s="71">
        <v>4.5237948364966183</v>
      </c>
      <c r="AV35" s="71">
        <v>6.5310107199213352</v>
      </c>
      <c r="AW35" s="71">
        <v>2.3918078365596482</v>
      </c>
      <c r="AX35" s="71">
        <v>4.4614092782404917</v>
      </c>
      <c r="AY35" s="71">
        <v>1.5686274509803924</v>
      </c>
      <c r="AZ35" s="71">
        <v>4.3689699930307357</v>
      </c>
      <c r="BA35" s="71">
        <v>2.9687987220055638</v>
      </c>
      <c r="BB35" s="71">
        <v>3.715104000123028</v>
      </c>
      <c r="BC35" s="71">
        <v>9.6670273162288343</v>
      </c>
      <c r="BD35" s="71">
        <v>9.0682891391209584</v>
      </c>
      <c r="BE35" s="71">
        <v>9.957495966987187</v>
      </c>
      <c r="BF35" s="71">
        <v>9.5642708074456593</v>
      </c>
      <c r="BG35" s="71">
        <v>7.5735767383188879</v>
      </c>
      <c r="BH35" s="71">
        <v>10</v>
      </c>
      <c r="BI35" s="71">
        <v>8.7867883691594439</v>
      </c>
      <c r="BJ35" s="71">
        <v>2.62621951179135</v>
      </c>
      <c r="BK35" s="71">
        <v>3.7330962261048182</v>
      </c>
      <c r="BL35" s="71">
        <v>3.3654856289714532</v>
      </c>
      <c r="BM35" s="71">
        <v>3.8190709386206843</v>
      </c>
      <c r="BN35" s="71">
        <v>3.3859680763720768</v>
      </c>
      <c r="BO35" s="71">
        <v>7.245675750992393</v>
      </c>
      <c r="BP35" s="71">
        <v>6.7040185471406488</v>
      </c>
      <c r="BQ35" s="71">
        <v>8.4909502262443439</v>
      </c>
      <c r="BR35" s="71">
        <v>8.4575679368453027</v>
      </c>
      <c r="BS35" s="71">
        <v>8.341941228851292</v>
      </c>
      <c r="BT35" s="71">
        <v>6.104651162790697</v>
      </c>
      <c r="BU35" s="71">
        <v>7.6198258203744569</v>
      </c>
      <c r="BV35" s="71">
        <v>6.9620253164556969</v>
      </c>
      <c r="BW35" s="71">
        <v>6.8332172181579995</v>
      </c>
      <c r="BX35" s="71">
        <v>6.1925361920327173</v>
      </c>
      <c r="BY35" s="71">
        <v>7.736003887435043</v>
      </c>
      <c r="BZ35" s="71">
        <v>6.9309456535203644</v>
      </c>
      <c r="CA35" s="71">
        <v>7.2753857369474106</v>
      </c>
      <c r="CB35" s="71">
        <v>3.8257111693521297</v>
      </c>
      <c r="CC35" s="71">
        <v>1.1539874362952138</v>
      </c>
      <c r="CD35" s="71">
        <v>7.953047198260748</v>
      </c>
      <c r="CE35" s="71">
        <v>4.3109152679693636</v>
      </c>
      <c r="CF35" s="71">
        <v>7.5655114737849702</v>
      </c>
      <c r="CG35" s="71">
        <v>0.95746785361028663</v>
      </c>
      <c r="CH35" s="71">
        <v>5.4730098463227908</v>
      </c>
      <c r="CI35" s="71">
        <v>5.1679408344027022</v>
      </c>
      <c r="CJ35" s="71">
        <v>4.7909825020301877</v>
      </c>
      <c r="CK35" s="71">
        <v>5.7174481787079898</v>
      </c>
      <c r="CL35" s="71">
        <v>5.5670630114987034</v>
      </c>
      <c r="CM35" s="71">
        <v>5.6422555951033466</v>
      </c>
      <c r="CN35" s="71">
        <v>4.914717788367633</v>
      </c>
      <c r="CO35" s="71">
        <v>0.47513462147608493</v>
      </c>
      <c r="CP35" s="71">
        <v>9.365600603893439</v>
      </c>
      <c r="CQ35" s="71">
        <v>8.7995532929561922</v>
      </c>
      <c r="CR35" s="71">
        <v>6.2134295061085734</v>
      </c>
      <c r="CS35" s="71">
        <v>2.8327602871252164</v>
      </c>
      <c r="CT35" s="71">
        <v>2.8042159917296328</v>
      </c>
      <c r="CU35" s="71">
        <v>7.0145025326864054</v>
      </c>
      <c r="CV35" s="71">
        <v>4.2171596038470849</v>
      </c>
      <c r="CW35" s="71">
        <v>5.2152945549778291</v>
      </c>
      <c r="CX35" s="71">
        <v>4.1671620424273046</v>
      </c>
      <c r="CY35" s="71">
        <v>5.759960269151704</v>
      </c>
      <c r="CZ35" s="71">
        <v>5.99218141070582</v>
      </c>
      <c r="DA35" s="71">
        <v>3.7422218996255663</v>
      </c>
      <c r="DB35" s="71">
        <v>5.7120045208991188</v>
      </c>
      <c r="DC35" s="71">
        <v>5.0747060285619021</v>
      </c>
      <c r="DD35" s="71">
        <v>1.0860838311365366</v>
      </c>
      <c r="DE35" s="71">
        <v>5.0531884459091252</v>
      </c>
      <c r="DF35" s="71">
        <v>3.7584585642648731</v>
      </c>
      <c r="DG35" s="71">
        <v>5.348671448150486</v>
      </c>
      <c r="DH35" s="71">
        <v>3.8116005723652551</v>
      </c>
      <c r="DI35" s="71">
        <v>4.2169813451183238</v>
      </c>
      <c r="DJ35" s="71">
        <v>4.2169813451183238</v>
      </c>
      <c r="DK35" s="71">
        <v>8.1426099353185997</v>
      </c>
      <c r="DL35" s="71">
        <v>1.5721011640109039</v>
      </c>
      <c r="DM35" s="71">
        <v>4.857355549664752</v>
      </c>
      <c r="DN35" s="71">
        <v>4.5371684473915384</v>
      </c>
      <c r="DO35" s="71">
        <v>8.2914779874378866</v>
      </c>
      <c r="DP35" s="71">
        <v>1.4791483202044553</v>
      </c>
      <c r="DQ35" s="71">
        <v>4.8853131538211709</v>
      </c>
      <c r="DR35" s="71">
        <v>1.1006761082378849</v>
      </c>
      <c r="DS35" s="71">
        <v>4.1213650713785723</v>
      </c>
      <c r="DT35" s="71">
        <v>7.2197309417040367</v>
      </c>
      <c r="DU35" s="71">
        <v>3.5420799093227546</v>
      </c>
      <c r="DV35" s="71">
        <v>3.9959630076608121</v>
      </c>
      <c r="DW35" s="71">
        <v>6.9448072702459429</v>
      </c>
      <c r="DX35" s="71">
        <v>4.6284777398784156</v>
      </c>
      <c r="DY35" s="71">
        <v>2.424419708588446</v>
      </c>
      <c r="DZ35" s="71">
        <v>2.1738845755104017</v>
      </c>
      <c r="EA35" s="71">
        <v>4.0428973235558017</v>
      </c>
      <c r="EB35" s="71">
        <v>4.0194301656083065</v>
      </c>
      <c r="EC35" s="71">
        <v>5.0553923788235435</v>
      </c>
    </row>
    <row r="36" spans="1:133" x14ac:dyDescent="0.25">
      <c r="A36" s="102" t="s">
        <v>220</v>
      </c>
      <c r="B36" s="103">
        <v>2020</v>
      </c>
      <c r="C36" s="71">
        <v>7.6146957558400459</v>
      </c>
      <c r="D36" s="71">
        <v>7.4379356364558014</v>
      </c>
      <c r="E36" s="71">
        <v>7.5263156961479236</v>
      </c>
      <c r="F36" s="71">
        <v>5.2896808221104905</v>
      </c>
      <c r="G36" s="71">
        <v>6.4789873881692621</v>
      </c>
      <c r="H36" s="71">
        <v>9.0727455691332484</v>
      </c>
      <c r="I36" s="71">
        <v>6.9471379264710009</v>
      </c>
      <c r="J36" s="71">
        <v>3.53162005521513</v>
      </c>
      <c r="K36" s="71">
        <v>2.8163932577935622</v>
      </c>
      <c r="L36" s="71">
        <v>3.1740066565043463</v>
      </c>
      <c r="M36" s="71">
        <v>6.8541661006780981</v>
      </c>
      <c r="N36" s="71">
        <v>6.3085274240589442</v>
      </c>
      <c r="O36" s="71">
        <v>8.9097537235329174</v>
      </c>
      <c r="P36" s="71">
        <v>6.3622697569697193</v>
      </c>
      <c r="Q36" s="71">
        <v>4.9008048083107676</v>
      </c>
      <c r="R36" s="71">
        <v>4.5247225025227049</v>
      </c>
      <c r="S36" s="71">
        <v>6.3100407193455244</v>
      </c>
      <c r="T36" s="71">
        <v>5.9893752496171988</v>
      </c>
      <c r="U36" s="71">
        <v>9.3145165436510808</v>
      </c>
      <c r="V36" s="71">
        <v>8.7894648867435521</v>
      </c>
      <c r="W36" s="71">
        <v>9.9545849385931291</v>
      </c>
      <c r="X36" s="71">
        <v>8.5095361349964147</v>
      </c>
      <c r="Y36" s="71">
        <v>8.6178067623851788</v>
      </c>
      <c r="Z36" s="71">
        <v>9.0371818532738697</v>
      </c>
      <c r="AA36" s="71">
        <v>8.8673414788333051</v>
      </c>
      <c r="AB36" s="71">
        <v>8.7625699392796133</v>
      </c>
      <c r="AC36" s="71">
        <v>1.6439243643832657</v>
      </c>
      <c r="AD36" s="71">
        <v>5.0358109183511139</v>
      </c>
      <c r="AE36" s="71">
        <v>5.2078470545581865</v>
      </c>
      <c r="AF36" s="71">
        <v>5.903498751081095</v>
      </c>
      <c r="AG36" s="71">
        <v>1.5852551944832012</v>
      </c>
      <c r="AH36" s="71">
        <v>1.2883771788471026</v>
      </c>
      <c r="AI36" s="71">
        <v>1.1040330030098249</v>
      </c>
      <c r="AJ36" s="71">
        <v>1.3258884587800428</v>
      </c>
      <c r="AK36" s="71">
        <v>5.4221896877116693</v>
      </c>
      <c r="AL36" s="71">
        <v>5.5104994062549402</v>
      </c>
      <c r="AM36" s="71">
        <v>1.2496262144847767</v>
      </c>
      <c r="AN36" s="71">
        <v>6.1538250538990393</v>
      </c>
      <c r="AO36" s="71">
        <v>7.4311810667661513</v>
      </c>
      <c r="AP36" s="71">
        <v>5.0862829353512273</v>
      </c>
      <c r="AQ36" s="71">
        <v>2.519378199137944</v>
      </c>
      <c r="AR36" s="71">
        <v>3.1441746160987822</v>
      </c>
      <c r="AS36" s="71">
        <v>5.9091177687171301</v>
      </c>
      <c r="AT36" s="71">
        <v>3.8575568613179518</v>
      </c>
      <c r="AU36" s="71">
        <v>4.4719198983345896</v>
      </c>
      <c r="AV36" s="71">
        <v>4.423237943270264</v>
      </c>
      <c r="AW36" s="71">
        <v>1.7410536896676687</v>
      </c>
      <c r="AX36" s="71">
        <v>3.0821458164689663</v>
      </c>
      <c r="AY36" s="71">
        <v>3.7254901960784315</v>
      </c>
      <c r="AZ36" s="71">
        <v>2.8733053953108318</v>
      </c>
      <c r="BA36" s="71">
        <v>3.2993977956946319</v>
      </c>
      <c r="BB36" s="71">
        <v>3.1907718060817993</v>
      </c>
      <c r="BC36" s="71">
        <v>10</v>
      </c>
      <c r="BD36" s="71">
        <v>9.6416746593651901</v>
      </c>
      <c r="BE36" s="71">
        <v>8.8486764025933944</v>
      </c>
      <c r="BF36" s="71">
        <v>9.4967836873195264</v>
      </c>
      <c r="BG36" s="71">
        <v>5.0261777733088664</v>
      </c>
      <c r="BH36" s="71">
        <v>8.0282246814842377</v>
      </c>
      <c r="BI36" s="71">
        <v>6.5272012273965521</v>
      </c>
      <c r="BJ36" s="71">
        <v>3.0222376106278381</v>
      </c>
      <c r="BK36" s="71">
        <v>5.3652617636203743</v>
      </c>
      <c r="BL36" s="71">
        <v>4.0899345428083524</v>
      </c>
      <c r="BM36" s="71">
        <v>3.5127176341408921</v>
      </c>
      <c r="BN36" s="71">
        <v>3.9975378877993646</v>
      </c>
      <c r="BO36" s="71">
        <v>6.6738409341718139</v>
      </c>
      <c r="BP36" s="71">
        <v>5.4611852273651653</v>
      </c>
      <c r="BQ36" s="71">
        <v>8.04887317484493</v>
      </c>
      <c r="BR36" s="71">
        <v>6.9731442242822599</v>
      </c>
      <c r="BS36" s="71">
        <v>7.4370523591847002</v>
      </c>
      <c r="BT36" s="71">
        <v>9.6155928967737623</v>
      </c>
      <c r="BU36" s="71">
        <v>7.5071695764901625</v>
      </c>
      <c r="BV36" s="71">
        <v>5.2212339479443681</v>
      </c>
      <c r="BW36" s="71">
        <v>5.2393093307133096</v>
      </c>
      <c r="BX36" s="71">
        <v>4.1669972346115287</v>
      </c>
      <c r="BY36" s="71">
        <v>4.6578010234002978</v>
      </c>
      <c r="BZ36" s="71">
        <v>4.8213353841673756</v>
      </c>
      <c r="CA36" s="71">
        <v>6.164252480328769</v>
      </c>
      <c r="CB36" s="71">
        <v>2.7641393855744925</v>
      </c>
      <c r="CC36" s="71">
        <v>2.6934013078578252</v>
      </c>
      <c r="CD36" s="71">
        <v>4.0695350305070486</v>
      </c>
      <c r="CE36" s="71">
        <v>3.1756919079797887</v>
      </c>
      <c r="CF36" s="71">
        <v>7.3353527392941151</v>
      </c>
      <c r="CG36" s="71">
        <v>1.6005659459698398</v>
      </c>
      <c r="CH36" s="71">
        <v>5.7594298597296039</v>
      </c>
      <c r="CI36" s="71">
        <v>6.8400657172048192</v>
      </c>
      <c r="CJ36" s="71">
        <v>5.3838535655495949</v>
      </c>
      <c r="CK36" s="71">
        <v>5.1425756947324768</v>
      </c>
      <c r="CL36" s="71">
        <v>4.6741014162747421</v>
      </c>
      <c r="CM36" s="71">
        <v>4.9083385555036099</v>
      </c>
      <c r="CN36" s="71">
        <v>4.4892946763443309</v>
      </c>
      <c r="CO36" s="71">
        <v>2.7642276422764227</v>
      </c>
      <c r="CP36" s="71">
        <v>9.6940805659880773</v>
      </c>
      <c r="CQ36" s="71">
        <v>8.8739453950530116</v>
      </c>
      <c r="CR36" s="71">
        <v>7.1107512011058382</v>
      </c>
      <c r="CS36" s="71">
        <v>6.3126195202753523</v>
      </c>
      <c r="CT36" s="71">
        <v>5.0991809069846505</v>
      </c>
      <c r="CU36" s="71">
        <v>7.0349167944641744</v>
      </c>
      <c r="CV36" s="71">
        <v>6.1489057405747261</v>
      </c>
      <c r="CW36" s="71">
        <v>6.6298284708402822</v>
      </c>
      <c r="CX36" s="71">
        <v>4.1813410786576064</v>
      </c>
      <c r="CY36" s="71">
        <v>8.8152033484943555</v>
      </c>
      <c r="CZ36" s="71">
        <v>4.4063693035311156</v>
      </c>
      <c r="DA36" s="71">
        <v>2.8719538828673361</v>
      </c>
      <c r="DB36" s="71">
        <v>5.886211076712109</v>
      </c>
      <c r="DC36" s="71">
        <v>5.2322157380525045</v>
      </c>
      <c r="DD36" s="71">
        <v>1.0949843027530941</v>
      </c>
      <c r="DE36" s="71">
        <v>3.1593159915185569</v>
      </c>
      <c r="DF36" s="71">
        <v>4.161315857390524</v>
      </c>
      <c r="DG36" s="71">
        <v>6.8590116200024944</v>
      </c>
      <c r="DH36" s="71">
        <v>3.8186569429161676</v>
      </c>
      <c r="DI36" s="71">
        <v>6.7082966334134841</v>
      </c>
      <c r="DJ36" s="71">
        <v>6.7082966334134841</v>
      </c>
      <c r="DK36" s="71">
        <v>8.7706048075660945</v>
      </c>
      <c r="DL36" s="71">
        <v>3.4365665640181775</v>
      </c>
      <c r="DM36" s="71">
        <v>6.1035856857921367</v>
      </c>
      <c r="DN36" s="71">
        <v>6.4059411596028104</v>
      </c>
      <c r="DO36" s="71">
        <v>9.1206257861816749</v>
      </c>
      <c r="DP36" s="71">
        <v>9.6694939092550474</v>
      </c>
      <c r="DQ36" s="71">
        <v>9.3950598477183611</v>
      </c>
      <c r="DR36" s="71">
        <v>3.7178964193706991</v>
      </c>
      <c r="DS36" s="71">
        <v>5.142000661811279</v>
      </c>
      <c r="DT36" s="71">
        <v>7.3094170403587446</v>
      </c>
      <c r="DU36" s="71">
        <v>3.0603570416548598</v>
      </c>
      <c r="DV36" s="71">
        <v>4.8074177907988958</v>
      </c>
      <c r="DW36" s="71">
        <v>2.642797062300394</v>
      </c>
      <c r="DX36" s="71">
        <v>1.2925921201394577</v>
      </c>
      <c r="DY36" s="71">
        <v>0.4513774632253853</v>
      </c>
      <c r="DZ36" s="71">
        <v>2.7778437748666382</v>
      </c>
      <c r="EA36" s="71">
        <v>1.7911526051329687</v>
      </c>
      <c r="EB36" s="71">
        <v>3.2992851979659319</v>
      </c>
      <c r="EC36" s="71">
        <v>5.4755870838220178</v>
      </c>
    </row>
    <row r="37" spans="1:133" x14ac:dyDescent="0.25">
      <c r="A37" s="100" t="s">
        <v>221</v>
      </c>
      <c r="B37" s="103">
        <v>2020</v>
      </c>
      <c r="C37" s="71">
        <v>8.2626915381538701</v>
      </c>
      <c r="D37" s="71">
        <v>9.9676373993030243</v>
      </c>
      <c r="E37" s="71">
        <v>9.1151644687284481</v>
      </c>
      <c r="F37" s="71">
        <v>8.7297823002462458</v>
      </c>
      <c r="G37" s="71">
        <v>5.7278026469134016</v>
      </c>
      <c r="H37" s="71">
        <v>9.6692949886386241</v>
      </c>
      <c r="I37" s="71">
        <v>8.0422933119327578</v>
      </c>
      <c r="J37" s="71">
        <v>3.4199842849659516</v>
      </c>
      <c r="K37" s="71">
        <v>6.5729288418261431</v>
      </c>
      <c r="L37" s="71">
        <v>4.9964565633960483</v>
      </c>
      <c r="M37" s="71">
        <v>8.0900832123351378</v>
      </c>
      <c r="N37" s="71">
        <v>1.4673623832400096</v>
      </c>
      <c r="O37" s="71">
        <v>8.6449897013949553</v>
      </c>
      <c r="P37" s="71">
        <v>7.2113595278516538</v>
      </c>
      <c r="Q37" s="71">
        <v>7.3971897207675514</v>
      </c>
      <c r="R37" s="71">
        <v>4.5201067276538973</v>
      </c>
      <c r="S37" s="71">
        <v>6.221848545540535</v>
      </c>
      <c r="T37" s="71">
        <v>7.0939407223994468</v>
      </c>
      <c r="U37" s="71">
        <v>9.7754252412875893</v>
      </c>
      <c r="V37" s="71">
        <v>9.578550935927252</v>
      </c>
      <c r="W37" s="71">
        <v>9.9995882186455418</v>
      </c>
      <c r="X37" s="71">
        <v>8.3150276577555218</v>
      </c>
      <c r="Y37" s="71">
        <v>9.8056065568594803</v>
      </c>
      <c r="Z37" s="71">
        <v>9.4948397220950778</v>
      </c>
      <c r="AA37" s="71">
        <v>7.9939750694674476</v>
      </c>
      <c r="AB37" s="71">
        <v>8.4799269826756554</v>
      </c>
      <c r="AC37" s="71">
        <v>8.6010535333477893</v>
      </c>
      <c r="AD37" s="71">
        <v>9.6304313226165839</v>
      </c>
      <c r="AE37" s="71">
        <v>7.3486924135358676</v>
      </c>
      <c r="AF37" s="71">
        <v>8.4108158643286686</v>
      </c>
      <c r="AG37" s="71">
        <v>1.8719928732205404</v>
      </c>
      <c r="AH37" s="71">
        <v>2.0238350429464012</v>
      </c>
      <c r="AI37" s="71">
        <v>2.1979857226636694</v>
      </c>
      <c r="AJ37" s="71">
        <v>2.0312712129435369</v>
      </c>
      <c r="AK37" s="71">
        <v>6.6456422664557611</v>
      </c>
      <c r="AL37" s="71">
        <v>8.2408926813258958</v>
      </c>
      <c r="AM37" s="71">
        <v>1.4559984801240473</v>
      </c>
      <c r="AN37" s="71">
        <v>9.568893527742695</v>
      </c>
      <c r="AO37" s="71">
        <v>9.5136009793530256</v>
      </c>
      <c r="AP37" s="71">
        <v>7.194846417136417</v>
      </c>
      <c r="AQ37" s="71">
        <v>3.4002305696228312</v>
      </c>
      <c r="AR37" s="71">
        <v>4.8716066843626908</v>
      </c>
      <c r="AS37" s="71">
        <v>8.3141287005850035</v>
      </c>
      <c r="AT37" s="71">
        <v>5.5286553181901743</v>
      </c>
      <c r="AU37" s="71">
        <v>6.3617508676632966</v>
      </c>
      <c r="AV37" s="71">
        <v>7.7633282855567138</v>
      </c>
      <c r="AW37" s="71">
        <v>4.5072545350396638</v>
      </c>
      <c r="AX37" s="71">
        <v>6.1352914102981888</v>
      </c>
      <c r="AY37" s="71">
        <v>3.3333333333333339</v>
      </c>
      <c r="AZ37" s="71">
        <v>5.4961881307440832</v>
      </c>
      <c r="BA37" s="71">
        <v>4.4147607320387081</v>
      </c>
      <c r="BB37" s="71">
        <v>5.2750260711684493</v>
      </c>
      <c r="BC37" s="71">
        <v>7.6133247510249262</v>
      </c>
      <c r="BD37" s="71">
        <v>7.4645840900835463</v>
      </c>
      <c r="BE37" s="71">
        <v>8.8747223508168531</v>
      </c>
      <c r="BF37" s="71">
        <v>7.9842103973084422</v>
      </c>
      <c r="BG37" s="71">
        <v>10</v>
      </c>
      <c r="BH37" s="71">
        <v>9.0937408169262408</v>
      </c>
      <c r="BI37" s="71">
        <v>9.5468704084631213</v>
      </c>
      <c r="BJ37" s="71">
        <v>5.969369425202089</v>
      </c>
      <c r="BK37" s="71">
        <v>8.7723026833474833</v>
      </c>
      <c r="BL37" s="71">
        <v>9.462014578373882</v>
      </c>
      <c r="BM37" s="71">
        <v>2.1088084583629332</v>
      </c>
      <c r="BN37" s="71">
        <v>6.5781237863215969</v>
      </c>
      <c r="BO37" s="71">
        <v>8.0364015306977201</v>
      </c>
      <c r="BP37" s="71">
        <v>6.021380731581659</v>
      </c>
      <c r="BQ37" s="71">
        <v>9.1447963800904972</v>
      </c>
      <c r="BR37" s="71">
        <v>8.1053590405343847</v>
      </c>
      <c r="BS37" s="71">
        <v>8.2457702582368668</v>
      </c>
      <c r="BT37" s="71">
        <v>8.9050387596899228</v>
      </c>
      <c r="BU37" s="71">
        <v>8.0844690340266663</v>
      </c>
      <c r="BV37" s="71">
        <v>7.6674464792783512</v>
      </c>
      <c r="BW37" s="71">
        <v>6.2154223452945132</v>
      </c>
      <c r="BX37" s="71">
        <v>2.8359975297191342</v>
      </c>
      <c r="BY37" s="71">
        <v>7.7707570865981754</v>
      </c>
      <c r="BZ37" s="71">
        <v>6.1224058602225444</v>
      </c>
      <c r="CA37" s="71">
        <v>7.1034374471246053</v>
      </c>
      <c r="CB37" s="71">
        <v>4.2414279732642708</v>
      </c>
      <c r="CC37" s="71">
        <v>3.6918467850856542</v>
      </c>
      <c r="CD37" s="71">
        <v>5.3453958903148893</v>
      </c>
      <c r="CE37" s="71">
        <v>4.4262235495549378</v>
      </c>
      <c r="CF37" s="71">
        <v>9.2862469272089427</v>
      </c>
      <c r="CG37" s="71">
        <v>1.1747507272983362</v>
      </c>
      <c r="CH37" s="71">
        <v>3.6030266710696006</v>
      </c>
      <c r="CI37" s="71">
        <v>7.8697401638938107</v>
      </c>
      <c r="CJ37" s="71">
        <v>5.4834411223676724</v>
      </c>
      <c r="CK37" s="71">
        <v>4.8549404492370556</v>
      </c>
      <c r="CL37" s="71">
        <v>8.1326934778259545</v>
      </c>
      <c r="CM37" s="71">
        <v>6.4938169635315042</v>
      </c>
      <c r="CN37" s="71">
        <v>5.4678272118180384</v>
      </c>
      <c r="CO37" s="71">
        <v>6.9693480846426237</v>
      </c>
      <c r="CP37" s="71">
        <v>9.9932180633743659</v>
      </c>
      <c r="CQ37" s="71">
        <v>9.9464026920147628</v>
      </c>
      <c r="CR37" s="71">
        <v>8.9696562800105841</v>
      </c>
      <c r="CS37" s="71">
        <v>8.0793582752316837</v>
      </c>
      <c r="CT37" s="71">
        <v>10</v>
      </c>
      <c r="CU37" s="71">
        <v>3.0293544333701417</v>
      </c>
      <c r="CV37" s="71">
        <v>7.0362375695339416</v>
      </c>
      <c r="CW37" s="71">
        <v>8.0029469247722638</v>
      </c>
      <c r="CX37" s="71">
        <v>5.7761008387340942</v>
      </c>
      <c r="CY37" s="71">
        <v>7.6196434311490524</v>
      </c>
      <c r="CZ37" s="71">
        <v>7.158756260242205</v>
      </c>
      <c r="DA37" s="71">
        <v>5.499207427862796</v>
      </c>
      <c r="DB37" s="71">
        <v>8.9273772472936024</v>
      </c>
      <c r="DC37" s="71">
        <v>6.9962170410563509</v>
      </c>
      <c r="DD37" s="71">
        <v>3.0415201697223675</v>
      </c>
      <c r="DE37" s="71">
        <v>5.4207295089157466</v>
      </c>
      <c r="DF37" s="71">
        <v>7.2058628979830308</v>
      </c>
      <c r="DG37" s="71">
        <v>7.2636110929673636</v>
      </c>
      <c r="DH37" s="71">
        <v>5.7329309173971277</v>
      </c>
      <c r="DI37" s="71">
        <v>9.0803590731517385</v>
      </c>
      <c r="DJ37" s="71">
        <v>9.0803590731517385</v>
      </c>
      <c r="DK37" s="71">
        <v>9.0231708540978364</v>
      </c>
      <c r="DL37" s="71">
        <v>4.0389070756631593</v>
      </c>
      <c r="DM37" s="71">
        <v>6.5310389648804978</v>
      </c>
      <c r="DN37" s="71">
        <v>7.8056990190161182</v>
      </c>
      <c r="DO37" s="71">
        <v>8.9841837433504175</v>
      </c>
      <c r="DP37" s="71">
        <v>10</v>
      </c>
      <c r="DQ37" s="71">
        <v>9.4920918716752087</v>
      </c>
      <c r="DR37" s="71">
        <v>4.2138629615580028</v>
      </c>
      <c r="DS37" s="71">
        <v>5.68503564613665</v>
      </c>
      <c r="DT37" s="71">
        <v>9.5964125560538136</v>
      </c>
      <c r="DU37" s="71">
        <v>2.6636440918107112</v>
      </c>
      <c r="DV37" s="71">
        <v>5.5397388138897945</v>
      </c>
      <c r="DW37" s="71">
        <v>5.80825300330714</v>
      </c>
      <c r="DX37" s="71">
        <v>5.7642753668960554</v>
      </c>
      <c r="DY37" s="71">
        <v>3.7542259212621936</v>
      </c>
      <c r="DZ37" s="71">
        <v>8.5100418983656763</v>
      </c>
      <c r="EA37" s="71">
        <v>5.9591990474577656</v>
      </c>
      <c r="EB37" s="71">
        <v>5.7494689306737801</v>
      </c>
      <c r="EC37" s="71">
        <v>6.9048754478398591</v>
      </c>
    </row>
    <row r="38" spans="1:133" x14ac:dyDescent="0.25">
      <c r="A38" s="102" t="s">
        <v>222</v>
      </c>
      <c r="B38" s="103">
        <v>2020</v>
      </c>
      <c r="C38" s="71">
        <v>7.6646236500541054</v>
      </c>
      <c r="D38" s="71">
        <v>8.1554875204861368</v>
      </c>
      <c r="E38" s="71">
        <v>7.910055585270122</v>
      </c>
      <c r="F38" s="71">
        <v>5.5612846165034302</v>
      </c>
      <c r="G38" s="71">
        <v>3.4742484231458191</v>
      </c>
      <c r="H38" s="71">
        <v>8.5611986456446072</v>
      </c>
      <c r="I38" s="71">
        <v>5.8655772284312855</v>
      </c>
      <c r="J38" s="71">
        <v>5.5866736405752251</v>
      </c>
      <c r="K38" s="71">
        <v>1.9091126524754842</v>
      </c>
      <c r="L38" s="71">
        <v>3.7478931465253544</v>
      </c>
      <c r="M38" s="71">
        <v>8.103251797257494</v>
      </c>
      <c r="N38" s="71">
        <v>5.9700448465074674</v>
      </c>
      <c r="O38" s="71">
        <v>9.050278163773088</v>
      </c>
      <c r="P38" s="71">
        <v>7.0692990971256586</v>
      </c>
      <c r="Q38" s="71">
        <v>6.2563206486782708</v>
      </c>
      <c r="R38" s="71">
        <v>4.275258136191348</v>
      </c>
      <c r="S38" s="71">
        <v>6.7874087815888871</v>
      </c>
      <c r="T38" s="71">
        <v>6.0777336854539126</v>
      </c>
      <c r="U38" s="71">
        <v>6.4319029865873025</v>
      </c>
      <c r="V38" s="71">
        <v>9.5188923060997688</v>
      </c>
      <c r="W38" s="71">
        <v>9.9110984482428766</v>
      </c>
      <c r="X38" s="71">
        <v>8.1012558903306928</v>
      </c>
      <c r="Y38" s="71">
        <v>6.4615610999027995</v>
      </c>
      <c r="Z38" s="71">
        <v>8.084942146232688</v>
      </c>
      <c r="AA38" s="71">
        <v>8.8003207515593438</v>
      </c>
      <c r="AB38" s="71">
        <v>9.0440705547010083</v>
      </c>
      <c r="AC38" s="71">
        <v>1.1328786583557147</v>
      </c>
      <c r="AD38" s="71">
        <v>4.386439598917721</v>
      </c>
      <c r="AE38" s="71">
        <v>3.2376615908037603</v>
      </c>
      <c r="AF38" s="71">
        <v>5.3202742308675095</v>
      </c>
      <c r="AG38" s="71">
        <v>2.2766298636458542</v>
      </c>
      <c r="AH38" s="71">
        <v>1.6093988522949769</v>
      </c>
      <c r="AI38" s="71">
        <v>0.58995778969785795</v>
      </c>
      <c r="AJ38" s="71">
        <v>1.491995501879563</v>
      </c>
      <c r="AK38" s="71">
        <v>4.9657372929932535</v>
      </c>
      <c r="AL38" s="71">
        <v>6.9920984813952884</v>
      </c>
      <c r="AM38" s="71">
        <v>1.0425908215366988</v>
      </c>
      <c r="AN38" s="71">
        <v>7.09192711376157</v>
      </c>
      <c r="AO38" s="71">
        <v>7.9844421419147027</v>
      </c>
      <c r="AP38" s="71">
        <v>5.7777646396520659</v>
      </c>
      <c r="AQ38" s="71">
        <v>3.2468930841952188</v>
      </c>
      <c r="AR38" s="71">
        <v>4.1402420782736797</v>
      </c>
      <c r="AS38" s="71">
        <v>7.513147787035396</v>
      </c>
      <c r="AT38" s="71">
        <v>4.9667609831680988</v>
      </c>
      <c r="AU38" s="71">
        <v>5.3722628114100823</v>
      </c>
      <c r="AV38" s="71">
        <v>6.8285053981744026</v>
      </c>
      <c r="AW38" s="71">
        <v>2.2791931570270063</v>
      </c>
      <c r="AX38" s="71">
        <v>4.5538492776007047</v>
      </c>
      <c r="AY38" s="71">
        <v>4.1176470588235299</v>
      </c>
      <c r="AZ38" s="71">
        <v>2.9816156680961887</v>
      </c>
      <c r="BA38" s="71">
        <v>3.5496313634598593</v>
      </c>
      <c r="BB38" s="71">
        <v>4.051740320530282</v>
      </c>
      <c r="BC38" s="71">
        <v>7.4854229631493734</v>
      </c>
      <c r="BD38" s="71">
        <v>7.7761565941305708</v>
      </c>
      <c r="BE38" s="71">
        <v>9.5116319285291002</v>
      </c>
      <c r="BF38" s="71">
        <v>8.2577371619363475</v>
      </c>
      <c r="BG38" s="71">
        <v>8.729923893264715</v>
      </c>
      <c r="BH38" s="71">
        <v>8.7567724458204328</v>
      </c>
      <c r="BI38" s="71">
        <v>8.7433481695425748</v>
      </c>
      <c r="BJ38" s="71">
        <v>3.0132008121488503</v>
      </c>
      <c r="BK38" s="71">
        <v>4.2040876980785811</v>
      </c>
      <c r="BL38" s="71">
        <v>4.1861229169896292</v>
      </c>
      <c r="BM38" s="71">
        <v>3.1117065735944678</v>
      </c>
      <c r="BN38" s="71">
        <v>3.6287795002028824</v>
      </c>
      <c r="BO38" s="71">
        <v>6.8766216105606013</v>
      </c>
      <c r="BP38" s="71">
        <v>6.4953663562910755</v>
      </c>
      <c r="BQ38" s="71">
        <v>9.163564920030753</v>
      </c>
      <c r="BR38" s="71">
        <v>7.8156965435791692</v>
      </c>
      <c r="BS38" s="71">
        <v>7.3214492834827833</v>
      </c>
      <c r="BT38" s="71">
        <v>7.1043648284959691</v>
      </c>
      <c r="BU38" s="71">
        <v>7.5800883863759498</v>
      </c>
      <c r="BV38" s="71">
        <v>9.2888277940172834</v>
      </c>
      <c r="BW38" s="71">
        <v>8.9542976704190202</v>
      </c>
      <c r="BX38" s="71">
        <v>7.788772541252758</v>
      </c>
      <c r="BY38" s="71">
        <v>5.4203697795744574</v>
      </c>
      <c r="BZ38" s="71">
        <v>7.8630669463158789</v>
      </c>
      <c r="CA38" s="71">
        <v>7.7215776663459135</v>
      </c>
      <c r="CB38" s="71">
        <v>2.8120589922925414</v>
      </c>
      <c r="CC38" s="71">
        <v>6.9952715119885376</v>
      </c>
      <c r="CD38" s="71">
        <v>4.8960305771793262</v>
      </c>
      <c r="CE38" s="71">
        <v>4.9011203604868019</v>
      </c>
      <c r="CF38" s="71">
        <v>8.8558661316261222</v>
      </c>
      <c r="CG38" s="71">
        <v>1.1901131901131892</v>
      </c>
      <c r="CH38" s="71">
        <v>4.5457538916030726</v>
      </c>
      <c r="CI38" s="71">
        <v>6.8799230057056668</v>
      </c>
      <c r="CJ38" s="71">
        <v>5.3679140547620126</v>
      </c>
      <c r="CK38" s="71">
        <v>5.1177343397200179</v>
      </c>
      <c r="CL38" s="71">
        <v>5.966347544652657</v>
      </c>
      <c r="CM38" s="71">
        <v>5.542040942186337</v>
      </c>
      <c r="CN38" s="71">
        <v>5.2703584524783844</v>
      </c>
      <c r="CO38" s="71">
        <v>1.8026384071231529</v>
      </c>
      <c r="CP38" s="71">
        <v>9.8522976872141736</v>
      </c>
      <c r="CQ38" s="71">
        <v>9.9692468420878733</v>
      </c>
      <c r="CR38" s="71">
        <v>7.2080609788083994</v>
      </c>
      <c r="CS38" s="71">
        <v>3.2485497237845653</v>
      </c>
      <c r="CT38" s="71">
        <v>4.4128584248271192</v>
      </c>
      <c r="CU38" s="71">
        <v>6.9154185096347129</v>
      </c>
      <c r="CV38" s="71">
        <v>4.8589422194154652</v>
      </c>
      <c r="CW38" s="71">
        <v>6.0335015991119327</v>
      </c>
      <c r="CX38" s="71">
        <v>5.3435587350266536</v>
      </c>
      <c r="CY38" s="71">
        <v>7.3134904895715565</v>
      </c>
      <c r="CZ38" s="71">
        <v>5.7451357425245506</v>
      </c>
      <c r="DA38" s="71">
        <v>6.1048106261735029</v>
      </c>
      <c r="DB38" s="71">
        <v>7.2670633030194054</v>
      </c>
      <c r="DC38" s="71">
        <v>6.3548117792631338</v>
      </c>
      <c r="DD38" s="71">
        <v>1.9403158993825573</v>
      </c>
      <c r="DE38" s="71">
        <v>3.7905366464631269</v>
      </c>
      <c r="DF38" s="71">
        <v>5.7897452459575582</v>
      </c>
      <c r="DG38" s="71">
        <v>5.3389700199975003</v>
      </c>
      <c r="DH38" s="71">
        <v>4.2148919529501851</v>
      </c>
      <c r="DI38" s="71">
        <v>6.4102124691538576</v>
      </c>
      <c r="DJ38" s="71">
        <v>6.4102124691538576</v>
      </c>
      <c r="DK38" s="71">
        <v>8.4700946363553502</v>
      </c>
      <c r="DL38" s="71">
        <v>0.99654268702081372</v>
      </c>
      <c r="DM38" s="71">
        <v>4.7333186616880818</v>
      </c>
      <c r="DN38" s="71">
        <v>5.5717655654209697</v>
      </c>
      <c r="DO38" s="71">
        <v>9.183599036719178</v>
      </c>
      <c r="DP38" s="71">
        <v>6.7076228347471396</v>
      </c>
      <c r="DQ38" s="71">
        <v>7.9456109357331588</v>
      </c>
      <c r="DR38" s="71">
        <v>3.7725025143968169</v>
      </c>
      <c r="DS38" s="71">
        <v>5.3092911365295015</v>
      </c>
      <c r="DT38" s="71">
        <v>6.0986547085201801</v>
      </c>
      <c r="DU38" s="71">
        <v>3.2020402380277702</v>
      </c>
      <c r="DV38" s="71">
        <v>4.5956221493685669</v>
      </c>
      <c r="DW38" s="71">
        <v>4.2651382056464184</v>
      </c>
      <c r="DX38" s="71">
        <v>2.2396002022012698</v>
      </c>
      <c r="DY38" s="71">
        <v>1.5641516641763258</v>
      </c>
      <c r="DZ38" s="71">
        <v>2.8312633135542487</v>
      </c>
      <c r="EA38" s="71">
        <v>2.725038346394566</v>
      </c>
      <c r="EB38" s="71">
        <v>3.6603302478815669</v>
      </c>
      <c r="EC38" s="71">
        <v>5.7013033784717981</v>
      </c>
    </row>
    <row r="39" spans="1:133" x14ac:dyDescent="0.25">
      <c r="A39" s="100" t="s">
        <v>223</v>
      </c>
      <c r="B39" s="103">
        <v>2020</v>
      </c>
      <c r="C39" s="71">
        <v>9.2961040254717382</v>
      </c>
      <c r="D39" s="71">
        <v>8.1420786515117332</v>
      </c>
      <c r="E39" s="71">
        <v>8.7190913384917366</v>
      </c>
      <c r="F39" s="71">
        <v>7.1406554038705554</v>
      </c>
      <c r="G39" s="71">
        <v>4.2254331644016805</v>
      </c>
      <c r="H39" s="71">
        <v>9.3655519015906012</v>
      </c>
      <c r="I39" s="71">
        <v>6.9105468232876124</v>
      </c>
      <c r="J39" s="71">
        <v>5.6487117322484277</v>
      </c>
      <c r="K39" s="71">
        <v>4.2674671294342046</v>
      </c>
      <c r="L39" s="71">
        <v>4.9580894308413157</v>
      </c>
      <c r="M39" s="71">
        <v>2.8576629714075343</v>
      </c>
      <c r="N39" s="71">
        <v>4.5736214756619464</v>
      </c>
      <c r="O39" s="71">
        <v>7.5027935628464011</v>
      </c>
      <c r="P39" s="71">
        <v>7.3213583835630294</v>
      </c>
      <c r="Q39" s="71">
        <v>4.6758589323165864</v>
      </c>
      <c r="R39" s="71">
        <v>4.4746600741656364</v>
      </c>
      <c r="S39" s="71">
        <v>5.2343258999935225</v>
      </c>
      <c r="T39" s="71">
        <v>6.4555133731535461</v>
      </c>
      <c r="U39" s="71">
        <v>7.8399635561119938</v>
      </c>
      <c r="V39" s="71">
        <v>8.0342780695677263</v>
      </c>
      <c r="W39" s="71">
        <v>9.9213149918718759</v>
      </c>
      <c r="X39" s="71">
        <v>8.9607114640681615</v>
      </c>
      <c r="Y39" s="71">
        <v>8.13636580794015</v>
      </c>
      <c r="Z39" s="71">
        <v>8.578526777911982</v>
      </c>
      <c r="AA39" s="71">
        <v>7.9656035907884206</v>
      </c>
      <c r="AB39" s="71">
        <v>8.548886455345535</v>
      </c>
      <c r="AC39" s="71">
        <v>3.263701579074775</v>
      </c>
      <c r="AD39" s="71">
        <v>6.325003978990936</v>
      </c>
      <c r="AE39" s="71">
        <v>7.1635007535590036</v>
      </c>
      <c r="AF39" s="71">
        <v>6.6533392715517339</v>
      </c>
      <c r="AG39" s="71">
        <v>5.13472313509115</v>
      </c>
      <c r="AH39" s="71">
        <v>2.1149772398775122</v>
      </c>
      <c r="AI39" s="71">
        <v>0.90618054703858775</v>
      </c>
      <c r="AJ39" s="71">
        <v>2.7186269740024165</v>
      </c>
      <c r="AK39" s="71">
        <v>5.9834976744887101</v>
      </c>
      <c r="AL39" s="71">
        <v>7.1230595541152697</v>
      </c>
      <c r="AM39" s="71">
        <v>1.1934277509213629</v>
      </c>
      <c r="AN39" s="71">
        <v>7.2310599692071946</v>
      </c>
      <c r="AO39" s="71">
        <v>8.5929280165809736</v>
      </c>
      <c r="AP39" s="71">
        <v>6.0351188227062007</v>
      </c>
      <c r="AQ39" s="71">
        <v>2.0537009961254156</v>
      </c>
      <c r="AR39" s="71">
        <v>2.9423316999304729</v>
      </c>
      <c r="AS39" s="71">
        <v>5.208000945458843</v>
      </c>
      <c r="AT39" s="71">
        <v>3.4013445471715769</v>
      </c>
      <c r="AU39" s="71">
        <v>4.7182316849388881</v>
      </c>
      <c r="AV39" s="71">
        <v>5.7009699208435647</v>
      </c>
      <c r="AW39" s="71">
        <v>2.4277021793612708</v>
      </c>
      <c r="AX39" s="71">
        <v>4.0643360501024182</v>
      </c>
      <c r="AY39" s="71">
        <v>2.1568627450980395</v>
      </c>
      <c r="AZ39" s="71">
        <v>3.7340239034250584</v>
      </c>
      <c r="BA39" s="71">
        <v>2.9454433242615483</v>
      </c>
      <c r="BB39" s="71">
        <v>3.5048896871819837</v>
      </c>
      <c r="BC39" s="71">
        <v>9.7760041045142039</v>
      </c>
      <c r="BD39" s="71">
        <v>9.7134703857453584</v>
      </c>
      <c r="BE39" s="71">
        <v>9.5615951536481152</v>
      </c>
      <c r="BF39" s="71">
        <v>9.6836898813025591</v>
      </c>
      <c r="BG39" s="71">
        <v>8.5008226913496383</v>
      </c>
      <c r="BH39" s="71">
        <v>9.1495186522262344</v>
      </c>
      <c r="BI39" s="71">
        <v>8.8251706717879372</v>
      </c>
      <c r="BJ39" s="71">
        <v>3.0753672873188038</v>
      </c>
      <c r="BK39" s="71">
        <v>4.9658239203258727</v>
      </c>
      <c r="BL39" s="71">
        <v>4.4423260161699831</v>
      </c>
      <c r="BM39" s="71">
        <v>2.8559546275506618</v>
      </c>
      <c r="BN39" s="71">
        <v>3.8348679628413307</v>
      </c>
      <c r="BO39" s="71">
        <v>7.4479095053106068</v>
      </c>
      <c r="BP39" s="71">
        <v>4.560269943945082</v>
      </c>
      <c r="BQ39" s="71">
        <v>5.4994849524232059</v>
      </c>
      <c r="BR39" s="71">
        <v>6.4128347803740358</v>
      </c>
      <c r="BS39" s="71">
        <v>6.3268495308293744</v>
      </c>
      <c r="BT39" s="71">
        <v>6.7972705300984559</v>
      </c>
      <c r="BU39" s="71">
        <v>5.9193419475340301</v>
      </c>
      <c r="BV39" s="71">
        <v>6.4296460078938473</v>
      </c>
      <c r="BW39" s="71">
        <v>5.1901141058456322</v>
      </c>
      <c r="BX39" s="71">
        <v>3.3833610855298915</v>
      </c>
      <c r="BY39" s="71">
        <v>4.2372897354087202</v>
      </c>
      <c r="BZ39" s="71">
        <v>4.8101027336695239</v>
      </c>
      <c r="CA39" s="71">
        <v>5.3647223406017774</v>
      </c>
      <c r="CB39" s="71">
        <v>2.2663854555981162</v>
      </c>
      <c r="CC39" s="71">
        <v>1.6550785467898175</v>
      </c>
      <c r="CD39" s="71">
        <v>3.0149379339364617</v>
      </c>
      <c r="CE39" s="71">
        <v>2.3121339787747983</v>
      </c>
      <c r="CF39" s="71">
        <v>7.6212231160713788</v>
      </c>
      <c r="CG39" s="71">
        <v>1.7090039428608401</v>
      </c>
      <c r="CH39" s="71">
        <v>5.1371068157253248</v>
      </c>
      <c r="CI39" s="71">
        <v>6.6741851724214776</v>
      </c>
      <c r="CJ39" s="71">
        <v>5.2853797617697555</v>
      </c>
      <c r="CK39" s="71">
        <v>6.2441529554152631</v>
      </c>
      <c r="CL39" s="71">
        <v>6.6244854988037556</v>
      </c>
      <c r="CM39" s="71">
        <v>6.4343192271095093</v>
      </c>
      <c r="CN39" s="71">
        <v>4.677277655884688</v>
      </c>
      <c r="CO39" s="71">
        <v>3.7011396314836507</v>
      </c>
      <c r="CP39" s="71">
        <v>9.845517026347876</v>
      </c>
      <c r="CQ39" s="71">
        <v>9.894779431366981</v>
      </c>
      <c r="CR39" s="71">
        <v>7.8138120297328353</v>
      </c>
      <c r="CS39" s="71">
        <v>4.3985430961312346</v>
      </c>
      <c r="CT39" s="71">
        <v>5.2745670823163193</v>
      </c>
      <c r="CU39" s="71">
        <v>7.7347053698952912</v>
      </c>
      <c r="CV39" s="71">
        <v>5.8026051827809475</v>
      </c>
      <c r="CW39" s="71">
        <v>6.8082086062568914</v>
      </c>
      <c r="CX39" s="71">
        <v>4.7687670220042397</v>
      </c>
      <c r="CY39" s="71">
        <v>6.9247321828533659</v>
      </c>
      <c r="CZ39" s="71">
        <v>5.7541309542331405</v>
      </c>
      <c r="DA39" s="71">
        <v>3.4267651896001174</v>
      </c>
      <c r="DB39" s="71">
        <v>7.8510900274768005</v>
      </c>
      <c r="DC39" s="71">
        <v>5.7450970752335326</v>
      </c>
      <c r="DD39" s="71">
        <v>1.9035712615653582</v>
      </c>
      <c r="DE39" s="71">
        <v>4.1428522689882108</v>
      </c>
      <c r="DF39" s="71">
        <v>5.1643345165770516</v>
      </c>
      <c r="DG39" s="71">
        <v>6.5860919158220419</v>
      </c>
      <c r="DH39" s="71">
        <v>4.4492124907381658</v>
      </c>
      <c r="DI39" s="71">
        <v>7.2290809129767633</v>
      </c>
      <c r="DJ39" s="71">
        <v>7.2290809129767633</v>
      </c>
      <c r="DK39" s="71">
        <v>8.752719423240702</v>
      </c>
      <c r="DL39" s="71">
        <v>2.3012458525741533</v>
      </c>
      <c r="DM39" s="71">
        <v>5.5269826379074285</v>
      </c>
      <c r="DN39" s="71">
        <v>6.3780317754420954</v>
      </c>
      <c r="DO39" s="71">
        <v>9.341032163062934</v>
      </c>
      <c r="DP39" s="71">
        <v>9.9135617623478574</v>
      </c>
      <c r="DQ39" s="71">
        <v>9.6272969627053957</v>
      </c>
      <c r="DR39" s="71">
        <v>3.5613593881788801</v>
      </c>
      <c r="DS39" s="71">
        <v>3.9991726330900583</v>
      </c>
      <c r="DT39" s="71">
        <v>6.7713004484304928</v>
      </c>
      <c r="DU39" s="71">
        <v>3.2558798526494757</v>
      </c>
      <c r="DV39" s="71">
        <v>4.3969280805872266</v>
      </c>
      <c r="DW39" s="71">
        <v>3.8209275006370751</v>
      </c>
      <c r="DX39" s="71">
        <v>3.3991470180179801</v>
      </c>
      <c r="DY39" s="71">
        <v>1.7546859444004799</v>
      </c>
      <c r="DZ39" s="71">
        <v>4.9602382747900222</v>
      </c>
      <c r="EA39" s="71">
        <v>3.4837496844613898</v>
      </c>
      <c r="EB39" s="71">
        <v>3.940338882524308</v>
      </c>
      <c r="EC39" s="71">
        <v>5.7769405934200453</v>
      </c>
    </row>
    <row r="40" spans="1:133" x14ac:dyDescent="0.25">
      <c r="A40" s="102" t="s">
        <v>224</v>
      </c>
      <c r="B40" s="103">
        <v>2020</v>
      </c>
      <c r="C40" s="71">
        <v>7.2440912386294309</v>
      </c>
      <c r="D40" s="71">
        <v>7.9779480715466411</v>
      </c>
      <c r="E40" s="71">
        <v>7.611019655088036</v>
      </c>
      <c r="F40" s="71">
        <v>5.8805942954373913</v>
      </c>
      <c r="G40" s="71">
        <v>4.0376369790877149</v>
      </c>
      <c r="H40" s="71">
        <v>8.4421398163820207</v>
      </c>
      <c r="I40" s="71">
        <v>6.1201236969690429</v>
      </c>
      <c r="J40" s="71">
        <v>8.9837611314824528</v>
      </c>
      <c r="K40" s="71">
        <v>2.8422725466825587</v>
      </c>
      <c r="L40" s="71">
        <v>5.9130168390825055</v>
      </c>
      <c r="M40" s="71">
        <v>7.4925195391823234</v>
      </c>
      <c r="N40" s="71">
        <v>6.7845184254783746</v>
      </c>
      <c r="O40" s="71">
        <v>8.9049421330689142</v>
      </c>
      <c r="P40" s="71">
        <v>7.1685884078820949</v>
      </c>
      <c r="Q40" s="71">
        <v>5.2927149817746697</v>
      </c>
      <c r="R40" s="71">
        <v>3.8089171974522298</v>
      </c>
      <c r="S40" s="71">
        <v>6.5753667808064344</v>
      </c>
      <c r="T40" s="71">
        <v>6.5548817429865043</v>
      </c>
      <c r="U40" s="71">
        <v>3.5222681352857617</v>
      </c>
      <c r="V40" s="71">
        <v>9.3467870290392199</v>
      </c>
      <c r="W40" s="71">
        <v>9.7775273717717752</v>
      </c>
      <c r="X40" s="71">
        <v>8.7951404058751841</v>
      </c>
      <c r="Y40" s="71">
        <v>4.39476398495328</v>
      </c>
      <c r="Z40" s="71">
        <v>7.1672973853850426</v>
      </c>
      <c r="AA40" s="71">
        <v>9.1605318189329736</v>
      </c>
      <c r="AB40" s="71">
        <v>9.167009397533457</v>
      </c>
      <c r="AC40" s="71">
        <v>3.4090569214584154</v>
      </c>
      <c r="AD40" s="71">
        <v>7.5027852936495414</v>
      </c>
      <c r="AE40" s="71">
        <v>6.3103968281951826</v>
      </c>
      <c r="AF40" s="71">
        <v>7.1099560519539136</v>
      </c>
      <c r="AG40" s="71">
        <v>1.6915583285501659</v>
      </c>
      <c r="AH40" s="71">
        <v>2.207927981522956</v>
      </c>
      <c r="AI40" s="71">
        <v>9.8830168845573905</v>
      </c>
      <c r="AJ40" s="71">
        <v>4.5941677315435046</v>
      </c>
      <c r="AK40" s="71">
        <v>6.2904737229608196</v>
      </c>
      <c r="AL40" s="71">
        <v>5.0804069576632749</v>
      </c>
      <c r="AM40" s="71">
        <v>1.3349405966703152</v>
      </c>
      <c r="AN40" s="71">
        <v>3.6269514219492565</v>
      </c>
      <c r="AO40" s="71">
        <v>5.0833523809775176</v>
      </c>
      <c r="AP40" s="71">
        <v>3.7814128393150908</v>
      </c>
      <c r="AQ40" s="71">
        <v>1.6483011417982418</v>
      </c>
      <c r="AR40" s="71">
        <v>2.5303727881705078</v>
      </c>
      <c r="AS40" s="71">
        <v>4.2841103823199198</v>
      </c>
      <c r="AT40" s="71">
        <v>2.8209281040962231</v>
      </c>
      <c r="AU40" s="71">
        <v>3.3011704717056567</v>
      </c>
      <c r="AV40" s="71">
        <v>3.3691116054263581</v>
      </c>
      <c r="AW40" s="71">
        <v>2.360746662386596</v>
      </c>
      <c r="AX40" s="71">
        <v>2.8649291339064771</v>
      </c>
      <c r="AY40" s="71">
        <v>0</v>
      </c>
      <c r="AZ40" s="71">
        <v>2.3933354780796341</v>
      </c>
      <c r="BA40" s="71">
        <v>1.196667739039817</v>
      </c>
      <c r="BB40" s="71">
        <v>2.0307984364731473</v>
      </c>
      <c r="BC40" s="71">
        <v>9.5562833263348956</v>
      </c>
      <c r="BD40" s="71">
        <v>8.3454413367235745</v>
      </c>
      <c r="BE40" s="71">
        <v>9.0181226376809249</v>
      </c>
      <c r="BF40" s="71">
        <v>8.9732824335797989</v>
      </c>
      <c r="BG40" s="71">
        <v>7.0637174261776892</v>
      </c>
      <c r="BH40" s="71">
        <v>7.7981494174091832</v>
      </c>
      <c r="BI40" s="71">
        <v>7.4309334217934362</v>
      </c>
      <c r="BJ40" s="71">
        <v>1.8636403252561693</v>
      </c>
      <c r="BK40" s="71">
        <v>3.487463723898081</v>
      </c>
      <c r="BL40" s="71">
        <v>3.0343652566031136</v>
      </c>
      <c r="BM40" s="71">
        <v>3.8660769504015784</v>
      </c>
      <c r="BN40" s="71">
        <v>3.0628865640397356</v>
      </c>
      <c r="BO40" s="71">
        <v>6.489034139804323</v>
      </c>
      <c r="BP40" s="71">
        <v>6.7864502833590921</v>
      </c>
      <c r="BQ40" s="71">
        <v>10</v>
      </c>
      <c r="BR40" s="71">
        <v>8.8583573705784122</v>
      </c>
      <c r="BS40" s="71">
        <v>8.1549421193232412</v>
      </c>
      <c r="BT40" s="71">
        <v>7.4612403100775193</v>
      </c>
      <c r="BU40" s="71">
        <v>8.2521980166676521</v>
      </c>
      <c r="BV40" s="71">
        <v>3.9078281482492097</v>
      </c>
      <c r="BW40" s="71">
        <v>2.1732153261482074</v>
      </c>
      <c r="BX40" s="71">
        <v>3.4897762600472149</v>
      </c>
      <c r="BY40" s="71">
        <v>2.1969428438190008</v>
      </c>
      <c r="BZ40" s="71">
        <v>2.941940644565908</v>
      </c>
      <c r="CA40" s="71">
        <v>5.5970693306167796</v>
      </c>
      <c r="CB40" s="71">
        <v>2.2428650445337013</v>
      </c>
      <c r="CC40" s="71">
        <v>1.3389687082959933</v>
      </c>
      <c r="CD40" s="71">
        <v>6.2216845501087032</v>
      </c>
      <c r="CE40" s="71">
        <v>3.2678394343127999</v>
      </c>
      <c r="CF40" s="71">
        <v>6.620380701148127</v>
      </c>
      <c r="CG40" s="71">
        <v>0.9216101694915253</v>
      </c>
      <c r="CH40" s="71">
        <v>4.3835305041745372</v>
      </c>
      <c r="CI40" s="71">
        <v>5.3394607960508944</v>
      </c>
      <c r="CJ40" s="71">
        <v>4.3162455427162714</v>
      </c>
      <c r="CK40" s="71">
        <v>6.4324048044978284</v>
      </c>
      <c r="CL40" s="71">
        <v>3.2125174610951897</v>
      </c>
      <c r="CM40" s="71">
        <v>4.8224611327965095</v>
      </c>
      <c r="CN40" s="71">
        <v>4.1355153699418601</v>
      </c>
      <c r="CO40" s="71">
        <v>4.9721158368608478</v>
      </c>
      <c r="CP40" s="71">
        <v>5.6231465608909081</v>
      </c>
      <c r="CQ40" s="71">
        <v>9.8228628999977303</v>
      </c>
      <c r="CR40" s="71">
        <v>6.8060417659164951</v>
      </c>
      <c r="CS40" s="71">
        <v>5.7086609856723713</v>
      </c>
      <c r="CT40" s="71">
        <v>4.9034594688606186</v>
      </c>
      <c r="CU40" s="71">
        <v>2.0906363496458673</v>
      </c>
      <c r="CV40" s="71">
        <v>4.2342522680596186</v>
      </c>
      <c r="CW40" s="71">
        <v>5.5201470169880569</v>
      </c>
      <c r="CX40" s="71">
        <v>3.2436444847683692</v>
      </c>
      <c r="CY40" s="71">
        <v>9.3370811120239416</v>
      </c>
      <c r="CZ40" s="71">
        <v>4.8816806333953462</v>
      </c>
      <c r="DA40" s="71">
        <v>6.0004289004986378</v>
      </c>
      <c r="DB40" s="71">
        <v>6.1738958987004526</v>
      </c>
      <c r="DC40" s="71">
        <v>5.927346205877349</v>
      </c>
      <c r="DD40" s="71">
        <v>0.91778678337161979</v>
      </c>
      <c r="DE40" s="71">
        <v>3.3332432267523551</v>
      </c>
      <c r="DF40" s="71">
        <v>1.7964404030593313</v>
      </c>
      <c r="DG40" s="71">
        <v>3.3695725505162621</v>
      </c>
      <c r="DH40" s="71">
        <v>2.3542607409248921</v>
      </c>
      <c r="DI40" s="71">
        <v>6.1995936236919302</v>
      </c>
      <c r="DJ40" s="71">
        <v>6.1995936236919302</v>
      </c>
      <c r="DK40" s="71">
        <v>8.8277934338950974</v>
      </c>
      <c r="DL40" s="71">
        <v>5.2509856290001036</v>
      </c>
      <c r="DM40" s="71">
        <v>7.0393895314476005</v>
      </c>
      <c r="DN40" s="71">
        <v>6.6194915775697645</v>
      </c>
      <c r="DO40" s="71">
        <v>9.2045901202316784</v>
      </c>
      <c r="DP40" s="71">
        <v>9.4655985735238453</v>
      </c>
      <c r="DQ40" s="71">
        <v>9.3350943468777619</v>
      </c>
      <c r="DR40" s="71">
        <v>2.7982276221215723</v>
      </c>
      <c r="DS40" s="71">
        <v>3.5699308020198099</v>
      </c>
      <c r="DT40" s="71">
        <v>0</v>
      </c>
      <c r="DU40" s="71">
        <v>3.3833947293850946</v>
      </c>
      <c r="DV40" s="71">
        <v>2.4378882883816195</v>
      </c>
      <c r="DW40" s="71">
        <v>0.47933889931392293</v>
      </c>
      <c r="DX40" s="71">
        <v>0.34608498847872121</v>
      </c>
      <c r="DY40" s="71">
        <v>1.0876862511644589</v>
      </c>
      <c r="DZ40" s="71">
        <v>1.6231049192570866</v>
      </c>
      <c r="EA40" s="71">
        <v>0.88405376455354734</v>
      </c>
      <c r="EB40" s="71">
        <v>1.6609710264675834</v>
      </c>
      <c r="EC40" s="71">
        <v>5.0627887791688071</v>
      </c>
    </row>
    <row r="41" spans="1:133" x14ac:dyDescent="0.25">
      <c r="A41" s="100" t="s">
        <v>225</v>
      </c>
      <c r="B41" s="103">
        <v>2020</v>
      </c>
      <c r="C41" s="71">
        <v>4.8811509100265544</v>
      </c>
      <c r="D41" s="71">
        <v>7.0864072837997361</v>
      </c>
      <c r="E41" s="71">
        <v>5.9837790969131452</v>
      </c>
      <c r="F41" s="71">
        <v>2.8051189499879321</v>
      </c>
      <c r="G41" s="71">
        <v>3.0986560525178897</v>
      </c>
      <c r="H41" s="71">
        <v>7.488044382885132</v>
      </c>
      <c r="I41" s="71">
        <v>4.4639397951303179</v>
      </c>
      <c r="J41" s="71">
        <v>3.6537454164484027</v>
      </c>
      <c r="K41" s="71">
        <v>1.3689622781430759</v>
      </c>
      <c r="L41" s="71">
        <v>2.51135384729574</v>
      </c>
      <c r="M41" s="71">
        <v>6.3017744887728817</v>
      </c>
      <c r="N41" s="71">
        <v>7.7558362481485146</v>
      </c>
      <c r="O41" s="71">
        <v>7.2207827201684331</v>
      </c>
      <c r="P41" s="71">
        <v>7.4396395500890655</v>
      </c>
      <c r="Q41" s="71">
        <v>6.8429919802798977</v>
      </c>
      <c r="R41" s="71">
        <v>5.6982421875</v>
      </c>
      <c r="S41" s="71">
        <v>6.8765445291597995</v>
      </c>
      <c r="T41" s="71">
        <v>4.95890431712475</v>
      </c>
      <c r="U41" s="71">
        <v>6.3421071587279449</v>
      </c>
      <c r="V41" s="71">
        <v>7.2439962395570143</v>
      </c>
      <c r="W41" s="71">
        <v>9.9140214793946555</v>
      </c>
      <c r="X41" s="71">
        <v>7.7367266635685139</v>
      </c>
      <c r="Y41" s="71">
        <v>6.87208250671023</v>
      </c>
      <c r="Z41" s="71">
        <v>7.6217868095916721</v>
      </c>
      <c r="AA41" s="71">
        <v>9.6983282183618957</v>
      </c>
      <c r="AB41" s="71">
        <v>9.7755769759891695</v>
      </c>
      <c r="AC41" s="71">
        <v>0.6469540164716826</v>
      </c>
      <c r="AD41" s="71">
        <v>4.0649371319433456</v>
      </c>
      <c r="AE41" s="71">
        <v>3.3205499561949563</v>
      </c>
      <c r="AF41" s="71">
        <v>5.5012692597922097</v>
      </c>
      <c r="AG41" s="71">
        <v>1.8398132903349889</v>
      </c>
      <c r="AH41" s="71">
        <v>0.89514784644305467</v>
      </c>
      <c r="AI41" s="71">
        <v>2.4258522044419411</v>
      </c>
      <c r="AJ41" s="71">
        <v>1.7202711137399949</v>
      </c>
      <c r="AK41" s="71">
        <v>4.9477757277079597</v>
      </c>
      <c r="AL41" s="71">
        <v>4.3692698419596576</v>
      </c>
      <c r="AM41" s="71">
        <v>1.1883002229361515</v>
      </c>
      <c r="AN41" s="71">
        <v>5.1583128629286223</v>
      </c>
      <c r="AO41" s="71">
        <v>6.7616010182287303</v>
      </c>
      <c r="AP41" s="71">
        <v>4.3693709865132906</v>
      </c>
      <c r="AQ41" s="71">
        <v>1.830900544537579</v>
      </c>
      <c r="AR41" s="71">
        <v>2.5952727469538002</v>
      </c>
      <c r="AS41" s="71">
        <v>4.3334515156887079</v>
      </c>
      <c r="AT41" s="71">
        <v>2.9198749357266958</v>
      </c>
      <c r="AU41" s="71">
        <v>3.6446229611199934</v>
      </c>
      <c r="AV41" s="71">
        <v>4.7681561127170884</v>
      </c>
      <c r="AW41" s="71">
        <v>3.4460709588830953</v>
      </c>
      <c r="AX41" s="71">
        <v>4.1071135358000914</v>
      </c>
      <c r="AY41" s="71">
        <v>1.5686274509803924</v>
      </c>
      <c r="AZ41" s="71">
        <v>2.20303295817792</v>
      </c>
      <c r="BA41" s="71">
        <v>1.8858302045791564</v>
      </c>
      <c r="BB41" s="71">
        <v>2.996471870189624</v>
      </c>
      <c r="BC41" s="71">
        <v>8.960229637899376</v>
      </c>
      <c r="BD41" s="71">
        <v>8.9283119010518437</v>
      </c>
      <c r="BE41" s="71">
        <v>8.3161427777830728</v>
      </c>
      <c r="BF41" s="71">
        <v>8.7348947722447647</v>
      </c>
      <c r="BG41" s="71">
        <v>7.2432264115041045</v>
      </c>
      <c r="BH41" s="71">
        <v>8.0031424822156225</v>
      </c>
      <c r="BI41" s="71">
        <v>7.6231844468598631</v>
      </c>
      <c r="BJ41" s="71">
        <v>2.2150234847083179</v>
      </c>
      <c r="BK41" s="71">
        <v>1.9421796707248851</v>
      </c>
      <c r="BL41" s="71">
        <v>2.1157118666613317</v>
      </c>
      <c r="BM41" s="71">
        <v>1.7365728683646953</v>
      </c>
      <c r="BN41" s="71">
        <v>2.0023719726148075</v>
      </c>
      <c r="BO41" s="71">
        <v>6.1201503972398115</v>
      </c>
      <c r="BP41" s="71">
        <v>5.6730813189564895</v>
      </c>
      <c r="BQ41" s="71">
        <v>8.1582942837118129</v>
      </c>
      <c r="BR41" s="71">
        <v>7.2671137683934841</v>
      </c>
      <c r="BS41" s="71">
        <v>6.6149603113793276</v>
      </c>
      <c r="BT41" s="71">
        <v>7.2759371042941856</v>
      </c>
      <c r="BU41" s="71">
        <v>6.9978773573470594</v>
      </c>
      <c r="BV41" s="71">
        <v>6.6365727339581611</v>
      </c>
      <c r="BW41" s="71">
        <v>6.839692518750363</v>
      </c>
      <c r="BX41" s="71">
        <v>6.8293965121045996</v>
      </c>
      <c r="BY41" s="71">
        <v>3.4421485605711077</v>
      </c>
      <c r="BZ41" s="71">
        <v>5.9369525813460573</v>
      </c>
      <c r="CA41" s="71">
        <v>6.4674149693465584</v>
      </c>
      <c r="CB41" s="71">
        <v>1.9023618628165559</v>
      </c>
      <c r="CC41" s="71">
        <v>1.1297484250964045</v>
      </c>
      <c r="CD41" s="71">
        <v>2.9514692474928115</v>
      </c>
      <c r="CE41" s="71">
        <v>1.994526511801924</v>
      </c>
      <c r="CF41" s="71">
        <v>6.5776088675501585</v>
      </c>
      <c r="CG41" s="71">
        <v>0.95326524295883608</v>
      </c>
      <c r="CH41" s="71">
        <v>1.5049639334073648</v>
      </c>
      <c r="CI41" s="71">
        <v>2.5211213215303143</v>
      </c>
      <c r="CJ41" s="71">
        <v>2.8892398413616682</v>
      </c>
      <c r="CK41" s="71">
        <v>7.206201214223765</v>
      </c>
      <c r="CL41" s="71">
        <v>2.8457382697355698</v>
      </c>
      <c r="CM41" s="71">
        <v>5.0259697419796678</v>
      </c>
      <c r="CN41" s="71">
        <v>3.3032453650477533</v>
      </c>
      <c r="CO41" s="71">
        <v>2.2034799787250208</v>
      </c>
      <c r="CP41" s="71">
        <v>9.9007280630949737</v>
      </c>
      <c r="CQ41" s="71">
        <v>9.9433342661614983</v>
      </c>
      <c r="CR41" s="71">
        <v>7.3491807693271651</v>
      </c>
      <c r="CS41" s="71">
        <v>3.1479038671527833</v>
      </c>
      <c r="CT41" s="71">
        <v>2.1219028248944132</v>
      </c>
      <c r="CU41" s="71">
        <v>5.3515982544222398</v>
      </c>
      <c r="CV41" s="71">
        <v>3.5404683154898127</v>
      </c>
      <c r="CW41" s="71">
        <v>5.4448245424084885</v>
      </c>
      <c r="CX41" s="71">
        <v>2.9200666309140888</v>
      </c>
      <c r="CY41" s="71">
        <v>5.8752977306754319</v>
      </c>
      <c r="CZ41" s="71">
        <v>2.8904255906327885</v>
      </c>
      <c r="DA41" s="71">
        <v>2.9586650546215809</v>
      </c>
      <c r="DB41" s="71">
        <v>2.3485071573973606</v>
      </c>
      <c r="DC41" s="71">
        <v>3.3985924328482504</v>
      </c>
      <c r="DD41" s="71">
        <v>0.96805216839330843</v>
      </c>
      <c r="DE41" s="71">
        <v>1.8214473853995381</v>
      </c>
      <c r="DF41" s="71">
        <v>2.1729182307986901</v>
      </c>
      <c r="DG41" s="71">
        <v>3.6581035845391141</v>
      </c>
      <c r="DH41" s="71">
        <v>2.1551303422826624</v>
      </c>
      <c r="DI41" s="71">
        <v>5.2973618684426658</v>
      </c>
      <c r="DJ41" s="71">
        <v>5.2973618684426658</v>
      </c>
      <c r="DK41" s="71">
        <v>8.2617313256513842</v>
      </c>
      <c r="DL41" s="71">
        <v>0.93988375154814463</v>
      </c>
      <c r="DM41" s="71">
        <v>4.6008075385997653</v>
      </c>
      <c r="DN41" s="71">
        <v>4.9490847035212155</v>
      </c>
      <c r="DO41" s="71">
        <v>9.5404474564316946</v>
      </c>
      <c r="DP41" s="71">
        <v>6.8425219207714179</v>
      </c>
      <c r="DQ41" s="71">
        <v>8.1914846886015553</v>
      </c>
      <c r="DR41" s="71">
        <v>1.0130509606328708</v>
      </c>
      <c r="DS41" s="71">
        <v>1.8145257571207465</v>
      </c>
      <c r="DT41" s="71">
        <v>5.0224215246636774</v>
      </c>
      <c r="DU41" s="71">
        <v>4.2207424199489942</v>
      </c>
      <c r="DV41" s="71">
        <v>3.0176851655915722</v>
      </c>
      <c r="DW41" s="71">
        <v>1.3111649492948265</v>
      </c>
      <c r="DX41" s="71">
        <v>1.4200010901052154</v>
      </c>
      <c r="DY41" s="71">
        <v>0.24793454943846518</v>
      </c>
      <c r="DZ41" s="71">
        <v>1.4239419434800511</v>
      </c>
      <c r="EA41" s="71">
        <v>1.1007606330796396</v>
      </c>
      <c r="EB41" s="71">
        <v>2.0592228993356056</v>
      </c>
      <c r="EC41" s="71">
        <v>4.5105327089826321</v>
      </c>
    </row>
    <row r="42" spans="1:133" x14ac:dyDescent="0.25">
      <c r="A42" s="102" t="s">
        <v>226</v>
      </c>
      <c r="B42" s="103">
        <v>2020</v>
      </c>
      <c r="C42" s="71">
        <v>5.4176932216906915</v>
      </c>
      <c r="D42" s="71">
        <v>5.6142569904525965</v>
      </c>
      <c r="E42" s="71">
        <v>5.5159751060716449</v>
      </c>
      <c r="F42" s="71">
        <v>1.7568986494345222</v>
      </c>
      <c r="G42" s="71">
        <v>2.5352674965759938</v>
      </c>
      <c r="H42" s="71">
        <v>5.357345106297017</v>
      </c>
      <c r="I42" s="71">
        <v>3.2165037507691774</v>
      </c>
      <c r="J42" s="71">
        <v>5.2200104766893665</v>
      </c>
      <c r="K42" s="71">
        <v>0.99370739381227069</v>
      </c>
      <c r="L42" s="71">
        <v>3.1068589352508185</v>
      </c>
      <c r="M42" s="71">
        <v>6.6540747525979231</v>
      </c>
      <c r="N42" s="71">
        <v>5.6888882845058353</v>
      </c>
      <c r="O42" s="71">
        <v>5.952412139222087</v>
      </c>
      <c r="P42" s="71">
        <v>7.3529089610744105</v>
      </c>
      <c r="Q42" s="71">
        <v>6.7545037375751971</v>
      </c>
      <c r="R42" s="71">
        <v>2.6794258373205744</v>
      </c>
      <c r="S42" s="71">
        <v>5.8470356187160046</v>
      </c>
      <c r="T42" s="71">
        <v>4.4215933527019118</v>
      </c>
      <c r="U42" s="71">
        <v>7.0049682058166578</v>
      </c>
      <c r="V42" s="71">
        <v>8.8662176234577892</v>
      </c>
      <c r="W42" s="71">
        <v>8.9627825162136592</v>
      </c>
      <c r="X42" s="71">
        <v>7.0364787106073781</v>
      </c>
      <c r="Y42" s="71">
        <v>7.4686721594175101</v>
      </c>
      <c r="Z42" s="71">
        <v>7.8678238431025989</v>
      </c>
      <c r="AA42" s="71">
        <v>4.9282254302119046</v>
      </c>
      <c r="AB42" s="71">
        <v>5.9083281468646565</v>
      </c>
      <c r="AC42" s="71">
        <v>7.3771086243719447E-2</v>
      </c>
      <c r="AD42" s="71">
        <v>1.9099156453923314</v>
      </c>
      <c r="AE42" s="71">
        <v>3.0543598761837814</v>
      </c>
      <c r="AF42" s="71">
        <v>3.1749200369792785</v>
      </c>
      <c r="AG42" s="71">
        <v>1.5671274226234506</v>
      </c>
      <c r="AH42" s="71">
        <v>1.312850049996821</v>
      </c>
      <c r="AI42" s="71">
        <v>0.6187523295570414</v>
      </c>
      <c r="AJ42" s="71">
        <v>1.1662432673924377</v>
      </c>
      <c r="AK42" s="71">
        <v>4.0696623824914386</v>
      </c>
      <c r="AL42" s="71">
        <v>4.0991138825073845</v>
      </c>
      <c r="AM42" s="71">
        <v>0.48298378505034739</v>
      </c>
      <c r="AN42" s="71">
        <v>3.9192814184232678</v>
      </c>
      <c r="AO42" s="71">
        <v>5.2442253726043777</v>
      </c>
      <c r="AP42" s="71">
        <v>3.4364011146463449</v>
      </c>
      <c r="AQ42" s="71">
        <v>1.7362467760102251</v>
      </c>
      <c r="AR42" s="71">
        <v>0.91017850462453831</v>
      </c>
      <c r="AS42" s="71">
        <v>5.580866276664894</v>
      </c>
      <c r="AT42" s="71">
        <v>2.7424305190998859</v>
      </c>
      <c r="AU42" s="71">
        <v>3.0894158168731156</v>
      </c>
      <c r="AV42" s="71">
        <v>6.2795345592493543</v>
      </c>
      <c r="AW42" s="71">
        <v>1.0172463195406334</v>
      </c>
      <c r="AX42" s="71">
        <v>3.6483904393949942</v>
      </c>
      <c r="AY42" s="71">
        <v>8.6274509803921582</v>
      </c>
      <c r="AZ42" s="71">
        <v>2.8963463268133287</v>
      </c>
      <c r="BA42" s="71">
        <v>5.761898653602743</v>
      </c>
      <c r="BB42" s="71">
        <v>4.7051445464988682</v>
      </c>
      <c r="BC42" s="71">
        <v>8.9219466778241401</v>
      </c>
      <c r="BD42" s="71">
        <v>7.8496185978932083</v>
      </c>
      <c r="BE42" s="71">
        <v>8.5429479039336051</v>
      </c>
      <c r="BF42" s="71">
        <v>8.4381710598836506</v>
      </c>
      <c r="BG42" s="71">
        <v>8.8122968238065749</v>
      </c>
      <c r="BH42" s="71">
        <v>8.2002801120448172</v>
      </c>
      <c r="BI42" s="71">
        <v>8.506288467925696</v>
      </c>
      <c r="BJ42" s="71">
        <v>1.5985210598173083</v>
      </c>
      <c r="BK42" s="71">
        <v>1.4819894430910612</v>
      </c>
      <c r="BL42" s="71">
        <v>1.1276496998269538</v>
      </c>
      <c r="BM42" s="71">
        <v>3.7381000310693335</v>
      </c>
      <c r="BN42" s="71">
        <v>1.986565058451164</v>
      </c>
      <c r="BO42" s="71">
        <v>6.3103415287535034</v>
      </c>
      <c r="BP42" s="71">
        <v>5.9234930448222567</v>
      </c>
      <c r="BQ42" s="71">
        <v>9.1357466063348429</v>
      </c>
      <c r="BR42" s="71">
        <v>6.763321694246244</v>
      </c>
      <c r="BS42" s="71">
        <v>5.5814781834372216</v>
      </c>
      <c r="BT42" s="71">
        <v>7.025193798449612</v>
      </c>
      <c r="BU42" s="71">
        <v>6.8858466654580361</v>
      </c>
      <c r="BV42" s="71">
        <v>5.8227848101265822</v>
      </c>
      <c r="BW42" s="71">
        <v>5.908454061063324</v>
      </c>
      <c r="BX42" s="71">
        <v>8.1957535374719956</v>
      </c>
      <c r="BY42" s="71">
        <v>5.0973902220116205</v>
      </c>
      <c r="BZ42" s="71">
        <v>6.2560956576683804</v>
      </c>
      <c r="CA42" s="71">
        <v>6.5709711615632083</v>
      </c>
      <c r="CB42" s="71">
        <v>2.8484510129284719</v>
      </c>
      <c r="CC42" s="71">
        <v>1.5315791654762538</v>
      </c>
      <c r="CD42" s="71">
        <v>1.3757977417771232</v>
      </c>
      <c r="CE42" s="71">
        <v>1.9186093067272827</v>
      </c>
      <c r="CF42" s="71">
        <v>5.5441859161998384</v>
      </c>
      <c r="CG42" s="71">
        <v>0.62356717102246673</v>
      </c>
      <c r="CH42" s="71">
        <v>6.4356830202530177E-2</v>
      </c>
      <c r="CI42" s="71">
        <v>1.939561139645896</v>
      </c>
      <c r="CJ42" s="71">
        <v>2.0429177642676826</v>
      </c>
      <c r="CK42" s="71">
        <v>0</v>
      </c>
      <c r="CL42" s="71">
        <v>2.651554335315879</v>
      </c>
      <c r="CM42" s="71">
        <v>1.3257771676579395</v>
      </c>
      <c r="CN42" s="71">
        <v>1.7624347462176351</v>
      </c>
      <c r="CO42" s="71">
        <v>2.9036004645760745</v>
      </c>
      <c r="CP42" s="71">
        <v>9.5511610749497127</v>
      </c>
      <c r="CQ42" s="71">
        <v>9.4782201923190303</v>
      </c>
      <c r="CR42" s="71">
        <v>7.3109939106149389</v>
      </c>
      <c r="CS42" s="71">
        <v>1.9136588311403637</v>
      </c>
      <c r="CT42" s="71">
        <v>1.5220029365570078</v>
      </c>
      <c r="CU42" s="71">
        <v>4.0522174599029013</v>
      </c>
      <c r="CV42" s="71">
        <v>2.4959597425334246</v>
      </c>
      <c r="CW42" s="71">
        <v>4.9034768265741819</v>
      </c>
      <c r="CX42" s="71">
        <v>2.9770438060823556</v>
      </c>
      <c r="CY42" s="71">
        <v>6.2959762025070898</v>
      </c>
      <c r="CZ42" s="71">
        <v>5.0798097000736835</v>
      </c>
      <c r="DA42" s="71">
        <v>6.2133667952043661</v>
      </c>
      <c r="DB42" s="71">
        <v>7.3719936890916298</v>
      </c>
      <c r="DC42" s="71">
        <v>5.587638038591825</v>
      </c>
      <c r="DD42" s="71">
        <v>2.6863615980272302</v>
      </c>
      <c r="DE42" s="71">
        <v>3.3044432730698943</v>
      </c>
      <c r="DF42" s="71">
        <v>1.2056576467173996</v>
      </c>
      <c r="DG42" s="71">
        <v>0</v>
      </c>
      <c r="DH42" s="71">
        <v>1.799115629453631</v>
      </c>
      <c r="DI42" s="71">
        <v>3.319306441000125</v>
      </c>
      <c r="DJ42" s="71">
        <v>3.319306441000125</v>
      </c>
      <c r="DK42" s="71">
        <v>5.67604326762239</v>
      </c>
      <c r="DL42" s="71">
        <v>6.0839793331639216E-3</v>
      </c>
      <c r="DM42" s="71">
        <v>2.8410636234777771</v>
      </c>
      <c r="DN42" s="71">
        <v>3.0801850322389512</v>
      </c>
      <c r="DO42" s="71">
        <v>5.1638065440752401</v>
      </c>
      <c r="DP42" s="71">
        <v>5.01119919244519</v>
      </c>
      <c r="DQ42" s="71">
        <v>5.0875028682602155</v>
      </c>
      <c r="DR42" s="71">
        <v>0.64497662199753958</v>
      </c>
      <c r="DS42" s="71">
        <v>1.8818545139345031</v>
      </c>
      <c r="DT42" s="71">
        <v>6.2780269058295959</v>
      </c>
      <c r="DU42" s="71">
        <v>2.1479172570133183</v>
      </c>
      <c r="DV42" s="71">
        <v>2.7381938246937394</v>
      </c>
      <c r="DW42" s="71">
        <v>0.93912312344892124</v>
      </c>
      <c r="DX42" s="71">
        <v>0</v>
      </c>
      <c r="DY42" s="71">
        <v>0</v>
      </c>
      <c r="DZ42" s="71">
        <v>0.37657836967467928</v>
      </c>
      <c r="EA42" s="71">
        <v>0.3289253732809001</v>
      </c>
      <c r="EB42" s="71">
        <v>1.5335595989873196</v>
      </c>
      <c r="EC42" s="71">
        <v>4.0708493484004462</v>
      </c>
    </row>
    <row r="43" spans="1:133" x14ac:dyDescent="0.25">
      <c r="A43" s="100" t="s">
        <v>227</v>
      </c>
      <c r="B43" s="103">
        <v>2020</v>
      </c>
      <c r="C43" s="71">
        <v>4.8889725851775347</v>
      </c>
      <c r="D43" s="71">
        <v>7.2758933517099402</v>
      </c>
      <c r="E43" s="71">
        <v>6.0824329684437375</v>
      </c>
      <c r="F43" s="71">
        <v>3.2751350424822978</v>
      </c>
      <c r="G43" s="71">
        <v>2.3474713112620287</v>
      </c>
      <c r="H43" s="71">
        <v>7.5789997299704828</v>
      </c>
      <c r="I43" s="71">
        <v>4.4005353612382692</v>
      </c>
      <c r="J43" s="71">
        <v>3.044787847040336</v>
      </c>
      <c r="K43" s="71">
        <v>5.6433555086808376</v>
      </c>
      <c r="L43" s="71">
        <v>4.3440716778605868</v>
      </c>
      <c r="M43" s="71">
        <v>8.1221551529391398</v>
      </c>
      <c r="N43" s="71">
        <v>5.8950507215042283</v>
      </c>
      <c r="O43" s="71">
        <v>7.6961511053087612</v>
      </c>
      <c r="P43" s="71">
        <v>6.5348409603426125</v>
      </c>
      <c r="Q43" s="71">
        <v>4.3070067670415284</v>
      </c>
      <c r="R43" s="71">
        <v>8.0057447681575713</v>
      </c>
      <c r="S43" s="71">
        <v>6.7601582458823062</v>
      </c>
      <c r="T43" s="71">
        <v>5.3967995633562253</v>
      </c>
      <c r="U43" s="71">
        <v>4.2940409629879044</v>
      </c>
      <c r="V43" s="71">
        <v>9.6626084241128272</v>
      </c>
      <c r="W43" s="71">
        <v>9.8245609381134393</v>
      </c>
      <c r="X43" s="71">
        <v>8.4106303926037924</v>
      </c>
      <c r="Y43" s="71">
        <v>5.1452262828127502</v>
      </c>
      <c r="Z43" s="71">
        <v>7.4674134001261443</v>
      </c>
      <c r="AA43" s="71">
        <v>9.147053361669478</v>
      </c>
      <c r="AB43" s="71">
        <v>8.652766787262788</v>
      </c>
      <c r="AC43" s="71">
        <v>8.0266113694057201E-2</v>
      </c>
      <c r="AD43" s="71">
        <v>3.667038039153276</v>
      </c>
      <c r="AE43" s="71">
        <v>4.7369784089657658</v>
      </c>
      <c r="AF43" s="71">
        <v>5.2568205421490717</v>
      </c>
      <c r="AG43" s="71">
        <v>2.2551545796280719</v>
      </c>
      <c r="AH43" s="71">
        <v>2.5186148242195077</v>
      </c>
      <c r="AI43" s="71">
        <v>1.9783914516697119</v>
      </c>
      <c r="AJ43" s="71">
        <v>2.2507202851724308</v>
      </c>
      <c r="AK43" s="71">
        <v>4.9916514091492159</v>
      </c>
      <c r="AL43" s="71">
        <v>6.9904824417459803</v>
      </c>
      <c r="AM43" s="71">
        <v>1.037965797160078</v>
      </c>
      <c r="AN43" s="71">
        <v>5.9627140676197135</v>
      </c>
      <c r="AO43" s="71">
        <v>7.6113844283295906</v>
      </c>
      <c r="AP43" s="71">
        <v>5.4006366837138398</v>
      </c>
      <c r="AQ43" s="71">
        <v>3.1467161097416723</v>
      </c>
      <c r="AR43" s="71">
        <v>4.9838969356299705</v>
      </c>
      <c r="AS43" s="71">
        <v>5.486911304142291</v>
      </c>
      <c r="AT43" s="71">
        <v>4.5391747831713118</v>
      </c>
      <c r="AU43" s="71">
        <v>4.9699057334425758</v>
      </c>
      <c r="AV43" s="71">
        <v>6.6975241756784643</v>
      </c>
      <c r="AW43" s="71">
        <v>2.1725399162125081</v>
      </c>
      <c r="AX43" s="71">
        <v>4.4350320459454862</v>
      </c>
      <c r="AY43" s="71">
        <v>4.1176470588235299</v>
      </c>
      <c r="AZ43" s="71">
        <v>3.2575228095420221</v>
      </c>
      <c r="BA43" s="71">
        <v>3.6875849341827758</v>
      </c>
      <c r="BB43" s="71">
        <v>4.061308490064131</v>
      </c>
      <c r="BC43" s="71">
        <v>9.7993748654557695</v>
      </c>
      <c r="BD43" s="71">
        <v>8.5706501997820563</v>
      </c>
      <c r="BE43" s="71">
        <v>9.5594659183778781</v>
      </c>
      <c r="BF43" s="71">
        <v>9.3098303278719001</v>
      </c>
      <c r="BG43" s="71">
        <v>8.4806137835673461</v>
      </c>
      <c r="BH43" s="71">
        <v>7.3092135877152167</v>
      </c>
      <c r="BI43" s="71">
        <v>7.8949136856412805</v>
      </c>
      <c r="BJ43" s="71">
        <v>2.1879265629365028</v>
      </c>
      <c r="BK43" s="71">
        <v>2.405614280766684</v>
      </c>
      <c r="BL43" s="71">
        <v>2.0945242521226515</v>
      </c>
      <c r="BM43" s="71">
        <v>2.2790016508895632</v>
      </c>
      <c r="BN43" s="71">
        <v>2.2417666866788504</v>
      </c>
      <c r="BO43" s="71">
        <v>6.4821702333973441</v>
      </c>
      <c r="BP43" s="71">
        <v>7.9456465739309632</v>
      </c>
      <c r="BQ43" s="71">
        <v>10</v>
      </c>
      <c r="BR43" s="71">
        <v>8.5987551237285551</v>
      </c>
      <c r="BS43" s="71">
        <v>7.7951914514692788</v>
      </c>
      <c r="BT43" s="71">
        <v>7.3449612403100772</v>
      </c>
      <c r="BU43" s="71">
        <v>8.3369108778877745</v>
      </c>
      <c r="BV43" s="71">
        <v>6.4556962025316453</v>
      </c>
      <c r="BW43" s="71">
        <v>6.3226835574760356</v>
      </c>
      <c r="BX43" s="71">
        <v>5.2348143988986031</v>
      </c>
      <c r="BY43" s="71">
        <v>6.2522467316058572</v>
      </c>
      <c r="BZ43" s="71">
        <v>6.0663602226280355</v>
      </c>
      <c r="CA43" s="71">
        <v>7.2016355502579055</v>
      </c>
      <c r="CB43" s="71">
        <v>2.5201991222492746</v>
      </c>
      <c r="CC43" s="71">
        <v>1.6403620042762546</v>
      </c>
      <c r="CD43" s="71">
        <v>5.7365523528999232</v>
      </c>
      <c r="CE43" s="71">
        <v>3.2990378264751508</v>
      </c>
      <c r="CF43" s="71">
        <v>7.1771485362101286</v>
      </c>
      <c r="CG43" s="71">
        <v>1.6843033509700132</v>
      </c>
      <c r="CH43" s="71">
        <v>5.1659391659903413</v>
      </c>
      <c r="CI43" s="71">
        <v>3.6691538308699458</v>
      </c>
      <c r="CJ43" s="71">
        <v>4.4241362210101078</v>
      </c>
      <c r="CK43" s="71">
        <v>4.772254335260115</v>
      </c>
      <c r="CL43" s="71">
        <v>3.8516723158554989</v>
      </c>
      <c r="CM43" s="71">
        <v>4.3119633255578069</v>
      </c>
      <c r="CN43" s="71">
        <v>4.0117124576810221</v>
      </c>
      <c r="CO43" s="71">
        <v>6.8371573203602667</v>
      </c>
      <c r="CP43" s="71">
        <v>9.8510295824350393</v>
      </c>
      <c r="CQ43" s="71">
        <v>2.1783829642188723</v>
      </c>
      <c r="CR43" s="71">
        <v>6.2888566223380593</v>
      </c>
      <c r="CS43" s="71">
        <v>3.8827549512540855</v>
      </c>
      <c r="CT43" s="71">
        <v>3.2063338177058669</v>
      </c>
      <c r="CU43" s="71">
        <v>0.45016678872633098</v>
      </c>
      <c r="CV43" s="71">
        <v>2.5130851858954277</v>
      </c>
      <c r="CW43" s="71">
        <v>4.4009709041167433</v>
      </c>
      <c r="CX43" s="71">
        <v>4.4229882972487662</v>
      </c>
      <c r="CY43" s="71">
        <v>5.6724657442502915</v>
      </c>
      <c r="CZ43" s="71">
        <v>6.1597073110423004</v>
      </c>
      <c r="DA43" s="71">
        <v>4.5234909561890735</v>
      </c>
      <c r="DB43" s="71">
        <v>8.0052724573081147</v>
      </c>
      <c r="DC43" s="71">
        <v>5.7567849532077089</v>
      </c>
      <c r="DD43" s="71">
        <v>2.3722720629050991</v>
      </c>
      <c r="DE43" s="71">
        <v>4.2240215562728327</v>
      </c>
      <c r="DF43" s="71">
        <v>2.3283763931609611</v>
      </c>
      <c r="DG43" s="71">
        <v>5.3564574755257945</v>
      </c>
      <c r="DH43" s="71">
        <v>3.5702818719661717</v>
      </c>
      <c r="DI43" s="71">
        <v>5.0722724002044428</v>
      </c>
      <c r="DJ43" s="71">
        <v>5.0722724002044428</v>
      </c>
      <c r="DK43" s="71">
        <v>7.783229609241574</v>
      </c>
      <c r="DL43" s="71">
        <v>0.2705607476134772</v>
      </c>
      <c r="DM43" s="71">
        <v>4.0268951784275258</v>
      </c>
      <c r="DN43" s="71">
        <v>4.5495837893159843</v>
      </c>
      <c r="DO43" s="71">
        <v>7.8296741501628642</v>
      </c>
      <c r="DP43" s="71">
        <v>6.4354664256575589</v>
      </c>
      <c r="DQ43" s="71">
        <v>7.1325702879102115</v>
      </c>
      <c r="DR43" s="71">
        <v>1.4381462619901528</v>
      </c>
      <c r="DS43" s="71">
        <v>3.0571536364607024</v>
      </c>
      <c r="DT43" s="71">
        <v>7.3542600896860986</v>
      </c>
      <c r="DU43" s="71">
        <v>3.5279115896854627</v>
      </c>
      <c r="DV43" s="71">
        <v>3.8443678944556039</v>
      </c>
      <c r="DW43" s="71">
        <v>0.89743877982098952</v>
      </c>
      <c r="DX43" s="71">
        <v>0.64795511113171045</v>
      </c>
      <c r="DY43" s="71">
        <v>4.5253615551207176</v>
      </c>
      <c r="DZ43" s="71">
        <v>2.0747679506575585</v>
      </c>
      <c r="EA43" s="71">
        <v>2.036380849182744</v>
      </c>
      <c r="EB43" s="71">
        <v>2.9403743718191739</v>
      </c>
      <c r="EC43" s="71">
        <v>5.0358268935141854</v>
      </c>
    </row>
    <row r="44" spans="1:133" x14ac:dyDescent="0.25">
      <c r="A44" s="102" t="s">
        <v>228</v>
      </c>
      <c r="B44" s="103">
        <v>2020</v>
      </c>
      <c r="C44" s="71">
        <v>3.0984655355432422</v>
      </c>
      <c r="D44" s="71">
        <v>3.5987909820871691</v>
      </c>
      <c r="E44" s="71">
        <v>3.3486282588152054</v>
      </c>
      <c r="F44" s="71">
        <v>0.66548052760457166</v>
      </c>
      <c r="G44" s="71">
        <v>1.7840827553201328</v>
      </c>
      <c r="H44" s="71">
        <v>7.661990687725126</v>
      </c>
      <c r="I44" s="71">
        <v>3.3705179902166105</v>
      </c>
      <c r="J44" s="71">
        <v>2.0547407019381878</v>
      </c>
      <c r="K44" s="71">
        <v>1.1648223645894001E-2</v>
      </c>
      <c r="L44" s="71">
        <v>1.0331944627920409</v>
      </c>
      <c r="M44" s="71">
        <v>8.7509048997482228</v>
      </c>
      <c r="N44" s="71">
        <v>8.1384660882943933</v>
      </c>
      <c r="O44" s="71">
        <v>7.2256340660970704</v>
      </c>
      <c r="P44" s="71">
        <v>0</v>
      </c>
      <c r="Q44" s="71">
        <v>2.9664401960943287</v>
      </c>
      <c r="R44" s="71">
        <v>6</v>
      </c>
      <c r="S44" s="71">
        <v>5.5135742083723365</v>
      </c>
      <c r="T44" s="71">
        <v>3.3164787300490484</v>
      </c>
      <c r="U44" s="71">
        <v>5.1949762520822132E-2</v>
      </c>
      <c r="V44" s="71" t="s">
        <v>293</v>
      </c>
      <c r="W44" s="71">
        <v>6.0405943859831144</v>
      </c>
      <c r="X44" s="71">
        <v>5.1301240904481826</v>
      </c>
      <c r="Y44" s="71">
        <v>1.1468446601941702</v>
      </c>
      <c r="Z44" s="71">
        <v>3.0923782247865721</v>
      </c>
      <c r="AA44" s="71" t="s">
        <v>293</v>
      </c>
      <c r="AB44" s="71" t="s">
        <v>293</v>
      </c>
      <c r="AC44" s="71">
        <v>2.4783868651659689E-2</v>
      </c>
      <c r="AD44" s="71">
        <v>7.6396625815693245E-2</v>
      </c>
      <c r="AE44" s="71" t="s">
        <v>293</v>
      </c>
      <c r="AF44" s="71">
        <v>5.0590247233676465E-2</v>
      </c>
      <c r="AG44" s="71">
        <v>5.2141811289467013</v>
      </c>
      <c r="AH44" s="71">
        <v>6.7433868717157015</v>
      </c>
      <c r="AI44" s="71">
        <v>0</v>
      </c>
      <c r="AJ44" s="71">
        <v>3.9858560002208003</v>
      </c>
      <c r="AK44" s="71">
        <v>2.3762748240803497</v>
      </c>
      <c r="AL44" s="71">
        <v>1.227436823104693</v>
      </c>
      <c r="AM44" s="71">
        <v>8.7973214146744548E-3</v>
      </c>
      <c r="AN44" s="71">
        <v>2.0912455001921817</v>
      </c>
      <c r="AO44" s="71">
        <v>1.2546184915301071</v>
      </c>
      <c r="AP44" s="71">
        <v>1.1455245340604139</v>
      </c>
      <c r="AQ44" s="71">
        <v>1.8581359020808956</v>
      </c>
      <c r="AR44" s="71">
        <v>1.2672383081047036</v>
      </c>
      <c r="AS44" s="71">
        <v>5.3182059918454181</v>
      </c>
      <c r="AT44" s="71">
        <v>2.814526734010339</v>
      </c>
      <c r="AU44" s="71">
        <v>1.9800256340353766</v>
      </c>
      <c r="AV44" s="71">
        <v>6.0406475872430683</v>
      </c>
      <c r="AW44" s="71">
        <v>4.9776946870621073</v>
      </c>
      <c r="AX44" s="71">
        <v>5.5091711371525882</v>
      </c>
      <c r="AY44" s="71">
        <v>3.7254901960784315</v>
      </c>
      <c r="AZ44" s="71">
        <v>4.4124955741360203</v>
      </c>
      <c r="BA44" s="71">
        <v>4.0689928851072263</v>
      </c>
      <c r="BB44" s="71">
        <v>4.7890820111299073</v>
      </c>
      <c r="BC44" s="71">
        <v>10</v>
      </c>
      <c r="BD44" s="71">
        <v>10</v>
      </c>
      <c r="BE44" s="71">
        <v>1.203026535472105</v>
      </c>
      <c r="BF44" s="71">
        <v>7.0676755118240351</v>
      </c>
      <c r="BG44" s="71">
        <v>1.2470963260522361</v>
      </c>
      <c r="BH44" s="71">
        <v>0</v>
      </c>
      <c r="BI44" s="71">
        <v>0.62354816302611804</v>
      </c>
      <c r="BJ44" s="71">
        <v>2.4799445989819673</v>
      </c>
      <c r="BK44" s="71">
        <v>2.2170372252748054</v>
      </c>
      <c r="BL44" s="71">
        <v>1.0446096379566452</v>
      </c>
      <c r="BM44" s="71">
        <v>1.1176815688942707</v>
      </c>
      <c r="BN44" s="71">
        <v>1.7148182577769222</v>
      </c>
      <c r="BO44" s="71">
        <v>3.1353473108756917</v>
      </c>
      <c r="BP44" s="71">
        <v>3.6707882534775882</v>
      </c>
      <c r="BQ44" s="71">
        <v>3.9457013574660627</v>
      </c>
      <c r="BR44" s="71">
        <v>0.97161074844390394</v>
      </c>
      <c r="BS44" s="71">
        <v>0.52359750667853977</v>
      </c>
      <c r="BT44" s="71">
        <v>5.2713178294573648</v>
      </c>
      <c r="BU44" s="71">
        <v>2.876603139104692</v>
      </c>
      <c r="BV44" s="71">
        <v>4.1772151898734178</v>
      </c>
      <c r="BW44" s="71">
        <v>4.6967917304145859</v>
      </c>
      <c r="BX44" s="71">
        <v>0.20711465815155469</v>
      </c>
      <c r="BY44" s="71">
        <v>3.7400826923843211</v>
      </c>
      <c r="BZ44" s="71">
        <v>3.2053010677059701</v>
      </c>
      <c r="CA44" s="71">
        <v>3.0409521034053313</v>
      </c>
      <c r="CB44" s="71">
        <v>0.15233989320182581</v>
      </c>
      <c r="CC44" s="71">
        <v>0.29643588259016573</v>
      </c>
      <c r="CD44" s="71">
        <v>1.7427589592538051</v>
      </c>
      <c r="CE44" s="71">
        <v>0.73051157834859892</v>
      </c>
      <c r="CF44" s="71">
        <v>5.5648625823579074</v>
      </c>
      <c r="CG44" s="71">
        <v>0</v>
      </c>
      <c r="CH44" s="71">
        <v>0</v>
      </c>
      <c r="CI44" s="71">
        <v>0</v>
      </c>
      <c r="CJ44" s="71">
        <v>1.3912156455894769</v>
      </c>
      <c r="CK44" s="71">
        <v>0</v>
      </c>
      <c r="CL44" s="71">
        <v>3.0851060348977977</v>
      </c>
      <c r="CM44" s="71">
        <v>1.5425530174488988</v>
      </c>
      <c r="CN44" s="71">
        <v>1.2214267471289915</v>
      </c>
      <c r="CO44" s="71">
        <v>0</v>
      </c>
      <c r="CP44" s="71">
        <v>7.3401183317813707</v>
      </c>
      <c r="CQ44" s="71">
        <v>9.5974946320533512</v>
      </c>
      <c r="CR44" s="71">
        <v>5.6458709879449076</v>
      </c>
      <c r="CS44" s="71">
        <v>1.1612575370970875</v>
      </c>
      <c r="CT44" s="71">
        <v>0.67801178745058044</v>
      </c>
      <c r="CU44" s="71">
        <v>1.1942673899977858</v>
      </c>
      <c r="CV44" s="71">
        <v>1.0111789048484847</v>
      </c>
      <c r="CW44" s="71">
        <v>3.3285249463966959</v>
      </c>
      <c r="CX44" s="71">
        <v>1.9058487858905067</v>
      </c>
      <c r="CY44" s="71">
        <v>6.6100232551814022</v>
      </c>
      <c r="CZ44" s="71">
        <v>4.0979992844907818</v>
      </c>
      <c r="DA44" s="71">
        <v>7.9278348998149619</v>
      </c>
      <c r="DB44" s="71">
        <v>3.7213271631386977</v>
      </c>
      <c r="DC44" s="71">
        <v>4.8526066777032701</v>
      </c>
      <c r="DD44" s="71">
        <v>0.5137837680666697</v>
      </c>
      <c r="DE44" s="71">
        <v>3.6562056151871496</v>
      </c>
      <c r="DF44" s="71">
        <v>0</v>
      </c>
      <c r="DG44" s="71">
        <v>0.68466193907321249</v>
      </c>
      <c r="DH44" s="71">
        <v>1.2136628305817578</v>
      </c>
      <c r="DI44" s="71">
        <v>0.95172006641736873</v>
      </c>
      <c r="DJ44" s="71">
        <v>0.95172006641736873</v>
      </c>
      <c r="DK44" s="71">
        <v>5.4890990817403598</v>
      </c>
      <c r="DL44" s="71">
        <v>6.8543189171908414E-3</v>
      </c>
      <c r="DM44" s="71">
        <v>2.7479767003287754</v>
      </c>
      <c r="DN44" s="71">
        <v>1.8498483833730719</v>
      </c>
      <c r="DO44" s="71">
        <v>0</v>
      </c>
      <c r="DP44" s="71">
        <v>0</v>
      </c>
      <c r="DQ44" s="71">
        <v>0</v>
      </c>
      <c r="DR44" s="71">
        <v>0</v>
      </c>
      <c r="DS44" s="71">
        <v>0</v>
      </c>
      <c r="DT44" s="71">
        <v>0</v>
      </c>
      <c r="DU44" s="71">
        <v>0</v>
      </c>
      <c r="DV44" s="71">
        <v>0</v>
      </c>
      <c r="DW44" s="71">
        <v>0</v>
      </c>
      <c r="DX44" s="71">
        <v>0</v>
      </c>
      <c r="DY44" s="71">
        <v>0</v>
      </c>
      <c r="DZ44" s="71">
        <v>0.21868559061381609</v>
      </c>
      <c r="EA44" s="71">
        <v>5.4671397653454024E-2</v>
      </c>
      <c r="EB44" s="71">
        <v>2.7335698826727012E-2</v>
      </c>
      <c r="EC44" s="71">
        <v>2.3947358382758628</v>
      </c>
    </row>
    <row r="45" spans="1:133" x14ac:dyDescent="0.25">
      <c r="A45" s="100" t="s">
        <v>229</v>
      </c>
      <c r="B45" s="103">
        <v>2020</v>
      </c>
      <c r="C45" s="71">
        <v>2.5324038244790188</v>
      </c>
      <c r="D45" s="71">
        <v>0.81002455545039376</v>
      </c>
      <c r="E45" s="71">
        <v>1.6712141899647062</v>
      </c>
      <c r="F45" s="71">
        <v>3.9813872520262104</v>
      </c>
      <c r="G45" s="71">
        <v>2.9108598672039241</v>
      </c>
      <c r="H45" s="71">
        <v>6.5661635447810305</v>
      </c>
      <c r="I45" s="71">
        <v>4.4861368880037222</v>
      </c>
      <c r="J45" s="71">
        <v>8.6786275536930351</v>
      </c>
      <c r="K45" s="71">
        <v>0</v>
      </c>
      <c r="L45" s="71">
        <v>4.3393137768465175</v>
      </c>
      <c r="M45" s="71">
        <v>8.0533287714564228</v>
      </c>
      <c r="N45" s="71">
        <v>7.7155188020378427</v>
      </c>
      <c r="O45" s="71">
        <v>8.6102223390406838</v>
      </c>
      <c r="P45" s="71">
        <v>7.1341559198597961</v>
      </c>
      <c r="Q45" s="71">
        <v>1.8808348001972233</v>
      </c>
      <c r="R45" s="71">
        <v>3</v>
      </c>
      <c r="S45" s="71">
        <v>6.0656767720986613</v>
      </c>
      <c r="T45" s="71">
        <v>4.1405854067284018</v>
      </c>
      <c r="U45" s="71">
        <v>7.6391017526915581</v>
      </c>
      <c r="V45" s="71" t="s">
        <v>293</v>
      </c>
      <c r="W45" s="71">
        <v>7.9697342449686523</v>
      </c>
      <c r="X45" s="71">
        <v>5.8959938020641198</v>
      </c>
      <c r="Y45" s="71">
        <v>8.0046263703107705</v>
      </c>
      <c r="Z45" s="71">
        <v>7.3773640425087761</v>
      </c>
      <c r="AA45" s="71" t="s">
        <v>293</v>
      </c>
      <c r="AB45" s="71" t="s">
        <v>293</v>
      </c>
      <c r="AC45" s="71">
        <v>0.18100419324826908</v>
      </c>
      <c r="AD45" s="71">
        <v>3.6097405697915064</v>
      </c>
      <c r="AE45" s="71" t="s">
        <v>293</v>
      </c>
      <c r="AF45" s="71">
        <v>1.8953723815198877</v>
      </c>
      <c r="AG45" s="71">
        <v>2.5125203870692685</v>
      </c>
      <c r="AH45" s="71">
        <v>8.887927571245454</v>
      </c>
      <c r="AI45" s="71">
        <v>0</v>
      </c>
      <c r="AJ45" s="71">
        <v>3.8001493194382414</v>
      </c>
      <c r="AK45" s="71">
        <v>4.3576285811556348</v>
      </c>
      <c r="AL45" s="71">
        <v>0.7614046603216279</v>
      </c>
      <c r="AM45" s="71">
        <v>5.406521270440106E-2</v>
      </c>
      <c r="AN45" s="71">
        <v>0.96637153623045235</v>
      </c>
      <c r="AO45" s="71">
        <v>0.24314891641270042</v>
      </c>
      <c r="AP45" s="71">
        <v>0.50624758141729542</v>
      </c>
      <c r="AQ45" s="71">
        <v>0.25413011046654099</v>
      </c>
      <c r="AR45" s="71">
        <v>0.192686621580069</v>
      </c>
      <c r="AS45" s="71">
        <v>1.6117118714175973</v>
      </c>
      <c r="AT45" s="71">
        <v>0.68617620115473577</v>
      </c>
      <c r="AU45" s="71">
        <v>0.5962118912860157</v>
      </c>
      <c r="AV45" s="71">
        <v>7.0324099110574521</v>
      </c>
      <c r="AW45" s="71">
        <v>8.8745633741200756</v>
      </c>
      <c r="AX45" s="71">
        <v>7.9534866425887625</v>
      </c>
      <c r="AY45" s="71">
        <v>9.4117647058823533</v>
      </c>
      <c r="AZ45" s="71">
        <v>5.02242771673642</v>
      </c>
      <c r="BA45" s="71">
        <v>7.2170962113093857</v>
      </c>
      <c r="BB45" s="71">
        <v>7.585291426949075</v>
      </c>
      <c r="BC45" s="71">
        <v>7.7780277496559416</v>
      </c>
      <c r="BD45" s="71">
        <v>7.035960770069015</v>
      </c>
      <c r="BE45" s="71">
        <v>4.2554618117839187</v>
      </c>
      <c r="BF45" s="71">
        <v>6.3564834438362912</v>
      </c>
      <c r="BG45" s="71">
        <v>6.5431528157701297</v>
      </c>
      <c r="BH45" s="71">
        <v>5.5226480836236931</v>
      </c>
      <c r="BI45" s="71">
        <v>6.0329004496969123</v>
      </c>
      <c r="BJ45" s="71">
        <v>3.0023095188713933</v>
      </c>
      <c r="BK45" s="71">
        <v>2.1035623913160268</v>
      </c>
      <c r="BL45" s="71">
        <v>1.3526866653400083</v>
      </c>
      <c r="BM45" s="71">
        <v>3.7129532713345115</v>
      </c>
      <c r="BN45" s="71">
        <v>2.5428779617154849</v>
      </c>
      <c r="BO45" s="71">
        <v>4.9774206184162288</v>
      </c>
      <c r="BP45" s="71">
        <v>5.2138073158165898</v>
      </c>
      <c r="BQ45" s="71">
        <v>8.1628959276018094</v>
      </c>
      <c r="BR45" s="71">
        <v>6.8164566570517682</v>
      </c>
      <c r="BS45" s="71">
        <v>5.9038290293855757</v>
      </c>
      <c r="BT45" s="71">
        <v>5.649224806201552</v>
      </c>
      <c r="BU45" s="71">
        <v>6.3492427472114592</v>
      </c>
      <c r="BV45" s="71">
        <v>1.1392405063291138</v>
      </c>
      <c r="BW45" s="71">
        <v>0.68405897359312062</v>
      </c>
      <c r="BX45" s="71">
        <v>1.0097229941715647E-2</v>
      </c>
      <c r="BY45" s="71">
        <v>6.2161536943042206</v>
      </c>
      <c r="BZ45" s="71">
        <v>2.0123876010420427</v>
      </c>
      <c r="CA45" s="71">
        <v>4.1808151741267512</v>
      </c>
      <c r="CB45" s="71">
        <v>0.32721802645658543</v>
      </c>
      <c r="CC45" s="71">
        <v>1.1642385700139291</v>
      </c>
      <c r="CD45" s="71">
        <v>1.1254295532646048</v>
      </c>
      <c r="CE45" s="71">
        <v>0.87229538324503975</v>
      </c>
      <c r="CF45" s="71">
        <v>5.1796112168407893</v>
      </c>
      <c r="CG45" s="71">
        <v>7.0175438596491198</v>
      </c>
      <c r="CH45" s="71">
        <v>1.8189002566776828</v>
      </c>
      <c r="CI45" s="71">
        <v>2.2251358939705237</v>
      </c>
      <c r="CJ45" s="71">
        <v>4.0602978067845292</v>
      </c>
      <c r="CK45" s="71">
        <v>0</v>
      </c>
      <c r="CL45" s="71">
        <v>3.8885681981900326</v>
      </c>
      <c r="CM45" s="71">
        <v>1.9442840990950163</v>
      </c>
      <c r="CN45" s="71">
        <v>2.292292429708195</v>
      </c>
      <c r="CO45" s="71">
        <v>2.5947067981318113</v>
      </c>
      <c r="CP45" s="71">
        <v>8.0320480951063278</v>
      </c>
      <c r="CQ45" s="71">
        <v>9.7513116955708039</v>
      </c>
      <c r="CR45" s="71">
        <v>6.7926888629363145</v>
      </c>
      <c r="CS45" s="71">
        <v>2.2574395687489264</v>
      </c>
      <c r="CT45" s="71">
        <v>1.7494384228766338</v>
      </c>
      <c r="CU45" s="71">
        <v>3.8224966813661521</v>
      </c>
      <c r="CV45" s="71">
        <v>2.6097915576639039</v>
      </c>
      <c r="CW45" s="71">
        <v>4.7012402103001092</v>
      </c>
      <c r="CX45" s="71">
        <v>4.0698847567942877</v>
      </c>
      <c r="CY45" s="71">
        <v>8.9923551719516546</v>
      </c>
      <c r="CZ45" s="71">
        <v>3.7868262610889918</v>
      </c>
      <c r="DA45" s="71">
        <v>7.3981712566634759</v>
      </c>
      <c r="DB45" s="71">
        <v>2.9871169049226367</v>
      </c>
      <c r="DC45" s="71">
        <v>5.4468708702842097</v>
      </c>
      <c r="DD45" s="71">
        <v>0.21203931411716398</v>
      </c>
      <c r="DE45" s="71">
        <v>2.5013721757101761</v>
      </c>
      <c r="DF45" s="71">
        <v>0.23205937073329347</v>
      </c>
      <c r="DG45" s="71">
        <v>2.7336141805797514</v>
      </c>
      <c r="DH45" s="71">
        <v>1.4197712602850963</v>
      </c>
      <c r="DI45" s="71">
        <v>1.7821037766054482</v>
      </c>
      <c r="DJ45" s="71">
        <v>1.7821037766054482</v>
      </c>
      <c r="DK45" s="71">
        <v>0</v>
      </c>
      <c r="DL45" s="71">
        <v>8.7700668238056903E-2</v>
      </c>
      <c r="DM45" s="71">
        <v>4.3850334119028452E-2</v>
      </c>
      <c r="DN45" s="71">
        <v>0.91297705536223839</v>
      </c>
      <c r="DO45" s="71">
        <v>0</v>
      </c>
      <c r="DP45" s="71">
        <v>0</v>
      </c>
      <c r="DQ45" s="71">
        <v>0</v>
      </c>
      <c r="DR45" s="71">
        <v>4.502996356301888</v>
      </c>
      <c r="DS45" s="71">
        <v>3.4488394295390967</v>
      </c>
      <c r="DT45" s="71">
        <v>5.4708520179372204</v>
      </c>
      <c r="DU45" s="71">
        <v>9.0167186171720033</v>
      </c>
      <c r="DV45" s="71">
        <v>5.6098516052375524</v>
      </c>
      <c r="DW45" s="71">
        <v>0</v>
      </c>
      <c r="DX45" s="71">
        <v>0</v>
      </c>
      <c r="DY45" s="71">
        <v>0</v>
      </c>
      <c r="DZ45" s="71">
        <v>0.92506624514751945</v>
      </c>
      <c r="EA45" s="71">
        <v>0.23126656128687986</v>
      </c>
      <c r="EB45" s="71">
        <v>2.9205590832622166</v>
      </c>
      <c r="EC45" s="71">
        <v>3.3485895390664755</v>
      </c>
    </row>
    <row r="46" spans="1:133" x14ac:dyDescent="0.25">
      <c r="A46" s="102" t="s">
        <v>230</v>
      </c>
      <c r="B46" s="103">
        <v>2020</v>
      </c>
      <c r="C46" s="71">
        <v>6.4278799925663144</v>
      </c>
      <c r="D46" s="71">
        <v>5.7145788483727022</v>
      </c>
      <c r="E46" s="71">
        <v>6.0712294204695088</v>
      </c>
      <c r="F46" s="71">
        <v>4.0389191502427391</v>
      </c>
      <c r="G46" s="71">
        <v>2.5352674965759938</v>
      </c>
      <c r="H46" s="71">
        <v>8.5682267480913055</v>
      </c>
      <c r="I46" s="71">
        <v>5.0474711316366792</v>
      </c>
      <c r="J46" s="71">
        <v>2.7163935222606916</v>
      </c>
      <c r="K46" s="71">
        <v>0.87453000974794592</v>
      </c>
      <c r="L46" s="71">
        <v>1.7954617660043186</v>
      </c>
      <c r="M46" s="71">
        <v>8.4431125386755603</v>
      </c>
      <c r="N46" s="71">
        <v>8.0677831891111005</v>
      </c>
      <c r="O46" s="71">
        <v>8.8150375094969604</v>
      </c>
      <c r="P46" s="71">
        <v>8.4213295684850031</v>
      </c>
      <c r="Q46" s="71">
        <v>4.7845653095144423</v>
      </c>
      <c r="R46" s="71">
        <v>4.2790025298156849</v>
      </c>
      <c r="S46" s="71">
        <v>7.1351384408497918</v>
      </c>
      <c r="T46" s="71">
        <v>5.0123251897400749</v>
      </c>
      <c r="U46" s="71">
        <v>9.5989239600562062</v>
      </c>
      <c r="V46" s="71">
        <v>6.450723297798393</v>
      </c>
      <c r="W46" s="71">
        <v>9.9736884827799841</v>
      </c>
      <c r="X46" s="71">
        <v>7.7900526560913228</v>
      </c>
      <c r="Y46" s="71">
        <v>9.4567093127045503</v>
      </c>
      <c r="Z46" s="71">
        <v>8.6540195418860915</v>
      </c>
      <c r="AA46" s="71">
        <v>8.9587124579518616</v>
      </c>
      <c r="AB46" s="71">
        <v>9.4837848139042897</v>
      </c>
      <c r="AC46" s="71">
        <v>0.14311293060536012</v>
      </c>
      <c r="AD46" s="71">
        <v>2.0054114276619477</v>
      </c>
      <c r="AE46" s="71">
        <v>4.0512917461579487</v>
      </c>
      <c r="AF46" s="71">
        <v>4.9284626752562808</v>
      </c>
      <c r="AG46" s="71">
        <v>2.551648049607893</v>
      </c>
      <c r="AH46" s="71">
        <v>2.2112769159775616</v>
      </c>
      <c r="AI46" s="71">
        <v>2.9181182424972225</v>
      </c>
      <c r="AJ46" s="71">
        <v>2.5603477360275591</v>
      </c>
      <c r="AK46" s="71">
        <v>5.380943317723311</v>
      </c>
      <c r="AL46" s="71">
        <v>6.2264884517272918</v>
      </c>
      <c r="AM46" s="71">
        <v>0.76968614990002526</v>
      </c>
      <c r="AN46" s="71">
        <v>7.059517779714187</v>
      </c>
      <c r="AO46" s="71">
        <v>7.3179388717661888</v>
      </c>
      <c r="AP46" s="71">
        <v>5.343407813276924</v>
      </c>
      <c r="AQ46" s="71">
        <v>3.989917588299746</v>
      </c>
      <c r="AR46" s="71">
        <v>6.2846468655972529</v>
      </c>
      <c r="AS46" s="71">
        <v>7.9403770017136441</v>
      </c>
      <c r="AT46" s="71">
        <v>6.0716471518702155</v>
      </c>
      <c r="AU46" s="71">
        <v>5.7075274825735693</v>
      </c>
      <c r="AV46" s="71">
        <v>5.1328365482164804</v>
      </c>
      <c r="AW46" s="71">
        <v>4.4107221179453422</v>
      </c>
      <c r="AX46" s="71">
        <v>4.7717793330809117</v>
      </c>
      <c r="AY46" s="71">
        <v>2.5490196078431375</v>
      </c>
      <c r="AZ46" s="71">
        <v>4.5609636626373362</v>
      </c>
      <c r="BA46" s="71">
        <v>3.5549916352402366</v>
      </c>
      <c r="BB46" s="71">
        <v>4.1633854841605746</v>
      </c>
      <c r="BC46" s="71">
        <v>6.638554249621869</v>
      </c>
      <c r="BD46" s="71">
        <v>7.2947041350341646</v>
      </c>
      <c r="BE46" s="71">
        <v>9.9866185529581468</v>
      </c>
      <c r="BF46" s="71">
        <v>7.9732923125380593</v>
      </c>
      <c r="BG46" s="71">
        <v>7.0727007461030675</v>
      </c>
      <c r="BH46" s="71">
        <v>9.4556622423044328</v>
      </c>
      <c r="BI46" s="71">
        <v>8.2641814942037506</v>
      </c>
      <c r="BJ46" s="71">
        <v>2.8518667799747881</v>
      </c>
      <c r="BK46" s="71">
        <v>3.7418771008606795</v>
      </c>
      <c r="BL46" s="71">
        <v>3.7442209435303422</v>
      </c>
      <c r="BM46" s="71">
        <v>4.1775839193354951</v>
      </c>
      <c r="BN46" s="71">
        <v>3.6288871859253264</v>
      </c>
      <c r="BO46" s="71">
        <v>6.6221203308890448</v>
      </c>
      <c r="BP46" s="71">
        <v>5.4600798339258247</v>
      </c>
      <c r="BQ46" s="71">
        <v>5.0731472524657395</v>
      </c>
      <c r="BR46" s="71">
        <v>6.3404524275170662</v>
      </c>
      <c r="BS46" s="71">
        <v>6.5373321328235781</v>
      </c>
      <c r="BT46" s="71">
        <v>8.1592622757991826</v>
      </c>
      <c r="BU46" s="71">
        <v>6.3140547845062773</v>
      </c>
      <c r="BV46" s="71">
        <v>7.4934246047658606</v>
      </c>
      <c r="BW46" s="71">
        <v>6.901105570024491</v>
      </c>
      <c r="BX46" s="71">
        <v>7.0924299581469814</v>
      </c>
      <c r="BY46" s="71">
        <v>8.6112591144694726</v>
      </c>
      <c r="BZ46" s="71">
        <v>7.5245548118517016</v>
      </c>
      <c r="CA46" s="71">
        <v>6.919304798178989</v>
      </c>
      <c r="CB46" s="71">
        <v>3.9178284715868266</v>
      </c>
      <c r="CC46" s="71">
        <v>4.7755522991356045</v>
      </c>
      <c r="CD46" s="71">
        <v>4.6337400939757352</v>
      </c>
      <c r="CE46" s="71">
        <v>4.4423736215660554</v>
      </c>
      <c r="CF46" s="71">
        <v>8.1155939551858332</v>
      </c>
      <c r="CG46" s="71">
        <v>2.4399953167076398</v>
      </c>
      <c r="CH46" s="71">
        <v>7.4210151363539563</v>
      </c>
      <c r="CI46" s="71">
        <v>5.8388792700164727</v>
      </c>
      <c r="CJ46" s="71">
        <v>5.9538709195659756</v>
      </c>
      <c r="CK46" s="71">
        <v>3.8730056751258162</v>
      </c>
      <c r="CL46" s="71">
        <v>5.5070183003534243</v>
      </c>
      <c r="CM46" s="71">
        <v>4.6900119877396209</v>
      </c>
      <c r="CN46" s="71">
        <v>5.0287521762905509</v>
      </c>
      <c r="CO46" s="71">
        <v>2.172410388071492</v>
      </c>
      <c r="CP46" s="71">
        <v>9.2733389645350393</v>
      </c>
      <c r="CQ46" s="71">
        <v>9.1486552325668189</v>
      </c>
      <c r="CR46" s="71">
        <v>6.8648015283911166</v>
      </c>
      <c r="CS46" s="71">
        <v>2.6095641465343018</v>
      </c>
      <c r="CT46" s="71">
        <v>3.2516281347200202</v>
      </c>
      <c r="CU46" s="71">
        <v>6.7107971118105922</v>
      </c>
      <c r="CV46" s="71">
        <v>4.1906631310216387</v>
      </c>
      <c r="CW46" s="71">
        <v>5.5277323297063772</v>
      </c>
      <c r="CX46" s="71">
        <v>2.8128345323591581</v>
      </c>
      <c r="CY46" s="71">
        <v>7.1244352300420744</v>
      </c>
      <c r="CZ46" s="71">
        <v>8.4347201688569999</v>
      </c>
      <c r="DA46" s="71">
        <v>6.7957232994496675</v>
      </c>
      <c r="DB46" s="71">
        <v>9.4554293526727147</v>
      </c>
      <c r="DC46" s="71">
        <v>6.9246285166761226</v>
      </c>
      <c r="DD46" s="71">
        <v>0.74426451046023212</v>
      </c>
      <c r="DE46" s="71">
        <v>3.6195899050097093</v>
      </c>
      <c r="DF46" s="71">
        <v>4.2680528104800501</v>
      </c>
      <c r="DG46" s="71">
        <v>5.1337511143411305</v>
      </c>
      <c r="DH46" s="71">
        <v>3.4414145850727804</v>
      </c>
      <c r="DI46" s="71">
        <v>4.9603731454406033</v>
      </c>
      <c r="DJ46" s="71">
        <v>4.9603731454406033</v>
      </c>
      <c r="DK46" s="71">
        <v>8.4839689291256359</v>
      </c>
      <c r="DL46" s="71">
        <v>2.8031761270574034</v>
      </c>
      <c r="DM46" s="71">
        <v>5.6435725280915197</v>
      </c>
      <c r="DN46" s="71">
        <v>5.301972836766061</v>
      </c>
      <c r="DO46" s="71">
        <v>9.1731034949629269</v>
      </c>
      <c r="DP46" s="71">
        <v>6.4135377638320197</v>
      </c>
      <c r="DQ46" s="71">
        <v>7.7933206293974733</v>
      </c>
      <c r="DR46" s="71">
        <v>7.9322998312455617</v>
      </c>
      <c r="DS46" s="71">
        <v>7.751704285066956</v>
      </c>
      <c r="DT46" s="71">
        <v>4.3497757847533629</v>
      </c>
      <c r="DU46" s="71">
        <v>3.1864550864267498</v>
      </c>
      <c r="DV46" s="71">
        <v>5.8050587468731587</v>
      </c>
      <c r="DW46" s="71">
        <v>6.3287044340290723</v>
      </c>
      <c r="DX46" s="71">
        <v>5.4832260121707943</v>
      </c>
      <c r="DY46" s="71">
        <v>1.1967254640418155</v>
      </c>
      <c r="DZ46" s="71">
        <v>3.5011455310399002</v>
      </c>
      <c r="EA46" s="71">
        <v>4.1274503603203954</v>
      </c>
      <c r="EB46" s="71">
        <v>4.9662545535967775</v>
      </c>
      <c r="EC46" s="71">
        <v>5.5992063254439772</v>
      </c>
    </row>
    <row r="47" spans="1:133" x14ac:dyDescent="0.25">
      <c r="A47" s="100" t="s">
        <v>231</v>
      </c>
      <c r="B47" s="103">
        <v>2020</v>
      </c>
      <c r="C47" s="71">
        <v>9.529652816448074</v>
      </c>
      <c r="D47" s="71">
        <v>7.6546790372444953</v>
      </c>
      <c r="E47" s="71">
        <v>8.5921659268462847</v>
      </c>
      <c r="F47" s="71">
        <v>5.7101548838370899</v>
      </c>
      <c r="G47" s="71">
        <v>3.6620446084597846</v>
      </c>
      <c r="H47" s="71">
        <v>9.3433605852646586</v>
      </c>
      <c r="I47" s="71">
        <v>6.2385200258538456</v>
      </c>
      <c r="J47" s="71">
        <v>5.8091817746751753</v>
      </c>
      <c r="K47" s="71">
        <v>0.32156884137028152</v>
      </c>
      <c r="L47" s="71">
        <v>3.0653753080227282</v>
      </c>
      <c r="M47" s="71">
        <v>6.9907907446478514</v>
      </c>
      <c r="N47" s="71">
        <v>4.9580388527316792</v>
      </c>
      <c r="O47" s="71">
        <v>7.4079508777842147</v>
      </c>
      <c r="P47" s="71">
        <v>8.2148234326898972</v>
      </c>
      <c r="Q47" s="71">
        <v>7.7033406049294149</v>
      </c>
      <c r="R47" s="71">
        <v>4.6881633478216926</v>
      </c>
      <c r="S47" s="71">
        <v>6.6605179767674585</v>
      </c>
      <c r="T47" s="71">
        <v>6.1391448093725796</v>
      </c>
      <c r="U47" s="71">
        <v>9.4755685141735313</v>
      </c>
      <c r="V47" s="71">
        <v>7.7120320385744705</v>
      </c>
      <c r="W47" s="71">
        <v>9.9694637885343695</v>
      </c>
      <c r="X47" s="71">
        <v>7.709306904470151</v>
      </c>
      <c r="Y47" s="71">
        <v>9.3115601051610106</v>
      </c>
      <c r="Z47" s="71">
        <v>8.8355862701827057</v>
      </c>
      <c r="AA47" s="71">
        <v>6.9901250396246972</v>
      </c>
      <c r="AB47" s="71">
        <v>7.7712490505962784</v>
      </c>
      <c r="AC47" s="71">
        <v>6.1332413905391592</v>
      </c>
      <c r="AD47" s="71">
        <v>8.6328187171733379</v>
      </c>
      <c r="AE47" s="71">
        <v>7.6868861950177756</v>
      </c>
      <c r="AF47" s="71">
        <v>7.4428640785902491</v>
      </c>
      <c r="AG47" s="71">
        <v>5.9722192941620573</v>
      </c>
      <c r="AH47" s="71">
        <v>1.7363128363502933</v>
      </c>
      <c r="AI47" s="71">
        <v>1.3990842696357171</v>
      </c>
      <c r="AJ47" s="71">
        <v>3.0358721333826892</v>
      </c>
      <c r="AK47" s="71">
        <v>6.4381074940518808</v>
      </c>
      <c r="AL47" s="71">
        <v>8.0551723467265823</v>
      </c>
      <c r="AM47" s="71">
        <v>0.99438523308560467</v>
      </c>
      <c r="AN47" s="71">
        <v>7.0745346017984136</v>
      </c>
      <c r="AO47" s="71">
        <v>7.4152836537284053</v>
      </c>
      <c r="AP47" s="71">
        <v>5.8848439588347512</v>
      </c>
      <c r="AQ47" s="71">
        <v>3.1426135028334636</v>
      </c>
      <c r="AR47" s="71">
        <v>3.5077291735187712</v>
      </c>
      <c r="AS47" s="71">
        <v>7.0684866749394315</v>
      </c>
      <c r="AT47" s="71">
        <v>4.5729431170972221</v>
      </c>
      <c r="AU47" s="71">
        <v>5.2288935379659858</v>
      </c>
      <c r="AV47" s="71">
        <v>8.5564269839260092</v>
      </c>
      <c r="AW47" s="71">
        <v>2.3969826291856808</v>
      </c>
      <c r="AX47" s="71">
        <v>5.4767048065558459</v>
      </c>
      <c r="AY47" s="71">
        <v>2.1568627450980395</v>
      </c>
      <c r="AZ47" s="71">
        <v>4.3181617598912156</v>
      </c>
      <c r="BA47" s="71">
        <v>3.2375122524946276</v>
      </c>
      <c r="BB47" s="71">
        <v>4.3571085295252363</v>
      </c>
      <c r="BC47" s="71">
        <v>9.2185735968947924</v>
      </c>
      <c r="BD47" s="71">
        <v>8.8829480232955689</v>
      </c>
      <c r="BE47" s="71">
        <v>9.5815928902077161</v>
      </c>
      <c r="BF47" s="71">
        <v>9.2277048367993597</v>
      </c>
      <c r="BG47" s="71">
        <v>9.0437827787533625</v>
      </c>
      <c r="BH47" s="71">
        <v>8.9396099024756186</v>
      </c>
      <c r="BI47" s="71">
        <v>8.9916963406144905</v>
      </c>
      <c r="BJ47" s="71">
        <v>3.2404493469280657</v>
      </c>
      <c r="BK47" s="71">
        <v>4.7478913131183313</v>
      </c>
      <c r="BL47" s="71">
        <v>4.3833724420981079</v>
      </c>
      <c r="BM47" s="71">
        <v>1.5308665450730954</v>
      </c>
      <c r="BN47" s="71">
        <v>3.4756449118044004</v>
      </c>
      <c r="BO47" s="71">
        <v>7.2316820297394182</v>
      </c>
      <c r="BP47" s="71">
        <v>6.7235948785808661</v>
      </c>
      <c r="BQ47" s="71">
        <v>8.3651096658582595</v>
      </c>
      <c r="BR47" s="71">
        <v>7.9972218606364907</v>
      </c>
      <c r="BS47" s="71">
        <v>7.0649899910099121</v>
      </c>
      <c r="BT47" s="71">
        <v>6.7103076809663271</v>
      </c>
      <c r="BU47" s="71">
        <v>7.3722448154103706</v>
      </c>
      <c r="BV47" s="71">
        <v>6.4839866790377112</v>
      </c>
      <c r="BW47" s="71">
        <v>5.9898654944890133</v>
      </c>
      <c r="BX47" s="71">
        <v>5.3005402449216765</v>
      </c>
      <c r="BY47" s="71">
        <v>4.5758850609308439</v>
      </c>
      <c r="BZ47" s="71">
        <v>5.587569369844811</v>
      </c>
      <c r="CA47" s="71">
        <v>6.4799070926275899</v>
      </c>
      <c r="CB47" s="71">
        <v>3.0605482581972505</v>
      </c>
      <c r="CC47" s="71">
        <v>2.056572980231143</v>
      </c>
      <c r="CD47" s="71">
        <v>5.0757416368609301</v>
      </c>
      <c r="CE47" s="71">
        <v>3.3976209584297745</v>
      </c>
      <c r="CF47" s="71">
        <v>8.4180098929464862</v>
      </c>
      <c r="CG47" s="71">
        <v>1.6375218079279465</v>
      </c>
      <c r="CH47" s="71">
        <v>4.2337130602602189</v>
      </c>
      <c r="CI47" s="71">
        <v>7.2823348620948538</v>
      </c>
      <c r="CJ47" s="71">
        <v>5.3928949058073776</v>
      </c>
      <c r="CK47" s="71">
        <v>5.7766698186194443</v>
      </c>
      <c r="CL47" s="71">
        <v>7.1576069637725581</v>
      </c>
      <c r="CM47" s="71">
        <v>6.4671383911960012</v>
      </c>
      <c r="CN47" s="71">
        <v>5.0858847518110508</v>
      </c>
      <c r="CO47" s="71">
        <v>3.3758741102606926</v>
      </c>
      <c r="CP47" s="71">
        <v>9.9633142645585497</v>
      </c>
      <c r="CQ47" s="71">
        <v>9.5011156163489563</v>
      </c>
      <c r="CR47" s="71">
        <v>7.6134346637227335</v>
      </c>
      <c r="CS47" s="71">
        <v>5.1599262439705971</v>
      </c>
      <c r="CT47" s="71">
        <v>5.2223775590695345</v>
      </c>
      <c r="CU47" s="71">
        <v>7.0083245557087102</v>
      </c>
      <c r="CV47" s="71">
        <v>5.7968761195829464</v>
      </c>
      <c r="CW47" s="71">
        <v>6.7051553916528395</v>
      </c>
      <c r="CX47" s="71">
        <v>4.3790856149610606</v>
      </c>
      <c r="CY47" s="71">
        <v>7.1127120960345245</v>
      </c>
      <c r="CZ47" s="71">
        <v>7.7810464636251133</v>
      </c>
      <c r="DA47" s="71">
        <v>5.0009458544484806</v>
      </c>
      <c r="DB47" s="71">
        <v>9.5622668340139541</v>
      </c>
      <c r="DC47" s="71">
        <v>6.767211372616627</v>
      </c>
      <c r="DD47" s="71">
        <v>1.1340886963424486</v>
      </c>
      <c r="DE47" s="71">
        <v>4.8716294959937585</v>
      </c>
      <c r="DF47" s="71">
        <v>7.5913468298488338</v>
      </c>
      <c r="DG47" s="71">
        <v>8.4117839630684657</v>
      </c>
      <c r="DH47" s="71">
        <v>5.5022122463133769</v>
      </c>
      <c r="DI47" s="71">
        <v>7.9301824740630167</v>
      </c>
      <c r="DJ47" s="71">
        <v>7.9301824740630167</v>
      </c>
      <c r="DK47" s="71">
        <v>9.0692234776816552</v>
      </c>
      <c r="DL47" s="71">
        <v>3.1116087855724017</v>
      </c>
      <c r="DM47" s="71">
        <v>6.0904161316270278</v>
      </c>
      <c r="DN47" s="71">
        <v>7.0102993028450218</v>
      </c>
      <c r="DO47" s="71">
        <v>9.4145009553566883</v>
      </c>
      <c r="DP47" s="71">
        <v>9.1106576207704411</v>
      </c>
      <c r="DQ47" s="71">
        <v>9.2625792880635647</v>
      </c>
      <c r="DR47" s="71">
        <v>4.5507057081012876</v>
      </c>
      <c r="DS47" s="71">
        <v>5.7543177919399895</v>
      </c>
      <c r="DT47" s="71">
        <v>5.739910313901345</v>
      </c>
      <c r="DU47" s="71">
        <v>2.7684896571266648</v>
      </c>
      <c r="DV47" s="71">
        <v>4.7033558677673213</v>
      </c>
      <c r="DW47" s="71">
        <v>6.2220598500424682</v>
      </c>
      <c r="DX47" s="71">
        <v>3.675564906617252</v>
      </c>
      <c r="DY47" s="71">
        <v>6.7231972663660535</v>
      </c>
      <c r="DZ47" s="71">
        <v>8.1209849994921477</v>
      </c>
      <c r="EA47" s="71">
        <v>6.1854517556294795</v>
      </c>
      <c r="EB47" s="71">
        <v>5.4444038116984004</v>
      </c>
      <c r="EC47" s="71">
        <v>6.280968435252583</v>
      </c>
    </row>
    <row r="48" spans="1:133" x14ac:dyDescent="0.25">
      <c r="A48" s="102" t="s">
        <v>232</v>
      </c>
      <c r="B48" s="103">
        <v>2020</v>
      </c>
      <c r="C48" s="71">
        <v>0.73007768314620025</v>
      </c>
      <c r="D48" s="71">
        <v>0.74561920006513205</v>
      </c>
      <c r="E48" s="71">
        <v>0.73784844160566621</v>
      </c>
      <c r="F48" s="71">
        <v>1.7826469807290255</v>
      </c>
      <c r="G48" s="71">
        <v>1.0328980140642723</v>
      </c>
      <c r="H48" s="71">
        <v>6.5331140718415748</v>
      </c>
      <c r="I48" s="71">
        <v>3.1162196888782905</v>
      </c>
      <c r="J48" s="71">
        <v>6.6998428496595093</v>
      </c>
      <c r="K48" s="71">
        <v>6.8073519400953025E-3</v>
      </c>
      <c r="L48" s="71">
        <v>3.3533251007998026</v>
      </c>
      <c r="M48" s="71">
        <v>8.6961956357253118</v>
      </c>
      <c r="N48" s="71">
        <v>9.6181621284414227</v>
      </c>
      <c r="O48" s="71">
        <v>9.6380149105551958</v>
      </c>
      <c r="P48" s="71">
        <v>8.7587703253590821</v>
      </c>
      <c r="Q48" s="71">
        <v>0.702274975272008</v>
      </c>
      <c r="R48" s="71">
        <v>0</v>
      </c>
      <c r="S48" s="71">
        <v>6.2355696625588362</v>
      </c>
      <c r="T48" s="71">
        <v>3.360740723460649</v>
      </c>
      <c r="U48" s="71">
        <v>10</v>
      </c>
      <c r="V48" s="71" t="s">
        <v>293</v>
      </c>
      <c r="W48" s="71">
        <v>3.2720968113238271</v>
      </c>
      <c r="X48" s="71">
        <v>4.6505022352207579</v>
      </c>
      <c r="Y48" s="71">
        <v>10</v>
      </c>
      <c r="Z48" s="71">
        <v>6.9806497616361458</v>
      </c>
      <c r="AA48" s="71" t="s">
        <v>293</v>
      </c>
      <c r="AB48" s="71" t="s">
        <v>293</v>
      </c>
      <c r="AC48" s="71">
        <v>1.2887537589963728E-2</v>
      </c>
      <c r="AD48" s="71">
        <v>0.36925035810918405</v>
      </c>
      <c r="AE48" s="71" t="s">
        <v>293</v>
      </c>
      <c r="AF48" s="71">
        <v>0.1910689478495739</v>
      </c>
      <c r="AG48" s="71">
        <v>9.7055318724088995</v>
      </c>
      <c r="AH48" s="71">
        <v>0</v>
      </c>
      <c r="AI48" s="71">
        <v>0</v>
      </c>
      <c r="AJ48" s="71">
        <v>3.2351772908029663</v>
      </c>
      <c r="AK48" s="71">
        <v>3.4689653334295629</v>
      </c>
      <c r="AL48" s="71">
        <v>2.953724975385625E-2</v>
      </c>
      <c r="AM48" s="71">
        <v>0.18789794605467647</v>
      </c>
      <c r="AN48" s="71">
        <v>3.6158545053179996</v>
      </c>
      <c r="AO48" s="71">
        <v>0</v>
      </c>
      <c r="AP48" s="71">
        <v>0.95832242528163303</v>
      </c>
      <c r="AQ48" s="71">
        <v>9.9386560773381729E-3</v>
      </c>
      <c r="AR48" s="71">
        <v>0</v>
      </c>
      <c r="AS48" s="71">
        <v>0.73863972108964127</v>
      </c>
      <c r="AT48" s="71">
        <v>0.24952612572232649</v>
      </c>
      <c r="AU48" s="71">
        <v>0.6039242755019798</v>
      </c>
      <c r="AV48" s="71">
        <v>6.3891691157010575</v>
      </c>
      <c r="AW48" s="71">
        <v>9.1384016733230382</v>
      </c>
      <c r="AX48" s="71">
        <v>7.7637853945120483</v>
      </c>
      <c r="AY48" s="71">
        <v>3.7254901960784315</v>
      </c>
      <c r="AZ48" s="71">
        <v>1.782490387436817</v>
      </c>
      <c r="BA48" s="71">
        <v>2.7539902917576242</v>
      </c>
      <c r="BB48" s="71">
        <v>5.2588878431348363</v>
      </c>
      <c r="BC48" s="71">
        <v>7.4187686493965082</v>
      </c>
      <c r="BD48" s="71">
        <v>7.1685434071921526</v>
      </c>
      <c r="BE48" s="71">
        <v>1.3734389300218757</v>
      </c>
      <c r="BF48" s="71">
        <v>5.3202503288701788</v>
      </c>
      <c r="BG48" s="71">
        <v>4.1612958309607144</v>
      </c>
      <c r="BH48" s="71">
        <v>10</v>
      </c>
      <c r="BI48" s="71">
        <v>7.0806479154803572</v>
      </c>
      <c r="BJ48" s="71">
        <v>1.3061415976817548</v>
      </c>
      <c r="BK48" s="71">
        <v>0.17301069856946727</v>
      </c>
      <c r="BL48" s="71">
        <v>0.15975610893445075</v>
      </c>
      <c r="BM48" s="71">
        <v>0.26519317873720388</v>
      </c>
      <c r="BN48" s="71">
        <v>0.47602539598071919</v>
      </c>
      <c r="BO48" s="71">
        <v>4.2923078801104184</v>
      </c>
      <c r="BP48" s="71">
        <v>0.15069551777434331</v>
      </c>
      <c r="BQ48" s="71">
        <v>0</v>
      </c>
      <c r="BR48" s="71">
        <v>0</v>
      </c>
      <c r="BS48" s="71">
        <v>1.0703472840605521</v>
      </c>
      <c r="BT48" s="71">
        <v>8.4496124031007742</v>
      </c>
      <c r="BU48" s="71">
        <v>1.934131040987134</v>
      </c>
      <c r="BV48" s="71">
        <v>0.12658227848101267</v>
      </c>
      <c r="BW48" s="71">
        <v>0.24755809963610989</v>
      </c>
      <c r="BX48" s="71">
        <v>0</v>
      </c>
      <c r="BY48" s="71">
        <v>6.1901449242958151</v>
      </c>
      <c r="BZ48" s="71">
        <v>1.6410713256032343</v>
      </c>
      <c r="CA48" s="71">
        <v>1.7876011832951844</v>
      </c>
      <c r="CB48" s="71">
        <v>2.2124694363889193E-2</v>
      </c>
      <c r="CC48" s="71">
        <v>2.0863486001030614E-2</v>
      </c>
      <c r="CD48" s="71">
        <v>0.60190055403604747</v>
      </c>
      <c r="CE48" s="71">
        <v>0.21496291146698907</v>
      </c>
      <c r="CF48" s="71">
        <v>4.2386985146615617</v>
      </c>
      <c r="CG48" s="71">
        <v>0</v>
      </c>
      <c r="CH48" s="71">
        <v>1.7177440081723747</v>
      </c>
      <c r="CI48" s="71">
        <v>0.60536785350668654</v>
      </c>
      <c r="CJ48" s="71">
        <v>1.6404525940851555</v>
      </c>
      <c r="CK48" s="71">
        <v>0</v>
      </c>
      <c r="CL48" s="71">
        <v>2.8892873669597408</v>
      </c>
      <c r="CM48" s="71">
        <v>1.4446436834798704</v>
      </c>
      <c r="CN48" s="71">
        <v>1.1000197296773384</v>
      </c>
      <c r="CO48" s="71">
        <v>0.93808630393996251</v>
      </c>
      <c r="CP48" s="71">
        <v>5.361837585885711</v>
      </c>
      <c r="CQ48" s="71">
        <v>9.0562451415822878</v>
      </c>
      <c r="CR48" s="71">
        <v>5.1187230104693207</v>
      </c>
      <c r="CS48" s="71">
        <v>0.18385405716416933</v>
      </c>
      <c r="CT48" s="71">
        <v>0.11356148794844194</v>
      </c>
      <c r="CU48" s="71">
        <v>0</v>
      </c>
      <c r="CV48" s="71">
        <v>9.9138515037537081E-2</v>
      </c>
      <c r="CW48" s="71">
        <v>2.6089307627534284</v>
      </c>
      <c r="CX48" s="71">
        <v>1.2844003605954035</v>
      </c>
      <c r="CY48" s="71">
        <v>7.5143748793631726</v>
      </c>
      <c r="CZ48" s="71">
        <v>5.7943278890107317</v>
      </c>
      <c r="DA48" s="71">
        <v>7.5237585768886239</v>
      </c>
      <c r="DB48" s="71">
        <v>5.7710209964036103</v>
      </c>
      <c r="DC48" s="71">
        <v>5.5775765404523092</v>
      </c>
      <c r="DD48" s="71">
        <v>0.10385618811504685</v>
      </c>
      <c r="DE48" s="71">
        <v>0.24863687611488813</v>
      </c>
      <c r="DF48" s="71">
        <v>2.159824920246181</v>
      </c>
      <c r="DG48" s="71">
        <v>0.15467712601486894</v>
      </c>
      <c r="DH48" s="71">
        <v>0.66674877762274631</v>
      </c>
      <c r="DI48" s="71">
        <v>0.66456701771517357</v>
      </c>
      <c r="DJ48" s="71">
        <v>0.66456701771517357</v>
      </c>
      <c r="DK48" s="71">
        <v>6.183303159942021</v>
      </c>
      <c r="DL48" s="71">
        <v>3.6317588841922675E-2</v>
      </c>
      <c r="DM48" s="71">
        <v>3.1098103743919721</v>
      </c>
      <c r="DN48" s="71">
        <v>1.8871886960535726</v>
      </c>
      <c r="DO48" s="71">
        <v>8.2494958204128839</v>
      </c>
      <c r="DP48" s="71">
        <v>8.5773817381954185</v>
      </c>
      <c r="DQ48" s="71">
        <v>8.4134387793041512</v>
      </c>
      <c r="DR48" s="71">
        <v>0</v>
      </c>
      <c r="DS48" s="71">
        <v>0</v>
      </c>
      <c r="DT48" s="71">
        <v>0</v>
      </c>
      <c r="DU48" s="71">
        <v>0</v>
      </c>
      <c r="DV48" s="71">
        <v>0</v>
      </c>
      <c r="DW48" s="71">
        <v>0</v>
      </c>
      <c r="DX48" s="71">
        <v>0</v>
      </c>
      <c r="DY48" s="71">
        <v>0</v>
      </c>
      <c r="DZ48" s="71">
        <v>0</v>
      </c>
      <c r="EA48" s="71">
        <v>0</v>
      </c>
      <c r="EB48" s="71">
        <v>0</v>
      </c>
      <c r="EC48" s="71">
        <v>3.0020254249843212</v>
      </c>
    </row>
    <row r="49" spans="1:133" x14ac:dyDescent="0.25">
      <c r="A49" s="100" t="s">
        <v>233</v>
      </c>
      <c r="B49" s="103">
        <v>2020</v>
      </c>
      <c r="C49" s="71">
        <v>3.787530451971203</v>
      </c>
      <c r="D49" s="71">
        <v>0</v>
      </c>
      <c r="E49" s="71">
        <v>1.8937652259856015</v>
      </c>
      <c r="F49" s="71">
        <v>1.9621380751096771</v>
      </c>
      <c r="G49" s="71">
        <v>1.0328980140642723</v>
      </c>
      <c r="H49" s="71">
        <v>6.113058140497146</v>
      </c>
      <c r="I49" s="71">
        <v>3.0360314098903651</v>
      </c>
      <c r="J49" s="71">
        <v>2.0586694604504978</v>
      </c>
      <c r="K49" s="71">
        <v>4.4848035581912526</v>
      </c>
      <c r="L49" s="71">
        <v>3.271736509320875</v>
      </c>
      <c r="M49" s="71">
        <v>8.1143676295180391</v>
      </c>
      <c r="N49" s="71">
        <v>7.4943423241000549</v>
      </c>
      <c r="O49" s="71">
        <v>6.6625446394999273</v>
      </c>
      <c r="P49" s="71">
        <v>7.7257553649424811</v>
      </c>
      <c r="Q49" s="71">
        <v>2.6397463491989637</v>
      </c>
      <c r="R49" s="71">
        <v>5.4042553191489358</v>
      </c>
      <c r="S49" s="71">
        <v>6.3401686044013994</v>
      </c>
      <c r="T49" s="71">
        <v>3.6354254373995603</v>
      </c>
      <c r="U49" s="71">
        <v>3.9727768845365223</v>
      </c>
      <c r="V49" s="71">
        <v>6.5006462485347534</v>
      </c>
      <c r="W49" s="71">
        <v>8.3933864168141987</v>
      </c>
      <c r="X49" s="71">
        <v>6.4499360249983386</v>
      </c>
      <c r="Y49" s="71">
        <v>4.5086705202312096</v>
      </c>
      <c r="Z49" s="71">
        <v>5.965083219023005</v>
      </c>
      <c r="AA49" s="71">
        <v>6.7889551750392059</v>
      </c>
      <c r="AB49" s="71">
        <v>7.014574254984236</v>
      </c>
      <c r="AC49" s="71">
        <v>1.2872715810101781E-2</v>
      </c>
      <c r="AD49" s="71">
        <v>0</v>
      </c>
      <c r="AE49" s="71" t="s">
        <v>293</v>
      </c>
      <c r="AF49" s="71">
        <v>3.4541005364583861</v>
      </c>
      <c r="AG49" s="71">
        <v>4.1574769848187989</v>
      </c>
      <c r="AH49" s="71">
        <v>0</v>
      </c>
      <c r="AI49" s="71">
        <v>0</v>
      </c>
      <c r="AJ49" s="71">
        <v>1.3858256616062663</v>
      </c>
      <c r="AK49" s="71">
        <v>3.6016698056958858</v>
      </c>
      <c r="AL49" s="71">
        <v>1.8772563176895312</v>
      </c>
      <c r="AM49" s="71">
        <v>0.30977584602606273</v>
      </c>
      <c r="AN49" s="71">
        <v>3.8374151347231229</v>
      </c>
      <c r="AO49" s="71">
        <v>3.7044723166431281</v>
      </c>
      <c r="AP49" s="71">
        <v>2.4322299037704611</v>
      </c>
      <c r="AQ49" s="71">
        <v>1.305907708959301</v>
      </c>
      <c r="AR49" s="71">
        <v>2.3565875658768483</v>
      </c>
      <c r="AS49" s="71">
        <v>0.98475447615670975</v>
      </c>
      <c r="AT49" s="71">
        <v>1.5490832503309528</v>
      </c>
      <c r="AU49" s="71">
        <v>1.990656577050707</v>
      </c>
      <c r="AV49" s="71">
        <v>7.8024857542033761</v>
      </c>
      <c r="AW49" s="71">
        <v>10</v>
      </c>
      <c r="AX49" s="71">
        <v>8.9012428771016889</v>
      </c>
      <c r="AY49" s="71">
        <v>5.098039215686275</v>
      </c>
      <c r="AZ49" s="71">
        <v>6.8381067871246861</v>
      </c>
      <c r="BA49" s="71">
        <v>5.9680730014054806</v>
      </c>
      <c r="BB49" s="71">
        <v>7.4346579392535839</v>
      </c>
      <c r="BC49" s="71">
        <v>9.7064607116742625</v>
      </c>
      <c r="BD49" s="71">
        <v>10</v>
      </c>
      <c r="BE49" s="71">
        <v>8.2980655430046433</v>
      </c>
      <c r="BF49" s="71">
        <v>9.3348420848929674</v>
      </c>
      <c r="BG49" s="71">
        <v>8.7808295956879352</v>
      </c>
      <c r="BH49" s="71">
        <v>10</v>
      </c>
      <c r="BI49" s="71">
        <v>9.3904147978439667</v>
      </c>
      <c r="BJ49" s="71">
        <v>1.684750849417243</v>
      </c>
      <c r="BK49" s="71">
        <v>1.2820611384349636</v>
      </c>
      <c r="BL49" s="71">
        <v>1.0306922358909683</v>
      </c>
      <c r="BM49" s="71">
        <v>1.9459901750201509</v>
      </c>
      <c r="BN49" s="71">
        <v>1.4858735996908314</v>
      </c>
      <c r="BO49" s="71">
        <v>6.7370434941425881</v>
      </c>
      <c r="BP49" s="71">
        <v>4.3186501803194224</v>
      </c>
      <c r="BQ49" s="71">
        <v>6.0565610859728478</v>
      </c>
      <c r="BR49" s="71">
        <v>7.3812054045847884</v>
      </c>
      <c r="BS49" s="71">
        <v>5.9394479073909174</v>
      </c>
      <c r="BT49" s="71">
        <v>6.7054263565891468</v>
      </c>
      <c r="BU49" s="71">
        <v>6.0802581869714247</v>
      </c>
      <c r="BV49" s="71">
        <v>6.5822784810126578</v>
      </c>
      <c r="BW49" s="71">
        <v>7.3199273111499803</v>
      </c>
      <c r="BX49" s="71">
        <v>5.4200730961710857</v>
      </c>
      <c r="BY49" s="71">
        <v>9.0514374968532056</v>
      </c>
      <c r="BZ49" s="71">
        <v>7.0934290962967328</v>
      </c>
      <c r="CA49" s="71">
        <v>6.5868436416340792</v>
      </c>
      <c r="CB49" s="71">
        <v>0.50535283201257175</v>
      </c>
      <c r="CC49" s="71">
        <v>1.2036612166964735</v>
      </c>
      <c r="CD49" s="71">
        <v>3.1231152254716328</v>
      </c>
      <c r="CE49" s="71">
        <v>1.6107097580602259</v>
      </c>
      <c r="CF49" s="71">
        <v>4.6246756842654424</v>
      </c>
      <c r="CG49" s="71">
        <v>0</v>
      </c>
      <c r="CH49" s="71">
        <v>0.29082710903753928</v>
      </c>
      <c r="CI49" s="71">
        <v>0.67483629571237203</v>
      </c>
      <c r="CJ49" s="71">
        <v>1.3975847722538384</v>
      </c>
      <c r="CK49" s="71">
        <v>0</v>
      </c>
      <c r="CL49" s="71">
        <v>2.8271266103871833</v>
      </c>
      <c r="CM49" s="71">
        <v>1.4135633051935916</v>
      </c>
      <c r="CN49" s="71">
        <v>1.473952611835885</v>
      </c>
      <c r="CO49" s="71">
        <v>1.0840108401084012</v>
      </c>
      <c r="CP49" s="71">
        <v>9.1657108039848083</v>
      </c>
      <c r="CQ49" s="71">
        <v>9.5158472650669328</v>
      </c>
      <c r="CR49" s="71">
        <v>6.5885229697200476</v>
      </c>
      <c r="CS49" s="71">
        <v>2.5888225203183461</v>
      </c>
      <c r="CT49" s="71">
        <v>2.1592455096657472</v>
      </c>
      <c r="CU49" s="71">
        <v>2.4429570914385086</v>
      </c>
      <c r="CV49" s="71">
        <v>2.3970083738075343</v>
      </c>
      <c r="CW49" s="71">
        <v>4.4927656717637907</v>
      </c>
      <c r="CX49" s="71">
        <v>3.4742053937831678</v>
      </c>
      <c r="CY49" s="71">
        <v>5.7707391586570704</v>
      </c>
      <c r="CZ49" s="71">
        <v>5.4099335239888013</v>
      </c>
      <c r="DA49" s="71">
        <v>7.0534976828831617</v>
      </c>
      <c r="DB49" s="71">
        <v>6.8034323231792477</v>
      </c>
      <c r="DC49" s="71">
        <v>5.7023616164982904</v>
      </c>
      <c r="DD49" s="71">
        <v>0.61522102902340559</v>
      </c>
      <c r="DE49" s="71">
        <v>6.0064104217432241</v>
      </c>
      <c r="DF49" s="71">
        <v>1.7738592867899692</v>
      </c>
      <c r="DG49" s="71">
        <v>3.09692436078759</v>
      </c>
      <c r="DH49" s="71">
        <v>2.8731037745860473</v>
      </c>
      <c r="DI49" s="71">
        <v>2.0496090814378918</v>
      </c>
      <c r="DJ49" s="71">
        <v>2.0496090814378918</v>
      </c>
      <c r="DK49" s="71">
        <v>8.2415205578447459</v>
      </c>
      <c r="DL49" s="71">
        <v>9.7563330922966447</v>
      </c>
      <c r="DM49" s="71">
        <v>8.9989268250706935</v>
      </c>
      <c r="DN49" s="71">
        <v>5.5242679532542924</v>
      </c>
      <c r="DO49" s="71">
        <v>3.9043415333251819</v>
      </c>
      <c r="DP49" s="71">
        <v>4.5174888769983212E-4</v>
      </c>
      <c r="DQ49" s="71">
        <v>1.9523966411064408</v>
      </c>
      <c r="DR49" s="71">
        <v>0</v>
      </c>
      <c r="DS49" s="71">
        <v>0</v>
      </c>
      <c r="DT49" s="71">
        <v>0</v>
      </c>
      <c r="DU49" s="71">
        <v>0</v>
      </c>
      <c r="DV49" s="71">
        <v>0</v>
      </c>
      <c r="DW49" s="71">
        <v>0</v>
      </c>
      <c r="DX49" s="71">
        <v>0</v>
      </c>
      <c r="DY49" s="71">
        <v>0</v>
      </c>
      <c r="DZ49" s="71">
        <v>0.45392529699088269</v>
      </c>
      <c r="EA49" s="71">
        <v>0.11348132424772067</v>
      </c>
      <c r="EB49" s="71">
        <v>5.6740662123860336E-2</v>
      </c>
      <c r="EC49" s="71">
        <v>4.0047604481803845</v>
      </c>
    </row>
    <row r="50" spans="1:133" x14ac:dyDescent="0.25">
      <c r="A50" s="102" t="s">
        <v>234</v>
      </c>
      <c r="B50" s="103">
        <v>2020</v>
      </c>
      <c r="C50" s="71">
        <v>5.1493478557327794</v>
      </c>
      <c r="D50" s="71">
        <v>5.3017092861473234</v>
      </c>
      <c r="E50" s="71">
        <v>5.2255285709400523</v>
      </c>
      <c r="F50" s="71">
        <v>1.8335247894788358</v>
      </c>
      <c r="G50" s="71">
        <v>3.8498407937737502</v>
      </c>
      <c r="H50" s="71">
        <v>8.1222902397089687</v>
      </c>
      <c r="I50" s="71">
        <v>4.6018852743205185</v>
      </c>
      <c r="J50" s="71">
        <v>2.3971974855945524</v>
      </c>
      <c r="K50" s="71">
        <v>3.0917051812211138</v>
      </c>
      <c r="L50" s="71">
        <v>2.7444513334078331</v>
      </c>
      <c r="M50" s="71">
        <v>7.518423236567056</v>
      </c>
      <c r="N50" s="71">
        <v>8.2335794269017253</v>
      </c>
      <c r="O50" s="71">
        <v>8.1374854244620582</v>
      </c>
      <c r="P50" s="71">
        <v>7.7344025499880074</v>
      </c>
      <c r="Q50" s="71">
        <v>5.8724056110129821</v>
      </c>
      <c r="R50" s="71">
        <v>4.3959552953698777</v>
      </c>
      <c r="S50" s="71">
        <v>6.982041924050284</v>
      </c>
      <c r="T50" s="71">
        <v>4.8884767756796723</v>
      </c>
      <c r="U50" s="71">
        <v>8.3220221788681545</v>
      </c>
      <c r="V50" s="71">
        <v>9.6827361475777032</v>
      </c>
      <c r="W50" s="71">
        <v>9.7924406388282144</v>
      </c>
      <c r="X50" s="71">
        <v>8.6487341044051238</v>
      </c>
      <c r="Y50" s="71">
        <v>4.5057205418163502</v>
      </c>
      <c r="Z50" s="71">
        <v>8.1903307222991089</v>
      </c>
      <c r="AA50" s="71">
        <v>8.0450328594079004</v>
      </c>
      <c r="AB50" s="71">
        <v>8.1130108042750599</v>
      </c>
      <c r="AC50" s="71">
        <v>0.6295859783442842</v>
      </c>
      <c r="AD50" s="71">
        <v>3.9312430367658817</v>
      </c>
      <c r="AE50" s="71">
        <v>3.5125848371136961</v>
      </c>
      <c r="AF50" s="71">
        <v>4.8462915031813649</v>
      </c>
      <c r="AG50" s="71">
        <v>0.79408405956963202</v>
      </c>
      <c r="AH50" s="71">
        <v>0</v>
      </c>
      <c r="AI50" s="71">
        <v>0</v>
      </c>
      <c r="AJ50" s="71">
        <v>0.26469468652321071</v>
      </c>
      <c r="AK50" s="71">
        <v>4.4337723040012271</v>
      </c>
      <c r="AL50" s="71">
        <v>3.7512307187397438</v>
      </c>
      <c r="AM50" s="71">
        <v>0.9106579557881439</v>
      </c>
      <c r="AN50" s="71">
        <v>3.223223043571799</v>
      </c>
      <c r="AO50" s="71">
        <v>3.9381236929938246</v>
      </c>
      <c r="AP50" s="71">
        <v>2.9558088527733779</v>
      </c>
      <c r="AQ50" s="71">
        <v>2.2916279722141217</v>
      </c>
      <c r="AR50" s="71">
        <v>2.7954324988684736</v>
      </c>
      <c r="AS50" s="71">
        <v>4.2841103823199198</v>
      </c>
      <c r="AT50" s="71">
        <v>3.1237236178008381</v>
      </c>
      <c r="AU50" s="71">
        <v>3.0397662352871082</v>
      </c>
      <c r="AV50" s="71">
        <v>3.1278916797238168</v>
      </c>
      <c r="AW50" s="71">
        <v>4.9062070759921061</v>
      </c>
      <c r="AX50" s="71">
        <v>4.017049377857961</v>
      </c>
      <c r="AY50" s="71">
        <v>1.9607843137254903</v>
      </c>
      <c r="AZ50" s="71">
        <v>2.221508768703798</v>
      </c>
      <c r="BA50" s="71">
        <v>2.0911465412146439</v>
      </c>
      <c r="BB50" s="71">
        <v>3.0540979595363025</v>
      </c>
      <c r="BC50" s="71">
        <v>7.9543604667595336</v>
      </c>
      <c r="BD50" s="71">
        <v>7.4827460951689071</v>
      </c>
      <c r="BE50" s="71">
        <v>8.8257850903758026</v>
      </c>
      <c r="BF50" s="71">
        <v>8.0876305507680808</v>
      </c>
      <c r="BG50" s="71">
        <v>3.8629687313208674</v>
      </c>
      <c r="BH50" s="71">
        <v>8.727722772277227</v>
      </c>
      <c r="BI50" s="71">
        <v>6.2953457517990472</v>
      </c>
      <c r="BJ50" s="71">
        <v>1.2261472068959329</v>
      </c>
      <c r="BK50" s="71">
        <v>1.9411252704340693</v>
      </c>
      <c r="BL50" s="71">
        <v>1.4990174512934509</v>
      </c>
      <c r="BM50" s="71">
        <v>6.7169342285600209</v>
      </c>
      <c r="BN50" s="71">
        <v>2.8458060392958684</v>
      </c>
      <c r="BO50" s="71">
        <v>5.7429274472876655</v>
      </c>
      <c r="BP50" s="71">
        <v>5.0579598145285942</v>
      </c>
      <c r="BQ50" s="71">
        <v>8.886877828054299</v>
      </c>
      <c r="BR50" s="71">
        <v>7.3766509792014565</v>
      </c>
      <c r="BS50" s="71">
        <v>7.0525378450578815</v>
      </c>
      <c r="BT50" s="71">
        <v>7.4903100775193803</v>
      </c>
      <c r="BU50" s="71">
        <v>7.1728673088723216</v>
      </c>
      <c r="BV50" s="71">
        <v>6.2606765065662184</v>
      </c>
      <c r="BW50" s="71">
        <v>5.4572627812525996</v>
      </c>
      <c r="BX50" s="71">
        <v>3.3584547242305445</v>
      </c>
      <c r="BY50" s="71">
        <v>6.0505412918885231</v>
      </c>
      <c r="BZ50" s="71">
        <v>5.2817338259844711</v>
      </c>
      <c r="CA50" s="71">
        <v>6.2273005674283963</v>
      </c>
      <c r="CB50" s="71">
        <v>3.3860604086865269</v>
      </c>
      <c r="CC50" s="71">
        <v>1.4626736105164322</v>
      </c>
      <c r="CD50" s="71">
        <v>1.5823339645136407</v>
      </c>
      <c r="CE50" s="71">
        <v>2.1436893279055336</v>
      </c>
      <c r="CF50" s="71">
        <v>6.0339252831450878</v>
      </c>
      <c r="CG50" s="71">
        <v>1.1161846778285134</v>
      </c>
      <c r="CH50" s="71">
        <v>7.5973551188074495</v>
      </c>
      <c r="CI50" s="71">
        <v>3.3966044969726523</v>
      </c>
      <c r="CJ50" s="71">
        <v>4.5360173941884261</v>
      </c>
      <c r="CK50" s="71">
        <v>6.086406362979031</v>
      </c>
      <c r="CL50" s="71">
        <v>1.9815889445097512</v>
      </c>
      <c r="CM50" s="71">
        <v>4.0339976537443913</v>
      </c>
      <c r="CN50" s="71">
        <v>3.5712347919461163</v>
      </c>
      <c r="CO50" s="71">
        <v>1.5521064301552108</v>
      </c>
      <c r="CP50" s="71">
        <v>8.6664181487481802</v>
      </c>
      <c r="CQ50" s="71">
        <v>7.9465853843275251</v>
      </c>
      <c r="CR50" s="71">
        <v>6.0550366544103049</v>
      </c>
      <c r="CS50" s="71">
        <v>2.2835445604440356</v>
      </c>
      <c r="CT50" s="71">
        <v>2.1821027610591175</v>
      </c>
      <c r="CU50" s="71">
        <v>7.4972103884438397</v>
      </c>
      <c r="CV50" s="71">
        <v>3.9876192366489978</v>
      </c>
      <c r="CW50" s="71">
        <v>5.0213279455296513</v>
      </c>
      <c r="CX50" s="71">
        <v>4.1843240980766678</v>
      </c>
      <c r="CY50" s="71">
        <v>6.7723745589593234</v>
      </c>
      <c r="CZ50" s="71">
        <v>4.0454002880610007</v>
      </c>
      <c r="DA50" s="71">
        <v>5.9712683282588239</v>
      </c>
      <c r="DB50" s="71">
        <v>6.6150518858848422</v>
      </c>
      <c r="DC50" s="71">
        <v>5.5176838318481316</v>
      </c>
      <c r="DD50" s="71">
        <v>0.741393151744414</v>
      </c>
      <c r="DE50" s="71">
        <v>2.2312252253967371</v>
      </c>
      <c r="DF50" s="71">
        <v>2.0688789777513978</v>
      </c>
      <c r="DG50" s="71">
        <v>5.8097618466040135</v>
      </c>
      <c r="DH50" s="71">
        <v>2.7128148003741401</v>
      </c>
      <c r="DI50" s="71">
        <v>4.444701030296482</v>
      </c>
      <c r="DJ50" s="71">
        <v>4.444701030296482</v>
      </c>
      <c r="DK50" s="71">
        <v>8.2519183319514973</v>
      </c>
      <c r="DL50" s="71">
        <v>1.5289990014108668</v>
      </c>
      <c r="DM50" s="71">
        <v>4.890458666681182</v>
      </c>
      <c r="DN50" s="71">
        <v>4.667579848488832</v>
      </c>
      <c r="DO50" s="71">
        <v>6.6751645569753109</v>
      </c>
      <c r="DP50" s="71">
        <v>3.5376778303095566</v>
      </c>
      <c r="DQ50" s="71">
        <v>5.1064211936424346</v>
      </c>
      <c r="DR50" s="71">
        <v>2.4286002563187652</v>
      </c>
      <c r="DS50" s="71">
        <v>3.5429752017534311</v>
      </c>
      <c r="DT50" s="71">
        <v>7.0403587443946192</v>
      </c>
      <c r="DU50" s="71">
        <v>3.7163502408614342</v>
      </c>
      <c r="DV50" s="71">
        <v>4.1820711108320623</v>
      </c>
      <c r="DW50" s="71">
        <v>0.32147108205668068</v>
      </c>
      <c r="DX50" s="71">
        <v>0</v>
      </c>
      <c r="DY50" s="71">
        <v>0</v>
      </c>
      <c r="DZ50" s="71">
        <v>0.69227553987183787</v>
      </c>
      <c r="EA50" s="71">
        <v>0.25343665548212962</v>
      </c>
      <c r="EB50" s="71">
        <v>2.217753883157096</v>
      </c>
      <c r="EC50" s="71">
        <v>4.323165968015906</v>
      </c>
    </row>
    <row r="51" spans="1:133" x14ac:dyDescent="0.25">
      <c r="A51" s="100" t="s">
        <v>235</v>
      </c>
      <c r="B51" s="103">
        <v>2020</v>
      </c>
      <c r="C51" s="71">
        <v>5.0167734245036533</v>
      </c>
      <c r="D51" s="71">
        <v>5.9081155109321903</v>
      </c>
      <c r="E51" s="71">
        <v>5.4624444677179218</v>
      </c>
      <c r="F51" s="71">
        <v>3.3422062833843915</v>
      </c>
      <c r="G51" s="71">
        <v>2.723063681889959</v>
      </c>
      <c r="H51" s="71">
        <v>7.1295650775421082</v>
      </c>
      <c r="I51" s="71">
        <v>4.3982783476054861</v>
      </c>
      <c r="J51" s="71">
        <v>9.6686746987951846</v>
      </c>
      <c r="K51" s="71">
        <v>2.4049429657794676</v>
      </c>
      <c r="L51" s="71">
        <v>6.0368088322873259</v>
      </c>
      <c r="M51" s="71">
        <v>7.513198893691496</v>
      </c>
      <c r="N51" s="71">
        <v>5.0259689827912446</v>
      </c>
      <c r="O51" s="71">
        <v>8.1170106102272044</v>
      </c>
      <c r="P51" s="71">
        <v>7.3967095352978962</v>
      </c>
      <c r="Q51" s="71">
        <v>6.5634875359056908</v>
      </c>
      <c r="R51" s="71">
        <v>5.1505546751188591</v>
      </c>
      <c r="S51" s="71">
        <v>6.6278217055053981</v>
      </c>
      <c r="T51" s="71">
        <v>5.6313383382790327</v>
      </c>
      <c r="U51" s="71">
        <v>9.3791583944824843</v>
      </c>
      <c r="V51" s="71">
        <v>8.8104349120250696</v>
      </c>
      <c r="W51" s="71">
        <v>9.8718054283124914</v>
      </c>
      <c r="X51" s="71">
        <v>8.2847557140504495</v>
      </c>
      <c r="Y51" s="71">
        <v>9.475279813826841</v>
      </c>
      <c r="Z51" s="71">
        <v>9.164286852539469</v>
      </c>
      <c r="AA51" s="71">
        <v>9.08561505202794</v>
      </c>
      <c r="AB51" s="71">
        <v>9.4244102155534843</v>
      </c>
      <c r="AC51" s="71">
        <v>0.17756801061694083</v>
      </c>
      <c r="AD51" s="71">
        <v>3.8007321343307394</v>
      </c>
      <c r="AE51" s="71">
        <v>3.1148882441414805</v>
      </c>
      <c r="AF51" s="71">
        <v>5.120642731334117</v>
      </c>
      <c r="AG51" s="71">
        <v>1.8104185652958082</v>
      </c>
      <c r="AH51" s="71">
        <v>4.3631382955368707</v>
      </c>
      <c r="AI51" s="71">
        <v>1.1750670598778652</v>
      </c>
      <c r="AJ51" s="71">
        <v>2.4495413069035146</v>
      </c>
      <c r="AK51" s="71">
        <v>5.5781569635923676</v>
      </c>
      <c r="AL51" s="71">
        <v>7.00361010830325</v>
      </c>
      <c r="AM51" s="71">
        <v>0.70352421810236887</v>
      </c>
      <c r="AN51" s="71">
        <v>5.4600286733781331</v>
      </c>
      <c r="AO51" s="71">
        <v>6.8555358732994414</v>
      </c>
      <c r="AP51" s="71">
        <v>5.0056747182707984</v>
      </c>
      <c r="AQ51" s="71">
        <v>2.8135034494601223</v>
      </c>
      <c r="AR51" s="71">
        <v>3.8869793862933335</v>
      </c>
      <c r="AS51" s="71">
        <v>3.4089700407729122</v>
      </c>
      <c r="AT51" s="71">
        <v>3.369817625508789</v>
      </c>
      <c r="AU51" s="71">
        <v>4.1877461718897937</v>
      </c>
      <c r="AV51" s="71">
        <v>5.671619172101714</v>
      </c>
      <c r="AW51" s="71">
        <v>1.9933570446217297</v>
      </c>
      <c r="AX51" s="71">
        <v>3.8324881083617219</v>
      </c>
      <c r="AY51" s="71">
        <v>1.9607843137254903</v>
      </c>
      <c r="AZ51" s="71">
        <v>4.1444452890428263</v>
      </c>
      <c r="BA51" s="71">
        <v>3.0526148013841583</v>
      </c>
      <c r="BB51" s="71">
        <v>3.4425514548729397</v>
      </c>
      <c r="BC51" s="71">
        <v>6.9995995376719389</v>
      </c>
      <c r="BD51" s="71">
        <v>6.6854340719215397</v>
      </c>
      <c r="BE51" s="71">
        <v>10</v>
      </c>
      <c r="BF51" s="71">
        <v>7.8950112031978259</v>
      </c>
      <c r="BG51" s="71">
        <v>9.1100463688559934</v>
      </c>
      <c r="BH51" s="71">
        <v>9.6428571428571423</v>
      </c>
      <c r="BI51" s="71">
        <v>9.3764517558565679</v>
      </c>
      <c r="BJ51" s="71">
        <v>2.2367716877130857</v>
      </c>
      <c r="BK51" s="71">
        <v>4.2014803672006673</v>
      </c>
      <c r="BL51" s="71">
        <v>3.403418810055701</v>
      </c>
      <c r="BM51" s="71">
        <v>4.5315778632879891</v>
      </c>
      <c r="BN51" s="71">
        <v>3.593312182064361</v>
      </c>
      <c r="BO51" s="71">
        <v>6.9549250470395849</v>
      </c>
      <c r="BP51" s="71">
        <v>6.6396187532199891</v>
      </c>
      <c r="BQ51" s="71">
        <v>8.5520361990950207</v>
      </c>
      <c r="BR51" s="71">
        <v>7.0244420828905429</v>
      </c>
      <c r="BS51" s="71">
        <v>6.7284060552092617</v>
      </c>
      <c r="BT51" s="71">
        <v>5.5232558139534866</v>
      </c>
      <c r="BU51" s="71">
        <v>6.8935517808736613</v>
      </c>
      <c r="BV51" s="71">
        <v>7.7215189873417724</v>
      </c>
      <c r="BW51" s="71">
        <v>7.2968810532314023</v>
      </c>
      <c r="BX51" s="71">
        <v>6.7293760650143426</v>
      </c>
      <c r="BY51" s="71">
        <v>6.0441790973444824</v>
      </c>
      <c r="BZ51" s="71">
        <v>6.9479888007330004</v>
      </c>
      <c r="CA51" s="71">
        <v>6.9207702908033308</v>
      </c>
      <c r="CB51" s="71">
        <v>3.5177747106472506</v>
      </c>
      <c r="CC51" s="71">
        <v>1.4184741597255923</v>
      </c>
      <c r="CD51" s="71">
        <v>2.8457465460410973</v>
      </c>
      <c r="CE51" s="71">
        <v>2.5939984721379798</v>
      </c>
      <c r="CF51" s="71">
        <v>6.0007942232761611</v>
      </c>
      <c r="CG51" s="71">
        <v>4.8179271708683462</v>
      </c>
      <c r="CH51" s="71">
        <v>5.2927491553847581</v>
      </c>
      <c r="CI51" s="71">
        <v>2.6802523348487299</v>
      </c>
      <c r="CJ51" s="71">
        <v>4.6979307210944992</v>
      </c>
      <c r="CK51" s="71">
        <v>0</v>
      </c>
      <c r="CL51" s="71">
        <v>3.0843180322099184</v>
      </c>
      <c r="CM51" s="71">
        <v>1.5421590161049592</v>
      </c>
      <c r="CN51" s="71">
        <v>2.9446960697791456</v>
      </c>
      <c r="CO51" s="71">
        <v>2.5999752383310639</v>
      </c>
      <c r="CP51" s="71">
        <v>9.8168175443444365</v>
      </c>
      <c r="CQ51" s="71">
        <v>9.6335065751615172</v>
      </c>
      <c r="CR51" s="71">
        <v>7.3500997859456731</v>
      </c>
      <c r="CS51" s="71">
        <v>3.4459685142806729</v>
      </c>
      <c r="CT51" s="71">
        <v>3.8155683091274661</v>
      </c>
      <c r="CU51" s="71">
        <v>1.2709689584472172</v>
      </c>
      <c r="CV51" s="71">
        <v>2.8441685939517853</v>
      </c>
      <c r="CW51" s="71">
        <v>5.0971341899487292</v>
      </c>
      <c r="CX51" s="71">
        <v>4.1808503906505345</v>
      </c>
      <c r="CY51" s="71">
        <v>7.4808632139269129</v>
      </c>
      <c r="CZ51" s="71">
        <v>5.338923450599049</v>
      </c>
      <c r="DA51" s="71">
        <v>4.4729116285572346</v>
      </c>
      <c r="DB51" s="71">
        <v>5.4387149065999862</v>
      </c>
      <c r="DC51" s="71">
        <v>5.3824527180667436</v>
      </c>
      <c r="DD51" s="71">
        <v>2.6748012182040921</v>
      </c>
      <c r="DE51" s="71">
        <v>7.3508196458054904</v>
      </c>
      <c r="DF51" s="71">
        <v>3.3175840686711302</v>
      </c>
      <c r="DG51" s="71">
        <v>5.6588343518476183</v>
      </c>
      <c r="DH51" s="71">
        <v>4.7505098211320824</v>
      </c>
      <c r="DI51" s="71">
        <v>4.6557929385718735</v>
      </c>
      <c r="DJ51" s="71">
        <v>4.6557929385718735</v>
      </c>
      <c r="DK51" s="71">
        <v>8.2196251648249703</v>
      </c>
      <c r="DL51" s="71">
        <v>1.0917137773501331</v>
      </c>
      <c r="DM51" s="71">
        <v>4.6556694710875508</v>
      </c>
      <c r="DN51" s="71">
        <v>4.6557312048297126</v>
      </c>
      <c r="DO51" s="71">
        <v>8.3019735291941359</v>
      </c>
      <c r="DP51" s="71">
        <v>2.7007618759582819</v>
      </c>
      <c r="DQ51" s="71">
        <v>5.5013677025762098</v>
      </c>
      <c r="DR51" s="71">
        <v>1.8303131355376336</v>
      </c>
      <c r="DS51" s="71">
        <v>2.4921504056486299</v>
      </c>
      <c r="DT51" s="71">
        <v>7.2197309417040367</v>
      </c>
      <c r="DU51" s="71">
        <v>2.3080192689147068</v>
      </c>
      <c r="DV51" s="71">
        <v>3.4625534379512519</v>
      </c>
      <c r="DW51" s="71">
        <v>4.4417356384488418</v>
      </c>
      <c r="DX51" s="71">
        <v>0</v>
      </c>
      <c r="DY51" s="71">
        <v>0</v>
      </c>
      <c r="DZ51" s="71">
        <v>1.5370135654672679</v>
      </c>
      <c r="EA51" s="71">
        <v>1.4946873009790274</v>
      </c>
      <c r="EB51" s="71">
        <v>2.4786203694651396</v>
      </c>
      <c r="EC51" s="71">
        <v>4.8866154109442164</v>
      </c>
    </row>
    <row r="52" spans="1:133" x14ac:dyDescent="0.25">
      <c r="A52" s="102" t="s">
        <v>236</v>
      </c>
      <c r="B52" s="103">
        <v>2020</v>
      </c>
      <c r="C52" s="71">
        <v>5.6625460477823131</v>
      </c>
      <c r="D52" s="71">
        <v>3.9581161651626622</v>
      </c>
      <c r="E52" s="71">
        <v>4.8103311064724874</v>
      </c>
      <c r="F52" s="71">
        <v>2.6169440397110755</v>
      </c>
      <c r="G52" s="71">
        <v>3.0986560525178897</v>
      </c>
      <c r="H52" s="71">
        <v>8.8178265529902653</v>
      </c>
      <c r="I52" s="71">
        <v>4.8444755484064101</v>
      </c>
      <c r="J52" s="71">
        <v>3.1207438449449976</v>
      </c>
      <c r="K52" s="71">
        <v>1.7287671232876711</v>
      </c>
      <c r="L52" s="71">
        <v>2.4247554841163343</v>
      </c>
      <c r="M52" s="71">
        <v>8.1642009098642596</v>
      </c>
      <c r="N52" s="71">
        <v>3.61975619475156</v>
      </c>
      <c r="O52" s="71">
        <v>7.8073850089500159</v>
      </c>
      <c r="P52" s="71">
        <v>7.5149433677105026</v>
      </c>
      <c r="Q52" s="71">
        <v>4.4238417184095242</v>
      </c>
      <c r="R52" s="71">
        <v>5.129996750081248</v>
      </c>
      <c r="S52" s="71">
        <v>6.110020658294518</v>
      </c>
      <c r="T52" s="71">
        <v>4.5473956993224371</v>
      </c>
      <c r="U52" s="71">
        <v>4.9514989943336101</v>
      </c>
      <c r="V52" s="71">
        <v>1.7217610128374574</v>
      </c>
      <c r="W52" s="71">
        <v>9.8132009599133845</v>
      </c>
      <c r="X52" s="71">
        <v>7.1938341281337381</v>
      </c>
      <c r="Y52" s="71">
        <v>5.5338915646679299</v>
      </c>
      <c r="Z52" s="71">
        <v>5.8428373319772238</v>
      </c>
      <c r="AA52" s="71">
        <v>8.2934854749691347</v>
      </c>
      <c r="AB52" s="71">
        <v>8.8265142817740969</v>
      </c>
      <c r="AC52" s="71">
        <v>0.19529177146102597</v>
      </c>
      <c r="AD52" s="71">
        <v>3.6861371956071993</v>
      </c>
      <c r="AE52" s="71">
        <v>3.3451743889829721</v>
      </c>
      <c r="AF52" s="71">
        <v>4.8693206225588854</v>
      </c>
      <c r="AG52" s="71">
        <v>1.1152712032911576</v>
      </c>
      <c r="AH52" s="71">
        <v>7.5213200064189278</v>
      </c>
      <c r="AI52" s="71">
        <v>1.6360768022893148</v>
      </c>
      <c r="AJ52" s="71">
        <v>3.4242226706664662</v>
      </c>
      <c r="AK52" s="71">
        <v>4.7121268750675256</v>
      </c>
      <c r="AL52" s="71">
        <v>6.5080406957663275</v>
      </c>
      <c r="AM52" s="71">
        <v>0.81255078757632715</v>
      </c>
      <c r="AN52" s="71">
        <v>5.7563656570313002</v>
      </c>
      <c r="AO52" s="71">
        <v>6.2261054087237344</v>
      </c>
      <c r="AP52" s="71">
        <v>4.8257656372744222</v>
      </c>
      <c r="AQ52" s="71">
        <v>2.983417820042531</v>
      </c>
      <c r="AR52" s="71">
        <v>3.361909457658308</v>
      </c>
      <c r="AS52" s="71">
        <v>3.5017431897417719</v>
      </c>
      <c r="AT52" s="71">
        <v>3.2823568224808701</v>
      </c>
      <c r="AU52" s="71">
        <v>4.0540612298776466</v>
      </c>
      <c r="AV52" s="71">
        <v>7.318653117027587</v>
      </c>
      <c r="AW52" s="71">
        <v>5.9135113594438327</v>
      </c>
      <c r="AX52" s="71">
        <v>6.6160822382357098</v>
      </c>
      <c r="AY52" s="71">
        <v>2.3529411764705883</v>
      </c>
      <c r="AZ52" s="71">
        <v>2.8537509852348029</v>
      </c>
      <c r="BA52" s="71">
        <v>2.6033460808526954</v>
      </c>
      <c r="BB52" s="71">
        <v>4.6097141595442022</v>
      </c>
      <c r="BC52" s="71">
        <v>9.2688803563477133</v>
      </c>
      <c r="BD52" s="71">
        <v>8.3672357428260078</v>
      </c>
      <c r="BE52" s="71">
        <v>9.4653605979565967</v>
      </c>
      <c r="BF52" s="71">
        <v>9.0338255657101065</v>
      </c>
      <c r="BG52" s="71">
        <v>7.623290028836438</v>
      </c>
      <c r="BH52" s="71">
        <v>8.2243205895900502</v>
      </c>
      <c r="BI52" s="71">
        <v>7.9238053092132441</v>
      </c>
      <c r="BJ52" s="71">
        <v>2.3830565176705991</v>
      </c>
      <c r="BK52" s="71">
        <v>2.6598759334131268</v>
      </c>
      <c r="BL52" s="71">
        <v>1.8430850024076852</v>
      </c>
      <c r="BM52" s="71">
        <v>6.1192603873575937</v>
      </c>
      <c r="BN52" s="71">
        <v>3.251319460212251</v>
      </c>
      <c r="BO52" s="71">
        <v>6.7363167783785336</v>
      </c>
      <c r="BP52" s="71">
        <v>8.2290056671818661</v>
      </c>
      <c r="BQ52" s="71">
        <v>9.7285067873303159</v>
      </c>
      <c r="BR52" s="71">
        <v>9.9013207833611645</v>
      </c>
      <c r="BS52" s="71">
        <v>8.7177203918076582</v>
      </c>
      <c r="BT52" s="71">
        <v>8.9341085271317837</v>
      </c>
      <c r="BU52" s="71">
        <v>9.1021324313625573</v>
      </c>
      <c r="BV52" s="71">
        <v>8.3945111061589976</v>
      </c>
      <c r="BW52" s="71">
        <v>8.4172802822259101</v>
      </c>
      <c r="BX52" s="71">
        <v>8.2696368489374699</v>
      </c>
      <c r="BY52" s="71">
        <v>8.3714597983478249</v>
      </c>
      <c r="BZ52" s="71">
        <v>8.3632220089175497</v>
      </c>
      <c r="CA52" s="71">
        <v>8.7326772201400544</v>
      </c>
      <c r="CB52" s="71">
        <v>4.9724216718618344</v>
      </c>
      <c r="CC52" s="71">
        <v>1.8972319983396899</v>
      </c>
      <c r="CD52" s="71">
        <v>1.9228206746616174</v>
      </c>
      <c r="CE52" s="71">
        <v>2.9308247816210469</v>
      </c>
      <c r="CF52" s="71">
        <v>7.7738144360132946</v>
      </c>
      <c r="CG52" s="71">
        <v>0.94040131775980795</v>
      </c>
      <c r="CH52" s="71">
        <v>3.6407023912311032</v>
      </c>
      <c r="CI52" s="71">
        <v>3.2457030299550809</v>
      </c>
      <c r="CJ52" s="71">
        <v>3.9001552937398216</v>
      </c>
      <c r="CK52" s="71">
        <v>3.6032821976453793</v>
      </c>
      <c r="CL52" s="71">
        <v>2.8650071134472928</v>
      </c>
      <c r="CM52" s="71">
        <v>3.234144655546336</v>
      </c>
      <c r="CN52" s="71">
        <v>3.3550415769690685</v>
      </c>
      <c r="CO52" s="71">
        <v>4.7038327526132413</v>
      </c>
      <c r="CP52" s="71">
        <v>9.8593054332421293</v>
      </c>
      <c r="CQ52" s="71">
        <v>0.77202570275648474</v>
      </c>
      <c r="CR52" s="71">
        <v>5.1117212962039513</v>
      </c>
      <c r="CS52" s="71">
        <v>2.7224110219341888</v>
      </c>
      <c r="CT52" s="71">
        <v>2.2085811855885078</v>
      </c>
      <c r="CU52" s="71">
        <v>1.9391027698758352</v>
      </c>
      <c r="CV52" s="71">
        <v>2.2900316591328442</v>
      </c>
      <c r="CW52" s="71">
        <v>3.7008764776683978</v>
      </c>
      <c r="CX52" s="71">
        <v>4.7560490376607509</v>
      </c>
      <c r="CY52" s="71">
        <v>8.0152104538978932</v>
      </c>
      <c r="CZ52" s="71">
        <v>4.8036554486731076</v>
      </c>
      <c r="DA52" s="71">
        <v>3.3295837018541774</v>
      </c>
      <c r="DB52" s="71">
        <v>7.0178599674353954</v>
      </c>
      <c r="DC52" s="71">
        <v>5.584471721904265</v>
      </c>
      <c r="DD52" s="71">
        <v>1.5056669040533239</v>
      </c>
      <c r="DE52" s="71">
        <v>4.3544556581930625</v>
      </c>
      <c r="DF52" s="71">
        <v>2.8185420855620484</v>
      </c>
      <c r="DG52" s="71">
        <v>4.7964738563773368</v>
      </c>
      <c r="DH52" s="71">
        <v>3.3687846260464429</v>
      </c>
      <c r="DI52" s="71">
        <v>4.6012241145236725</v>
      </c>
      <c r="DJ52" s="71">
        <v>4.6012241145236725</v>
      </c>
      <c r="DK52" s="71">
        <v>7.7785160765177803</v>
      </c>
      <c r="DL52" s="71">
        <v>0.81434015018976891</v>
      </c>
      <c r="DM52" s="71">
        <v>4.2964281133537749</v>
      </c>
      <c r="DN52" s="71">
        <v>4.4488261139387237</v>
      </c>
      <c r="DO52" s="71">
        <v>8.6273353236379009</v>
      </c>
      <c r="DP52" s="71">
        <v>7.7586450855266644</v>
      </c>
      <c r="DQ52" s="71">
        <v>8.1929902045822818</v>
      </c>
      <c r="DR52" s="71">
        <v>1.121724748477781</v>
      </c>
      <c r="DS52" s="71">
        <v>4.7661127480394665</v>
      </c>
      <c r="DT52" s="71">
        <v>2.9596412556053813</v>
      </c>
      <c r="DU52" s="71">
        <v>2.7146500425049593</v>
      </c>
      <c r="DV52" s="71">
        <v>2.8905321986568966</v>
      </c>
      <c r="DW52" s="71">
        <v>0</v>
      </c>
      <c r="DX52" s="71">
        <v>0</v>
      </c>
      <c r="DY52" s="71">
        <v>0</v>
      </c>
      <c r="DZ52" s="71">
        <v>0.90963089590847224</v>
      </c>
      <c r="EA52" s="71">
        <v>0.22740772397711806</v>
      </c>
      <c r="EB52" s="71">
        <v>1.5589699613170074</v>
      </c>
      <c r="EC52" s="71">
        <v>4.8924809726735834</v>
      </c>
    </row>
    <row r="53" spans="1:133" x14ac:dyDescent="0.25">
      <c r="A53" s="100" t="s">
        <v>237</v>
      </c>
      <c r="B53" s="103">
        <v>2020</v>
      </c>
      <c r="C53" s="71">
        <v>8.048699826230127</v>
      </c>
      <c r="D53" s="71">
        <v>7.1324941674395026</v>
      </c>
      <c r="E53" s="71">
        <v>7.5905969968348153</v>
      </c>
      <c r="F53" s="71">
        <v>4.8862291121393868</v>
      </c>
      <c r="G53" s="71">
        <v>4.0376369790877149</v>
      </c>
      <c r="H53" s="71">
        <v>7.9909353725039889</v>
      </c>
      <c r="I53" s="71">
        <v>5.6382671545770302</v>
      </c>
      <c r="J53" s="71">
        <v>9.7273968225054848</v>
      </c>
      <c r="K53" s="71">
        <v>2.5860323886639676</v>
      </c>
      <c r="L53" s="71">
        <v>6.1567146055847255</v>
      </c>
      <c r="M53" s="71">
        <v>6.8305692666695226</v>
      </c>
      <c r="N53" s="71">
        <v>7.4958296067395551</v>
      </c>
      <c r="O53" s="71">
        <v>7.9729652238971003</v>
      </c>
      <c r="P53" s="71">
        <v>8.2393433033854393</v>
      </c>
      <c r="Q53" s="71">
        <v>6.8396850996452097</v>
      </c>
      <c r="R53" s="71">
        <v>6.4375436147941381</v>
      </c>
      <c r="S53" s="71">
        <v>7.3026560191884951</v>
      </c>
      <c r="T53" s="71">
        <v>6.6720586940462665</v>
      </c>
      <c r="U53" s="71">
        <v>5.4016231148669238</v>
      </c>
      <c r="V53" s="71">
        <v>8.0448286367117845</v>
      </c>
      <c r="W53" s="71">
        <v>9.9693026609689053</v>
      </c>
      <c r="X53" s="71">
        <v>8.2890494124260385</v>
      </c>
      <c r="Y53" s="71">
        <v>5.63870652325744</v>
      </c>
      <c r="Z53" s="71">
        <v>7.4687020696462181</v>
      </c>
      <c r="AA53" s="71">
        <v>7.2786119244454284</v>
      </c>
      <c r="AB53" s="71">
        <v>8.0580819104402188</v>
      </c>
      <c r="AC53" s="71">
        <v>1.1170459095923497</v>
      </c>
      <c r="AD53" s="71">
        <v>4.2654782747095403</v>
      </c>
      <c r="AE53" s="71">
        <v>6.4243188394733695</v>
      </c>
      <c r="AF53" s="71">
        <v>5.4287073717321803</v>
      </c>
      <c r="AG53" s="71">
        <v>2.6713113196437988</v>
      </c>
      <c r="AH53" s="71">
        <v>1.5583192689252046</v>
      </c>
      <c r="AI53" s="71">
        <v>2.3502179621343493</v>
      </c>
      <c r="AJ53" s="71">
        <v>2.1932828502344512</v>
      </c>
      <c r="AK53" s="71">
        <v>5.03023076387095</v>
      </c>
      <c r="AL53" s="71">
        <v>7.3916844430267448</v>
      </c>
      <c r="AM53" s="71">
        <v>0.81698454790046937</v>
      </c>
      <c r="AN53" s="71">
        <v>7.3163081402643479</v>
      </c>
      <c r="AO53" s="71">
        <v>8.9353570658753299</v>
      </c>
      <c r="AP53" s="71">
        <v>6.115083549266723</v>
      </c>
      <c r="AQ53" s="71">
        <v>4.7058583115649464</v>
      </c>
      <c r="AR53" s="71">
        <v>6.4222856894758218</v>
      </c>
      <c r="AS53" s="71">
        <v>4.344974295337706</v>
      </c>
      <c r="AT53" s="71">
        <v>5.1577060987928247</v>
      </c>
      <c r="AU53" s="71">
        <v>5.6363948240297734</v>
      </c>
      <c r="AV53" s="71">
        <v>6.916301492823357</v>
      </c>
      <c r="AW53" s="71">
        <v>2.7683988145791694</v>
      </c>
      <c r="AX53" s="71">
        <v>4.842350153701263</v>
      </c>
      <c r="AY53" s="71">
        <v>5.2941176470588243</v>
      </c>
      <c r="AZ53" s="71">
        <v>4.2498904395956032</v>
      </c>
      <c r="BA53" s="71">
        <v>4.7720040433272137</v>
      </c>
      <c r="BB53" s="71">
        <v>4.8071770985142379</v>
      </c>
      <c r="BC53" s="71">
        <v>9.4247644897903111</v>
      </c>
      <c r="BD53" s="71">
        <v>8.7221243269374575</v>
      </c>
      <c r="BE53" s="71">
        <v>9.4994211373708541</v>
      </c>
      <c r="BF53" s="71">
        <v>9.2154366513662076</v>
      </c>
      <c r="BG53" s="71">
        <v>9.3398244849337253</v>
      </c>
      <c r="BH53" s="71">
        <v>9.4680557472057405</v>
      </c>
      <c r="BI53" s="71">
        <v>9.4039401160697338</v>
      </c>
      <c r="BJ53" s="71">
        <v>2.9257198192151614</v>
      </c>
      <c r="BK53" s="71">
        <v>4.8573936528067057</v>
      </c>
      <c r="BL53" s="71">
        <v>4.0641132226560481</v>
      </c>
      <c r="BM53" s="71">
        <v>2.4033931430987709</v>
      </c>
      <c r="BN53" s="71">
        <v>3.5626549594441714</v>
      </c>
      <c r="BO53" s="71">
        <v>7.3940105756267052</v>
      </c>
      <c r="BP53" s="71">
        <v>6.5838043287093235</v>
      </c>
      <c r="BQ53" s="71">
        <v>9.9574509375833902</v>
      </c>
      <c r="BR53" s="71">
        <v>8.6460451244799774</v>
      </c>
      <c r="BS53" s="71">
        <v>7.7026616430117203</v>
      </c>
      <c r="BT53" s="71">
        <v>5.3983039897642957</v>
      </c>
      <c r="BU53" s="71">
        <v>7.6576532047097414</v>
      </c>
      <c r="BV53" s="71">
        <v>6.6054380336492429</v>
      </c>
      <c r="BW53" s="71">
        <v>6.4353527360781229</v>
      </c>
      <c r="BX53" s="71">
        <v>4.6006728572826976</v>
      </c>
      <c r="BY53" s="71">
        <v>6.0058421875047019</v>
      </c>
      <c r="BZ53" s="71">
        <v>5.9118264536286897</v>
      </c>
      <c r="CA53" s="71">
        <v>6.7847398291692151</v>
      </c>
      <c r="CB53" s="71">
        <v>4.0918278202523659</v>
      </c>
      <c r="CC53" s="71">
        <v>1.9008192723506132</v>
      </c>
      <c r="CD53" s="71">
        <v>4.4229960025247212</v>
      </c>
      <c r="CE53" s="71">
        <v>3.4718810317092341</v>
      </c>
      <c r="CF53" s="71">
        <v>7.1490509248344223</v>
      </c>
      <c r="CG53" s="71">
        <v>1.1839557399723373</v>
      </c>
      <c r="CH53" s="71">
        <v>5.2422926384143995</v>
      </c>
      <c r="CI53" s="71">
        <v>5.3363607811560918</v>
      </c>
      <c r="CJ53" s="71">
        <v>4.7279150210943133</v>
      </c>
      <c r="CK53" s="71">
        <v>1.7619361521800549</v>
      </c>
      <c r="CL53" s="71">
        <v>6.5414254129848768</v>
      </c>
      <c r="CM53" s="71">
        <v>4.1516807825824662</v>
      </c>
      <c r="CN53" s="71">
        <v>4.1171589451286712</v>
      </c>
      <c r="CO53" s="71">
        <v>2.0227485928705442</v>
      </c>
      <c r="CP53" s="71">
        <v>9.7260689555575208</v>
      </c>
      <c r="CQ53" s="71">
        <v>9.3577119729988016</v>
      </c>
      <c r="CR53" s="71">
        <v>7.0355098404756209</v>
      </c>
      <c r="CS53" s="71">
        <v>2.6368564868780862</v>
      </c>
      <c r="CT53" s="71">
        <v>3.2737030866237178</v>
      </c>
      <c r="CU53" s="71">
        <v>8.0460146279222506</v>
      </c>
      <c r="CV53" s="71">
        <v>4.6521914004746838</v>
      </c>
      <c r="CW53" s="71">
        <v>5.8438506204751528</v>
      </c>
      <c r="CX53" s="71">
        <v>3.7232430492531003</v>
      </c>
      <c r="CY53" s="71">
        <v>8.5016210296757038</v>
      </c>
      <c r="CZ53" s="71">
        <v>6.3905622696056898</v>
      </c>
      <c r="DA53" s="71">
        <v>5.9533560480530623</v>
      </c>
      <c r="DB53" s="71">
        <v>8.2404537093749539</v>
      </c>
      <c r="DC53" s="71">
        <v>6.5618472211925019</v>
      </c>
      <c r="DD53" s="71">
        <v>0.62985087992257316</v>
      </c>
      <c r="DE53" s="71">
        <v>3.9521931062928721</v>
      </c>
      <c r="DF53" s="71">
        <v>4.1674241120934798</v>
      </c>
      <c r="DG53" s="71">
        <v>4.671340726236564</v>
      </c>
      <c r="DH53" s="71">
        <v>3.3552022061363722</v>
      </c>
      <c r="DI53" s="71">
        <v>5.4851078361924852</v>
      </c>
      <c r="DJ53" s="71">
        <v>5.4851078361924852</v>
      </c>
      <c r="DK53" s="71">
        <v>8.3989736563771125</v>
      </c>
      <c r="DL53" s="71">
        <v>2.1971799714034819</v>
      </c>
      <c r="DM53" s="71">
        <v>5.2980768138902974</v>
      </c>
      <c r="DN53" s="71">
        <v>5.3915923250413922</v>
      </c>
      <c r="DO53" s="71">
        <v>9.2780589125254327</v>
      </c>
      <c r="DP53" s="71">
        <v>7.5626188642954686</v>
      </c>
      <c r="DQ53" s="71">
        <v>8.4203388884104502</v>
      </c>
      <c r="DR53" s="71">
        <v>3.9712054961682952</v>
      </c>
      <c r="DS53" s="71">
        <v>3.5317532668099378</v>
      </c>
      <c r="DT53" s="71">
        <v>5.9192825112107625</v>
      </c>
      <c r="DU53" s="71">
        <v>4.2774156984981584</v>
      </c>
      <c r="DV53" s="71">
        <v>4.4249142431717896</v>
      </c>
      <c r="DW53" s="71">
        <v>5.3375113962597869</v>
      </c>
      <c r="DX53" s="71">
        <v>5.2988497021520367</v>
      </c>
      <c r="DY53" s="71">
        <v>3.1961038659368484</v>
      </c>
      <c r="DZ53" s="71">
        <v>3.4019965668732377</v>
      </c>
      <c r="EA53" s="71">
        <v>4.3086153828054767</v>
      </c>
      <c r="EB53" s="71">
        <v>4.3667648129886327</v>
      </c>
      <c r="EC53" s="71">
        <v>5.7216436003561792</v>
      </c>
    </row>
    <row r="54" spans="1:133" x14ac:dyDescent="0.25">
      <c r="A54" s="102" t="s">
        <v>238</v>
      </c>
      <c r="B54" s="103">
        <v>2020</v>
      </c>
      <c r="C54" s="71">
        <v>4.9789501915803767</v>
      </c>
      <c r="D54" s="71">
        <v>2.2021397697981042</v>
      </c>
      <c r="E54" s="71">
        <v>3.5905449806892404</v>
      </c>
      <c r="F54" s="71">
        <v>3.3760321445745696</v>
      </c>
      <c r="G54" s="71">
        <v>2.3474713112620287</v>
      </c>
      <c r="H54" s="71">
        <v>8.3984277905466627</v>
      </c>
      <c r="I54" s="71">
        <v>4.7073104154610874</v>
      </c>
      <c r="J54" s="71">
        <v>3.8220272393923533</v>
      </c>
      <c r="K54" s="71">
        <v>2.966465090709181</v>
      </c>
      <c r="L54" s="71">
        <v>3.3942461650507672</v>
      </c>
      <c r="M54" s="71">
        <v>7.422792627907711</v>
      </c>
      <c r="N54" s="71">
        <v>2.1300218510759272</v>
      </c>
      <c r="O54" s="71">
        <v>5.1789725614604798</v>
      </c>
      <c r="P54" s="71">
        <v>6.2614010395887103</v>
      </c>
      <c r="Q54" s="71">
        <v>4.3637298825312643</v>
      </c>
      <c r="R54" s="71">
        <v>4.6525423728813555</v>
      </c>
      <c r="S54" s="71">
        <v>5.0015767225742414</v>
      </c>
      <c r="T54" s="71">
        <v>4.1734195709438335</v>
      </c>
      <c r="U54" s="71">
        <v>8.7966419542470149</v>
      </c>
      <c r="V54" s="71">
        <v>7.89747657572787</v>
      </c>
      <c r="W54" s="71">
        <v>9.7409571999644502</v>
      </c>
      <c r="X54" s="71">
        <v>8.7754818191092916</v>
      </c>
      <c r="Y54" s="71">
        <v>8.9829511228163597</v>
      </c>
      <c r="Z54" s="71">
        <v>8.8387017343729966</v>
      </c>
      <c r="AA54" s="71">
        <v>7.675881750726715</v>
      </c>
      <c r="AB54" s="71">
        <v>7.545824525113308</v>
      </c>
      <c r="AC54" s="71">
        <v>6.7782469605331561E-2</v>
      </c>
      <c r="AD54" s="71">
        <v>2.0372433550851534</v>
      </c>
      <c r="AE54" s="71">
        <v>3.5534027824384018</v>
      </c>
      <c r="AF54" s="71">
        <v>4.1760269765937821</v>
      </c>
      <c r="AG54" s="71">
        <v>1.3096619354520735</v>
      </c>
      <c r="AH54" s="71">
        <v>4.1871622265167732</v>
      </c>
      <c r="AI54" s="71">
        <v>9.8671450783612933</v>
      </c>
      <c r="AJ54" s="71">
        <v>5.121323080110046</v>
      </c>
      <c r="AK54" s="71">
        <v>6.0453505970256085</v>
      </c>
      <c r="AL54" s="71">
        <v>5.8549392845421728</v>
      </c>
      <c r="AM54" s="71">
        <v>0.79685970532162076</v>
      </c>
      <c r="AN54" s="71">
        <v>6.0244227282315901</v>
      </c>
      <c r="AO54" s="71">
        <v>6.5637440853932025</v>
      </c>
      <c r="AP54" s="71">
        <v>4.8099914508721469</v>
      </c>
      <c r="AQ54" s="71">
        <v>6.5798433229821676</v>
      </c>
      <c r="AR54" s="71">
        <v>5.4330133338725801</v>
      </c>
      <c r="AS54" s="71">
        <v>5.0650002954558886</v>
      </c>
      <c r="AT54" s="71">
        <v>5.6926189841035448</v>
      </c>
      <c r="AU54" s="71">
        <v>5.251305217487845</v>
      </c>
      <c r="AV54" s="71">
        <v>7.4151432818147311</v>
      </c>
      <c r="AW54" s="71">
        <v>3.3729613695536931</v>
      </c>
      <c r="AX54" s="71">
        <v>5.3940523256842123</v>
      </c>
      <c r="AY54" s="71">
        <v>4.1176470588235299</v>
      </c>
      <c r="AZ54" s="71">
        <v>2.7439452248325091</v>
      </c>
      <c r="BA54" s="71">
        <v>3.4307961418280195</v>
      </c>
      <c r="BB54" s="71">
        <v>4.4124242337561164</v>
      </c>
      <c r="BC54" s="71">
        <v>9.1998951917130043</v>
      </c>
      <c r="BD54" s="71">
        <v>8.9447875045404999</v>
      </c>
      <c r="BE54" s="71">
        <v>9.3660686138948215</v>
      </c>
      <c r="BF54" s="71">
        <v>9.1702504367161097</v>
      </c>
      <c r="BG54" s="71">
        <v>9.5182220732545613</v>
      </c>
      <c r="BH54" s="71">
        <v>10</v>
      </c>
      <c r="BI54" s="71">
        <v>9.7591110366272815</v>
      </c>
      <c r="BJ54" s="71">
        <v>1.7384723061163174</v>
      </c>
      <c r="BK54" s="71">
        <v>2.0240215257707979</v>
      </c>
      <c r="BL54" s="71">
        <v>1.6849334172420583</v>
      </c>
      <c r="BM54" s="71">
        <v>5.4832157375537305</v>
      </c>
      <c r="BN54" s="71">
        <v>2.7326607466707258</v>
      </c>
      <c r="BO54" s="71">
        <v>7.2206740733380395</v>
      </c>
      <c r="BP54" s="71">
        <v>6.7400824317362185</v>
      </c>
      <c r="BQ54" s="71">
        <v>10</v>
      </c>
      <c r="BR54" s="71">
        <v>8.585091847578564</v>
      </c>
      <c r="BS54" s="71">
        <v>8.2938557435440785</v>
      </c>
      <c r="BT54" s="71">
        <v>8.1589147286821699</v>
      </c>
      <c r="BU54" s="71">
        <v>8.3555889503082064</v>
      </c>
      <c r="BV54" s="71">
        <v>7.3727646234592861</v>
      </c>
      <c r="BW54" s="71">
        <v>7.3509115506906761</v>
      </c>
      <c r="BX54" s="71">
        <v>7.3172097936534195</v>
      </c>
      <c r="BY54" s="71">
        <v>5.9650225187154611</v>
      </c>
      <c r="BZ54" s="71">
        <v>7.0014771216297111</v>
      </c>
      <c r="CA54" s="71">
        <v>7.6785330359689583</v>
      </c>
      <c r="CB54" s="71">
        <v>5.1007759150990708</v>
      </c>
      <c r="CC54" s="71">
        <v>2.200904708014392</v>
      </c>
      <c r="CD54" s="71">
        <v>8.5263693106108427</v>
      </c>
      <c r="CE54" s="71">
        <v>5.276016644574768</v>
      </c>
      <c r="CF54" s="71">
        <v>7.5033102487616778</v>
      </c>
      <c r="CG54" s="71">
        <v>1.173377611733776</v>
      </c>
      <c r="CH54" s="71">
        <v>3.9776043176869136</v>
      </c>
      <c r="CI54" s="71">
        <v>3.340439663776241</v>
      </c>
      <c r="CJ54" s="71">
        <v>3.9986829604896523</v>
      </c>
      <c r="CK54" s="71">
        <v>1.3629431948150972</v>
      </c>
      <c r="CL54" s="71">
        <v>3.1415307184910213</v>
      </c>
      <c r="CM54" s="71">
        <v>2.2522369566530593</v>
      </c>
      <c r="CN54" s="71">
        <v>3.8423121872391603</v>
      </c>
      <c r="CO54" s="71">
        <v>2.4526502248262707</v>
      </c>
      <c r="CP54" s="71">
        <v>9.7041322737896909</v>
      </c>
      <c r="CQ54" s="71">
        <v>9.3788945264088106</v>
      </c>
      <c r="CR54" s="71">
        <v>7.1785590083415904</v>
      </c>
      <c r="CS54" s="71">
        <v>1.7514435305185327</v>
      </c>
      <c r="CT54" s="71">
        <v>1.8911960630834961</v>
      </c>
      <c r="CU54" s="71">
        <v>5.1043650059149703</v>
      </c>
      <c r="CV54" s="71">
        <v>2.9156681998389993</v>
      </c>
      <c r="CW54" s="71">
        <v>5.0471136040902955</v>
      </c>
      <c r="CX54" s="71">
        <v>3.2340956467315376</v>
      </c>
      <c r="CY54" s="71">
        <v>6.9006346687036491</v>
      </c>
      <c r="CZ54" s="71">
        <v>4.9468054601944562</v>
      </c>
      <c r="DA54" s="71">
        <v>4.2465521224803187</v>
      </c>
      <c r="DB54" s="71">
        <v>5.5854535766502096</v>
      </c>
      <c r="DC54" s="71">
        <v>4.9827082949520349</v>
      </c>
      <c r="DD54" s="71">
        <v>1.997882240568529</v>
      </c>
      <c r="DE54" s="71">
        <v>4.6992094861229878</v>
      </c>
      <c r="DF54" s="71">
        <v>3.4067192674858799</v>
      </c>
      <c r="DG54" s="71">
        <v>3.666908543272569</v>
      </c>
      <c r="DH54" s="71">
        <v>3.4426798843624913</v>
      </c>
      <c r="DI54" s="71">
        <v>4.3231762955073547</v>
      </c>
      <c r="DJ54" s="71">
        <v>4.3231762955073547</v>
      </c>
      <c r="DK54" s="71">
        <v>7.9183217492708513</v>
      </c>
      <c r="DL54" s="71">
        <v>1.1818181851677738</v>
      </c>
      <c r="DM54" s="71">
        <v>4.5500699672193123</v>
      </c>
      <c r="DN54" s="71">
        <v>4.4366231313633335</v>
      </c>
      <c r="DO54" s="71">
        <v>9.2675633707691816</v>
      </c>
      <c r="DP54" s="71">
        <v>7.8292205551041771</v>
      </c>
      <c r="DQ54" s="71">
        <v>8.5483919629366785</v>
      </c>
      <c r="DR54" s="71">
        <v>4.1046658277574668</v>
      </c>
      <c r="DS54" s="71">
        <v>5.6138545758220015</v>
      </c>
      <c r="DT54" s="71">
        <v>10</v>
      </c>
      <c r="DU54" s="71">
        <v>2.9540946443751777</v>
      </c>
      <c r="DV54" s="71">
        <v>5.6681537619886608</v>
      </c>
      <c r="DW54" s="71">
        <v>4.9805249541953529</v>
      </c>
      <c r="DX54" s="71">
        <v>0</v>
      </c>
      <c r="DY54" s="71">
        <v>0</v>
      </c>
      <c r="DZ54" s="71">
        <v>1.242663307108</v>
      </c>
      <c r="EA54" s="71">
        <v>1.5557970653258382</v>
      </c>
      <c r="EB54" s="71">
        <v>3.6119754136572495</v>
      </c>
      <c r="EC54" s="71">
        <v>5.2841162467016654</v>
      </c>
    </row>
    <row r="55" spans="1:133" x14ac:dyDescent="0.25">
      <c r="A55" s="100" t="s">
        <v>239</v>
      </c>
      <c r="B55" s="103">
        <v>2020</v>
      </c>
      <c r="C55" s="71">
        <v>3.3677988904537939</v>
      </c>
      <c r="D55" s="71">
        <v>1.7453124386658925</v>
      </c>
      <c r="E55" s="71">
        <v>2.5565556645598431</v>
      </c>
      <c r="F55" s="71">
        <v>2.2260610456441294</v>
      </c>
      <c r="G55" s="71">
        <v>2.9108598672039241</v>
      </c>
      <c r="H55" s="71">
        <v>6.4061063535449634</v>
      </c>
      <c r="I55" s="71">
        <v>3.8476757554643393</v>
      </c>
      <c r="J55" s="71">
        <v>6.5073336825563146</v>
      </c>
      <c r="K55" s="71">
        <v>5.6959772160911359E-2</v>
      </c>
      <c r="L55" s="71">
        <v>3.2821467273586129</v>
      </c>
      <c r="M55" s="71">
        <v>3.3289974961826507E-2</v>
      </c>
      <c r="N55" s="71">
        <v>6.1338537449197572</v>
      </c>
      <c r="O55" s="71">
        <v>1.1451735705372257</v>
      </c>
      <c r="P55" s="71">
        <v>8.2304778618624841</v>
      </c>
      <c r="Q55" s="71">
        <v>2.1452006075248766</v>
      </c>
      <c r="R55" s="71">
        <v>2.8571428571428568</v>
      </c>
      <c r="S55" s="71">
        <v>3.424189769491504</v>
      </c>
      <c r="T55" s="71">
        <v>3.2776419792185747</v>
      </c>
      <c r="U55" s="71">
        <v>5.4250675183366113</v>
      </c>
      <c r="V55" s="71" t="s">
        <v>293</v>
      </c>
      <c r="W55" s="71">
        <v>1.9323695191817938</v>
      </c>
      <c r="X55" s="71">
        <v>3.8225912073794888</v>
      </c>
      <c r="Y55" s="71">
        <v>0</v>
      </c>
      <c r="Z55" s="71">
        <v>2.7950070612244735</v>
      </c>
      <c r="AA55" s="71">
        <v>9.4410668374075701</v>
      </c>
      <c r="AB55" s="71">
        <v>9.3995902399140778</v>
      </c>
      <c r="AC55" s="71">
        <v>2.3499314396957533E-2</v>
      </c>
      <c r="AD55" s="71">
        <v>8.9129396784975459E-2</v>
      </c>
      <c r="AE55" s="71" t="s">
        <v>293</v>
      </c>
      <c r="AF55" s="71">
        <v>4.7383214471258945</v>
      </c>
      <c r="AG55" s="71">
        <v>5.7583665911890778</v>
      </c>
      <c r="AH55" s="71">
        <v>0</v>
      </c>
      <c r="AI55" s="71">
        <v>0</v>
      </c>
      <c r="AJ55" s="71">
        <v>1.9194555303963592</v>
      </c>
      <c r="AK55" s="71">
        <v>3.1509280129155757</v>
      </c>
      <c r="AL55" s="71">
        <v>1.706596652445028</v>
      </c>
      <c r="AM55" s="71">
        <v>6.6966544478273904E-3</v>
      </c>
      <c r="AN55" s="71">
        <v>2.2619333209932346</v>
      </c>
      <c r="AO55" s="71">
        <v>2.0400396517293911</v>
      </c>
      <c r="AP55" s="71">
        <v>1.5038165699038704</v>
      </c>
      <c r="AQ55" s="71">
        <v>0.6478073408874595</v>
      </c>
      <c r="AR55" s="71">
        <v>1.0254455181142375</v>
      </c>
      <c r="AS55" s="71">
        <v>3.5454706612302784</v>
      </c>
      <c r="AT55" s="71">
        <v>1.7395745067439918</v>
      </c>
      <c r="AU55" s="71">
        <v>1.6216955383239311</v>
      </c>
      <c r="AV55" s="71">
        <v>5.6786486240847971</v>
      </c>
      <c r="AW55" s="71">
        <v>5.8598017638100401</v>
      </c>
      <c r="AX55" s="71">
        <v>5.7692251939474186</v>
      </c>
      <c r="AY55" s="71">
        <v>0</v>
      </c>
      <c r="AZ55" s="71">
        <v>2.7864512811101303</v>
      </c>
      <c r="BA55" s="71">
        <v>1.3932256405550651</v>
      </c>
      <c r="BB55" s="71">
        <v>3.5812254172512414</v>
      </c>
      <c r="BC55" s="71">
        <v>10</v>
      </c>
      <c r="BD55" s="71">
        <v>10</v>
      </c>
      <c r="BE55" s="71">
        <v>4.2427501775905636</v>
      </c>
      <c r="BF55" s="71">
        <v>8.0809167258635206</v>
      </c>
      <c r="BG55" s="71">
        <v>0</v>
      </c>
      <c r="BH55" s="71">
        <v>4.927631578947369</v>
      </c>
      <c r="BI55" s="71">
        <v>2.4638157894736845</v>
      </c>
      <c r="BJ55" s="71">
        <v>2.9717296670666942</v>
      </c>
      <c r="BK55" s="71">
        <v>1.4240107364172365</v>
      </c>
      <c r="BL55" s="71">
        <v>1.3679148324369073</v>
      </c>
      <c r="BM55" s="71">
        <v>1.9104333809596998</v>
      </c>
      <c r="BN55" s="71">
        <v>1.9185221542201345</v>
      </c>
      <c r="BO55" s="71">
        <v>4.1544182231857798</v>
      </c>
      <c r="BP55" s="71">
        <v>6.0136527563111795</v>
      </c>
      <c r="BQ55" s="71">
        <v>10</v>
      </c>
      <c r="BR55" s="71">
        <v>5.3119781387581604</v>
      </c>
      <c r="BS55" s="71">
        <v>2.9973285841495994</v>
      </c>
      <c r="BT55" s="71">
        <v>3.5077519379844957</v>
      </c>
      <c r="BU55" s="71">
        <v>5.5661422834406871</v>
      </c>
      <c r="BV55" s="71">
        <v>3.2911392405063289</v>
      </c>
      <c r="BW55" s="71">
        <v>3.6113477357579571</v>
      </c>
      <c r="BX55" s="71">
        <v>0.91065307141012108</v>
      </c>
      <c r="BY55" s="71">
        <v>3.6441027013277361</v>
      </c>
      <c r="BZ55" s="71">
        <v>2.8643106872505357</v>
      </c>
      <c r="CA55" s="71">
        <v>4.2152264853456112</v>
      </c>
      <c r="CB55" s="71">
        <v>0.19017932374941199</v>
      </c>
      <c r="CC55" s="71">
        <v>1.3088816931106262</v>
      </c>
      <c r="CD55" s="71">
        <v>3.9503120835963257</v>
      </c>
      <c r="CE55" s="71">
        <v>1.8164577001521212</v>
      </c>
      <c r="CF55" s="71">
        <v>4.2087490362929376</v>
      </c>
      <c r="CG55" s="71">
        <v>0</v>
      </c>
      <c r="CH55" s="71">
        <v>0</v>
      </c>
      <c r="CI55" s="71">
        <v>1.8711370017479405</v>
      </c>
      <c r="CJ55" s="71">
        <v>1.5199715095102195</v>
      </c>
      <c r="CK55" s="71">
        <v>0</v>
      </c>
      <c r="CL55" s="71">
        <v>4.4050689076654423</v>
      </c>
      <c r="CM55" s="71">
        <v>2.2025344538327212</v>
      </c>
      <c r="CN55" s="71">
        <v>1.8463212211650206</v>
      </c>
      <c r="CO55" s="71">
        <v>0.35093876118617306</v>
      </c>
      <c r="CP55" s="71">
        <v>7.1072578076152375</v>
      </c>
      <c r="CQ55" s="71">
        <v>9.4933107587347241</v>
      </c>
      <c r="CR55" s="71">
        <v>5.6505024425120443</v>
      </c>
      <c r="CS55" s="71">
        <v>4.3367961353442395</v>
      </c>
      <c r="CT55" s="71">
        <v>1.8484452301503476</v>
      </c>
      <c r="CU55" s="71">
        <v>2.9182501545913637</v>
      </c>
      <c r="CV55" s="71">
        <v>3.0344971733619834</v>
      </c>
      <c r="CW55" s="71">
        <v>4.3424998079370134</v>
      </c>
      <c r="CX55" s="71">
        <v>5.1178249832268943</v>
      </c>
      <c r="CY55" s="71">
        <v>3.9475916856345172</v>
      </c>
      <c r="CZ55" s="71">
        <v>3.8221137733609467</v>
      </c>
      <c r="DA55" s="71">
        <v>3.5103705019533917</v>
      </c>
      <c r="DB55" s="71">
        <v>6.2446269810349335</v>
      </c>
      <c r="DC55" s="71">
        <v>4.5285055850421365</v>
      </c>
      <c r="DD55" s="71">
        <v>1.4502187151902741</v>
      </c>
      <c r="DE55" s="71">
        <v>3.5300304607386277</v>
      </c>
      <c r="DF55" s="71">
        <v>2.0036574541096424</v>
      </c>
      <c r="DG55" s="71">
        <v>4.4808395000377637</v>
      </c>
      <c r="DH55" s="71">
        <v>2.8661865325190772</v>
      </c>
      <c r="DI55" s="71">
        <v>4.4184196418849103E-2</v>
      </c>
      <c r="DJ55" s="71">
        <v>4.4184196418849103E-2</v>
      </c>
      <c r="DK55" s="71">
        <v>3.6743516661009745</v>
      </c>
      <c r="DL55" s="71">
        <v>2.5255769773651588E-2</v>
      </c>
      <c r="DM55" s="71">
        <v>1.849803717937313</v>
      </c>
      <c r="DN55" s="71">
        <v>0.9469939571780811</v>
      </c>
      <c r="DO55" s="71">
        <v>0</v>
      </c>
      <c r="DP55" s="71">
        <v>9.5516146092711196E-4</v>
      </c>
      <c r="DQ55" s="71">
        <v>4.7758073046355598E-4</v>
      </c>
      <c r="DR55" s="71">
        <v>0</v>
      </c>
      <c r="DS55" s="71">
        <v>0.39239157494567678</v>
      </c>
      <c r="DT55" s="71">
        <v>0</v>
      </c>
      <c r="DU55" s="71">
        <v>0</v>
      </c>
      <c r="DV55" s="71">
        <v>9.8097893736419195E-2</v>
      </c>
      <c r="DW55" s="71">
        <v>0</v>
      </c>
      <c r="DX55" s="71">
        <v>0</v>
      </c>
      <c r="DY55" s="71">
        <v>0</v>
      </c>
      <c r="DZ55" s="71">
        <v>0</v>
      </c>
      <c r="EA55" s="71">
        <v>0</v>
      </c>
      <c r="EB55" s="71">
        <v>4.9048946868209597E-2</v>
      </c>
      <c r="EC55" s="71">
        <v>2.6600899452062086</v>
      </c>
    </row>
    <row r="56" spans="1:133" x14ac:dyDescent="0.25">
      <c r="A56" s="102" t="s">
        <v>240</v>
      </c>
      <c r="B56" s="103">
        <v>2020</v>
      </c>
      <c r="C56" s="71">
        <v>3.1357300685725016</v>
      </c>
      <c r="D56" s="71">
        <v>5.1518468926233316</v>
      </c>
      <c r="E56" s="71">
        <v>4.1437884805979159</v>
      </c>
      <c r="F56" s="71">
        <v>0.41610503536403337</v>
      </c>
      <c r="G56" s="71">
        <v>1.4084903846922026</v>
      </c>
      <c r="H56" s="71">
        <v>9.3573376054874089</v>
      </c>
      <c r="I56" s="71">
        <v>3.7273110085145484</v>
      </c>
      <c r="J56" s="71">
        <v>0.37977998952331055</v>
      </c>
      <c r="K56" s="71">
        <v>4.4373865698729578</v>
      </c>
      <c r="L56" s="71">
        <v>2.4085832796981341</v>
      </c>
      <c r="M56" s="71">
        <v>0.27112617057323374</v>
      </c>
      <c r="N56" s="71">
        <v>5.5178279346165979</v>
      </c>
      <c r="O56" s="71">
        <v>2.5066230509918941</v>
      </c>
      <c r="P56" s="71">
        <v>6.5688763220628177</v>
      </c>
      <c r="Q56" s="71">
        <v>2.7682410870333118</v>
      </c>
      <c r="R56" s="71">
        <v>5.1179673321234116</v>
      </c>
      <c r="S56" s="71">
        <v>3.7917769829002106</v>
      </c>
      <c r="T56" s="71">
        <v>3.5178649379277021</v>
      </c>
      <c r="U56" s="71">
        <v>3.337299918675678</v>
      </c>
      <c r="V56" s="71">
        <v>0</v>
      </c>
      <c r="W56" s="71">
        <v>9.450553441079272</v>
      </c>
      <c r="X56" s="71">
        <v>5.9096444124684453</v>
      </c>
      <c r="Y56" s="71">
        <v>1.6743591169437799</v>
      </c>
      <c r="Z56" s="71">
        <v>4.0743713778334349</v>
      </c>
      <c r="AA56" s="71">
        <v>5.4216962688038546</v>
      </c>
      <c r="AB56" s="71">
        <v>6.0058416286278282</v>
      </c>
      <c r="AC56" s="71">
        <v>0.20751356410552391</v>
      </c>
      <c r="AD56" s="71">
        <v>1.7921375139264708</v>
      </c>
      <c r="AE56" s="71">
        <v>5.1163857582899386</v>
      </c>
      <c r="AF56" s="71">
        <v>3.7087149467507228</v>
      </c>
      <c r="AG56" s="71">
        <v>0.80934230866381196</v>
      </c>
      <c r="AH56" s="71">
        <v>1.7361933881138925</v>
      </c>
      <c r="AI56" s="71">
        <v>4.0913800607297262</v>
      </c>
      <c r="AJ56" s="71">
        <v>2.2123052525024769</v>
      </c>
      <c r="AK56" s="71">
        <v>3.3317971923622118</v>
      </c>
      <c r="AL56" s="71">
        <v>4.240236297998031</v>
      </c>
      <c r="AM56" s="71">
        <v>0.32815389891092561</v>
      </c>
      <c r="AN56" s="71">
        <v>2.6916712397362237</v>
      </c>
      <c r="AO56" s="71">
        <v>3.8928224012732704</v>
      </c>
      <c r="AP56" s="71">
        <v>2.7882209594796126</v>
      </c>
      <c r="AQ56" s="71">
        <v>1.8681984496194857</v>
      </c>
      <c r="AR56" s="71">
        <v>1.6150109703055329</v>
      </c>
      <c r="AS56" s="71">
        <v>2.5001477279442179</v>
      </c>
      <c r="AT56" s="71">
        <v>1.9944523826230789</v>
      </c>
      <c r="AU56" s="71">
        <v>2.3913366710513455</v>
      </c>
      <c r="AV56" s="71">
        <v>5.8308374377472099</v>
      </c>
      <c r="AW56" s="71">
        <v>9.2339976213371173</v>
      </c>
      <c r="AX56" s="71">
        <v>7.5324175295421636</v>
      </c>
      <c r="AY56" s="71">
        <v>10</v>
      </c>
      <c r="AZ56" s="71">
        <v>4.1712224815212338</v>
      </c>
      <c r="BA56" s="71">
        <v>7.0856112407606169</v>
      </c>
      <c r="BB56" s="71">
        <v>7.3090143851513902</v>
      </c>
      <c r="BC56" s="71">
        <v>9.0094048585254924</v>
      </c>
      <c r="BD56" s="71">
        <v>8.4634943697784237</v>
      </c>
      <c r="BE56" s="71">
        <v>7.3018624952426876</v>
      </c>
      <c r="BF56" s="71">
        <v>8.2582539078488679</v>
      </c>
      <c r="BG56" s="71">
        <v>1.5789417810787965</v>
      </c>
      <c r="BH56" s="71">
        <v>5.6475806451612893</v>
      </c>
      <c r="BI56" s="71">
        <v>3.613261213120043</v>
      </c>
      <c r="BJ56" s="71">
        <v>1.1796611303139148</v>
      </c>
      <c r="BK56" s="71">
        <v>0.62687565559731406</v>
      </c>
      <c r="BL56" s="71">
        <v>0.72990811454356386</v>
      </c>
      <c r="BM56" s="71">
        <v>3.3840647115666544</v>
      </c>
      <c r="BN56" s="71">
        <v>1.4801274030053619</v>
      </c>
      <c r="BO56" s="71">
        <v>4.4505475079914252</v>
      </c>
      <c r="BP56" s="71">
        <v>6.9616177228232869</v>
      </c>
      <c r="BQ56" s="71">
        <v>10</v>
      </c>
      <c r="BR56" s="71">
        <v>7.1595567025960225</v>
      </c>
      <c r="BS56" s="71">
        <v>5.5761353517364212</v>
      </c>
      <c r="BT56" s="71">
        <v>8.7015503875968996</v>
      </c>
      <c r="BU56" s="71">
        <v>7.6797720329505257</v>
      </c>
      <c r="BV56" s="71">
        <v>0.759493670886076</v>
      </c>
      <c r="BW56" s="71">
        <v>1.1368217221042962</v>
      </c>
      <c r="BX56" s="71">
        <v>6.0758879123092191</v>
      </c>
      <c r="BY56" s="71">
        <v>7.8882097396556521</v>
      </c>
      <c r="BZ56" s="71">
        <v>3.9651032612388102</v>
      </c>
      <c r="CA56" s="71">
        <v>5.8224376470946684</v>
      </c>
      <c r="CB56" s="71">
        <v>4.8798391307269622</v>
      </c>
      <c r="CC56" s="71">
        <v>1.5517139864438159</v>
      </c>
      <c r="CD56" s="71">
        <v>1.1362998807770532</v>
      </c>
      <c r="CE56" s="71">
        <v>2.5226176659826098</v>
      </c>
      <c r="CF56" s="71">
        <v>2.2247704097879422</v>
      </c>
      <c r="CG56" s="71">
        <v>0.35611416601204537</v>
      </c>
      <c r="CH56" s="71">
        <v>0.10969820599492083</v>
      </c>
      <c r="CI56" s="71">
        <v>0.72186850157362081</v>
      </c>
      <c r="CJ56" s="71">
        <v>0.85311282084213236</v>
      </c>
      <c r="CK56" s="71">
        <v>0</v>
      </c>
      <c r="CL56" s="71">
        <v>0.78227849994624676</v>
      </c>
      <c r="CM56" s="71">
        <v>0.39113924997312338</v>
      </c>
      <c r="CN56" s="71">
        <v>1.2556232455992886</v>
      </c>
      <c r="CO56" s="71">
        <v>0</v>
      </c>
      <c r="CP56" s="71">
        <v>9.3340395937012701</v>
      </c>
      <c r="CQ56" s="71">
        <v>9.3836758228819921</v>
      </c>
      <c r="CR56" s="71">
        <v>6.2392384721944207</v>
      </c>
      <c r="CS56" s="71">
        <v>2.583990110987596</v>
      </c>
      <c r="CT56" s="71">
        <v>2.6692146601299878</v>
      </c>
      <c r="CU56" s="71">
        <v>2.0521532278033785</v>
      </c>
      <c r="CV56" s="71">
        <v>2.4351193329736538</v>
      </c>
      <c r="CW56" s="71">
        <v>4.3371789025840375</v>
      </c>
      <c r="CX56" s="71">
        <v>1.4056239305788742</v>
      </c>
      <c r="CY56" s="71">
        <v>5.6322385992498951</v>
      </c>
      <c r="CZ56" s="71">
        <v>4.9589564231363079</v>
      </c>
      <c r="DA56" s="71">
        <v>7.5811833406048894</v>
      </c>
      <c r="DB56" s="71">
        <v>5.7195697720062144</v>
      </c>
      <c r="DC56" s="71">
        <v>5.0595144131152363</v>
      </c>
      <c r="DD56" s="71">
        <v>1.6251749627072287</v>
      </c>
      <c r="DE56" s="71">
        <v>3.9062729582562188</v>
      </c>
      <c r="DF56" s="71">
        <v>0.7836320426594614</v>
      </c>
      <c r="DG56" s="71">
        <v>2.9021739039427579</v>
      </c>
      <c r="DH56" s="71">
        <v>2.3043134668914167</v>
      </c>
      <c r="DI56" s="71">
        <v>2.9192193861069415</v>
      </c>
      <c r="DJ56" s="71">
        <v>2.9192193861069415</v>
      </c>
      <c r="DK56" s="71">
        <v>7.6529739520271569</v>
      </c>
      <c r="DL56" s="71">
        <v>0.69697758330819493</v>
      </c>
      <c r="DM56" s="71">
        <v>4.174975767667676</v>
      </c>
      <c r="DN56" s="71">
        <v>3.5470975768873085</v>
      </c>
      <c r="DO56" s="71">
        <v>5.6151148395940105</v>
      </c>
      <c r="DP56" s="71">
        <v>0.77320855957383694</v>
      </c>
      <c r="DQ56" s="71">
        <v>3.1941616995839239</v>
      </c>
      <c r="DR56" s="71">
        <v>0.84694781592706869</v>
      </c>
      <c r="DS56" s="71">
        <v>2.2240330339102781</v>
      </c>
      <c r="DT56" s="71">
        <v>0</v>
      </c>
      <c r="DU56" s="71">
        <v>4.7223009351090965</v>
      </c>
      <c r="DV56" s="71">
        <v>1.9483204462366106</v>
      </c>
      <c r="DW56" s="71">
        <v>0</v>
      </c>
      <c r="DX56" s="71">
        <v>0</v>
      </c>
      <c r="DY56" s="71">
        <v>0</v>
      </c>
      <c r="DZ56" s="71">
        <v>0.6593359962589207</v>
      </c>
      <c r="EA56" s="71">
        <v>0.16483399906473017</v>
      </c>
      <c r="EB56" s="71">
        <v>1.0565772226506702</v>
      </c>
      <c r="EC56" s="71">
        <v>3.6598049899146639</v>
      </c>
    </row>
    <row r="57" spans="1:133" x14ac:dyDescent="0.25">
      <c r="A57" s="100" t="s">
        <v>241</v>
      </c>
      <c r="B57" s="103">
        <v>2020</v>
      </c>
      <c r="C57" s="71">
        <v>2.2482596360655656</v>
      </c>
      <c r="D57" s="71">
        <v>3.4694714253937367</v>
      </c>
      <c r="E57" s="71">
        <v>2.8588655307296507</v>
      </c>
      <c r="F57" s="71">
        <v>0</v>
      </c>
      <c r="G57" s="71">
        <v>0.65730564343634179</v>
      </c>
      <c r="H57" s="71">
        <v>6.9143913599269453</v>
      </c>
      <c r="I57" s="71">
        <v>2.5238990011210962</v>
      </c>
      <c r="J57" s="71">
        <v>4.1186485070717653</v>
      </c>
      <c r="K57" s="71">
        <v>2.1068702290076335</v>
      </c>
      <c r="L57" s="71">
        <v>3.1127593680396992</v>
      </c>
      <c r="M57" s="71">
        <v>5.4826732573437305</v>
      </c>
      <c r="N57" s="71">
        <v>6.7590207797333193</v>
      </c>
      <c r="O57" s="71">
        <v>7.3951653044947889</v>
      </c>
      <c r="P57" s="71">
        <v>5.8085646649317653</v>
      </c>
      <c r="Q57" s="71">
        <v>0.86849649947378205</v>
      </c>
      <c r="R57" s="71">
        <v>4.9337748344370862</v>
      </c>
      <c r="S57" s="71">
        <v>5.2079492234024114</v>
      </c>
      <c r="T57" s="71">
        <v>3.4258682808232144</v>
      </c>
      <c r="U57" s="71">
        <v>8.3538986500003229</v>
      </c>
      <c r="V57" s="71">
        <v>8.2049015799952336</v>
      </c>
      <c r="W57" s="71">
        <v>5.4207148221936921</v>
      </c>
      <c r="X57" s="71">
        <v>7.9963053584947694</v>
      </c>
      <c r="Y57" s="71">
        <v>9.0001443574289901</v>
      </c>
      <c r="Z57" s="71">
        <v>7.7951929536226015</v>
      </c>
      <c r="AA57" s="71">
        <v>8.5388384063718021</v>
      </c>
      <c r="AB57" s="71">
        <v>8.5621906087138928</v>
      </c>
      <c r="AC57" s="71">
        <v>0.15366789058954977</v>
      </c>
      <c r="AD57" s="71">
        <v>3.4951456310679663</v>
      </c>
      <c r="AE57" s="71" t="s">
        <v>293</v>
      </c>
      <c r="AF57" s="71">
        <v>5.1874606341858032</v>
      </c>
      <c r="AG57" s="71">
        <v>2.5434927264791662</v>
      </c>
      <c r="AH57" s="71">
        <v>0</v>
      </c>
      <c r="AI57" s="71">
        <v>1.5911339130048199</v>
      </c>
      <c r="AJ57" s="71">
        <v>1.3782088798279954</v>
      </c>
      <c r="AK57" s="71">
        <v>4.7869541558787994</v>
      </c>
      <c r="AL57" s="71">
        <v>3.5575976370200197</v>
      </c>
      <c r="AM57" s="71">
        <v>0.6564631484268485</v>
      </c>
      <c r="AN57" s="71">
        <v>1.873208945287691</v>
      </c>
      <c r="AO57" s="71">
        <v>4.4239530159357958</v>
      </c>
      <c r="AP57" s="71">
        <v>2.6278056866675885</v>
      </c>
      <c r="AQ57" s="71">
        <v>1.6032022274438897</v>
      </c>
      <c r="AR57" s="71">
        <v>1.4575845581872262</v>
      </c>
      <c r="AS57" s="71">
        <v>4.4318383265378483</v>
      </c>
      <c r="AT57" s="71">
        <v>2.4975417040563217</v>
      </c>
      <c r="AU57" s="71">
        <v>2.5626736953619549</v>
      </c>
      <c r="AV57" s="71">
        <v>4.4384674575591729</v>
      </c>
      <c r="AW57" s="71">
        <v>6.3074585436880835</v>
      </c>
      <c r="AX57" s="71">
        <v>5.3729630006236286</v>
      </c>
      <c r="AY57" s="71">
        <v>2.1568627450980395</v>
      </c>
      <c r="AZ57" s="71">
        <v>4.1117707035819153</v>
      </c>
      <c r="BA57" s="71">
        <v>3.1343167243399774</v>
      </c>
      <c r="BB57" s="71">
        <v>4.253639862481803</v>
      </c>
      <c r="BC57" s="71">
        <v>8.6916411454661269</v>
      </c>
      <c r="BD57" s="71">
        <v>6.8852161278605166</v>
      </c>
      <c r="BE57" s="71">
        <v>5.9011169664904912</v>
      </c>
      <c r="BF57" s="71">
        <v>7.1593247466057122</v>
      </c>
      <c r="BG57" s="71">
        <v>1.7783072603809424</v>
      </c>
      <c r="BH57" s="71">
        <v>6.4656609434905814</v>
      </c>
      <c r="BI57" s="71">
        <v>4.1219841019357615</v>
      </c>
      <c r="BJ57" s="71">
        <v>1.3905906541257285</v>
      </c>
      <c r="BK57" s="71">
        <v>1.698323657644254</v>
      </c>
      <c r="BL57" s="71">
        <v>1.199236699571538</v>
      </c>
      <c r="BM57" s="71">
        <v>2.973257087753959</v>
      </c>
      <c r="BN57" s="71">
        <v>1.8153520247738697</v>
      </c>
      <c r="BO57" s="71">
        <v>4.3655536244384479</v>
      </c>
      <c r="BP57" s="71">
        <v>8.1607418856259653</v>
      </c>
      <c r="BQ57" s="71">
        <v>10</v>
      </c>
      <c r="BR57" s="71">
        <v>7.1474115682404724</v>
      </c>
      <c r="BS57" s="71">
        <v>4.724844167408726</v>
      </c>
      <c r="BT57" s="71">
        <v>7.558139534883721</v>
      </c>
      <c r="BU57" s="71">
        <v>7.5182274312317769</v>
      </c>
      <c r="BV57" s="71">
        <v>3.2911392405063289</v>
      </c>
      <c r="BW57" s="71">
        <v>2.581363264517516</v>
      </c>
      <c r="BX57" s="71">
        <v>0.42700274527468357</v>
      </c>
      <c r="BY57" s="71">
        <v>6.5079672566502147</v>
      </c>
      <c r="BZ57" s="71">
        <v>3.2018681267371858</v>
      </c>
      <c r="CA57" s="71">
        <v>5.3600477789844811</v>
      </c>
      <c r="CB57" s="71">
        <v>2.7799575081804506</v>
      </c>
      <c r="CC57" s="71">
        <v>0.51674806685478003</v>
      </c>
      <c r="CD57" s="71">
        <v>2.4154919699838704</v>
      </c>
      <c r="CE57" s="71">
        <v>1.9040658483397002</v>
      </c>
      <c r="CF57" s="71">
        <v>4.7890934458557952</v>
      </c>
      <c r="CG57" s="71">
        <v>1.1221122112211226</v>
      </c>
      <c r="CH57" s="71">
        <v>0.48995905899031345</v>
      </c>
      <c r="CI57" s="71">
        <v>1.2086748802780314</v>
      </c>
      <c r="CJ57" s="71">
        <v>1.9024598990863155</v>
      </c>
      <c r="CK57" s="71">
        <v>1.3459399332591768</v>
      </c>
      <c r="CL57" s="71">
        <v>1.9512084098260858</v>
      </c>
      <c r="CM57" s="71">
        <v>1.6485741715426312</v>
      </c>
      <c r="CN57" s="71">
        <v>1.8183666396562157</v>
      </c>
      <c r="CO57" s="71">
        <v>1.1545677586953385</v>
      </c>
      <c r="CP57" s="71">
        <v>9.3118286236763836</v>
      </c>
      <c r="CQ57" s="71">
        <v>9.6556120597942332</v>
      </c>
      <c r="CR57" s="71">
        <v>6.707336147388653</v>
      </c>
      <c r="CS57" s="71">
        <v>2.51215962409273</v>
      </c>
      <c r="CT57" s="71">
        <v>1.5569947499704715</v>
      </c>
      <c r="CU57" s="71">
        <v>2.6650174322428977</v>
      </c>
      <c r="CV57" s="71">
        <v>2.2447239354353665</v>
      </c>
      <c r="CW57" s="71">
        <v>4.4760300414120096</v>
      </c>
      <c r="CX57" s="71">
        <v>4.5274819589848425</v>
      </c>
      <c r="CY57" s="71">
        <v>7.4116533855206947</v>
      </c>
      <c r="CZ57" s="71">
        <v>3.4990053951882811</v>
      </c>
      <c r="DA57" s="71">
        <v>0.78919491529866992</v>
      </c>
      <c r="DB57" s="71">
        <v>3.5148711729340443</v>
      </c>
      <c r="DC57" s="71">
        <v>3.9484413655853068</v>
      </c>
      <c r="DD57" s="71">
        <v>0.70765525151848985</v>
      </c>
      <c r="DE57" s="71">
        <v>2.7236178039023629</v>
      </c>
      <c r="DF57" s="71">
        <v>1.6645571283018179</v>
      </c>
      <c r="DG57" s="71">
        <v>2.3171863966043036</v>
      </c>
      <c r="DH57" s="71">
        <v>1.8532541450817437</v>
      </c>
      <c r="DI57" s="71">
        <v>3.4366069012795042</v>
      </c>
      <c r="DJ57" s="71">
        <v>3.4366069012795042</v>
      </c>
      <c r="DK57" s="71">
        <v>8.5294457089284972</v>
      </c>
      <c r="DL57" s="71">
        <v>10</v>
      </c>
      <c r="DM57" s="71">
        <v>9.2647228544642495</v>
      </c>
      <c r="DN57" s="71">
        <v>6.3506648778718766</v>
      </c>
      <c r="DO57" s="71">
        <v>8.690308574175404</v>
      </c>
      <c r="DP57" s="71">
        <v>0.14343083074718876</v>
      </c>
      <c r="DQ57" s="71">
        <v>4.4168697024612964</v>
      </c>
      <c r="DR57" s="71">
        <v>3.3759532829250367</v>
      </c>
      <c r="DS57" s="71">
        <v>4.6377325676228498</v>
      </c>
      <c r="DT57" s="71">
        <v>7.4887892376681613</v>
      </c>
      <c r="DU57" s="71">
        <v>1.9325587985264949</v>
      </c>
      <c r="DV57" s="71">
        <v>4.3587584716856362</v>
      </c>
      <c r="DW57" s="71">
        <v>0</v>
      </c>
      <c r="DX57" s="71">
        <v>3.54907417902972</v>
      </c>
      <c r="DY57" s="71">
        <v>1.2393484957623873</v>
      </c>
      <c r="DZ57" s="71">
        <v>0.23117795205099623</v>
      </c>
      <c r="EA57" s="71">
        <v>1.254900156710776</v>
      </c>
      <c r="EB57" s="71">
        <v>2.8068293141982057</v>
      </c>
      <c r="EC57" s="71">
        <v>3.8788610372488734</v>
      </c>
    </row>
    <row r="58" spans="1:133" x14ac:dyDescent="0.25">
      <c r="A58" s="102" t="s">
        <v>242</v>
      </c>
      <c r="B58" s="103">
        <v>2020</v>
      </c>
      <c r="C58" s="71">
        <v>3.9597778109862718</v>
      </c>
      <c r="D58" s="71">
        <v>7.4442704676003242</v>
      </c>
      <c r="E58" s="71">
        <v>5.7020241392932984</v>
      </c>
      <c r="F58" s="71">
        <v>5.0171311050485521</v>
      </c>
      <c r="G58" s="71">
        <v>5.3522102762854704</v>
      </c>
      <c r="H58" s="71">
        <v>6.6255524182967642</v>
      </c>
      <c r="I58" s="71">
        <v>5.664964599876928</v>
      </c>
      <c r="J58" s="71">
        <v>4.4329491880565755</v>
      </c>
      <c r="K58" s="71">
        <v>4.4179792547061076</v>
      </c>
      <c r="L58" s="71">
        <v>4.4254642213813415</v>
      </c>
      <c r="M58" s="71">
        <v>4.4481780945496929</v>
      </c>
      <c r="N58" s="71">
        <v>5.9315586738397243</v>
      </c>
      <c r="O58" s="71">
        <v>8.7936913371871288</v>
      </c>
      <c r="P58" s="71">
        <v>5.616704848581823</v>
      </c>
      <c r="Q58" s="71">
        <v>0.89206016481397155</v>
      </c>
      <c r="R58" s="71">
        <v>6.3106796116504862</v>
      </c>
      <c r="S58" s="71">
        <v>5.3321454551038041</v>
      </c>
      <c r="T58" s="71">
        <v>5.2811496039138426</v>
      </c>
      <c r="U58" s="71">
        <v>0.59344547374619538</v>
      </c>
      <c r="V58" s="71" t="s">
        <v>293</v>
      </c>
      <c r="W58" s="71">
        <v>10</v>
      </c>
      <c r="X58" s="71">
        <v>6.1979964082285814</v>
      </c>
      <c r="Y58" s="71">
        <v>0.67865044247787598</v>
      </c>
      <c r="Z58" s="71">
        <v>4.3675230811131627</v>
      </c>
      <c r="AA58" s="71" t="s">
        <v>293</v>
      </c>
      <c r="AB58" s="71" t="s">
        <v>293</v>
      </c>
      <c r="AC58" s="71">
        <v>1.3743186589910763</v>
      </c>
      <c r="AD58" s="71">
        <v>4.1890816488938469</v>
      </c>
      <c r="AE58" s="71" t="s">
        <v>293</v>
      </c>
      <c r="AF58" s="71">
        <v>2.7817001539424613</v>
      </c>
      <c r="AG58" s="71">
        <v>0</v>
      </c>
      <c r="AH58" s="71">
        <v>0</v>
      </c>
      <c r="AI58" s="71">
        <v>1.8639276946876062</v>
      </c>
      <c r="AJ58" s="71">
        <v>0.62130923156253548</v>
      </c>
      <c r="AK58" s="71">
        <v>2.5901774888727198</v>
      </c>
      <c r="AL58" s="71">
        <v>2.3203150639973744</v>
      </c>
      <c r="AM58" s="71">
        <v>3.4433539879129754E-2</v>
      </c>
      <c r="AN58" s="71">
        <v>4.6961536573904308</v>
      </c>
      <c r="AO58" s="71">
        <v>7.3645399386441728</v>
      </c>
      <c r="AP58" s="71">
        <v>3.6038605499777772</v>
      </c>
      <c r="AQ58" s="71">
        <v>2.1556550170971951</v>
      </c>
      <c r="AR58" s="71">
        <v>0.7124542854372985</v>
      </c>
      <c r="AS58" s="71">
        <v>1.4772794421792825</v>
      </c>
      <c r="AT58" s="71">
        <v>1.4484629149045922</v>
      </c>
      <c r="AU58" s="71">
        <v>2.5261617324411842</v>
      </c>
      <c r="AV58" s="71">
        <v>9.9674984560115494</v>
      </c>
      <c r="AW58" s="71">
        <v>9.9262518444973651</v>
      </c>
      <c r="AX58" s="71">
        <v>9.9468751502544563</v>
      </c>
      <c r="AY58" s="71">
        <v>5.2941176470588243</v>
      </c>
      <c r="AZ58" s="71">
        <v>2.9096690468721675</v>
      </c>
      <c r="BA58" s="71">
        <v>4.1018933469654959</v>
      </c>
      <c r="BB58" s="71">
        <v>7.0243842486099766</v>
      </c>
      <c r="BC58" s="71">
        <v>7.1980371834336854</v>
      </c>
      <c r="BD58" s="71">
        <v>8.2891391209589553</v>
      </c>
      <c r="BE58" s="71">
        <v>9.3934261765531133</v>
      </c>
      <c r="BF58" s="71">
        <v>8.2935341603152501</v>
      </c>
      <c r="BG58" s="71">
        <v>6.5121359737847655</v>
      </c>
      <c r="BH58" s="71">
        <v>7.3117154811715483</v>
      </c>
      <c r="BI58" s="71">
        <v>6.911925727478156</v>
      </c>
      <c r="BJ58" s="71">
        <v>5.5599821470762123</v>
      </c>
      <c r="BK58" s="71">
        <v>6.869203661441226</v>
      </c>
      <c r="BL58" s="71">
        <v>7.8010560193028162</v>
      </c>
      <c r="BM58" s="71">
        <v>2.1192267083111958</v>
      </c>
      <c r="BN58" s="71">
        <v>5.5873671340328626</v>
      </c>
      <c r="BO58" s="71">
        <v>6.9309423406087554</v>
      </c>
      <c r="BP58" s="71">
        <v>6.8366821226172068</v>
      </c>
      <c r="BQ58" s="71">
        <v>8.4072398190045252</v>
      </c>
      <c r="BR58" s="71">
        <v>7.4950660391680577</v>
      </c>
      <c r="BS58" s="71">
        <v>7.5298308103294742</v>
      </c>
      <c r="BT58" s="71">
        <v>8.720930232558139</v>
      </c>
      <c r="BU58" s="71">
        <v>7.7979498047354809</v>
      </c>
      <c r="BV58" s="71">
        <v>2.9113924050632911</v>
      </c>
      <c r="BW58" s="71">
        <v>2.1962075243358328</v>
      </c>
      <c r="BX58" s="71">
        <v>4.1127563975212755</v>
      </c>
      <c r="BY58" s="71">
        <v>8.1128118414007186</v>
      </c>
      <c r="BZ58" s="71">
        <v>4.3332920420802798</v>
      </c>
      <c r="CA58" s="71">
        <v>6.0656209234078808</v>
      </c>
      <c r="CB58" s="71">
        <v>2.9930369244607107E-2</v>
      </c>
      <c r="CC58" s="71">
        <v>0.48434427053735851</v>
      </c>
      <c r="CD58" s="71">
        <v>5.4181569535030514</v>
      </c>
      <c r="CE58" s="71">
        <v>1.9774771977616723</v>
      </c>
      <c r="CF58" s="71">
        <v>3.5084351980394688</v>
      </c>
      <c r="CG58" s="71">
        <v>3.9639639639639599</v>
      </c>
      <c r="CH58" s="71">
        <v>0.77837648469349419</v>
      </c>
      <c r="CI58" s="71">
        <v>5.6268724225225828</v>
      </c>
      <c r="CJ58" s="71">
        <v>3.4694120173048764</v>
      </c>
      <c r="CK58" s="71">
        <v>8.1431334622823979</v>
      </c>
      <c r="CL58" s="71">
        <v>8.1869761941488015</v>
      </c>
      <c r="CM58" s="71">
        <v>8.1650548282155988</v>
      </c>
      <c r="CN58" s="71">
        <v>4.537314681094049</v>
      </c>
      <c r="CO58" s="71">
        <v>0</v>
      </c>
      <c r="CP58" s="71">
        <v>6.865872659571659</v>
      </c>
      <c r="CQ58" s="71">
        <v>9.6873522413750877</v>
      </c>
      <c r="CR58" s="71">
        <v>5.5177416336489147</v>
      </c>
      <c r="CS58" s="71">
        <v>4.8058245539101287</v>
      </c>
      <c r="CT58" s="71">
        <v>6.2655296346409495</v>
      </c>
      <c r="CU58" s="71">
        <v>8.5626023054470863</v>
      </c>
      <c r="CV58" s="71">
        <v>6.5446521646660551</v>
      </c>
      <c r="CW58" s="71">
        <v>6.0311968991574849</v>
      </c>
      <c r="CX58" s="71">
        <v>6.3416251774545218</v>
      </c>
      <c r="CY58" s="71">
        <v>8.8550389547689949</v>
      </c>
      <c r="CZ58" s="71">
        <v>8.7593442563175845</v>
      </c>
      <c r="DA58" s="71">
        <v>9.406963624112608</v>
      </c>
      <c r="DB58" s="71">
        <v>8.7948273384677229</v>
      </c>
      <c r="DC58" s="71">
        <v>8.4315598702242855</v>
      </c>
      <c r="DD58" s="71">
        <v>2.0592329200773625</v>
      </c>
      <c r="DE58" s="71">
        <v>5.3356513591686117</v>
      </c>
      <c r="DF58" s="71">
        <v>0.28282871040158675</v>
      </c>
      <c r="DG58" s="71">
        <v>2.6391714379445701</v>
      </c>
      <c r="DH58" s="71">
        <v>2.5792211068980331</v>
      </c>
      <c r="DI58" s="71">
        <v>2.8132447705913881</v>
      </c>
      <c r="DJ58" s="71">
        <v>2.8132447705913881</v>
      </c>
      <c r="DK58" s="71">
        <v>6.6638726014124554</v>
      </c>
      <c r="DL58" s="71">
        <v>5.8976776620623561E-2</v>
      </c>
      <c r="DM58" s="71">
        <v>3.3614246890165393</v>
      </c>
      <c r="DN58" s="71">
        <v>3.0873347298039637</v>
      </c>
      <c r="DO58" s="71">
        <v>6.9690397261503234</v>
      </c>
      <c r="DP58" s="71">
        <v>6.8484531580944497</v>
      </c>
      <c r="DQ58" s="71">
        <v>6.9087464421223865</v>
      </c>
      <c r="DR58" s="71">
        <v>0</v>
      </c>
      <c r="DS58" s="71">
        <v>0.85529917017329793</v>
      </c>
      <c r="DT58" s="71">
        <v>0</v>
      </c>
      <c r="DU58" s="71">
        <v>0</v>
      </c>
      <c r="DV58" s="71">
        <v>0.21382479254332448</v>
      </c>
      <c r="DW58" s="71">
        <v>2.8455307330393484</v>
      </c>
      <c r="DX58" s="71">
        <v>0</v>
      </c>
      <c r="DY58" s="71">
        <v>0</v>
      </c>
      <c r="DZ58" s="71">
        <v>4.437329226984323</v>
      </c>
      <c r="EA58" s="71">
        <v>1.8207149900059181</v>
      </c>
      <c r="EB58" s="71">
        <v>1.0172698912746212</v>
      </c>
      <c r="EC58" s="71">
        <v>4.8470061506483981</v>
      </c>
    </row>
    <row r="59" spans="1:133" x14ac:dyDescent="0.25">
      <c r="A59" s="100" t="s">
        <v>243</v>
      </c>
      <c r="B59" s="103">
        <v>2020</v>
      </c>
      <c r="C59" s="71">
        <v>2.8732924838007152</v>
      </c>
      <c r="D59" s="71">
        <v>4.0947849108283858</v>
      </c>
      <c r="E59" s="71">
        <v>3.4840386973145505</v>
      </c>
      <c r="F59" s="71">
        <v>1.4484537042245305</v>
      </c>
      <c r="G59" s="71">
        <v>1.7840827553201328</v>
      </c>
      <c r="H59" s="71">
        <v>6.4167233330636639</v>
      </c>
      <c r="I59" s="71">
        <v>3.2164199308694426</v>
      </c>
      <c r="J59" s="71">
        <v>8.9837611314824528</v>
      </c>
      <c r="K59" s="71">
        <v>4.7483380816714157E-3</v>
      </c>
      <c r="L59" s="71">
        <v>4.4942547347820625</v>
      </c>
      <c r="M59" s="71">
        <v>4.992400663743175</v>
      </c>
      <c r="N59" s="71">
        <v>9.0320358286212663</v>
      </c>
      <c r="O59" s="71">
        <v>4.5778387165289258</v>
      </c>
      <c r="P59" s="71">
        <v>7.3443470849788897</v>
      </c>
      <c r="Q59" s="71">
        <v>4.2059747152902771</v>
      </c>
      <c r="R59" s="71">
        <v>8.1453426343865427</v>
      </c>
      <c r="S59" s="71">
        <v>6.3829899405915125</v>
      </c>
      <c r="T59" s="71">
        <v>4.3944258258893925</v>
      </c>
      <c r="U59" s="71">
        <v>1.381302282390569</v>
      </c>
      <c r="V59" s="71">
        <v>2.9394482184218678</v>
      </c>
      <c r="W59" s="71">
        <v>8.1015258096215508</v>
      </c>
      <c r="X59" s="71">
        <v>5.1312643300838996</v>
      </c>
      <c r="Y59" s="71">
        <v>2.7156868502965898</v>
      </c>
      <c r="Z59" s="71">
        <v>4.0538454981628957</v>
      </c>
      <c r="AA59" s="71">
        <v>8.2652670919630928</v>
      </c>
      <c r="AB59" s="71">
        <v>8.1523429493005288</v>
      </c>
      <c r="AC59" s="71">
        <v>1.3120980622789409E-2</v>
      </c>
      <c r="AD59" s="71">
        <v>0.30240331052045244</v>
      </c>
      <c r="AE59" s="71" t="s">
        <v>293</v>
      </c>
      <c r="AF59" s="71">
        <v>4.1832835831017157</v>
      </c>
      <c r="AG59" s="71">
        <v>6.4868475129141689</v>
      </c>
      <c r="AH59" s="71">
        <v>0</v>
      </c>
      <c r="AI59" s="71">
        <v>0</v>
      </c>
      <c r="AJ59" s="71">
        <v>2.1622825043047231</v>
      </c>
      <c r="AK59" s="71">
        <v>3.4664705285231112</v>
      </c>
      <c r="AL59" s="71">
        <v>1.3160485723662618</v>
      </c>
      <c r="AM59" s="71">
        <v>0.46590834536414127</v>
      </c>
      <c r="AN59" s="71">
        <v>4.8264385364014135</v>
      </c>
      <c r="AO59" s="71">
        <v>5.7584075406309578</v>
      </c>
      <c r="AP59" s="71">
        <v>3.0917007486906933</v>
      </c>
      <c r="AQ59" s="71">
        <v>2.7695500120240468</v>
      </c>
      <c r="AR59" s="71">
        <v>1.4874443678528713</v>
      </c>
      <c r="AS59" s="71">
        <v>2.9545588843585651</v>
      </c>
      <c r="AT59" s="71">
        <v>2.4038510880784947</v>
      </c>
      <c r="AU59" s="71">
        <v>2.747775918384594</v>
      </c>
      <c r="AV59" s="71">
        <v>5.9895209435424608</v>
      </c>
      <c r="AW59" s="71">
        <v>7.6287330990967295</v>
      </c>
      <c r="AX59" s="71">
        <v>6.8091270213195951</v>
      </c>
      <c r="AY59" s="71">
        <v>5.4901960784313726</v>
      </c>
      <c r="AZ59" s="71">
        <v>4.932270464343695</v>
      </c>
      <c r="BA59" s="71">
        <v>5.2112332713875347</v>
      </c>
      <c r="BB59" s="71">
        <v>6.0101801463535658</v>
      </c>
      <c r="BC59" s="71">
        <v>9.7200707847675591</v>
      </c>
      <c r="BD59" s="71">
        <v>9.6785325099891022</v>
      </c>
      <c r="BE59" s="71">
        <v>5.2577421156744988</v>
      </c>
      <c r="BF59" s="71">
        <v>8.2187818034770537</v>
      </c>
      <c r="BG59" s="71">
        <v>5.5214109246764043</v>
      </c>
      <c r="BH59" s="71">
        <v>8.05695564516129</v>
      </c>
      <c r="BI59" s="71">
        <v>6.7891832849188471</v>
      </c>
      <c r="BJ59" s="71">
        <v>2.4140229067605095</v>
      </c>
      <c r="BK59" s="71">
        <v>1.4324983502618402</v>
      </c>
      <c r="BL59" s="71">
        <v>0.90443267225768009</v>
      </c>
      <c r="BM59" s="71">
        <v>1.8572159165463349</v>
      </c>
      <c r="BN59" s="71">
        <v>1.6520424614565909</v>
      </c>
      <c r="BO59" s="71">
        <v>5.5533358499508312</v>
      </c>
      <c r="BP59" s="71">
        <v>3.3088614116434827</v>
      </c>
      <c r="BQ59" s="71">
        <v>7.6832579185520373</v>
      </c>
      <c r="BR59" s="71">
        <v>6.9500531349628041</v>
      </c>
      <c r="BS59" s="71">
        <v>4.8780053428317007</v>
      </c>
      <c r="BT59" s="71">
        <v>5.5717054263565879</v>
      </c>
      <c r="BU59" s="71">
        <v>5.6783766468693226</v>
      </c>
      <c r="BV59" s="71">
        <v>3.2911392405063289</v>
      </c>
      <c r="BW59" s="71">
        <v>3.2743790409227063</v>
      </c>
      <c r="BX59" s="71">
        <v>3.5097603149229686</v>
      </c>
      <c r="BY59" s="71">
        <v>6.0929029301895792</v>
      </c>
      <c r="BZ59" s="71">
        <v>4.0420453816353961</v>
      </c>
      <c r="CA59" s="71">
        <v>4.8602110142523589</v>
      </c>
      <c r="CB59" s="71">
        <v>0.59261097240099447</v>
      </c>
      <c r="CC59" s="71">
        <v>0.23583835459314251</v>
      </c>
      <c r="CD59" s="71">
        <v>4.9900063118030724</v>
      </c>
      <c r="CE59" s="71">
        <v>1.9394852129324034</v>
      </c>
      <c r="CF59" s="71">
        <v>5.1595846543320834</v>
      </c>
      <c r="CG59" s="71">
        <v>0</v>
      </c>
      <c r="CH59" s="71">
        <v>0</v>
      </c>
      <c r="CI59" s="71">
        <v>0.50201236632261814</v>
      </c>
      <c r="CJ59" s="71">
        <v>1.4153992551636754</v>
      </c>
      <c r="CK59" s="71">
        <v>0</v>
      </c>
      <c r="CL59" s="71">
        <v>4.1737859685717673</v>
      </c>
      <c r="CM59" s="71">
        <v>2.0868929842858837</v>
      </c>
      <c r="CN59" s="71">
        <v>1.8139258174606543</v>
      </c>
      <c r="CO59" s="71">
        <v>2.5947067981318113</v>
      </c>
      <c r="CP59" s="71">
        <v>7.4320202070072616</v>
      </c>
      <c r="CQ59" s="71">
        <v>9.3412498282382543</v>
      </c>
      <c r="CR59" s="71">
        <v>6.4559922777924426</v>
      </c>
      <c r="CS59" s="71">
        <v>2.8049983288689928</v>
      </c>
      <c r="CT59" s="71">
        <v>1.310370194116288</v>
      </c>
      <c r="CU59" s="71">
        <v>1.4190706634091339</v>
      </c>
      <c r="CV59" s="71">
        <v>1.8448130621314718</v>
      </c>
      <c r="CW59" s="71">
        <v>4.1504026699619576</v>
      </c>
      <c r="CX59" s="71">
        <v>7.896019582605974</v>
      </c>
      <c r="CY59" s="71">
        <v>6.9927045746998173</v>
      </c>
      <c r="CZ59" s="71">
        <v>2.8918918733496666</v>
      </c>
      <c r="DA59" s="71">
        <v>2.146230573894119</v>
      </c>
      <c r="DB59" s="71">
        <v>6.6857247061747591</v>
      </c>
      <c r="DC59" s="71">
        <v>5.3225142621448658</v>
      </c>
      <c r="DD59" s="71">
        <v>1.2581586356804653</v>
      </c>
      <c r="DE59" s="71">
        <v>3.4552249185186437</v>
      </c>
      <c r="DF59" s="71">
        <v>0</v>
      </c>
      <c r="DG59" s="71">
        <v>2.4793390560119604</v>
      </c>
      <c r="DH59" s="71">
        <v>1.7981806525527673</v>
      </c>
      <c r="DI59" s="71">
        <v>1.6845733260392428</v>
      </c>
      <c r="DJ59" s="71">
        <v>1.6845733260392428</v>
      </c>
      <c r="DK59" s="71">
        <v>5.6047497230028887</v>
      </c>
      <c r="DL59" s="71">
        <v>4.4196950737720141E-3</v>
      </c>
      <c r="DM59" s="71">
        <v>2.8045847090383305</v>
      </c>
      <c r="DN59" s="71">
        <v>2.2445790175387863</v>
      </c>
      <c r="DO59" s="71">
        <v>1.4483847623625679</v>
      </c>
      <c r="DP59" s="71">
        <v>1.4108251233785885</v>
      </c>
      <c r="DQ59" s="71">
        <v>1.4296049428705782</v>
      </c>
      <c r="DR59" s="71">
        <v>1.0135533458375929</v>
      </c>
      <c r="DS59" s="71">
        <v>0</v>
      </c>
      <c r="DT59" s="71">
        <v>0</v>
      </c>
      <c r="DU59" s="71">
        <v>0</v>
      </c>
      <c r="DV59" s="71">
        <v>0.25338833645939823</v>
      </c>
      <c r="DW59" s="71">
        <v>0</v>
      </c>
      <c r="DX59" s="71">
        <v>0</v>
      </c>
      <c r="DY59" s="71">
        <v>0</v>
      </c>
      <c r="DZ59" s="71">
        <v>4.3835325996633201E-2</v>
      </c>
      <c r="EA59" s="71">
        <v>1.09588314991583E-2</v>
      </c>
      <c r="EB59" s="71">
        <v>0.13217358397927825</v>
      </c>
      <c r="EC59" s="71">
        <v>3.3787523253740575</v>
      </c>
    </row>
    <row r="60" spans="1:133" x14ac:dyDescent="0.25">
      <c r="A60" s="102" t="s">
        <v>244</v>
      </c>
      <c r="B60" s="103">
        <v>2020</v>
      </c>
      <c r="C60" s="71">
        <v>5.0957168663038575</v>
      </c>
      <c r="D60" s="71">
        <v>8.3866531168266594</v>
      </c>
      <c r="E60" s="71">
        <v>6.7411849915652589</v>
      </c>
      <c r="F60" s="71">
        <v>3.3404756286810544</v>
      </c>
      <c r="G60" s="71">
        <v>5.7278026469134016</v>
      </c>
      <c r="H60" s="71">
        <v>7.0698076377688137</v>
      </c>
      <c r="I60" s="71">
        <v>5.3793619711210896</v>
      </c>
      <c r="J60" s="71">
        <v>2.8542430591932955</v>
      </c>
      <c r="K60" s="71">
        <v>1.8933333333333333</v>
      </c>
      <c r="L60" s="71">
        <v>2.3737881962633143</v>
      </c>
      <c r="M60" s="71">
        <v>6.581011377647652</v>
      </c>
      <c r="N60" s="71">
        <v>6.6355265039139582</v>
      </c>
      <c r="O60" s="71">
        <v>8.173981588746603</v>
      </c>
      <c r="P60" s="71">
        <v>6.634948539589157</v>
      </c>
      <c r="Q60" s="71">
        <v>3.2496330472688895</v>
      </c>
      <c r="R60" s="71">
        <v>5.3214774281805743</v>
      </c>
      <c r="S60" s="71">
        <v>6.0994297475578048</v>
      </c>
      <c r="T60" s="71">
        <v>5.1484412266268675</v>
      </c>
      <c r="U60" s="71">
        <v>0.61566019784326598</v>
      </c>
      <c r="V60" s="71">
        <v>8.5796665212312799</v>
      </c>
      <c r="W60" s="71">
        <v>9.7323390450950438</v>
      </c>
      <c r="X60" s="71">
        <v>9.0155828599656083</v>
      </c>
      <c r="Y60" s="71">
        <v>1.69536731025686</v>
      </c>
      <c r="Z60" s="71">
        <v>5.9277231868784117</v>
      </c>
      <c r="AA60" s="71">
        <v>9.8124853648926553</v>
      </c>
      <c r="AB60" s="71">
        <v>9.1887952972114313</v>
      </c>
      <c r="AC60" s="71">
        <v>1.4243952774029895</v>
      </c>
      <c r="AD60" s="71">
        <v>4.281394238421143</v>
      </c>
      <c r="AE60" s="71">
        <v>9.3116262398646867</v>
      </c>
      <c r="AF60" s="71">
        <v>6.8037392835585813</v>
      </c>
      <c r="AG60" s="71">
        <v>7.5177456213152402E-2</v>
      </c>
      <c r="AH60" s="71">
        <v>3.3736715854826849</v>
      </c>
      <c r="AI60" s="71">
        <v>3.3788075793203376</v>
      </c>
      <c r="AJ60" s="71">
        <v>2.275885540338725</v>
      </c>
      <c r="AK60" s="71">
        <v>5.0024493369252401</v>
      </c>
      <c r="AL60" s="71">
        <v>5.1887102067607476</v>
      </c>
      <c r="AM60" s="71">
        <v>1.052818669497122</v>
      </c>
      <c r="AN60" s="71">
        <v>3.8847664507645323</v>
      </c>
      <c r="AO60" s="71">
        <v>4.7782761244608114</v>
      </c>
      <c r="AP60" s="71">
        <v>3.7261428628708031</v>
      </c>
      <c r="AQ60" s="71">
        <v>2.3400622661873105</v>
      </c>
      <c r="AR60" s="71">
        <v>2.2279801374722918</v>
      </c>
      <c r="AS60" s="71">
        <v>5.3876381256278441</v>
      </c>
      <c r="AT60" s="71">
        <v>3.3185601764291488</v>
      </c>
      <c r="AU60" s="71">
        <v>3.5223515196499759</v>
      </c>
      <c r="AV60" s="71">
        <v>0.58338490035047208</v>
      </c>
      <c r="AW60" s="71">
        <v>8.4585966727153519</v>
      </c>
      <c r="AX60" s="71">
        <v>4.5209907865329129</v>
      </c>
      <c r="AY60" s="71">
        <v>1.7647058823529413</v>
      </c>
      <c r="AZ60" s="71">
        <v>2.8804917983300236</v>
      </c>
      <c r="BA60" s="71">
        <v>2.3225988403414828</v>
      </c>
      <c r="BB60" s="71">
        <v>3.4217948134371978</v>
      </c>
      <c r="BC60" s="71">
        <v>8.1012541346491727</v>
      </c>
      <c r="BD60" s="71">
        <v>7.7333817653468939</v>
      </c>
      <c r="BE60" s="71">
        <v>7.9597877776500958</v>
      </c>
      <c r="BF60" s="71">
        <v>7.9314745592153866</v>
      </c>
      <c r="BG60" s="71">
        <v>7.2459768613887743</v>
      </c>
      <c r="BH60" s="71">
        <v>8.7041394544756052</v>
      </c>
      <c r="BI60" s="71">
        <v>7.9750581579321898</v>
      </c>
      <c r="BJ60" s="71">
        <v>1.3908303685319081</v>
      </c>
      <c r="BK60" s="71">
        <v>2.0554287976563126</v>
      </c>
      <c r="BL60" s="71">
        <v>1.4443163044150005</v>
      </c>
      <c r="BM60" s="71">
        <v>4.6611402373897173</v>
      </c>
      <c r="BN60" s="71">
        <v>2.3879289269982347</v>
      </c>
      <c r="BO60" s="71">
        <v>6.0981538813819371</v>
      </c>
      <c r="BP60" s="71">
        <v>6.1913961875321997</v>
      </c>
      <c r="BQ60" s="71">
        <v>9.2873303167420787</v>
      </c>
      <c r="BR60" s="71">
        <v>7.9413997267344758</v>
      </c>
      <c r="BS60" s="71">
        <v>7.4176313446126461</v>
      </c>
      <c r="BT60" s="71">
        <v>6.8313953488372086</v>
      </c>
      <c r="BU60" s="71">
        <v>7.5338305848917209</v>
      </c>
      <c r="BV60" s="71">
        <v>3.7221879533982625</v>
      </c>
      <c r="BW60" s="71">
        <v>2.8736322379706598</v>
      </c>
      <c r="BX60" s="71">
        <v>2.4063181682250741</v>
      </c>
      <c r="BY60" s="71">
        <v>3.6123433290696259</v>
      </c>
      <c r="BZ60" s="71">
        <v>3.1536204221659059</v>
      </c>
      <c r="CA60" s="71">
        <v>5.3437255035288134</v>
      </c>
      <c r="CB60" s="71">
        <v>2.8337184477562563</v>
      </c>
      <c r="CC60" s="71">
        <v>1.276291059605136</v>
      </c>
      <c r="CD60" s="71">
        <v>2.9200855599971955</v>
      </c>
      <c r="CE60" s="71">
        <v>2.3433650224528622</v>
      </c>
      <c r="CF60" s="71">
        <v>6.8185192996077193</v>
      </c>
      <c r="CG60" s="71">
        <v>1.3043478260869559</v>
      </c>
      <c r="CH60" s="71">
        <v>7.1153121236527115</v>
      </c>
      <c r="CI60" s="71">
        <v>3.6211258111793194</v>
      </c>
      <c r="CJ60" s="71">
        <v>4.714826265131677</v>
      </c>
      <c r="CK60" s="71">
        <v>4.5940324774018073</v>
      </c>
      <c r="CL60" s="71">
        <v>2.6711830598253861</v>
      </c>
      <c r="CM60" s="71">
        <v>3.6326077686135965</v>
      </c>
      <c r="CN60" s="71">
        <v>3.5635996853993785</v>
      </c>
      <c r="CO60" s="71">
        <v>1.0334849111202975</v>
      </c>
      <c r="CP60" s="71">
        <v>8.9748074528329447</v>
      </c>
      <c r="CQ60" s="71">
        <v>9.3921103887783843</v>
      </c>
      <c r="CR60" s="71">
        <v>6.466800917577209</v>
      </c>
      <c r="CS60" s="71">
        <v>4.2043271491438858</v>
      </c>
      <c r="CT60" s="71">
        <v>3.6660023891688569</v>
      </c>
      <c r="CU60" s="71">
        <v>7.0979069802873616</v>
      </c>
      <c r="CV60" s="71">
        <v>4.9894121728667011</v>
      </c>
      <c r="CW60" s="71">
        <v>5.7281065452219551</v>
      </c>
      <c r="CX60" s="71">
        <v>3.3095151072989482</v>
      </c>
      <c r="CY60" s="71">
        <v>7.9328551657099675</v>
      </c>
      <c r="CZ60" s="71">
        <v>4.15420406028655</v>
      </c>
      <c r="DA60" s="71">
        <v>4.6615907265217871</v>
      </c>
      <c r="DB60" s="71">
        <v>3.8111182071024663</v>
      </c>
      <c r="DC60" s="71">
        <v>4.7738566533839437</v>
      </c>
      <c r="DD60" s="71">
        <v>1.2823814496593731</v>
      </c>
      <c r="DE60" s="71">
        <v>2.5041470993024575</v>
      </c>
      <c r="DF60" s="71">
        <v>1.3880177686301729</v>
      </c>
      <c r="DG60" s="71">
        <v>5.4199465131605997</v>
      </c>
      <c r="DH60" s="71">
        <v>2.6486232076881508</v>
      </c>
      <c r="DI60" s="71">
        <v>4.6279407213145767</v>
      </c>
      <c r="DJ60" s="71">
        <v>4.6279407213145767</v>
      </c>
      <c r="DK60" s="71">
        <v>8.4057089054692824</v>
      </c>
      <c r="DL60" s="71">
        <v>3.045408297667489</v>
      </c>
      <c r="DM60" s="71">
        <v>5.7255586015683857</v>
      </c>
      <c r="DN60" s="71">
        <v>5.1767496614414812</v>
      </c>
      <c r="DO60" s="71">
        <v>9.0681480774004228</v>
      </c>
      <c r="DP60" s="71">
        <v>7.1598081306219168</v>
      </c>
      <c r="DQ60" s="71">
        <v>8.1139781040111689</v>
      </c>
      <c r="DR60" s="71">
        <v>3.0638774616681097</v>
      </c>
      <c r="DS60" s="71">
        <v>3.5295631162389101</v>
      </c>
      <c r="DT60" s="71">
        <v>6.2780269058295959</v>
      </c>
      <c r="DU60" s="71">
        <v>3.8580334372343437</v>
      </c>
      <c r="DV60" s="71">
        <v>4.1823752302427399</v>
      </c>
      <c r="DW60" s="71">
        <v>0.61533546435562791</v>
      </c>
      <c r="DX60" s="71">
        <v>0.66641274283249186</v>
      </c>
      <c r="DY60" s="71">
        <v>0.465427088149582</v>
      </c>
      <c r="DZ60" s="71">
        <v>0.83618449968179298</v>
      </c>
      <c r="EA60" s="71">
        <v>0.64583994875487372</v>
      </c>
      <c r="EB60" s="71">
        <v>2.4141075894988067</v>
      </c>
      <c r="EC60" s="71">
        <v>4.6889182867842241</v>
      </c>
    </row>
    <row r="61" spans="1:133" x14ac:dyDescent="0.25">
      <c r="A61" s="100" t="s">
        <v>245</v>
      </c>
      <c r="B61" s="103">
        <v>2020</v>
      </c>
      <c r="C61" s="71">
        <v>4.7729845517479541</v>
      </c>
      <c r="D61" s="71">
        <v>4.0692481147258546</v>
      </c>
      <c r="E61" s="71">
        <v>4.4211163332369043</v>
      </c>
      <c r="F61" s="71">
        <v>1.8697763948566597</v>
      </c>
      <c r="G61" s="71">
        <v>3.4742484231458191</v>
      </c>
      <c r="H61" s="71">
        <v>8.375907370695435</v>
      </c>
      <c r="I61" s="71">
        <v>4.5733107295659714</v>
      </c>
      <c r="J61" s="71">
        <v>2.7579884756416972</v>
      </c>
      <c r="K61" s="71">
        <v>4.2192530585962649</v>
      </c>
      <c r="L61" s="71">
        <v>3.4886207671189813</v>
      </c>
      <c r="M61" s="71">
        <v>7.6744262141564601</v>
      </c>
      <c r="N61" s="71">
        <v>6.5162067656151912</v>
      </c>
      <c r="O61" s="71">
        <v>8.4583060912929309</v>
      </c>
      <c r="P61" s="71">
        <v>6.7119262867560145</v>
      </c>
      <c r="Q61" s="71">
        <v>4.1156908746383962</v>
      </c>
      <c r="R61" s="71">
        <v>5.3475567790777703</v>
      </c>
      <c r="S61" s="71">
        <v>6.4706855019227936</v>
      </c>
      <c r="T61" s="71">
        <v>4.7384333329611632</v>
      </c>
      <c r="U61" s="71">
        <v>7.4039343362731094</v>
      </c>
      <c r="V61" s="71">
        <v>9.48608727920017</v>
      </c>
      <c r="W61" s="71">
        <v>9.0825878289206425</v>
      </c>
      <c r="X61" s="71">
        <v>8.0203360030145632</v>
      </c>
      <c r="Y61" s="71">
        <v>7.1326745504616893</v>
      </c>
      <c r="Z61" s="71">
        <v>8.2251239995740342</v>
      </c>
      <c r="AA61" s="71">
        <v>8.7016570944551557</v>
      </c>
      <c r="AB61" s="71">
        <v>8.6221837360127367</v>
      </c>
      <c r="AC61" s="71">
        <v>4.7845322968528843E-2</v>
      </c>
      <c r="AD61" s="71">
        <v>1.8749005252268054</v>
      </c>
      <c r="AE61" s="71">
        <v>2.6869842970600204</v>
      </c>
      <c r="AF61" s="71">
        <v>4.3867141951446493</v>
      </c>
      <c r="AG61" s="71">
        <v>1.048013137832825</v>
      </c>
      <c r="AH61" s="71">
        <v>0.77270531483138338</v>
      </c>
      <c r="AI61" s="71">
        <v>0</v>
      </c>
      <c r="AJ61" s="71">
        <v>0.60690615088806943</v>
      </c>
      <c r="AK61" s="71">
        <v>4.406248115202251</v>
      </c>
      <c r="AL61" s="71">
        <v>4.1122415490646533</v>
      </c>
      <c r="AM61" s="71">
        <v>0.73240427822400322</v>
      </c>
      <c r="AN61" s="71">
        <v>3.2161412932658644</v>
      </c>
      <c r="AO61" s="71">
        <v>3.3279075087636762</v>
      </c>
      <c r="AP61" s="71">
        <v>2.8471736573295492</v>
      </c>
      <c r="AQ61" s="71">
        <v>1.4382404007217406</v>
      </c>
      <c r="AR61" s="71">
        <v>2.9929188149809942</v>
      </c>
      <c r="AS61" s="71">
        <v>3.9393133605152753</v>
      </c>
      <c r="AT61" s="71">
        <v>2.7901575254060034</v>
      </c>
      <c r="AU61" s="71">
        <v>2.8186655913677763</v>
      </c>
      <c r="AV61" s="71">
        <v>4.523309614634206</v>
      </c>
      <c r="AW61" s="71">
        <v>6.1291619819351499</v>
      </c>
      <c r="AX61" s="71">
        <v>5.326235798284678</v>
      </c>
      <c r="AY61" s="71">
        <v>1.9607843137254903</v>
      </c>
      <c r="AZ61" s="71">
        <v>1.2630221431157176</v>
      </c>
      <c r="BA61" s="71">
        <v>1.6119032284206041</v>
      </c>
      <c r="BB61" s="71">
        <v>3.4690695133526406</v>
      </c>
      <c r="BC61" s="71">
        <v>9.6426217215525618</v>
      </c>
      <c r="BD61" s="71">
        <v>10</v>
      </c>
      <c r="BE61" s="71">
        <v>8.7196668387684646</v>
      </c>
      <c r="BF61" s="71">
        <v>9.4540961867736755</v>
      </c>
      <c r="BG61" s="71">
        <v>5.3507224686221466</v>
      </c>
      <c r="BH61" s="71">
        <v>8.5661149339780547</v>
      </c>
      <c r="BI61" s="71">
        <v>6.9584187013001007</v>
      </c>
      <c r="BJ61" s="71">
        <v>6.5570630217856207</v>
      </c>
      <c r="BK61" s="71">
        <v>2.176941822389534</v>
      </c>
      <c r="BL61" s="71">
        <v>1.746451104663477</v>
      </c>
      <c r="BM61" s="71">
        <v>7.3042044446323287</v>
      </c>
      <c r="BN61" s="71">
        <v>4.4461650983677403</v>
      </c>
      <c r="BO61" s="71">
        <v>6.9528933288138397</v>
      </c>
      <c r="BP61" s="71">
        <v>6.734930448222566</v>
      </c>
      <c r="BQ61" s="71">
        <v>10</v>
      </c>
      <c r="BR61" s="71">
        <v>7.91255503264005</v>
      </c>
      <c r="BS61" s="71">
        <v>7.5512021371326812</v>
      </c>
      <c r="BT61" s="71">
        <v>7.8972868217054257</v>
      </c>
      <c r="BU61" s="71">
        <v>8.0191948879401451</v>
      </c>
      <c r="BV61" s="71">
        <v>5.8227848101265822</v>
      </c>
      <c r="BW61" s="71">
        <v>5.4525650200471878</v>
      </c>
      <c r="BX61" s="71">
        <v>4.8500830624009517</v>
      </c>
      <c r="BY61" s="71">
        <v>5.166691935667739</v>
      </c>
      <c r="BZ61" s="71">
        <v>5.3230312070606161</v>
      </c>
      <c r="CA61" s="71">
        <v>6.6711130475003806</v>
      </c>
      <c r="CB61" s="71">
        <v>3.9205165185656163</v>
      </c>
      <c r="CC61" s="71">
        <v>0.46635184932632046</v>
      </c>
      <c r="CD61" s="71">
        <v>2.0811417350445334</v>
      </c>
      <c r="CE61" s="71">
        <v>2.1560033676454902</v>
      </c>
      <c r="CF61" s="71">
        <v>5.513463017433331</v>
      </c>
      <c r="CG61" s="71">
        <v>0.74402125775022132</v>
      </c>
      <c r="CH61" s="71">
        <v>0.38568662195832543</v>
      </c>
      <c r="CI61" s="71">
        <v>2.4562206261615711</v>
      </c>
      <c r="CJ61" s="71">
        <v>2.2748478808258623</v>
      </c>
      <c r="CK61" s="71">
        <v>7.5805758487322734</v>
      </c>
      <c r="CL61" s="71">
        <v>1.043813289548821</v>
      </c>
      <c r="CM61" s="71">
        <v>4.312194569140547</v>
      </c>
      <c r="CN61" s="71">
        <v>2.9143486058706332</v>
      </c>
      <c r="CO61" s="71">
        <v>2.3329798515376461</v>
      </c>
      <c r="CP61" s="71">
        <v>9.7616447803773916</v>
      </c>
      <c r="CQ61" s="71">
        <v>9.0103549502311022</v>
      </c>
      <c r="CR61" s="71">
        <v>7.0349931940487131</v>
      </c>
      <c r="CS61" s="71">
        <v>2.0764093200069529</v>
      </c>
      <c r="CT61" s="71">
        <v>2.1899700087170286</v>
      </c>
      <c r="CU61" s="71">
        <v>4.9853440140935792</v>
      </c>
      <c r="CV61" s="71">
        <v>3.0839077809391875</v>
      </c>
      <c r="CW61" s="71">
        <v>5.059450487493951</v>
      </c>
      <c r="CX61" s="71">
        <v>4.2949401942190359</v>
      </c>
      <c r="CY61" s="71">
        <v>7.162149014391666</v>
      </c>
      <c r="CZ61" s="71">
        <v>3.1059438577856744</v>
      </c>
      <c r="DA61" s="71">
        <v>4.064335612251833</v>
      </c>
      <c r="DB61" s="71">
        <v>4.3317775890871868</v>
      </c>
      <c r="DC61" s="71">
        <v>4.591829253547079</v>
      </c>
      <c r="DD61" s="71">
        <v>1.1040040139136513</v>
      </c>
      <c r="DE61" s="71">
        <v>2.5397709834751909</v>
      </c>
      <c r="DF61" s="71">
        <v>1.195933541773758</v>
      </c>
      <c r="DG61" s="71">
        <v>3.72617220186289</v>
      </c>
      <c r="DH61" s="71">
        <v>2.1414701852563729</v>
      </c>
      <c r="DI61" s="71">
        <v>3.9770855278104178</v>
      </c>
      <c r="DJ61" s="71">
        <v>3.9770855278104178</v>
      </c>
      <c r="DK61" s="71">
        <v>8.5779717397839299</v>
      </c>
      <c r="DL61" s="71">
        <v>5.9788881844965456</v>
      </c>
      <c r="DM61" s="71">
        <v>7.2784299621402386</v>
      </c>
      <c r="DN61" s="71">
        <v>5.6277577449753284</v>
      </c>
      <c r="DO61" s="71">
        <v>7.9031429424566184</v>
      </c>
      <c r="DP61" s="71">
        <v>6.2073303289529314E-2</v>
      </c>
      <c r="DQ61" s="71">
        <v>3.9826081228730734</v>
      </c>
      <c r="DR61" s="71">
        <v>2.3054851196564523</v>
      </c>
      <c r="DS61" s="71">
        <v>4.484490787482498</v>
      </c>
      <c r="DT61" s="71">
        <v>3.9013452914798208</v>
      </c>
      <c r="DU61" s="71">
        <v>2.3618588835364127</v>
      </c>
      <c r="DV61" s="71">
        <v>3.2632950205387958</v>
      </c>
      <c r="DW61" s="71">
        <v>0.5594865283466135</v>
      </c>
      <c r="DX61" s="71">
        <v>0</v>
      </c>
      <c r="DY61" s="71">
        <v>0</v>
      </c>
      <c r="DZ61" s="71">
        <v>0.48193303856037867</v>
      </c>
      <c r="EA61" s="71">
        <v>0.26035489172674808</v>
      </c>
      <c r="EB61" s="71">
        <v>1.7618249561327717</v>
      </c>
      <c r="EC61" s="71">
        <v>4.2412086373344051</v>
      </c>
    </row>
    <row r="62" spans="1:133" x14ac:dyDescent="0.25">
      <c r="A62" s="102" t="s">
        <v>246</v>
      </c>
      <c r="B62" s="103">
        <v>2020</v>
      </c>
      <c r="C62" s="71">
        <v>5.9523196986212499</v>
      </c>
      <c r="D62" s="71">
        <v>8.1936987428597998</v>
      </c>
      <c r="E62" s="71">
        <v>7.0730092207405253</v>
      </c>
      <c r="F62" s="71">
        <v>5.2860408012362026</v>
      </c>
      <c r="G62" s="71">
        <v>3.2864522378318539</v>
      </c>
      <c r="H62" s="71">
        <v>7.3731419512044347</v>
      </c>
      <c r="I62" s="71">
        <v>5.3152116634241642</v>
      </c>
      <c r="J62" s="71">
        <v>4.364850707176533</v>
      </c>
      <c r="K62" s="71">
        <v>2.8424088803426271</v>
      </c>
      <c r="L62" s="71">
        <v>3.60362979375958</v>
      </c>
      <c r="M62" s="71">
        <v>9.4600006625692821</v>
      </c>
      <c r="N62" s="71">
        <v>6.4300986891002045</v>
      </c>
      <c r="O62" s="71">
        <v>8.0081511147689479</v>
      </c>
      <c r="P62" s="71">
        <v>6.5980909154418219</v>
      </c>
      <c r="Q62" s="71">
        <v>1.9834004359956594</v>
      </c>
      <c r="R62" s="71">
        <v>4.9786142001710862</v>
      </c>
      <c r="S62" s="71">
        <v>6.2430593363411671</v>
      </c>
      <c r="T62" s="71">
        <v>5.5587275035663586</v>
      </c>
      <c r="U62" s="71">
        <v>9.1529012266403083</v>
      </c>
      <c r="V62" s="71">
        <v>9.9997852100308187</v>
      </c>
      <c r="W62" s="71">
        <v>9.7827064363092244</v>
      </c>
      <c r="X62" s="71">
        <v>8.1328052459644091</v>
      </c>
      <c r="Y62" s="71">
        <v>9.0954309671001194</v>
      </c>
      <c r="Z62" s="71">
        <v>9.2327258172089763</v>
      </c>
      <c r="AA62" s="71">
        <v>7.2229732901450845</v>
      </c>
      <c r="AB62" s="71">
        <v>7.576971061975236</v>
      </c>
      <c r="AC62" s="71" t="s">
        <v>293</v>
      </c>
      <c r="AD62" s="71" t="s">
        <v>293</v>
      </c>
      <c r="AE62" s="71">
        <v>2.2262347401184708</v>
      </c>
      <c r="AF62" s="71">
        <v>5.6753930307462639</v>
      </c>
      <c r="AG62" s="71">
        <v>1.2395831230102077</v>
      </c>
      <c r="AH62" s="71">
        <v>8.8694404310984414</v>
      </c>
      <c r="AI62" s="71">
        <v>6.5688990599227193</v>
      </c>
      <c r="AJ62" s="71">
        <v>5.5593075380104562</v>
      </c>
      <c r="AK62" s="71">
        <v>6.8224754619885655</v>
      </c>
      <c r="AL62" s="71">
        <v>8.1260255989497878</v>
      </c>
      <c r="AM62" s="71">
        <v>0.76564918103206925</v>
      </c>
      <c r="AN62" s="71">
        <v>6.6634327682905941</v>
      </c>
      <c r="AO62" s="71">
        <v>7.1261967773280439</v>
      </c>
      <c r="AP62" s="71">
        <v>5.6703260814001233</v>
      </c>
      <c r="AQ62" s="71">
        <v>7.3738661206029397</v>
      </c>
      <c r="AR62" s="71">
        <v>7.2985451632223253</v>
      </c>
      <c r="AS62" s="71">
        <v>7.9403770017136441</v>
      </c>
      <c r="AT62" s="71">
        <v>7.5375960951796364</v>
      </c>
      <c r="AU62" s="71">
        <v>6.6039610882898803</v>
      </c>
      <c r="AV62" s="71">
        <v>8.0747062654277393</v>
      </c>
      <c r="AW62" s="71">
        <v>4.0620576611319548</v>
      </c>
      <c r="AX62" s="71">
        <v>6.0683819632798475</v>
      </c>
      <c r="AY62" s="71">
        <v>0.19607843137254904</v>
      </c>
      <c r="AZ62" s="71">
        <v>3.7121205650670692</v>
      </c>
      <c r="BA62" s="71">
        <v>1.954099498219809</v>
      </c>
      <c r="BB62" s="71">
        <v>4.0112407307498286</v>
      </c>
      <c r="BC62" s="71">
        <v>7.5298498032752779</v>
      </c>
      <c r="BD62" s="71">
        <v>8.8975662913185616</v>
      </c>
      <c r="BE62" s="71">
        <v>9.5696673604120797</v>
      </c>
      <c r="BF62" s="71">
        <v>8.665694485001973</v>
      </c>
      <c r="BG62" s="71">
        <v>9.7266027079057551</v>
      </c>
      <c r="BH62" s="71">
        <v>10</v>
      </c>
      <c r="BI62" s="71">
        <v>9.8633013539528775</v>
      </c>
      <c r="BJ62" s="71">
        <v>2.6322674758811546</v>
      </c>
      <c r="BK62" s="71">
        <v>2.4305259283563347</v>
      </c>
      <c r="BL62" s="71">
        <v>1.898981411981949</v>
      </c>
      <c r="BM62" s="71">
        <v>4.3988205588764782</v>
      </c>
      <c r="BN62" s="71">
        <v>2.8401488437739792</v>
      </c>
      <c r="BO62" s="71">
        <v>7.1230482275762776</v>
      </c>
      <c r="BP62" s="71">
        <v>7.8284389489953634</v>
      </c>
      <c r="BQ62" s="71">
        <v>10</v>
      </c>
      <c r="BR62" s="71">
        <v>9.4640959465614074</v>
      </c>
      <c r="BS62" s="71">
        <v>8.2600178094390024</v>
      </c>
      <c r="BT62" s="71">
        <v>8.7015503875968996</v>
      </c>
      <c r="BU62" s="71">
        <v>8.8508206185185347</v>
      </c>
      <c r="BV62" s="71">
        <v>8.8607594936708853</v>
      </c>
      <c r="BW62" s="71">
        <v>8.7244603948230868</v>
      </c>
      <c r="BX62" s="71">
        <v>9.239247217282502</v>
      </c>
      <c r="BY62" s="71">
        <v>4.428943503450558</v>
      </c>
      <c r="BZ62" s="71">
        <v>7.813352652306758</v>
      </c>
      <c r="CA62" s="71">
        <v>8.3320866354126455</v>
      </c>
      <c r="CB62" s="71">
        <v>9.6447642531106386</v>
      </c>
      <c r="CC62" s="71">
        <v>7.3464429058000658</v>
      </c>
      <c r="CD62" s="71">
        <v>8.8345956939476817</v>
      </c>
      <c r="CE62" s="71">
        <v>8.6086009509527948</v>
      </c>
      <c r="CF62" s="71">
        <v>8.8022341225236218</v>
      </c>
      <c r="CG62" s="71">
        <v>1.2651122625215894</v>
      </c>
      <c r="CH62" s="71">
        <v>7.0624780257574553</v>
      </c>
      <c r="CI62" s="71">
        <v>4.5911031736353847</v>
      </c>
      <c r="CJ62" s="71">
        <v>5.430231896109512</v>
      </c>
      <c r="CK62" s="71">
        <v>0</v>
      </c>
      <c r="CL62" s="71">
        <v>6.0677811429431783</v>
      </c>
      <c r="CM62" s="71">
        <v>3.0338905714715891</v>
      </c>
      <c r="CN62" s="71">
        <v>5.6909078061779645</v>
      </c>
      <c r="CO62" s="71">
        <v>1.6967126193001061</v>
      </c>
      <c r="CP62" s="71">
        <v>9.8702654816903657</v>
      </c>
      <c r="CQ62" s="71">
        <v>9.4851774273346319</v>
      </c>
      <c r="CR62" s="71">
        <v>7.0173851761083696</v>
      </c>
      <c r="CS62" s="71">
        <v>6.3135416080489435</v>
      </c>
      <c r="CT62" s="71">
        <v>4.2545461135020224</v>
      </c>
      <c r="CU62" s="71">
        <v>0.73171865752080856</v>
      </c>
      <c r="CV62" s="71">
        <v>3.7666021263572573</v>
      </c>
      <c r="CW62" s="71">
        <v>5.3919936512328137</v>
      </c>
      <c r="CX62" s="71">
        <v>3.3707451123059617</v>
      </c>
      <c r="CY62" s="71">
        <v>7.8099473504885042</v>
      </c>
      <c r="CZ62" s="71">
        <v>7.2840351744129777</v>
      </c>
      <c r="DA62" s="71">
        <v>5.821735612175674</v>
      </c>
      <c r="DB62" s="71">
        <v>8.4793534359323068</v>
      </c>
      <c r="DC62" s="71">
        <v>6.5531633370630846</v>
      </c>
      <c r="DD62" s="71">
        <v>3.4281203089652017</v>
      </c>
      <c r="DE62" s="71">
        <v>7.0765823896141447</v>
      </c>
      <c r="DF62" s="71">
        <v>5.0729524086097602</v>
      </c>
      <c r="DG62" s="71">
        <v>4.6029342838479623</v>
      </c>
      <c r="DH62" s="71">
        <v>5.0451473477592668</v>
      </c>
      <c r="DI62" s="71">
        <v>4.0411285743775052</v>
      </c>
      <c r="DJ62" s="71">
        <v>4.0411285743775052</v>
      </c>
      <c r="DK62" s="71">
        <v>7.8918136321851451</v>
      </c>
      <c r="DL62" s="71">
        <v>0.78465654480789149</v>
      </c>
      <c r="DM62" s="71">
        <v>4.3382350884965177</v>
      </c>
      <c r="DN62" s="71">
        <v>4.1896818314370119</v>
      </c>
      <c r="DO62" s="71">
        <v>7.3153926041065898</v>
      </c>
      <c r="DP62" s="71">
        <v>5.1086584389046195</v>
      </c>
      <c r="DQ62" s="71">
        <v>6.2120255215056037</v>
      </c>
      <c r="DR62" s="71">
        <v>9.0560793449416437</v>
      </c>
      <c r="DS62" s="71">
        <v>8.3892357525756509</v>
      </c>
      <c r="DT62" s="71">
        <v>5.739910313901345</v>
      </c>
      <c r="DU62" s="71">
        <v>2.4397846415415132</v>
      </c>
      <c r="DV62" s="71">
        <v>6.4062525132400383</v>
      </c>
      <c r="DW62" s="71">
        <v>4.5469563148970948</v>
      </c>
      <c r="DX62" s="71">
        <v>1.9697545842076432</v>
      </c>
      <c r="DY62" s="71">
        <v>0.68784484567358661</v>
      </c>
      <c r="DZ62" s="71">
        <v>2.2149488329799301</v>
      </c>
      <c r="EA62" s="71">
        <v>2.3548761444395638</v>
      </c>
      <c r="EB62" s="71">
        <v>4.3805643288398013</v>
      </c>
      <c r="EC62" s="71">
        <v>5.8396171901230076</v>
      </c>
    </row>
    <row r="63" spans="1:133" x14ac:dyDescent="0.25">
      <c r="A63" s="100" t="s">
        <v>247</v>
      </c>
      <c r="B63" s="103">
        <v>2020</v>
      </c>
      <c r="C63" s="71">
        <v>5.2999188050637072</v>
      </c>
      <c r="D63" s="71">
        <v>1.1460373260292138</v>
      </c>
      <c r="E63" s="71">
        <v>3.2229780655464602</v>
      </c>
      <c r="F63" s="71">
        <v>3.0328605278027423</v>
      </c>
      <c r="G63" s="71">
        <v>3.8498407937737502</v>
      </c>
      <c r="H63" s="71">
        <v>8.99574265886727</v>
      </c>
      <c r="I63" s="71">
        <v>5.2928146601479211</v>
      </c>
      <c r="J63" s="71">
        <v>3.9896542692509169</v>
      </c>
      <c r="K63" s="71">
        <v>3.8360941586748036</v>
      </c>
      <c r="L63" s="71">
        <v>3.9128742139628603</v>
      </c>
      <c r="M63" s="71">
        <v>7.7489491563281412</v>
      </c>
      <c r="N63" s="71">
        <v>7.3266812369308632</v>
      </c>
      <c r="O63" s="71">
        <v>8.6103467922997901</v>
      </c>
      <c r="P63" s="71">
        <v>6.9148331831865848</v>
      </c>
      <c r="Q63" s="71">
        <v>6.2862147485601678</v>
      </c>
      <c r="R63" s="71">
        <v>4.4148936170212769</v>
      </c>
      <c r="S63" s="71">
        <v>6.8836531223878037</v>
      </c>
      <c r="T63" s="71">
        <v>4.8280800155112615</v>
      </c>
      <c r="U63" s="71">
        <v>8.6043689828405938</v>
      </c>
      <c r="V63" s="71">
        <v>8.9214593673719111</v>
      </c>
      <c r="W63" s="71">
        <v>9.5333652102091584</v>
      </c>
      <c r="X63" s="71">
        <v>8.3908782737616239</v>
      </c>
      <c r="Y63" s="71">
        <v>8.82044669583237</v>
      </c>
      <c r="Z63" s="71">
        <v>8.8541037060031318</v>
      </c>
      <c r="AA63" s="71">
        <v>9.1457518023375979</v>
      </c>
      <c r="AB63" s="71">
        <v>9.1251054487965035</v>
      </c>
      <c r="AC63" s="71">
        <v>0.26972366205692394</v>
      </c>
      <c r="AD63" s="71">
        <v>3.7338850867420077</v>
      </c>
      <c r="AE63" s="71">
        <v>2.2661782732364069</v>
      </c>
      <c r="AF63" s="71">
        <v>4.9081288546338877</v>
      </c>
      <c r="AG63" s="71">
        <v>1.3553368775112775</v>
      </c>
      <c r="AH63" s="71">
        <v>0.85236867583815545</v>
      </c>
      <c r="AI63" s="71">
        <v>1.0043132949905178</v>
      </c>
      <c r="AJ63" s="71">
        <v>1.0706729494466503</v>
      </c>
      <c r="AK63" s="71">
        <v>4.9443018366945557</v>
      </c>
      <c r="AL63" s="71">
        <v>4.5520183787331812</v>
      </c>
      <c r="AM63" s="71">
        <v>0.91385602193484328</v>
      </c>
      <c r="AN63" s="71">
        <v>3.8144049576733523</v>
      </c>
      <c r="AO63" s="71">
        <v>6.2015727261924773</v>
      </c>
      <c r="AP63" s="71">
        <v>3.8704630211334634</v>
      </c>
      <c r="AQ63" s="71">
        <v>2.0455636111537059</v>
      </c>
      <c r="AR63" s="71">
        <v>1.9837815526387321</v>
      </c>
      <c r="AS63" s="71">
        <v>4.1035868344856112</v>
      </c>
      <c r="AT63" s="71">
        <v>2.71097733275935</v>
      </c>
      <c r="AU63" s="71">
        <v>3.2907201769464067</v>
      </c>
      <c r="AV63" s="71">
        <v>3.4749001777977515</v>
      </c>
      <c r="AW63" s="71">
        <v>4.1437902786126166</v>
      </c>
      <c r="AX63" s="71">
        <v>3.8093452282051841</v>
      </c>
      <c r="AY63" s="71">
        <v>3.9215686274509807</v>
      </c>
      <c r="AZ63" s="71">
        <v>2.465042192019939</v>
      </c>
      <c r="BA63" s="71">
        <v>3.1933054097354594</v>
      </c>
      <c r="BB63" s="71">
        <v>3.5013253189703217</v>
      </c>
      <c r="BC63" s="71">
        <v>9.6278076983088017</v>
      </c>
      <c r="BD63" s="71">
        <v>8.2637123138394468</v>
      </c>
      <c r="BE63" s="71">
        <v>8.8940281839369426</v>
      </c>
      <c r="BF63" s="71">
        <v>8.9285160653617304</v>
      </c>
      <c r="BG63" s="71">
        <v>7.0230712779973725</v>
      </c>
      <c r="BH63" s="71">
        <v>9.061861189525942</v>
      </c>
      <c r="BI63" s="71">
        <v>8.0424662337616564</v>
      </c>
      <c r="BJ63" s="71">
        <v>2.2039200678305155</v>
      </c>
      <c r="BK63" s="71">
        <v>3.0706717867326256</v>
      </c>
      <c r="BL63" s="71">
        <v>2.2053770639447769</v>
      </c>
      <c r="BM63" s="71">
        <v>6.5472451128718676</v>
      </c>
      <c r="BN63" s="71">
        <v>3.5068035078449467</v>
      </c>
      <c r="BO63" s="71">
        <v>6.8259286023227785</v>
      </c>
      <c r="BP63" s="71">
        <v>4.5466254507985573</v>
      </c>
      <c r="BQ63" s="71">
        <v>7.1764705882352944</v>
      </c>
      <c r="BR63" s="71">
        <v>6.3291331410353724</v>
      </c>
      <c r="BS63" s="71">
        <v>6.8726625111308994</v>
      </c>
      <c r="BT63" s="71">
        <v>7.4612403100775193</v>
      </c>
      <c r="BU63" s="71">
        <v>6.4772264002555282</v>
      </c>
      <c r="BV63" s="71">
        <v>5.4115349526741907</v>
      </c>
      <c r="BW63" s="71">
        <v>4.5248046869599579</v>
      </c>
      <c r="BX63" s="71">
        <v>2.5954214411190768</v>
      </c>
      <c r="BY63" s="71">
        <v>2.7476614737603855</v>
      </c>
      <c r="BZ63" s="71">
        <v>3.8198556386284026</v>
      </c>
      <c r="CA63" s="71">
        <v>5.1485410194419661</v>
      </c>
      <c r="CB63" s="71">
        <v>2.6139189140290204</v>
      </c>
      <c r="CC63" s="71">
        <v>1.3966142087215274</v>
      </c>
      <c r="CD63" s="71">
        <v>3.2076232554877624</v>
      </c>
      <c r="CE63" s="71">
        <v>2.406052126079437</v>
      </c>
      <c r="CF63" s="71">
        <v>6.0814399392309166</v>
      </c>
      <c r="CG63" s="71">
        <v>1.4585350112939601</v>
      </c>
      <c r="CH63" s="71">
        <v>0.16685397917750971</v>
      </c>
      <c r="CI63" s="71">
        <v>2.6914445417793682</v>
      </c>
      <c r="CJ63" s="71">
        <v>2.5995683678704387</v>
      </c>
      <c r="CK63" s="71">
        <v>4.9832258064516131</v>
      </c>
      <c r="CL63" s="71">
        <v>2.6175203371578579</v>
      </c>
      <c r="CM63" s="71">
        <v>3.8003730718047359</v>
      </c>
      <c r="CN63" s="71">
        <v>2.9353311885848705</v>
      </c>
      <c r="CO63" s="71">
        <v>0.89505482210785414</v>
      </c>
      <c r="CP63" s="71">
        <v>8.9112376409219713</v>
      </c>
      <c r="CQ63" s="71">
        <v>9.8647489157837427</v>
      </c>
      <c r="CR63" s="71">
        <v>6.5570137929378545</v>
      </c>
      <c r="CS63" s="71">
        <v>2.3286753812157075</v>
      </c>
      <c r="CT63" s="71">
        <v>2.1165325655655973</v>
      </c>
      <c r="CU63" s="71">
        <v>5.7172962566252377</v>
      </c>
      <c r="CV63" s="71">
        <v>3.3875014011355136</v>
      </c>
      <c r="CW63" s="71">
        <v>4.972257597036684</v>
      </c>
      <c r="CX63" s="71">
        <v>3.2877233760335836</v>
      </c>
      <c r="CY63" s="71">
        <v>6.2537258177713806</v>
      </c>
      <c r="CZ63" s="71">
        <v>3.4787469064513283</v>
      </c>
      <c r="DA63" s="71">
        <v>5.5406156412682233</v>
      </c>
      <c r="DB63" s="71">
        <v>4.2385937204414814</v>
      </c>
      <c r="DC63" s="71">
        <v>4.5598810923931996</v>
      </c>
      <c r="DD63" s="71">
        <v>0.60151074900402957</v>
      </c>
      <c r="DE63" s="71">
        <v>2.0321008189886474</v>
      </c>
      <c r="DF63" s="71">
        <v>1.0705949612820116</v>
      </c>
      <c r="DG63" s="71">
        <v>4.8211056352060764</v>
      </c>
      <c r="DH63" s="71">
        <v>2.1313280411201911</v>
      </c>
      <c r="DI63" s="71">
        <v>4.505774674411243</v>
      </c>
      <c r="DJ63" s="71">
        <v>4.505774674411243</v>
      </c>
      <c r="DK63" s="71">
        <v>8.7008516620991898</v>
      </c>
      <c r="DL63" s="71">
        <v>6.302508829171467</v>
      </c>
      <c r="DM63" s="71">
        <v>7.5016802456353284</v>
      </c>
      <c r="DN63" s="71">
        <v>6.0037274600232857</v>
      </c>
      <c r="DO63" s="71">
        <v>9.6244117904816981</v>
      </c>
      <c r="DP63" s="71">
        <v>0.18846976051064002</v>
      </c>
      <c r="DQ63" s="71">
        <v>4.9064407754961694</v>
      </c>
      <c r="DR63" s="71">
        <v>0.85763678424550349</v>
      </c>
      <c r="DS63" s="71">
        <v>1.2355279662236298</v>
      </c>
      <c r="DT63" s="71">
        <v>5.9192825112107625</v>
      </c>
      <c r="DU63" s="71">
        <v>5.9209407764239161</v>
      </c>
      <c r="DV63" s="71">
        <v>3.4833470095259536</v>
      </c>
      <c r="DW63" s="71">
        <v>0</v>
      </c>
      <c r="DX63" s="71">
        <v>0</v>
      </c>
      <c r="DY63" s="71">
        <v>0.23613571546765039</v>
      </c>
      <c r="DZ63" s="71">
        <v>0.5007428966711267</v>
      </c>
      <c r="EA63" s="71">
        <v>0.18421965303469429</v>
      </c>
      <c r="EB63" s="71">
        <v>1.8337833312803236</v>
      </c>
      <c r="EC63" s="71">
        <v>4.2985881889093855</v>
      </c>
    </row>
    <row r="64" spans="1:133" x14ac:dyDescent="0.25">
      <c r="A64" s="102" t="s">
        <v>248</v>
      </c>
      <c r="B64" s="103">
        <v>2020</v>
      </c>
      <c r="C64" s="71">
        <v>4.646201055826733</v>
      </c>
      <c r="D64" s="71">
        <v>4.3449626434400299</v>
      </c>
      <c r="E64" s="71">
        <v>4.4955818496333819</v>
      </c>
      <c r="F64" s="71">
        <v>3.6096721826384193</v>
      </c>
      <c r="G64" s="71">
        <v>2.1596751259480635</v>
      </c>
      <c r="H64" s="71">
        <v>5.3209402089368707</v>
      </c>
      <c r="I64" s="71">
        <v>3.696762505841118</v>
      </c>
      <c r="J64" s="71">
        <v>2.7304871660555277</v>
      </c>
      <c r="K64" s="71">
        <v>1.4250913520097441</v>
      </c>
      <c r="L64" s="71">
        <v>2.0777892590326359</v>
      </c>
      <c r="M64" s="71">
        <v>7.6267462004974576</v>
      </c>
      <c r="N64" s="71">
        <v>4.73884304644828</v>
      </c>
      <c r="O64" s="71">
        <v>5.8783424181531343</v>
      </c>
      <c r="P64" s="71">
        <v>6.7164296347549</v>
      </c>
      <c r="Q64" s="71">
        <v>5.7914020456220205</v>
      </c>
      <c r="R64" s="71">
        <v>5.7355371900826446</v>
      </c>
      <c r="S64" s="71">
        <v>6.0812167559264063</v>
      </c>
      <c r="T64" s="71">
        <v>4.0878375926083859</v>
      </c>
      <c r="U64" s="71">
        <v>3.0471573208059159</v>
      </c>
      <c r="V64" s="71">
        <v>9.2691305821868664</v>
      </c>
      <c r="W64" s="71">
        <v>9.4875684985050732</v>
      </c>
      <c r="X64" s="71">
        <v>8.3724977894573591</v>
      </c>
      <c r="Y64" s="71">
        <v>4.1136121652242803</v>
      </c>
      <c r="Z64" s="71">
        <v>6.8579932712358982</v>
      </c>
      <c r="AA64" s="71">
        <v>8.5055409361264971</v>
      </c>
      <c r="AB64" s="71">
        <v>9.1630221529095639</v>
      </c>
      <c r="AC64" s="71">
        <v>0.17078704633009964</v>
      </c>
      <c r="AD64" s="71">
        <v>4.5265000795798249</v>
      </c>
      <c r="AE64" s="71">
        <v>3.3551980333185889</v>
      </c>
      <c r="AF64" s="71">
        <v>5.1442096496529155</v>
      </c>
      <c r="AG64" s="71">
        <v>2.4400676100093861</v>
      </c>
      <c r="AH64" s="71">
        <v>0.41653524102240597</v>
      </c>
      <c r="AI64" s="71">
        <v>0</v>
      </c>
      <c r="AJ64" s="71">
        <v>0.9522009503439306</v>
      </c>
      <c r="AK64" s="71">
        <v>4.3181346237442479</v>
      </c>
      <c r="AL64" s="71">
        <v>5.9829340334755514</v>
      </c>
      <c r="AM64" s="71">
        <v>1.1551304630081807</v>
      </c>
      <c r="AN64" s="71">
        <v>5.7486483347072443</v>
      </c>
      <c r="AO64" s="71">
        <v>8.1510321908351351</v>
      </c>
      <c r="AP64" s="71">
        <v>5.2594362555065279</v>
      </c>
      <c r="AQ64" s="71">
        <v>1.1932796426499608</v>
      </c>
      <c r="AR64" s="71">
        <v>2.2793612540346873</v>
      </c>
      <c r="AS64" s="71">
        <v>2.9545588843585651</v>
      </c>
      <c r="AT64" s="71">
        <v>2.1423999270144045</v>
      </c>
      <c r="AU64" s="71">
        <v>3.700918091260466</v>
      </c>
      <c r="AV64" s="71">
        <v>3.7941107495365123</v>
      </c>
      <c r="AW64" s="71">
        <v>5.8103750738623852</v>
      </c>
      <c r="AX64" s="71">
        <v>4.8022429116994489</v>
      </c>
      <c r="AY64" s="71">
        <v>3.9215686274509807</v>
      </c>
      <c r="AZ64" s="71">
        <v>5.2696546948683345</v>
      </c>
      <c r="BA64" s="71">
        <v>4.5956116611596576</v>
      </c>
      <c r="BB64" s="71">
        <v>4.6989272864295533</v>
      </c>
      <c r="BC64" s="71">
        <v>8.167809117728936</v>
      </c>
      <c r="BD64" s="71">
        <v>7.3864874682164903</v>
      </c>
      <c r="BE64" s="71">
        <v>8.7409528150652758</v>
      </c>
      <c r="BF64" s="71">
        <v>8.0984164670035668</v>
      </c>
      <c r="BG64" s="71">
        <v>6.9336490295255366</v>
      </c>
      <c r="BH64" s="71">
        <v>8.9726848767488345</v>
      </c>
      <c r="BI64" s="71">
        <v>7.9531669531371847</v>
      </c>
      <c r="BJ64" s="71">
        <v>2.2360533773597528</v>
      </c>
      <c r="BK64" s="71">
        <v>2.3798218144993348</v>
      </c>
      <c r="BL64" s="71">
        <v>1.827654112297314</v>
      </c>
      <c r="BM64" s="71">
        <v>3.7754369856274304</v>
      </c>
      <c r="BN64" s="71">
        <v>2.5547415724459577</v>
      </c>
      <c r="BO64" s="71">
        <v>6.2021083308622362</v>
      </c>
      <c r="BP64" s="71">
        <v>5.6646058732612046</v>
      </c>
      <c r="BQ64" s="71">
        <v>8.4049773755656112</v>
      </c>
      <c r="BR64" s="71">
        <v>7.5390921512069244</v>
      </c>
      <c r="BS64" s="71">
        <v>7.1184327693677654</v>
      </c>
      <c r="BT64" s="71">
        <v>7.3352713178294575</v>
      </c>
      <c r="BU64" s="71">
        <v>7.2124758974461933</v>
      </c>
      <c r="BV64" s="71">
        <v>6.7088607594936711</v>
      </c>
      <c r="BW64" s="71">
        <v>7.0696020456420019</v>
      </c>
      <c r="BX64" s="71">
        <v>7.3684747679576192</v>
      </c>
      <c r="BY64" s="71">
        <v>4.1060923349904961</v>
      </c>
      <c r="BZ64" s="71">
        <v>6.3132574770209482</v>
      </c>
      <c r="CA64" s="71">
        <v>6.7628666872335703</v>
      </c>
      <c r="CB64" s="71">
        <v>2.2430201241670931</v>
      </c>
      <c r="CC64" s="71">
        <v>0.87919352798969908</v>
      </c>
      <c r="CD64" s="71">
        <v>1.7564345325759172</v>
      </c>
      <c r="CE64" s="71">
        <v>1.6262160615775698</v>
      </c>
      <c r="CF64" s="71">
        <v>6.7911283733094008</v>
      </c>
      <c r="CG64" s="71">
        <v>0.79900124843945053</v>
      </c>
      <c r="CH64" s="71">
        <v>1.872415313248176</v>
      </c>
      <c r="CI64" s="71">
        <v>2.527149536763873</v>
      </c>
      <c r="CJ64" s="71">
        <v>2.9974236179402247</v>
      </c>
      <c r="CK64" s="71">
        <v>3.0456888145981336</v>
      </c>
      <c r="CL64" s="71">
        <v>5.4528147001618734</v>
      </c>
      <c r="CM64" s="71">
        <v>4.2492517573800033</v>
      </c>
      <c r="CN64" s="71">
        <v>2.9576304789659331</v>
      </c>
      <c r="CO64" s="71">
        <v>1.9301631865239517</v>
      </c>
      <c r="CP64" s="71">
        <v>9.8714493863533814</v>
      </c>
      <c r="CQ64" s="71">
        <v>8.8059561283137118</v>
      </c>
      <c r="CR64" s="71">
        <v>6.8691895670636818</v>
      </c>
      <c r="CS64" s="71">
        <v>3.7159874509990534</v>
      </c>
      <c r="CT64" s="71">
        <v>3.6634559570047296</v>
      </c>
      <c r="CU64" s="71">
        <v>1.4077003010128926</v>
      </c>
      <c r="CV64" s="71">
        <v>2.929047903005559</v>
      </c>
      <c r="CW64" s="71">
        <v>4.8991187350346195</v>
      </c>
      <c r="CX64" s="71">
        <v>4.618153724491826</v>
      </c>
      <c r="CY64" s="71">
        <v>6.4444859111622455</v>
      </c>
      <c r="CZ64" s="71">
        <v>5.02425768352715</v>
      </c>
      <c r="DA64" s="71">
        <v>5.4469542064002514</v>
      </c>
      <c r="DB64" s="71">
        <v>7.0289323971061375</v>
      </c>
      <c r="DC64" s="71">
        <v>5.7125567845375222</v>
      </c>
      <c r="DD64" s="71">
        <v>2.3864759148463217</v>
      </c>
      <c r="DE64" s="71">
        <v>3.6082006783073584</v>
      </c>
      <c r="DF64" s="71">
        <v>1.8794506494753016</v>
      </c>
      <c r="DG64" s="71">
        <v>4.6730095799074451</v>
      </c>
      <c r="DH64" s="71">
        <v>3.1367842056341066</v>
      </c>
      <c r="DI64" s="71">
        <v>5.0232969669786378</v>
      </c>
      <c r="DJ64" s="71">
        <v>5.0232969669786378</v>
      </c>
      <c r="DK64" s="71">
        <v>8.2992194206153211</v>
      </c>
      <c r="DL64" s="71">
        <v>1.0532617665764246</v>
      </c>
      <c r="DM64" s="71">
        <v>4.6762405935958729</v>
      </c>
      <c r="DN64" s="71">
        <v>4.8497687802872553</v>
      </c>
      <c r="DO64" s="71">
        <v>7.0425085184440768</v>
      </c>
      <c r="DP64" s="71">
        <v>0.33331347672439615</v>
      </c>
      <c r="DQ64" s="71">
        <v>3.6879109975842366</v>
      </c>
      <c r="DR64" s="71">
        <v>0.4088117377057735</v>
      </c>
      <c r="DS64" s="71">
        <v>1.8339207013214851</v>
      </c>
      <c r="DT64" s="71">
        <v>6.233183856502241</v>
      </c>
      <c r="DU64" s="71">
        <v>0.99178237461037133</v>
      </c>
      <c r="DV64" s="71">
        <v>2.3669246675349678</v>
      </c>
      <c r="DW64" s="71">
        <v>1.1905068894676674</v>
      </c>
      <c r="DX64" s="71">
        <v>1.2893275416880661</v>
      </c>
      <c r="DY64" s="71">
        <v>0.22511873079150149</v>
      </c>
      <c r="DZ64" s="71">
        <v>0.83983620959954197</v>
      </c>
      <c r="EA64" s="71">
        <v>0.88619734288669427</v>
      </c>
      <c r="EB64" s="71">
        <v>1.626561005210831</v>
      </c>
      <c r="EC64" s="71">
        <v>4.3570095076456123</v>
      </c>
    </row>
    <row r="65" spans="1:133" x14ac:dyDescent="0.25">
      <c r="A65" s="100" t="s">
        <v>249</v>
      </c>
      <c r="B65" s="103">
        <v>2020</v>
      </c>
      <c r="C65" s="71">
        <v>4.8346560925033408</v>
      </c>
      <c r="D65" s="71">
        <v>4.2266341586814189</v>
      </c>
      <c r="E65" s="71">
        <v>4.5306451255923799</v>
      </c>
      <c r="F65" s="71">
        <v>4.6219191554891363</v>
      </c>
      <c r="G65" s="71">
        <v>0.84510182875030693</v>
      </c>
      <c r="H65" s="71">
        <v>4.7241412639331939</v>
      </c>
      <c r="I65" s="71">
        <v>3.3970540827242117</v>
      </c>
      <c r="J65" s="71">
        <v>6.3947092718700915</v>
      </c>
      <c r="K65" s="71">
        <v>1.6153295128939829</v>
      </c>
      <c r="L65" s="71">
        <v>4.005019392382037</v>
      </c>
      <c r="M65" s="71">
        <v>8.2761034260092945</v>
      </c>
      <c r="N65" s="71">
        <v>5.3293817440830393</v>
      </c>
      <c r="O65" s="71">
        <v>6.4756275988176348</v>
      </c>
      <c r="P65" s="71">
        <v>5.1955695318161794</v>
      </c>
      <c r="Q65" s="71">
        <v>3.1112091470925529</v>
      </c>
      <c r="R65" s="71">
        <v>2.8846153846153841</v>
      </c>
      <c r="S65" s="71">
        <v>5.2120844720723465</v>
      </c>
      <c r="T65" s="71">
        <v>4.2862007681927441</v>
      </c>
      <c r="U65" s="71">
        <v>3.6614213902581696</v>
      </c>
      <c r="V65" s="71">
        <v>9.0630825796730807</v>
      </c>
      <c r="W65" s="71">
        <v>9.5381217410379104</v>
      </c>
      <c r="X65" s="71">
        <v>8.1091621986491287</v>
      </c>
      <c r="Y65" s="71">
        <v>4.6767505844969497</v>
      </c>
      <c r="Z65" s="71">
        <v>7.0097076988230489</v>
      </c>
      <c r="AA65" s="71">
        <v>9.3919379423026221</v>
      </c>
      <c r="AB65" s="71">
        <v>9.789603348254527</v>
      </c>
      <c r="AC65" s="71">
        <v>0.18779009812839756</v>
      </c>
      <c r="AD65" s="71">
        <v>3.92169345853892</v>
      </c>
      <c r="AE65" s="71" t="s">
        <v>293</v>
      </c>
      <c r="AF65" s="71">
        <v>5.8227562118061176</v>
      </c>
      <c r="AG65" s="71">
        <v>3.1670780267961112</v>
      </c>
      <c r="AH65" s="71">
        <v>1.2782939759578584</v>
      </c>
      <c r="AI65" s="71">
        <v>0</v>
      </c>
      <c r="AJ65" s="71">
        <v>1.4817906675846568</v>
      </c>
      <c r="AK65" s="71">
        <v>4.7714181927379409</v>
      </c>
      <c r="AL65" s="71">
        <v>5.5103380374138498</v>
      </c>
      <c r="AM65" s="71">
        <v>0.68187977604231476</v>
      </c>
      <c r="AN65" s="71">
        <v>5.8855243596982509</v>
      </c>
      <c r="AO65" s="71">
        <v>6.9982546422709948</v>
      </c>
      <c r="AP65" s="71">
        <v>4.7689992038563522</v>
      </c>
      <c r="AQ65" s="71">
        <v>1.7843799929686406</v>
      </c>
      <c r="AR65" s="71">
        <v>1.3990336377104922</v>
      </c>
      <c r="AS65" s="71">
        <v>2.6263073923063289</v>
      </c>
      <c r="AT65" s="71">
        <v>1.9365736743284869</v>
      </c>
      <c r="AU65" s="71">
        <v>3.3527864390924194</v>
      </c>
      <c r="AV65" s="71">
        <v>7.742648381143562</v>
      </c>
      <c r="AW65" s="71">
        <v>4.7260778227180893</v>
      </c>
      <c r="AX65" s="71">
        <v>6.2343631019308257</v>
      </c>
      <c r="AY65" s="71">
        <v>1.7647058823529413</v>
      </c>
      <c r="AZ65" s="71">
        <v>5.8470254168800952</v>
      </c>
      <c r="BA65" s="71">
        <v>3.8058656496165182</v>
      </c>
      <c r="BB65" s="71">
        <v>5.0201143757736721</v>
      </c>
      <c r="BC65" s="71">
        <v>7.3725702360274257</v>
      </c>
      <c r="BD65" s="71">
        <v>6.8379949146385757</v>
      </c>
      <c r="BE65" s="71">
        <v>7.9764633912897569</v>
      </c>
      <c r="BF65" s="71">
        <v>7.39567618065192</v>
      </c>
      <c r="BG65" s="71">
        <v>8.7685682129991047</v>
      </c>
      <c r="BH65" s="71">
        <v>8.4647550776583032</v>
      </c>
      <c r="BI65" s="71">
        <v>8.6166616453287048</v>
      </c>
      <c r="BJ65" s="71">
        <v>2.3966927862736758</v>
      </c>
      <c r="BK65" s="71">
        <v>2.2266154034708627</v>
      </c>
      <c r="BL65" s="71">
        <v>1.5860854541743961</v>
      </c>
      <c r="BM65" s="71">
        <v>2.9480482487246427</v>
      </c>
      <c r="BN65" s="71">
        <v>2.2893604731608943</v>
      </c>
      <c r="BO65" s="71">
        <v>6.1005660997138396</v>
      </c>
      <c r="BP65" s="71">
        <v>7.351880473982483</v>
      </c>
      <c r="BQ65" s="71">
        <v>9.4932126696832579</v>
      </c>
      <c r="BR65" s="71">
        <v>8.3983604068620021</v>
      </c>
      <c r="BS65" s="71">
        <v>7.4247551202137139</v>
      </c>
      <c r="BT65" s="71">
        <v>7.9941860465116275</v>
      </c>
      <c r="BU65" s="71">
        <v>8.1324789434506162</v>
      </c>
      <c r="BV65" s="71">
        <v>6.8354430379746836</v>
      </c>
      <c r="BW65" s="71">
        <v>6.9085342117205881</v>
      </c>
      <c r="BX65" s="71">
        <v>6.8292082760538966</v>
      </c>
      <c r="BY65" s="71">
        <v>5.2832069942917013</v>
      </c>
      <c r="BZ65" s="71">
        <v>6.4640981300102176</v>
      </c>
      <c r="CA65" s="71">
        <v>7.2982885367304178</v>
      </c>
      <c r="CB65" s="71">
        <v>2.2173285982351936</v>
      </c>
      <c r="CC65" s="71">
        <v>0.71732401615304642</v>
      </c>
      <c r="CD65" s="71">
        <v>2.2021179605862966</v>
      </c>
      <c r="CE65" s="71">
        <v>1.7122568583248454</v>
      </c>
      <c r="CF65" s="71">
        <v>6.1159144224599773</v>
      </c>
      <c r="CG65" s="71">
        <v>0.24242424242424265</v>
      </c>
      <c r="CH65" s="71">
        <v>1.2221400231850481</v>
      </c>
      <c r="CI65" s="71">
        <v>1.7278672866694542</v>
      </c>
      <c r="CJ65" s="71">
        <v>2.3270864936846807</v>
      </c>
      <c r="CK65" s="71">
        <v>0</v>
      </c>
      <c r="CL65" s="71">
        <v>6.3107735467501573</v>
      </c>
      <c r="CM65" s="71">
        <v>3.1553867733750787</v>
      </c>
      <c r="CN65" s="71">
        <v>2.3982433751282013</v>
      </c>
      <c r="CO65" s="71">
        <v>2.3603461841070024</v>
      </c>
      <c r="CP65" s="71">
        <v>9.2296646194556615</v>
      </c>
      <c r="CQ65" s="71">
        <v>9.7432841167066471</v>
      </c>
      <c r="CR65" s="71">
        <v>7.1110983067564373</v>
      </c>
      <c r="CS65" s="71">
        <v>3.9454155429656481</v>
      </c>
      <c r="CT65" s="71">
        <v>4.6552923332495606</v>
      </c>
      <c r="CU65" s="71">
        <v>4.9071538032586179</v>
      </c>
      <c r="CV65" s="71">
        <v>4.5026205598246092</v>
      </c>
      <c r="CW65" s="71">
        <v>5.8068594332905228</v>
      </c>
      <c r="CX65" s="71">
        <v>6.567075957893783</v>
      </c>
      <c r="CY65" s="71">
        <v>8.0438823971559703</v>
      </c>
      <c r="CZ65" s="71">
        <v>5.0857844163739525</v>
      </c>
      <c r="DA65" s="71">
        <v>6.1393245334160067</v>
      </c>
      <c r="DB65" s="71">
        <v>7.4937227910675013</v>
      </c>
      <c r="DC65" s="71">
        <v>6.665958019181442</v>
      </c>
      <c r="DD65" s="71">
        <v>2.9749898106998889</v>
      </c>
      <c r="DE65" s="71">
        <v>4.056403956471466</v>
      </c>
      <c r="DF65" s="71">
        <v>0.94172089940571235</v>
      </c>
      <c r="DG65" s="71">
        <v>2.1681103390232557</v>
      </c>
      <c r="DH65" s="71">
        <v>2.5353062514000806</v>
      </c>
      <c r="DI65" s="71">
        <v>4.4837616386891428</v>
      </c>
      <c r="DJ65" s="71">
        <v>4.4837616386891428</v>
      </c>
      <c r="DK65" s="71">
        <v>8.5245067021976215</v>
      </c>
      <c r="DL65" s="71">
        <v>3.4660805158806589</v>
      </c>
      <c r="DM65" s="71">
        <v>5.9952936090391411</v>
      </c>
      <c r="DN65" s="71">
        <v>5.2395276238641415</v>
      </c>
      <c r="DO65" s="71">
        <v>5.4786727967627558</v>
      </c>
      <c r="DP65" s="71">
        <v>1.0441942095573697E-3</v>
      </c>
      <c r="DQ65" s="71">
        <v>2.7398584954861565</v>
      </c>
      <c r="DR65" s="71">
        <v>0</v>
      </c>
      <c r="DS65" s="71">
        <v>0.60157667398589498</v>
      </c>
      <c r="DT65" s="71">
        <v>0.35874439461883406</v>
      </c>
      <c r="DU65" s="71">
        <v>0</v>
      </c>
      <c r="DV65" s="71">
        <v>0.24008026715118228</v>
      </c>
      <c r="DW65" s="71">
        <v>0</v>
      </c>
      <c r="DX65" s="71">
        <v>0</v>
      </c>
      <c r="DY65" s="71">
        <v>0.69868887160877824</v>
      </c>
      <c r="DZ65" s="71">
        <v>0.75452889928937794</v>
      </c>
      <c r="EA65" s="71">
        <v>0.3633044427245391</v>
      </c>
      <c r="EB65" s="71">
        <v>0.30169235493786073</v>
      </c>
      <c r="EC65" s="71">
        <v>4.3474476896561107</v>
      </c>
    </row>
    <row r="66" spans="1:133" x14ac:dyDescent="0.25">
      <c r="A66" s="102" t="s">
        <v>176</v>
      </c>
      <c r="B66" s="101">
        <v>2021</v>
      </c>
      <c r="C66" s="71">
        <v>4.4497647114674184</v>
      </c>
      <c r="D66" s="71">
        <v>1.3128224811036435</v>
      </c>
      <c r="E66" s="71">
        <v>2.8812935962855315</v>
      </c>
      <c r="F66" s="71">
        <v>1.9061725564461875</v>
      </c>
      <c r="G66" s="71">
        <v>0.94943980169695974</v>
      </c>
      <c r="H66" s="71">
        <v>7.5100512451070154</v>
      </c>
      <c r="I66" s="71">
        <v>3.4552212010833876</v>
      </c>
      <c r="J66" s="71">
        <v>2.0586694604504978</v>
      </c>
      <c r="K66" s="71">
        <v>0.7259152649095979</v>
      </c>
      <c r="L66" s="71">
        <v>1.3922923626800479</v>
      </c>
      <c r="M66" s="71">
        <v>6.215358259328946</v>
      </c>
      <c r="N66" s="71">
        <v>8.1829747110767688</v>
      </c>
      <c r="O66" s="71">
        <v>4.7866199150255619</v>
      </c>
      <c r="P66" s="71">
        <v>4.5447160598955092</v>
      </c>
      <c r="Q66" s="71">
        <v>4.1480774911469203</v>
      </c>
      <c r="R66" s="71">
        <v>7.3394495412844041</v>
      </c>
      <c r="S66" s="71">
        <v>5.8695326629596858</v>
      </c>
      <c r="T66" s="71">
        <v>3.3995849557521627</v>
      </c>
      <c r="U66" s="71">
        <v>3.8118628843459157</v>
      </c>
      <c r="V66" s="71" t="s">
        <v>293</v>
      </c>
      <c r="W66" s="71">
        <v>9.7714699131348741</v>
      </c>
      <c r="X66" s="71">
        <v>5.9068052779725662</v>
      </c>
      <c r="Y66" s="71">
        <v>4.7748627211714503</v>
      </c>
      <c r="Z66" s="71">
        <v>6.066250199156201</v>
      </c>
      <c r="AA66" s="71">
        <v>7.0501432622933997</v>
      </c>
      <c r="AB66" s="71">
        <v>6.6961913950025389</v>
      </c>
      <c r="AC66" s="71">
        <v>1.9940852081768198E-2</v>
      </c>
      <c r="AD66" s="71">
        <v>0.10504536049657821</v>
      </c>
      <c r="AE66" s="71" t="s">
        <v>293</v>
      </c>
      <c r="AF66" s="71">
        <v>3.4678302174685709</v>
      </c>
      <c r="AG66" s="71">
        <v>4.7069075259133379</v>
      </c>
      <c r="AH66" s="71">
        <v>0</v>
      </c>
      <c r="AI66" s="71">
        <v>0</v>
      </c>
      <c r="AJ66" s="71">
        <v>1.5689691753044461</v>
      </c>
      <c r="AK66" s="71">
        <v>3.7010165306430731</v>
      </c>
      <c r="AL66" s="71">
        <v>3.255661306202823</v>
      </c>
      <c r="AM66" s="71">
        <v>0.45368568291656353</v>
      </c>
      <c r="AN66" s="71">
        <v>2.0813540055396689</v>
      </c>
      <c r="AO66" s="71">
        <v>5.3884558190209031</v>
      </c>
      <c r="AP66" s="71">
        <v>2.7947892034199895</v>
      </c>
      <c r="AQ66" s="71">
        <v>0.30135144474227998</v>
      </c>
      <c r="AR66" s="71">
        <v>0.55990488635072744</v>
      </c>
      <c r="AS66" s="71">
        <v>0.8441174732612422</v>
      </c>
      <c r="AT66" s="71">
        <v>0.56845793478474982</v>
      </c>
      <c r="AU66" s="71">
        <v>1.6816235691023695</v>
      </c>
      <c r="AV66" s="71">
        <v>8.4018516057833441</v>
      </c>
      <c r="AW66" s="71">
        <v>4.3851367700159791</v>
      </c>
      <c r="AX66" s="71">
        <v>6.3934941878996625</v>
      </c>
      <c r="AY66" s="71">
        <v>0</v>
      </c>
      <c r="AZ66" s="71">
        <v>3.1122027741064788</v>
      </c>
      <c r="BA66" s="71">
        <v>1.5561013870532394</v>
      </c>
      <c r="BB66" s="71">
        <v>3.9747977874764508</v>
      </c>
      <c r="BC66" s="71">
        <v>10</v>
      </c>
      <c r="BD66" s="71">
        <v>10</v>
      </c>
      <c r="BE66" s="71">
        <v>7.1919324592676865</v>
      </c>
      <c r="BF66" s="71">
        <v>9.0639774864225622</v>
      </c>
      <c r="BG66" s="71">
        <v>7.5956496820867159</v>
      </c>
      <c r="BH66" s="71">
        <v>10</v>
      </c>
      <c r="BI66" s="71">
        <v>8.7978248410433579</v>
      </c>
      <c r="BJ66" s="71">
        <v>2.9251427071994134</v>
      </c>
      <c r="BK66" s="71">
        <v>1.9424995161094332</v>
      </c>
      <c r="BL66" s="71">
        <v>1.4022736572256875</v>
      </c>
      <c r="BM66" s="71">
        <v>2.2358158956181926</v>
      </c>
      <c r="BN66" s="71">
        <v>2.1264329440381817</v>
      </c>
      <c r="BO66" s="71">
        <v>6.6627450905013674</v>
      </c>
      <c r="BP66" s="71">
        <v>4.0262751159196295</v>
      </c>
      <c r="BQ66" s="71">
        <v>9.3371040723981906</v>
      </c>
      <c r="BR66" s="71">
        <v>6.781539395779566</v>
      </c>
      <c r="BS66" s="71">
        <v>5.6188780053428324</v>
      </c>
      <c r="BT66" s="71">
        <v>7.5872093023255811</v>
      </c>
      <c r="BU66" s="71">
        <v>6.6702011783531603</v>
      </c>
      <c r="BV66" s="71">
        <v>5.2688711686090812</v>
      </c>
      <c r="BW66" s="71">
        <v>5.3707260735788775</v>
      </c>
      <c r="BX66" s="71">
        <v>5.2677158525210803</v>
      </c>
      <c r="BY66" s="71">
        <v>6.7029913428348777</v>
      </c>
      <c r="BZ66" s="71">
        <v>5.6525761093859792</v>
      </c>
      <c r="CA66" s="71">
        <v>6.1613886438695697</v>
      </c>
      <c r="CB66" s="71">
        <v>0.81127325548335727</v>
      </c>
      <c r="CC66" s="71">
        <v>0.26436839321126826</v>
      </c>
      <c r="CD66" s="71">
        <v>1.2046777473876149</v>
      </c>
      <c r="CE66" s="71">
        <v>0.76010646536074689</v>
      </c>
      <c r="CF66" s="71">
        <v>4.8410318172105686</v>
      </c>
      <c r="CG66" s="71">
        <v>7.6190476190476142</v>
      </c>
      <c r="CH66" s="71">
        <v>0.1018805892518424</v>
      </c>
      <c r="CI66" s="71">
        <v>2.7786384475956916</v>
      </c>
      <c r="CJ66" s="71">
        <v>3.8351496182764286</v>
      </c>
      <c r="CK66" s="71">
        <v>4.3097238895558219</v>
      </c>
      <c r="CL66" s="71">
        <v>3.313561147492198</v>
      </c>
      <c r="CM66" s="71">
        <v>3.8116425185240099</v>
      </c>
      <c r="CN66" s="71">
        <v>2.8022995340537289</v>
      </c>
      <c r="CO66" s="71">
        <v>1.9871741158648364</v>
      </c>
      <c r="CP66" s="71">
        <v>8.2919215474348373</v>
      </c>
      <c r="CQ66" s="71">
        <v>9.0201771175838523</v>
      </c>
      <c r="CR66" s="71">
        <v>6.4330909269611745</v>
      </c>
      <c r="CS66" s="71">
        <v>3.5481329230903254</v>
      </c>
      <c r="CT66" s="71">
        <v>2.3932035582187856</v>
      </c>
      <c r="CU66" s="71">
        <v>4.3388851219344016</v>
      </c>
      <c r="CV66" s="71">
        <v>3.4267405344145034</v>
      </c>
      <c r="CW66" s="71">
        <v>4.9299157306878394</v>
      </c>
      <c r="CX66" s="71">
        <v>2.8957064181254815</v>
      </c>
      <c r="CY66" s="71">
        <v>0</v>
      </c>
      <c r="CZ66" s="71">
        <v>2.3306192088015751</v>
      </c>
      <c r="DA66" s="71">
        <v>2.2536319442121822</v>
      </c>
      <c r="DB66" s="71">
        <v>5.9969447682097083</v>
      </c>
      <c r="DC66" s="71">
        <v>2.6953804678697892</v>
      </c>
      <c r="DD66" s="71">
        <v>2.4616787933667097</v>
      </c>
      <c r="DE66" s="71">
        <v>2.6836289815434715</v>
      </c>
      <c r="DF66" s="71">
        <v>0.69363117137032271</v>
      </c>
      <c r="DG66" s="71">
        <v>1.3368551960273092</v>
      </c>
      <c r="DH66" s="71">
        <v>1.7939485355769533</v>
      </c>
      <c r="DI66" s="71">
        <v>3.4446467581302347</v>
      </c>
      <c r="DJ66" s="71">
        <v>3.4446467581302347</v>
      </c>
      <c r="DK66" s="71">
        <v>7.7030605110584913</v>
      </c>
      <c r="DL66" s="71">
        <v>0.52384513912107866</v>
      </c>
      <c r="DM66" s="71">
        <v>4.1134528250897855</v>
      </c>
      <c r="DN66" s="71">
        <v>3.7790497916100096</v>
      </c>
      <c r="DO66" s="71">
        <v>4.9119135419252284</v>
      </c>
      <c r="DP66" s="71">
        <v>9.8595902956669645E-2</v>
      </c>
      <c r="DQ66" s="71">
        <v>2.5052547224409487</v>
      </c>
      <c r="DR66" s="71">
        <v>0</v>
      </c>
      <c r="DS66" s="71">
        <v>0.42981398426216261</v>
      </c>
      <c r="DT66" s="71">
        <v>0</v>
      </c>
      <c r="DU66" s="71">
        <v>0</v>
      </c>
      <c r="DV66" s="71">
        <v>0.10745349606554065</v>
      </c>
      <c r="DW66" s="71">
        <v>0</v>
      </c>
      <c r="DX66" s="71">
        <v>0</v>
      </c>
      <c r="DY66" s="71">
        <v>0</v>
      </c>
      <c r="DZ66" s="71">
        <v>0.28032948244781863</v>
      </c>
      <c r="EA66" s="71">
        <v>7.0082370611954659E-2</v>
      </c>
      <c r="EB66" s="71">
        <v>8.8767933338747662E-2</v>
      </c>
      <c r="EC66" s="71">
        <v>3.3981364071479243</v>
      </c>
    </row>
    <row r="67" spans="1:133" x14ac:dyDescent="0.25">
      <c r="A67" s="100" t="s">
        <v>219</v>
      </c>
      <c r="B67" s="103">
        <v>2021</v>
      </c>
      <c r="C67" s="71">
        <v>7.4716615688421797</v>
      </c>
      <c r="D67" s="71">
        <v>5.3306262730234604</v>
      </c>
      <c r="E67" s="71">
        <v>6.4011439209328191</v>
      </c>
      <c r="F67" s="71">
        <v>4.4542913655545489</v>
      </c>
      <c r="G67" s="71">
        <v>3.5308247514031024</v>
      </c>
      <c r="H67" s="71">
        <v>7.8109103343721209</v>
      </c>
      <c r="I67" s="71">
        <v>5.2653421504432574</v>
      </c>
      <c r="J67" s="71">
        <v>2.6636982713462549</v>
      </c>
      <c r="K67" s="71">
        <v>3.9631976390938286</v>
      </c>
      <c r="L67" s="71">
        <v>3.3134479552200413</v>
      </c>
      <c r="M67" s="71">
        <v>6.133890654504528</v>
      </c>
      <c r="N67" s="71">
        <v>7.7337223700496303</v>
      </c>
      <c r="O67" s="71">
        <v>8.7269246622807213</v>
      </c>
      <c r="P67" s="71">
        <v>6.6750092991557075</v>
      </c>
      <c r="Q67" s="71">
        <v>5.2293045463502477</v>
      </c>
      <c r="R67" s="71">
        <v>3.0769230769230771</v>
      </c>
      <c r="S67" s="71">
        <v>6.2626291015439852</v>
      </c>
      <c r="T67" s="71">
        <v>5.3106407820350254</v>
      </c>
      <c r="U67" s="71">
        <v>8.0726624119221242</v>
      </c>
      <c r="V67" s="71">
        <v>8.8627250762275178</v>
      </c>
      <c r="W67" s="71">
        <v>9.9302039675419778</v>
      </c>
      <c r="X67" s="71">
        <v>6.4199255377121913</v>
      </c>
      <c r="Y67" s="71">
        <v>7.5691736443009603</v>
      </c>
      <c r="Z67" s="71">
        <v>8.1709381275409552</v>
      </c>
      <c r="AA67" s="71">
        <v>6.222923941604769</v>
      </c>
      <c r="AB67" s="71">
        <v>7.4388841912431758</v>
      </c>
      <c r="AC67" s="71">
        <v>9.0966821180222701E-2</v>
      </c>
      <c r="AD67" s="71">
        <v>2.2918987744707975</v>
      </c>
      <c r="AE67" s="71">
        <v>3.2297854340483259</v>
      </c>
      <c r="AF67" s="71">
        <v>3.8548918325094581</v>
      </c>
      <c r="AG67" s="71">
        <v>0.59922380175580725</v>
      </c>
      <c r="AH67" s="71">
        <v>2.2090574882562901</v>
      </c>
      <c r="AI67" s="71">
        <v>1.3881854133428422</v>
      </c>
      <c r="AJ67" s="71">
        <v>1.3988222344516466</v>
      </c>
      <c r="AK67" s="71">
        <v>4.4748840648340202</v>
      </c>
      <c r="AL67" s="71">
        <v>9.2254676731211021</v>
      </c>
      <c r="AM67" s="71">
        <v>1.4739990128302296</v>
      </c>
      <c r="AN67" s="71">
        <v>5.5787720910387284</v>
      </c>
      <c r="AO67" s="71">
        <v>6.7736505627840051</v>
      </c>
      <c r="AP67" s="71">
        <v>5.7629723349435169</v>
      </c>
      <c r="AQ67" s="71">
        <v>4.4340546342656584</v>
      </c>
      <c r="AR67" s="71">
        <v>3.0752987021792517</v>
      </c>
      <c r="AS67" s="71">
        <v>4.1035868344856112</v>
      </c>
      <c r="AT67" s="71">
        <v>3.8709800569768404</v>
      </c>
      <c r="AU67" s="71">
        <v>4.8169761959601782</v>
      </c>
      <c r="AV67" s="71">
        <v>6.6591489938053368</v>
      </c>
      <c r="AW67" s="71">
        <v>2.4621717167013446</v>
      </c>
      <c r="AX67" s="71">
        <v>4.5606603552533409</v>
      </c>
      <c r="AY67" s="71">
        <v>1.0375915071911117</v>
      </c>
      <c r="AZ67" s="71">
        <v>4.3689699930307357</v>
      </c>
      <c r="BA67" s="71">
        <v>2.7032807501109235</v>
      </c>
      <c r="BB67" s="71">
        <v>3.631970552682132</v>
      </c>
      <c r="BC67" s="71">
        <v>8.5466663640678071</v>
      </c>
      <c r="BD67" s="71">
        <v>8.0159154108428705</v>
      </c>
      <c r="BE67" s="71">
        <v>9.5209638733896753</v>
      </c>
      <c r="BF67" s="71">
        <v>8.6945152161001182</v>
      </c>
      <c r="BG67" s="71">
        <v>7.4564219796537534</v>
      </c>
      <c r="BH67" s="71">
        <v>9.3688605108055008</v>
      </c>
      <c r="BI67" s="71">
        <v>8.4126412452296275</v>
      </c>
      <c r="BJ67" s="71">
        <v>2.776364906412244</v>
      </c>
      <c r="BK67" s="71">
        <v>3.8977673229675909</v>
      </c>
      <c r="BL67" s="71">
        <v>3.419819971989364</v>
      </c>
      <c r="BM67" s="71">
        <v>3.604818513424664</v>
      </c>
      <c r="BN67" s="71">
        <v>3.4246926786984657</v>
      </c>
      <c r="BO67" s="71">
        <v>6.8439497133427372</v>
      </c>
      <c r="BP67" s="71">
        <v>7.2102009273570324</v>
      </c>
      <c r="BQ67" s="71">
        <v>8.3416289592760169</v>
      </c>
      <c r="BR67" s="71">
        <v>8.4317595263397607</v>
      </c>
      <c r="BS67" s="71">
        <v>9.0685663401602845</v>
      </c>
      <c r="BT67" s="71">
        <v>6.8701550387596892</v>
      </c>
      <c r="BU67" s="71">
        <v>7.9844621583785571</v>
      </c>
      <c r="BV67" s="71">
        <v>6.7088607594936711</v>
      </c>
      <c r="BW67" s="71">
        <v>6.4461435880317541</v>
      </c>
      <c r="BX67" s="71">
        <v>6.6795732325195729</v>
      </c>
      <c r="BY67" s="71">
        <v>7.6206466309721375</v>
      </c>
      <c r="BZ67" s="71">
        <v>6.8638060527542848</v>
      </c>
      <c r="CA67" s="71">
        <v>7.4241341055664201</v>
      </c>
      <c r="CB67" s="71">
        <v>3.8150106746480983</v>
      </c>
      <c r="CC67" s="71">
        <v>1.5227791339182073</v>
      </c>
      <c r="CD67" s="71">
        <v>7.0967459148607901</v>
      </c>
      <c r="CE67" s="71">
        <v>4.1448452411423649</v>
      </c>
      <c r="CF67" s="71">
        <v>8.3945734014889357</v>
      </c>
      <c r="CG67" s="71">
        <v>1.2349787391384732</v>
      </c>
      <c r="CH67" s="71">
        <v>5.4691690199211358</v>
      </c>
      <c r="CI67" s="71">
        <v>7.0812641284356461</v>
      </c>
      <c r="CJ67" s="71">
        <v>5.5449963222460479</v>
      </c>
      <c r="CK67" s="71">
        <v>7.3003863490019318</v>
      </c>
      <c r="CL67" s="71">
        <v>5.2389403615457386</v>
      </c>
      <c r="CM67" s="71">
        <v>6.2696633552738357</v>
      </c>
      <c r="CN67" s="71">
        <v>5.3198349728874161</v>
      </c>
      <c r="CO67" s="71">
        <v>0.4357761150820807</v>
      </c>
      <c r="CP67" s="71">
        <v>9.365600603893439</v>
      </c>
      <c r="CQ67" s="71">
        <v>8.7995532929561922</v>
      </c>
      <c r="CR67" s="71">
        <v>6.2003100039772372</v>
      </c>
      <c r="CS67" s="71">
        <v>1.7877110091022335</v>
      </c>
      <c r="CT67" s="71">
        <v>2.7787703990751922</v>
      </c>
      <c r="CU67" s="71">
        <v>7.3907608000020089</v>
      </c>
      <c r="CV67" s="71">
        <v>3.9857474027264783</v>
      </c>
      <c r="CW67" s="71">
        <v>5.0930287033518589</v>
      </c>
      <c r="CX67" s="71">
        <v>2.714992091389564</v>
      </c>
      <c r="CY67" s="71">
        <v>3.4956194910332883</v>
      </c>
      <c r="CZ67" s="71">
        <v>3.2963508607369247</v>
      </c>
      <c r="DA67" s="71">
        <v>4.5795659423156518</v>
      </c>
      <c r="DB67" s="71">
        <v>7.2033990096054668</v>
      </c>
      <c r="DC67" s="71">
        <v>4.2579854790161793</v>
      </c>
      <c r="DD67" s="71">
        <v>1.4742801340846301</v>
      </c>
      <c r="DE67" s="71">
        <v>5.1001702076102831</v>
      </c>
      <c r="DF67" s="71">
        <v>4.2617652207969243</v>
      </c>
      <c r="DG67" s="71">
        <v>6.1045131561597135</v>
      </c>
      <c r="DH67" s="71">
        <v>4.2351821796628872</v>
      </c>
      <c r="DI67" s="71">
        <v>4.3049510681858996</v>
      </c>
      <c r="DJ67" s="71">
        <v>4.3049510681858996</v>
      </c>
      <c r="DK67" s="71">
        <v>8.1909303016221973</v>
      </c>
      <c r="DL67" s="71">
        <v>1.6142829098070584</v>
      </c>
      <c r="DM67" s="71">
        <v>4.9026066057146274</v>
      </c>
      <c r="DN67" s="71">
        <v>4.6037788369502639</v>
      </c>
      <c r="DO67" s="71">
        <v>8.6063442401254004</v>
      </c>
      <c r="DP67" s="71">
        <v>1.7039107736321935</v>
      </c>
      <c r="DQ67" s="71">
        <v>5.155127506878797</v>
      </c>
      <c r="DR67" s="71">
        <v>1.0918776246769426</v>
      </c>
      <c r="DS67" s="71">
        <v>4.0884200818782377</v>
      </c>
      <c r="DT67" s="71">
        <v>4.5291479820627805</v>
      </c>
      <c r="DU67" s="71">
        <v>2.8138282799659957</v>
      </c>
      <c r="DV67" s="71">
        <v>3.1308184921459894</v>
      </c>
      <c r="DW67" s="71">
        <v>9.0090748179844784</v>
      </c>
      <c r="DX67" s="71">
        <v>6.887218559571437</v>
      </c>
      <c r="DY67" s="71">
        <v>2.8058795392134508</v>
      </c>
      <c r="DZ67" s="71">
        <v>2.235211818178731</v>
      </c>
      <c r="EA67" s="71">
        <v>5.2343461837370242</v>
      </c>
      <c r="EB67" s="71">
        <v>4.1825823379415068</v>
      </c>
      <c r="EC67" s="71">
        <v>5.0269288793161104</v>
      </c>
    </row>
    <row r="68" spans="1:133" x14ac:dyDescent="0.25">
      <c r="A68" s="102" t="s">
        <v>220</v>
      </c>
      <c r="B68" s="103">
        <v>2021</v>
      </c>
      <c r="C68" s="71">
        <v>6.9720101965443906</v>
      </c>
      <c r="D68" s="71">
        <v>7.4379356364558014</v>
      </c>
      <c r="E68" s="71">
        <v>7.2049729165000969</v>
      </c>
      <c r="F68" s="71">
        <v>4.9623574469385847</v>
      </c>
      <c r="G68" s="71">
        <v>6.8003675312177165</v>
      </c>
      <c r="H68" s="71">
        <v>8.6100155596608161</v>
      </c>
      <c r="I68" s="71">
        <v>6.7909135126057052</v>
      </c>
      <c r="J68" s="71">
        <v>3.53162005521513</v>
      </c>
      <c r="K68" s="71">
        <v>2.8163932577935622</v>
      </c>
      <c r="L68" s="71">
        <v>3.1740066565043463</v>
      </c>
      <c r="M68" s="71">
        <v>6.7157140236829536</v>
      </c>
      <c r="N68" s="71">
        <v>7.2993100956398766</v>
      </c>
      <c r="O68" s="71">
        <v>9.0861936120761175</v>
      </c>
      <c r="P68" s="71">
        <v>4.7767022328431343</v>
      </c>
      <c r="Q68" s="71">
        <v>5.1868571397685574</v>
      </c>
      <c r="R68" s="71">
        <v>3.8970588235294117</v>
      </c>
      <c r="S68" s="71">
        <v>6.1603059879233424</v>
      </c>
      <c r="T68" s="71">
        <v>5.8325497683833731</v>
      </c>
      <c r="U68" s="71">
        <v>9.3410110133800668</v>
      </c>
      <c r="V68" s="71">
        <v>8.6776228901720849</v>
      </c>
      <c r="W68" s="71">
        <v>9.969075484007174</v>
      </c>
      <c r="X68" s="71">
        <v>7.5717473451513122</v>
      </c>
      <c r="Y68" s="71">
        <v>8.6383685341552905</v>
      </c>
      <c r="Z68" s="71">
        <v>8.8395650533731853</v>
      </c>
      <c r="AA68" s="71">
        <v>8.6309623832634159</v>
      </c>
      <c r="AB68" s="71">
        <v>8.2407389762390615</v>
      </c>
      <c r="AC68" s="71">
        <v>0.58896565548429414</v>
      </c>
      <c r="AD68" s="71">
        <v>4.9339487505968558</v>
      </c>
      <c r="AE68" s="71">
        <v>4.1800094910470014</v>
      </c>
      <c r="AF68" s="71">
        <v>5.3149250513261261</v>
      </c>
      <c r="AG68" s="71">
        <v>1.3366016054136205</v>
      </c>
      <c r="AH68" s="71">
        <v>1.265613032836377</v>
      </c>
      <c r="AI68" s="71">
        <v>1.0845260070044587</v>
      </c>
      <c r="AJ68" s="71">
        <v>1.2289135484181521</v>
      </c>
      <c r="AK68" s="71">
        <v>5.1278012177058212</v>
      </c>
      <c r="AL68" s="71">
        <v>5.8065105794628611</v>
      </c>
      <c r="AM68" s="71">
        <v>2.163502413978323</v>
      </c>
      <c r="AN68" s="71">
        <v>6.1538250538990393</v>
      </c>
      <c r="AO68" s="71">
        <v>7.4311810667661513</v>
      </c>
      <c r="AP68" s="71">
        <v>5.388754778526593</v>
      </c>
      <c r="AQ68" s="71">
        <v>2.377567118458682</v>
      </c>
      <c r="AR68" s="71">
        <v>3.0003711287965613</v>
      </c>
      <c r="AS68" s="71">
        <v>5.7684807658216632</v>
      </c>
      <c r="AT68" s="71">
        <v>3.7154730043589685</v>
      </c>
      <c r="AU68" s="71">
        <v>4.5521138914427803</v>
      </c>
      <c r="AV68" s="71">
        <v>3.3005338463979763</v>
      </c>
      <c r="AW68" s="71">
        <v>0.4669286750213486</v>
      </c>
      <c r="AX68" s="71">
        <v>1.8837312607096623</v>
      </c>
      <c r="AY68" s="71">
        <v>6.7443447967422268</v>
      </c>
      <c r="AZ68" s="71">
        <v>2.8733053953108318</v>
      </c>
      <c r="BA68" s="71">
        <v>4.8088250960265286</v>
      </c>
      <c r="BB68" s="71">
        <v>3.3462781783680957</v>
      </c>
      <c r="BC68" s="71">
        <v>9.9437020352008396</v>
      </c>
      <c r="BD68" s="71">
        <v>9.6357581981677249</v>
      </c>
      <c r="BE68" s="71">
        <v>8.2148114635445797</v>
      </c>
      <c r="BF68" s="71">
        <v>9.2647572323043814</v>
      </c>
      <c r="BG68" s="71">
        <v>5.59240186289286</v>
      </c>
      <c r="BH68" s="71">
        <v>7.5049393650361083</v>
      </c>
      <c r="BI68" s="71">
        <v>6.5486706139644841</v>
      </c>
      <c r="BJ68" s="71">
        <v>3.0547907554420517</v>
      </c>
      <c r="BK68" s="71">
        <v>5.6180746117955689</v>
      </c>
      <c r="BL68" s="71">
        <v>4.0635616456242865</v>
      </c>
      <c r="BM68" s="71">
        <v>3.4746523068152642</v>
      </c>
      <c r="BN68" s="71">
        <v>4.0527698299192929</v>
      </c>
      <c r="BO68" s="71">
        <v>6.6220658920627198</v>
      </c>
      <c r="BP68" s="71">
        <v>5.6571774165394553</v>
      </c>
      <c r="BQ68" s="71">
        <v>8.0198617900250539</v>
      </c>
      <c r="BR68" s="71">
        <v>7.2654320533186842</v>
      </c>
      <c r="BS68" s="71">
        <v>7.7254809693636828</v>
      </c>
      <c r="BT68" s="71">
        <v>9.6577260769252575</v>
      </c>
      <c r="BU68" s="71">
        <v>7.6651356612344266</v>
      </c>
      <c r="BV68" s="71">
        <v>5.0260496968862025</v>
      </c>
      <c r="BW68" s="71">
        <v>4.5673980500167106</v>
      </c>
      <c r="BX68" s="71">
        <v>4.5941500710921366</v>
      </c>
      <c r="BY68" s="71">
        <v>4.5179741280720904</v>
      </c>
      <c r="BZ68" s="71">
        <v>4.6763929865167846</v>
      </c>
      <c r="CA68" s="71">
        <v>6.1707643238756056</v>
      </c>
      <c r="CB68" s="71">
        <v>2.7339505502742325</v>
      </c>
      <c r="CC68" s="71">
        <v>2.4940584840008135</v>
      </c>
      <c r="CD68" s="71">
        <v>3.4046917736166638</v>
      </c>
      <c r="CE68" s="71">
        <v>2.8775669359639027</v>
      </c>
      <c r="CF68" s="71">
        <v>6.9303296923427009</v>
      </c>
      <c r="CG68" s="71">
        <v>1.8038962436766801</v>
      </c>
      <c r="CH68" s="71">
        <v>6.0003348665763925</v>
      </c>
      <c r="CI68" s="71">
        <v>7.649568390005431</v>
      </c>
      <c r="CJ68" s="71">
        <v>5.596032298150301</v>
      </c>
      <c r="CK68" s="71">
        <v>6.1639307897071873</v>
      </c>
      <c r="CL68" s="71">
        <v>4.4758828217155546</v>
      </c>
      <c r="CM68" s="71">
        <v>5.319906805711371</v>
      </c>
      <c r="CN68" s="71">
        <v>4.5978353466085249</v>
      </c>
      <c r="CO68" s="71">
        <v>2.9756500833931292</v>
      </c>
      <c r="CP68" s="71">
        <v>9.6940805659880773</v>
      </c>
      <c r="CQ68" s="71">
        <v>8.8739453950530116</v>
      </c>
      <c r="CR68" s="71">
        <v>7.181225348144741</v>
      </c>
      <c r="CS68" s="71">
        <v>4.0589136813273301</v>
      </c>
      <c r="CT68" s="71">
        <v>4.9148739280285652</v>
      </c>
      <c r="CU68" s="71">
        <v>7.6537208525521416</v>
      </c>
      <c r="CV68" s="71">
        <v>5.5425028206360114</v>
      </c>
      <c r="CW68" s="71">
        <v>6.3618640843903762</v>
      </c>
      <c r="CX68" s="71">
        <v>3.0422306895215252</v>
      </c>
      <c r="CY68" s="71">
        <v>7.4851613896109725</v>
      </c>
      <c r="CZ68" s="71">
        <v>1.942957940929998</v>
      </c>
      <c r="DA68" s="71">
        <v>2.2366637618392247</v>
      </c>
      <c r="DB68" s="71">
        <v>4.9181815904252666</v>
      </c>
      <c r="DC68" s="71">
        <v>3.9250390744653973</v>
      </c>
      <c r="DD68" s="71">
        <v>1.7089301994284558</v>
      </c>
      <c r="DE68" s="71">
        <v>3.6483556676270377</v>
      </c>
      <c r="DF68" s="71">
        <v>4.1104856551575386</v>
      </c>
      <c r="DG68" s="71">
        <v>6.9296847261826287</v>
      </c>
      <c r="DH68" s="71">
        <v>4.0993640620989149</v>
      </c>
      <c r="DI68" s="71">
        <v>6.7968405741993845</v>
      </c>
      <c r="DJ68" s="71">
        <v>6.7968405741993845</v>
      </c>
      <c r="DK68" s="71">
        <v>8.7992352868245085</v>
      </c>
      <c r="DL68" s="71">
        <v>3.4222909237255426</v>
      </c>
      <c r="DM68" s="71">
        <v>6.1107631052750255</v>
      </c>
      <c r="DN68" s="71">
        <v>6.4538018397372054</v>
      </c>
      <c r="DO68" s="71">
        <v>9.1940945784754273</v>
      </c>
      <c r="DP68" s="71">
        <v>9.6170396301956451</v>
      </c>
      <c r="DQ68" s="71">
        <v>9.4055671043355371</v>
      </c>
      <c r="DR68" s="71">
        <v>3.6389303268792865</v>
      </c>
      <c r="DS68" s="71">
        <v>5.0327873718078369</v>
      </c>
      <c r="DT68" s="71">
        <v>5.246636771300448</v>
      </c>
      <c r="DU68" s="71">
        <v>2.9838481156134882</v>
      </c>
      <c r="DV68" s="71">
        <v>4.225550646400265</v>
      </c>
      <c r="DW68" s="71">
        <v>2.8369879610256055</v>
      </c>
      <c r="DX68" s="71">
        <v>1.8073402405549452</v>
      </c>
      <c r="DY68" s="71">
        <v>0.69424213894071729</v>
      </c>
      <c r="DZ68" s="71">
        <v>2.7287576304383308</v>
      </c>
      <c r="EA68" s="71">
        <v>2.0168319927398999</v>
      </c>
      <c r="EB68" s="71">
        <v>3.1211913195700824</v>
      </c>
      <c r="EC68" s="71">
        <v>5.3550950848495731</v>
      </c>
    </row>
    <row r="69" spans="1:133" x14ac:dyDescent="0.25">
      <c r="A69" s="100" t="s">
        <v>221</v>
      </c>
      <c r="B69" s="103">
        <v>2021</v>
      </c>
      <c r="C69" s="71">
        <v>8.8943771246862937</v>
      </c>
      <c r="D69" s="71">
        <v>9.9676373993030243</v>
      </c>
      <c r="E69" s="71">
        <v>9.4310072619946599</v>
      </c>
      <c r="F69" s="71">
        <v>8.0862977124855391</v>
      </c>
      <c r="G69" s="71">
        <v>5.5215446486361506</v>
      </c>
      <c r="H69" s="71">
        <v>9.4613910544383319</v>
      </c>
      <c r="I69" s="71">
        <v>7.6897444718533405</v>
      </c>
      <c r="J69" s="71">
        <v>3.4199842849659516</v>
      </c>
      <c r="K69" s="71">
        <v>6.5729288418261431</v>
      </c>
      <c r="L69" s="71">
        <v>4.9964565633960483</v>
      </c>
      <c r="M69" s="71">
        <v>8.1491206322323233</v>
      </c>
      <c r="N69" s="71">
        <v>4.41677914868011</v>
      </c>
      <c r="O69" s="71">
        <v>8.5199265971700129</v>
      </c>
      <c r="P69" s="71">
        <v>5.7068526585384136</v>
      </c>
      <c r="Q69" s="71">
        <v>7.8525149657124169</v>
      </c>
      <c r="R69" s="71">
        <v>3.9865822545591989</v>
      </c>
      <c r="S69" s="71">
        <v>6.4386293761487456</v>
      </c>
      <c r="T69" s="71">
        <v>7.1389594183481977</v>
      </c>
      <c r="U69" s="71">
        <v>9.881227024293997</v>
      </c>
      <c r="V69" s="71">
        <v>9.5825738449133251</v>
      </c>
      <c r="W69" s="71">
        <v>9.9997875938044025</v>
      </c>
      <c r="X69" s="71">
        <v>7.4962792924517689</v>
      </c>
      <c r="Y69" s="71">
        <v>9.8983300501164599</v>
      </c>
      <c r="Z69" s="71">
        <v>9.3716395611159911</v>
      </c>
      <c r="AA69" s="71">
        <v>7.1456505365869161</v>
      </c>
      <c r="AB69" s="71">
        <v>7.6414518150237658</v>
      </c>
      <c r="AC69" s="71">
        <v>2.2892395490070969</v>
      </c>
      <c r="AD69" s="71">
        <v>9.6304313226165839</v>
      </c>
      <c r="AE69" s="71">
        <v>4.7131874408819376</v>
      </c>
      <c r="AF69" s="71">
        <v>6.2839921328232604</v>
      </c>
      <c r="AG69" s="71">
        <v>1.6677752155137051</v>
      </c>
      <c r="AH69" s="71">
        <v>2.087509750558036</v>
      </c>
      <c r="AI69" s="71">
        <v>2.1726754774247135</v>
      </c>
      <c r="AJ69" s="71">
        <v>1.9759868144988182</v>
      </c>
      <c r="AK69" s="71">
        <v>5.877206169479356</v>
      </c>
      <c r="AL69" s="71">
        <v>8.7528716770594031</v>
      </c>
      <c r="AM69" s="71">
        <v>2.5865928577180757</v>
      </c>
      <c r="AN69" s="71">
        <v>9.568893527742695</v>
      </c>
      <c r="AO69" s="71">
        <v>9.5136009793530256</v>
      </c>
      <c r="AP69" s="71">
        <v>7.6054897604683003</v>
      </c>
      <c r="AQ69" s="71">
        <v>3.6585363068253018</v>
      </c>
      <c r="AR69" s="71">
        <v>4.6129525139515284</v>
      </c>
      <c r="AS69" s="71">
        <v>7.6774212610057324</v>
      </c>
      <c r="AT69" s="71">
        <v>5.3163033605941878</v>
      </c>
      <c r="AU69" s="71">
        <v>6.4608965605312445</v>
      </c>
      <c r="AV69" s="71">
        <v>8.0054123063740175</v>
      </c>
      <c r="AW69" s="71">
        <v>4.7358689043906352</v>
      </c>
      <c r="AX69" s="71">
        <v>6.3706406053823272</v>
      </c>
      <c r="AY69" s="71">
        <v>6.4849469199444485</v>
      </c>
      <c r="AZ69" s="71">
        <v>5.4961881307440832</v>
      </c>
      <c r="BA69" s="71">
        <v>5.9905675253442663</v>
      </c>
      <c r="BB69" s="71">
        <v>6.1806040653632968</v>
      </c>
      <c r="BC69" s="71">
        <v>8.2352515936909398</v>
      </c>
      <c r="BD69" s="71">
        <v>8.060851490117658</v>
      </c>
      <c r="BE69" s="71">
        <v>8.5197518250682798</v>
      </c>
      <c r="BF69" s="71">
        <v>8.2719516362922931</v>
      </c>
      <c r="BG69" s="71">
        <v>8.6290214515838262</v>
      </c>
      <c r="BH69" s="71">
        <v>8.7850155064168831</v>
      </c>
      <c r="BI69" s="71">
        <v>8.7070184790003538</v>
      </c>
      <c r="BJ69" s="71">
        <v>6.0002520150695737</v>
      </c>
      <c r="BK69" s="71">
        <v>8.9038116801368421</v>
      </c>
      <c r="BL69" s="71">
        <v>9.3650499406597447</v>
      </c>
      <c r="BM69" s="71">
        <v>2.0856333762977477</v>
      </c>
      <c r="BN69" s="71">
        <v>6.5886867530409781</v>
      </c>
      <c r="BO69" s="71">
        <v>7.8558856227778762</v>
      </c>
      <c r="BP69" s="71">
        <v>6.0278207109737245</v>
      </c>
      <c r="BQ69" s="71">
        <v>8.5950226244343888</v>
      </c>
      <c r="BR69" s="71">
        <v>8.3406710186731452</v>
      </c>
      <c r="BS69" s="71">
        <v>8.5681211041852183</v>
      </c>
      <c r="BT69" s="71">
        <v>10</v>
      </c>
      <c r="BU69" s="71">
        <v>8.3063270916532961</v>
      </c>
      <c r="BV69" s="71">
        <v>7.390863825097699</v>
      </c>
      <c r="BW69" s="71">
        <v>6.067239391756325</v>
      </c>
      <c r="BX69" s="71">
        <v>3.2460684613549962</v>
      </c>
      <c r="BY69" s="71">
        <v>7.4821282469932795</v>
      </c>
      <c r="BZ69" s="71">
        <v>6.0465749813005756</v>
      </c>
      <c r="CA69" s="71">
        <v>7.1764510364769363</v>
      </c>
      <c r="CB69" s="71">
        <v>4.2193549721115122</v>
      </c>
      <c r="CC69" s="71">
        <v>3.7162165823161111</v>
      </c>
      <c r="CD69" s="71">
        <v>4.9433691002174065</v>
      </c>
      <c r="CE69" s="71">
        <v>4.2929802182150105</v>
      </c>
      <c r="CF69" s="71">
        <v>9.0037446231782052</v>
      </c>
      <c r="CG69" s="71">
        <v>1.4452140907417732</v>
      </c>
      <c r="CH69" s="71">
        <v>3.7264579072765871</v>
      </c>
      <c r="CI69" s="71">
        <v>8.5077652334685716</v>
      </c>
      <c r="CJ69" s="71">
        <v>5.670795463666285</v>
      </c>
      <c r="CK69" s="71">
        <v>3.1233906221929457</v>
      </c>
      <c r="CL69" s="71">
        <v>7.7390581054573939</v>
      </c>
      <c r="CM69" s="71">
        <v>5.4312243638251703</v>
      </c>
      <c r="CN69" s="71">
        <v>5.1316666819021552</v>
      </c>
      <c r="CO69" s="71">
        <v>9.1013027229717345</v>
      </c>
      <c r="CP69" s="71">
        <v>9.9932180633743659</v>
      </c>
      <c r="CQ69" s="71">
        <v>9.9464026920147628</v>
      </c>
      <c r="CR69" s="71">
        <v>9.6803078261202877</v>
      </c>
      <c r="CS69" s="71">
        <v>4.5320100836827955</v>
      </c>
      <c r="CT69" s="71">
        <v>9.0403199291444363</v>
      </c>
      <c r="CU69" s="71">
        <v>9.1209069510922944</v>
      </c>
      <c r="CV69" s="71">
        <v>7.5644123213065084</v>
      </c>
      <c r="CW69" s="71">
        <v>8.6223600737133985</v>
      </c>
      <c r="CX69" s="71">
        <v>4.9424958450643199</v>
      </c>
      <c r="CY69" s="71">
        <v>4.90488590139155</v>
      </c>
      <c r="CZ69" s="71">
        <v>4.0054780360048383</v>
      </c>
      <c r="DA69" s="71">
        <v>4.1862900899478799</v>
      </c>
      <c r="DB69" s="71">
        <v>8.6676843799367571</v>
      </c>
      <c r="DC69" s="71">
        <v>5.3413668504690692</v>
      </c>
      <c r="DD69" s="71">
        <v>3.6427365859783389</v>
      </c>
      <c r="DE69" s="71">
        <v>5.2622603742517722</v>
      </c>
      <c r="DF69" s="71">
        <v>6.8760569817415194</v>
      </c>
      <c r="DG69" s="71">
        <v>7.204741916190267</v>
      </c>
      <c r="DH69" s="71">
        <v>5.746448964540475</v>
      </c>
      <c r="DI69" s="71">
        <v>9.1684526873372398</v>
      </c>
      <c r="DJ69" s="71">
        <v>9.1684526873372398</v>
      </c>
      <c r="DK69" s="71">
        <v>9.0395601640974643</v>
      </c>
      <c r="DL69" s="71">
        <v>4.4414528624824072</v>
      </c>
      <c r="DM69" s="71">
        <v>6.7405065132899358</v>
      </c>
      <c r="DN69" s="71">
        <v>7.9544796003135883</v>
      </c>
      <c r="DO69" s="71">
        <v>8.7322907412004049</v>
      </c>
      <c r="DP69" s="71">
        <v>9.882357934901588</v>
      </c>
      <c r="DQ69" s="71">
        <v>9.3073243380509965</v>
      </c>
      <c r="DR69" s="71">
        <v>4.1379528800277017</v>
      </c>
      <c r="DS69" s="71">
        <v>5.5826233172740745</v>
      </c>
      <c r="DT69" s="71">
        <v>7.7130044843049328</v>
      </c>
      <c r="DU69" s="71">
        <v>2.8124114480022673</v>
      </c>
      <c r="DV69" s="71">
        <v>5.0614980324022438</v>
      </c>
      <c r="DW69" s="71">
        <v>6.0147275910658307</v>
      </c>
      <c r="DX69" s="71">
        <v>5.4807392167175983</v>
      </c>
      <c r="DY69" s="71">
        <v>3.5297194891570411</v>
      </c>
      <c r="DZ69" s="71">
        <v>8.0736631916572872</v>
      </c>
      <c r="EA69" s="71">
        <v>5.7747123721494393</v>
      </c>
      <c r="EB69" s="71">
        <v>5.4181052022758429</v>
      </c>
      <c r="EC69" s="71">
        <v>6.7855195834032633</v>
      </c>
    </row>
    <row r="70" spans="1:133" x14ac:dyDescent="0.25">
      <c r="A70" s="102" t="s">
        <v>222</v>
      </c>
      <c r="B70" s="103">
        <v>2021</v>
      </c>
      <c r="C70" s="71">
        <v>8.0177918338064877</v>
      </c>
      <c r="D70" s="71">
        <v>8.1554875204861368</v>
      </c>
      <c r="E70" s="71">
        <v>8.0866396771463123</v>
      </c>
      <c r="F70" s="71">
        <v>5.4188734284345248</v>
      </c>
      <c r="G70" s="71">
        <v>3.3449422187748268</v>
      </c>
      <c r="H70" s="71">
        <v>8.5434268233619886</v>
      </c>
      <c r="I70" s="71">
        <v>5.7690808235237814</v>
      </c>
      <c r="J70" s="71">
        <v>5.5866736405752251</v>
      </c>
      <c r="K70" s="71">
        <v>1.9091126524754842</v>
      </c>
      <c r="L70" s="71">
        <v>3.7478931465253544</v>
      </c>
      <c r="M70" s="71">
        <v>7.9089293002009198</v>
      </c>
      <c r="N70" s="71">
        <v>7.1867730096028808</v>
      </c>
      <c r="O70" s="71">
        <v>8.9728557203598331</v>
      </c>
      <c r="P70" s="71">
        <v>5.7912767329430004</v>
      </c>
      <c r="Q70" s="71">
        <v>6.4781487740344446</v>
      </c>
      <c r="R70" s="71">
        <v>5.3415929203539827</v>
      </c>
      <c r="S70" s="71">
        <v>6.9465960762491763</v>
      </c>
      <c r="T70" s="71">
        <v>6.137552430861156</v>
      </c>
      <c r="U70" s="71">
        <v>6.6222867627286348</v>
      </c>
      <c r="V70" s="71">
        <v>9.5820759841973739</v>
      </c>
      <c r="W70" s="71">
        <v>9.9640471447312944</v>
      </c>
      <c r="X70" s="71">
        <v>7.4586018148284126</v>
      </c>
      <c r="Y70" s="71">
        <v>6.7477571446953108</v>
      </c>
      <c r="Z70" s="71">
        <v>8.0749537702362062</v>
      </c>
      <c r="AA70" s="71">
        <v>7.8159978434216111</v>
      </c>
      <c r="AB70" s="71">
        <v>8.4531607736965668</v>
      </c>
      <c r="AC70" s="71">
        <v>0.36853120478411711</v>
      </c>
      <c r="AD70" s="71">
        <v>2.9380869011618693</v>
      </c>
      <c r="AE70" s="71">
        <v>2.0042177852489433</v>
      </c>
      <c r="AF70" s="71">
        <v>4.3159989016626215</v>
      </c>
      <c r="AG70" s="71">
        <v>2.2066509825150424</v>
      </c>
      <c r="AH70" s="71">
        <v>1.5914717457055108</v>
      </c>
      <c r="AI70" s="71">
        <v>0.66672713736678324</v>
      </c>
      <c r="AJ70" s="71">
        <v>1.4882832885291122</v>
      </c>
      <c r="AK70" s="71">
        <v>4.6264119868093134</v>
      </c>
      <c r="AL70" s="71">
        <v>7.5174111238453634</v>
      </c>
      <c r="AM70" s="71">
        <v>2.142690954111321</v>
      </c>
      <c r="AN70" s="71">
        <v>7.09192711376157</v>
      </c>
      <c r="AO70" s="71">
        <v>7.9844421419147027</v>
      </c>
      <c r="AP70" s="71">
        <v>6.184117833408239</v>
      </c>
      <c r="AQ70" s="71">
        <v>3.5163300193059581</v>
      </c>
      <c r="AR70" s="71">
        <v>3.3826813698696947</v>
      </c>
      <c r="AS70" s="71">
        <v>7.0581457188441767</v>
      </c>
      <c r="AT70" s="71">
        <v>4.6523857026732767</v>
      </c>
      <c r="AU70" s="71">
        <v>5.4182517680407578</v>
      </c>
      <c r="AV70" s="71">
        <v>6.932089324601538</v>
      </c>
      <c r="AW70" s="71">
        <v>2.3536567074155847</v>
      </c>
      <c r="AX70" s="71">
        <v>4.6428730160085614</v>
      </c>
      <c r="AY70" s="71">
        <v>5.7067532895511155</v>
      </c>
      <c r="AZ70" s="71">
        <v>2.9816156680961887</v>
      </c>
      <c r="BA70" s="71">
        <v>4.3441844788236512</v>
      </c>
      <c r="BB70" s="71">
        <v>4.4935287474161072</v>
      </c>
      <c r="BC70" s="71">
        <v>7.152689640630757</v>
      </c>
      <c r="BD70" s="71">
        <v>6.8713734523030636</v>
      </c>
      <c r="BE70" s="71">
        <v>9.3213615470949147</v>
      </c>
      <c r="BF70" s="71">
        <v>7.7818082133429112</v>
      </c>
      <c r="BG70" s="71">
        <v>9.2383763306853837</v>
      </c>
      <c r="BH70" s="71">
        <v>8.5005304101838757</v>
      </c>
      <c r="BI70" s="71">
        <v>8.8694533704346306</v>
      </c>
      <c r="BJ70" s="71">
        <v>3.1134556937154407</v>
      </c>
      <c r="BK70" s="71">
        <v>4.3702534247961626</v>
      </c>
      <c r="BL70" s="71">
        <v>4.1071963626650563</v>
      </c>
      <c r="BM70" s="71">
        <v>3.3086540014047601</v>
      </c>
      <c r="BN70" s="71">
        <v>3.724889870645355</v>
      </c>
      <c r="BO70" s="71">
        <v>6.7920504848076311</v>
      </c>
      <c r="BP70" s="71">
        <v>6.386333359357085</v>
      </c>
      <c r="BQ70" s="71">
        <v>8.9434233290042204</v>
      </c>
      <c r="BR70" s="71">
        <v>7.9635866806468769</v>
      </c>
      <c r="BS70" s="71">
        <v>7.6278151880831055</v>
      </c>
      <c r="BT70" s="71">
        <v>8.9684997327073486</v>
      </c>
      <c r="BU70" s="71">
        <v>7.9779316579597275</v>
      </c>
      <c r="BV70" s="71">
        <v>8.4289928492272832</v>
      </c>
      <c r="BW70" s="71">
        <v>8.3169571502343995</v>
      </c>
      <c r="BX70" s="71">
        <v>8.1338030509441399</v>
      </c>
      <c r="BY70" s="71">
        <v>5.2402197844580014</v>
      </c>
      <c r="BZ70" s="71">
        <v>7.5299932087159576</v>
      </c>
      <c r="CA70" s="71">
        <v>7.7539624333378416</v>
      </c>
      <c r="CB70" s="71">
        <v>2.7943282208747524</v>
      </c>
      <c r="CC70" s="71">
        <v>4.3793329023040917</v>
      </c>
      <c r="CD70" s="71">
        <v>4.7347289431236419</v>
      </c>
      <c r="CE70" s="71">
        <v>3.9694633554341618</v>
      </c>
      <c r="CF70" s="71">
        <v>8.1106585739291432</v>
      </c>
      <c r="CG70" s="71">
        <v>1.3211600429645549</v>
      </c>
      <c r="CH70" s="71">
        <v>4.6615139825148386</v>
      </c>
      <c r="CI70" s="71">
        <v>7.6341558516623351</v>
      </c>
      <c r="CJ70" s="71">
        <v>5.4318721127677181</v>
      </c>
      <c r="CK70" s="71">
        <v>7.0625731754910888</v>
      </c>
      <c r="CL70" s="71">
        <v>5.2038075358333638</v>
      </c>
      <c r="CM70" s="71">
        <v>6.1331903556622258</v>
      </c>
      <c r="CN70" s="71">
        <v>5.1781752746213696</v>
      </c>
      <c r="CO70" s="71">
        <v>1.7286027884713295</v>
      </c>
      <c r="CP70" s="71">
        <v>9.8522976872141736</v>
      </c>
      <c r="CQ70" s="71">
        <v>9.9692468420878733</v>
      </c>
      <c r="CR70" s="71">
        <v>7.1833824392577927</v>
      </c>
      <c r="CS70" s="71">
        <v>2.3365776757998589</v>
      </c>
      <c r="CT70" s="71">
        <v>3.8972264063189215</v>
      </c>
      <c r="CU70" s="71">
        <v>7.4817487142523191</v>
      </c>
      <c r="CV70" s="71">
        <v>4.5718509321237004</v>
      </c>
      <c r="CW70" s="71">
        <v>5.8776166856907466</v>
      </c>
      <c r="CX70" s="71">
        <v>4.1890379892151284</v>
      </c>
      <c r="CY70" s="71">
        <v>5.1000737603995372</v>
      </c>
      <c r="CZ70" s="71">
        <v>2.4428305917108921</v>
      </c>
      <c r="DA70" s="71">
        <v>4.7182911069055722</v>
      </c>
      <c r="DB70" s="71">
        <v>6.1365775408369316</v>
      </c>
      <c r="DC70" s="71">
        <v>4.5173621978136129</v>
      </c>
      <c r="DD70" s="71">
        <v>2.5848947812763612</v>
      </c>
      <c r="DE70" s="71">
        <v>3.7940146700608302</v>
      </c>
      <c r="DF70" s="71">
        <v>5.3593782131425787</v>
      </c>
      <c r="DG70" s="71">
        <v>5.0959701261317036</v>
      </c>
      <c r="DH70" s="71">
        <v>4.2085644476528685</v>
      </c>
      <c r="DI70" s="71">
        <v>6.5200542487352218</v>
      </c>
      <c r="DJ70" s="71">
        <v>6.5200542487352218</v>
      </c>
      <c r="DK70" s="71">
        <v>8.5304903852139038</v>
      </c>
      <c r="DL70" s="71">
        <v>1.0836205310311833</v>
      </c>
      <c r="DM70" s="71">
        <v>4.8070554581225435</v>
      </c>
      <c r="DN70" s="71">
        <v>5.6635548534288827</v>
      </c>
      <c r="DO70" s="71">
        <v>8.9212104928129161</v>
      </c>
      <c r="DP70" s="71">
        <v>7.96312417809105</v>
      </c>
      <c r="DQ70" s="71">
        <v>8.4421673354519822</v>
      </c>
      <c r="DR70" s="71">
        <v>3.6897765392980237</v>
      </c>
      <c r="DS70" s="71">
        <v>5.1928654258304041</v>
      </c>
      <c r="DT70" s="71">
        <v>5.246636771300448</v>
      </c>
      <c r="DU70" s="71">
        <v>2.7429866817795414</v>
      </c>
      <c r="DV70" s="71">
        <v>4.2180663545521044</v>
      </c>
      <c r="DW70" s="71">
        <v>6.9526823057108347</v>
      </c>
      <c r="DX70" s="71">
        <v>3.2857331116228377</v>
      </c>
      <c r="DY70" s="71">
        <v>1.721083380037884</v>
      </c>
      <c r="DZ70" s="71">
        <v>2.8048482259431018</v>
      </c>
      <c r="EA70" s="71">
        <v>3.6910867558286649</v>
      </c>
      <c r="EB70" s="71">
        <v>3.9545765551903846</v>
      </c>
      <c r="EC70" s="71">
        <v>5.6202904000863576</v>
      </c>
    </row>
    <row r="71" spans="1:133" x14ac:dyDescent="0.25">
      <c r="A71" s="100" t="s">
        <v>223</v>
      </c>
      <c r="B71" s="103">
        <v>2021</v>
      </c>
      <c r="C71" s="71">
        <v>9.7575622799023485</v>
      </c>
      <c r="D71" s="71">
        <v>8.1420786515117332</v>
      </c>
      <c r="E71" s="71">
        <v>8.9498204657070417</v>
      </c>
      <c r="F71" s="71">
        <v>7.2248190024859333</v>
      </c>
      <c r="G71" s="71">
        <v>4.5203006046690737</v>
      </c>
      <c r="H71" s="71">
        <v>9.1823230279665875</v>
      </c>
      <c r="I71" s="71">
        <v>6.9758142117071973</v>
      </c>
      <c r="J71" s="71">
        <v>5.6487117322484277</v>
      </c>
      <c r="K71" s="71">
        <v>4.2674671294342046</v>
      </c>
      <c r="L71" s="71">
        <v>4.9580894308413157</v>
      </c>
      <c r="M71" s="71">
        <v>3.3324386773094106</v>
      </c>
      <c r="N71" s="71">
        <v>6.3953932355505492</v>
      </c>
      <c r="O71" s="71">
        <v>7.4357456805110322</v>
      </c>
      <c r="P71" s="71">
        <v>6.3251428767107178</v>
      </c>
      <c r="Q71" s="71">
        <v>5.6809925385106581</v>
      </c>
      <c r="R71" s="71">
        <v>2.8177501826150477</v>
      </c>
      <c r="S71" s="71">
        <v>5.3312438652012375</v>
      </c>
      <c r="T71" s="71">
        <v>6.5537419933641985</v>
      </c>
      <c r="U71" s="71">
        <v>6.7470052820474793</v>
      </c>
      <c r="V71" s="71">
        <v>8.0630378624840642</v>
      </c>
      <c r="W71" s="71">
        <v>9.9832501360926091</v>
      </c>
      <c r="X71" s="71">
        <v>7.940846701250984</v>
      </c>
      <c r="Y71" s="71">
        <v>7.2285446248131402</v>
      </c>
      <c r="Z71" s="71">
        <v>7.9925369213376554</v>
      </c>
      <c r="AA71" s="71">
        <v>7.5779868393165373</v>
      </c>
      <c r="AB71" s="71">
        <v>7.775576401919329</v>
      </c>
      <c r="AC71" s="71">
        <v>1.1514466430777699</v>
      </c>
      <c r="AD71" s="71">
        <v>6.137195607194025</v>
      </c>
      <c r="AE71" s="71">
        <v>5.1519340897398216</v>
      </c>
      <c r="AF71" s="71">
        <v>5.5588279162494967</v>
      </c>
      <c r="AG71" s="71">
        <v>4.4967822164129361</v>
      </c>
      <c r="AH71" s="71">
        <v>2.3904872421046957</v>
      </c>
      <c r="AI71" s="71">
        <v>0.81118637720981135</v>
      </c>
      <c r="AJ71" s="71">
        <v>2.5661519452424812</v>
      </c>
      <c r="AK71" s="71">
        <v>5.3725055942765447</v>
      </c>
      <c r="AL71" s="71">
        <v>7.6821469266761717</v>
      </c>
      <c r="AM71" s="71">
        <v>2.2417786988413071</v>
      </c>
      <c r="AN71" s="71">
        <v>7.2310599692071946</v>
      </c>
      <c r="AO71" s="71">
        <v>8.5929280165809736</v>
      </c>
      <c r="AP71" s="71">
        <v>6.4369784028264121</v>
      </c>
      <c r="AQ71" s="71">
        <v>1.9899605696390965</v>
      </c>
      <c r="AR71" s="71">
        <v>2.0777146079030215</v>
      </c>
      <c r="AS71" s="71">
        <v>5.2978195355433435</v>
      </c>
      <c r="AT71" s="71">
        <v>3.121831571028487</v>
      </c>
      <c r="AU71" s="71">
        <v>4.7794049869274495</v>
      </c>
      <c r="AV71" s="71">
        <v>6.0226076502543329</v>
      </c>
      <c r="AW71" s="71">
        <v>2.3806569170401004</v>
      </c>
      <c r="AX71" s="71">
        <v>4.201632283647216</v>
      </c>
      <c r="AY71" s="71">
        <v>5.5770543511522259</v>
      </c>
      <c r="AZ71" s="71">
        <v>3.7340239034250584</v>
      </c>
      <c r="BA71" s="71">
        <v>4.6555391272886428</v>
      </c>
      <c r="BB71" s="71">
        <v>4.4285857054679294</v>
      </c>
      <c r="BC71" s="71">
        <v>9.0306609658658346</v>
      </c>
      <c r="BD71" s="71">
        <v>9.3824363075154569</v>
      </c>
      <c r="BE71" s="71">
        <v>9.488705402609348</v>
      </c>
      <c r="BF71" s="71">
        <v>9.300600891996881</v>
      </c>
      <c r="BG71" s="71">
        <v>8.5565240732789967</v>
      </c>
      <c r="BH71" s="71">
        <v>8.9735160378517875</v>
      </c>
      <c r="BI71" s="71">
        <v>8.7650200555653921</v>
      </c>
      <c r="BJ71" s="71">
        <v>3.1415373032871585</v>
      </c>
      <c r="BK71" s="71">
        <v>5.2126731029339943</v>
      </c>
      <c r="BL71" s="71">
        <v>4.4789654348381234</v>
      </c>
      <c r="BM71" s="71">
        <v>2.8327946552028433</v>
      </c>
      <c r="BN71" s="71">
        <v>3.9164926240655302</v>
      </c>
      <c r="BO71" s="71">
        <v>7.3273711905426007</v>
      </c>
      <c r="BP71" s="71">
        <v>4.9463297356222888</v>
      </c>
      <c r="BQ71" s="71">
        <v>5.5747503541370591</v>
      </c>
      <c r="BR71" s="71">
        <v>6.5234952467646021</v>
      </c>
      <c r="BS71" s="71">
        <v>6.7674340657864862</v>
      </c>
      <c r="BT71" s="71">
        <v>7.8902295228935229</v>
      </c>
      <c r="BU71" s="71">
        <v>6.3404477850407917</v>
      </c>
      <c r="BV71" s="71">
        <v>6.0995308578189817</v>
      </c>
      <c r="BW71" s="71">
        <v>5.1037541511947815</v>
      </c>
      <c r="BX71" s="71">
        <v>3.2908212161125023</v>
      </c>
      <c r="BY71" s="71">
        <v>4.0213251258253795</v>
      </c>
      <c r="BZ71" s="71">
        <v>4.628857837737911</v>
      </c>
      <c r="CA71" s="71">
        <v>5.4846528113893509</v>
      </c>
      <c r="CB71" s="71">
        <v>2.323299681052887</v>
      </c>
      <c r="CC71" s="71">
        <v>1.7496243918589656</v>
      </c>
      <c r="CD71" s="71">
        <v>2.7088154849568697</v>
      </c>
      <c r="CE71" s="71">
        <v>2.2605798526229073</v>
      </c>
      <c r="CF71" s="71">
        <v>7.7510755164441552</v>
      </c>
      <c r="CG71" s="71">
        <v>2.0806835599908666</v>
      </c>
      <c r="CH71" s="71">
        <v>4.9980474902788679</v>
      </c>
      <c r="CI71" s="71">
        <v>7.9679434318642173</v>
      </c>
      <c r="CJ71" s="71">
        <v>5.6994374996445263</v>
      </c>
      <c r="CK71" s="71">
        <v>7.5102077045979057</v>
      </c>
      <c r="CL71" s="71">
        <v>5.8856048309240103</v>
      </c>
      <c r="CM71" s="71">
        <v>6.697906267760958</v>
      </c>
      <c r="CN71" s="71">
        <v>4.8859745400094639</v>
      </c>
      <c r="CO71" s="71">
        <v>4.5529979533356348</v>
      </c>
      <c r="CP71" s="71">
        <v>9.845517026347876</v>
      </c>
      <c r="CQ71" s="71">
        <v>9.894779431366981</v>
      </c>
      <c r="CR71" s="71">
        <v>8.0977648036834964</v>
      </c>
      <c r="CS71" s="71">
        <v>2.5666081887439796</v>
      </c>
      <c r="CT71" s="71">
        <v>4.9317967875797057</v>
      </c>
      <c r="CU71" s="71">
        <v>8.5882948300132504</v>
      </c>
      <c r="CV71" s="71">
        <v>5.3622332687789784</v>
      </c>
      <c r="CW71" s="71">
        <v>6.7299990362312379</v>
      </c>
      <c r="CX71" s="71">
        <v>3.9671236616529839</v>
      </c>
      <c r="CY71" s="71">
        <v>4.1090288365808902</v>
      </c>
      <c r="CZ71" s="71">
        <v>2.7979940632632498</v>
      </c>
      <c r="DA71" s="71">
        <v>2.7627776821218863</v>
      </c>
      <c r="DB71" s="71">
        <v>7.6640895063612904</v>
      </c>
      <c r="DC71" s="71">
        <v>4.2602027499960604</v>
      </c>
      <c r="DD71" s="71">
        <v>2.4279845708167991</v>
      </c>
      <c r="DE71" s="71">
        <v>4.1709782607304895</v>
      </c>
      <c r="DF71" s="71">
        <v>5.3457967294303677</v>
      </c>
      <c r="DG71" s="71">
        <v>6.5629418061724429</v>
      </c>
      <c r="DH71" s="71">
        <v>4.6269253417875245</v>
      </c>
      <c r="DI71" s="71">
        <v>7.3127678403493634</v>
      </c>
      <c r="DJ71" s="71">
        <v>7.3127678403493634</v>
      </c>
      <c r="DK71" s="71">
        <v>8.7829375628712629</v>
      </c>
      <c r="DL71" s="71">
        <v>2.4204425886149448</v>
      </c>
      <c r="DM71" s="71">
        <v>5.6016900757431038</v>
      </c>
      <c r="DN71" s="71">
        <v>6.4572289580462341</v>
      </c>
      <c r="DO71" s="71">
        <v>9.2780589125254327</v>
      </c>
      <c r="DP71" s="71">
        <v>9.8971636171300723</v>
      </c>
      <c r="DQ71" s="71">
        <v>9.5876112648277516</v>
      </c>
      <c r="DR71" s="71">
        <v>3.5275885637703186</v>
      </c>
      <c r="DS71" s="71">
        <v>3.9612502158187501</v>
      </c>
      <c r="DT71" s="71">
        <v>5.6053811659192823</v>
      </c>
      <c r="DU71" s="71">
        <v>3.3097194672711816</v>
      </c>
      <c r="DV71" s="71">
        <v>4.1009848531948832</v>
      </c>
      <c r="DW71" s="71">
        <v>3.5819437703742723</v>
      </c>
      <c r="DX71" s="71">
        <v>2.4885888918329697</v>
      </c>
      <c r="DY71" s="71">
        <v>2.6070705294534364</v>
      </c>
      <c r="DZ71" s="71">
        <v>4.8339087209507534</v>
      </c>
      <c r="EA71" s="71">
        <v>3.3778779781528581</v>
      </c>
      <c r="EB71" s="71">
        <v>3.7394314156738706</v>
      </c>
      <c r="EC71" s="71">
        <v>5.7102796606569397</v>
      </c>
    </row>
    <row r="72" spans="1:133" x14ac:dyDescent="0.25">
      <c r="A72" s="102" t="s">
        <v>224</v>
      </c>
      <c r="B72" s="103">
        <v>2021</v>
      </c>
      <c r="C72" s="71">
        <v>8.363990361053494</v>
      </c>
      <c r="D72" s="71">
        <v>7.9779480715466411</v>
      </c>
      <c r="E72" s="71">
        <v>8.1709692163000689</v>
      </c>
      <c r="F72" s="71">
        <v>5.6252754377294991</v>
      </c>
      <c r="G72" s="71">
        <v>3.9817190389906498</v>
      </c>
      <c r="H72" s="71">
        <v>8.0145650532273631</v>
      </c>
      <c r="I72" s="71">
        <v>5.8738531766491704</v>
      </c>
      <c r="J72" s="71">
        <v>8.9837611314824528</v>
      </c>
      <c r="K72" s="71">
        <v>2.8422725466825587</v>
      </c>
      <c r="L72" s="71">
        <v>5.9130168390825055</v>
      </c>
      <c r="M72" s="71">
        <v>6.8985318833947495</v>
      </c>
      <c r="N72" s="71">
        <v>7.9980544967451834</v>
      </c>
      <c r="O72" s="71">
        <v>8.7640473843297038</v>
      </c>
      <c r="P72" s="71">
        <v>5.2866342345376074</v>
      </c>
      <c r="Q72" s="71">
        <v>5.5351935048105361</v>
      </c>
      <c r="R72" s="71">
        <v>3.6842105263157894</v>
      </c>
      <c r="S72" s="71">
        <v>6.3611120050222612</v>
      </c>
      <c r="T72" s="71">
        <v>6.5797378092635022</v>
      </c>
      <c r="U72" s="71">
        <v>3.5865942393819856</v>
      </c>
      <c r="V72" s="71">
        <v>9.5397215276425538</v>
      </c>
      <c r="W72" s="71">
        <v>9.6344343029687494</v>
      </c>
      <c r="X72" s="71">
        <v>8.2245240658917407</v>
      </c>
      <c r="Y72" s="71">
        <v>4.4477486564290603</v>
      </c>
      <c r="Z72" s="71">
        <v>7.0866045584628177</v>
      </c>
      <c r="AA72" s="71">
        <v>8.632489084630194</v>
      </c>
      <c r="AB72" s="71">
        <v>8.5385387116745655</v>
      </c>
      <c r="AC72" s="71">
        <v>1.1144891525661635</v>
      </c>
      <c r="AD72" s="71">
        <v>7.3595416202451158</v>
      </c>
      <c r="AE72" s="71">
        <v>3.7999362609952501</v>
      </c>
      <c r="AF72" s="71">
        <v>5.8889989660222568</v>
      </c>
      <c r="AG72" s="71">
        <v>1.6038402555984466</v>
      </c>
      <c r="AH72" s="71">
        <v>2.1758007751507287</v>
      </c>
      <c r="AI72" s="71">
        <v>9.7982925325774239</v>
      </c>
      <c r="AJ72" s="71">
        <v>4.5259778544421998</v>
      </c>
      <c r="AK72" s="71">
        <v>5.8338604596424251</v>
      </c>
      <c r="AL72" s="71">
        <v>5.2182474565146055</v>
      </c>
      <c r="AM72" s="71">
        <v>2.3973402225768994</v>
      </c>
      <c r="AN72" s="71">
        <v>3.6269514219492565</v>
      </c>
      <c r="AO72" s="71">
        <v>5.0833523809775176</v>
      </c>
      <c r="AP72" s="71">
        <v>4.0814728705045695</v>
      </c>
      <c r="AQ72" s="71">
        <v>1.6369526147344806</v>
      </c>
      <c r="AR72" s="71">
        <v>2.0407444700917177</v>
      </c>
      <c r="AS72" s="71">
        <v>4.5095432251964782</v>
      </c>
      <c r="AT72" s="71">
        <v>2.7290801033408925</v>
      </c>
      <c r="AU72" s="71">
        <v>3.4052764869227308</v>
      </c>
      <c r="AV72" s="71">
        <v>3.8486196931680041</v>
      </c>
      <c r="AW72" s="71">
        <v>2.3890363620200636</v>
      </c>
      <c r="AX72" s="71">
        <v>3.1188280275940339</v>
      </c>
      <c r="AY72" s="71">
        <v>3.6315702751688916</v>
      </c>
      <c r="AZ72" s="71">
        <v>2.3933354780796341</v>
      </c>
      <c r="BA72" s="71">
        <v>3.0124528766242631</v>
      </c>
      <c r="BB72" s="71">
        <v>3.0656404521091485</v>
      </c>
      <c r="BC72" s="71">
        <v>8.0256233304073721</v>
      </c>
      <c r="BD72" s="71">
        <v>8.1154489153883116</v>
      </c>
      <c r="BE72" s="71">
        <v>9.1834196491885418</v>
      </c>
      <c r="BF72" s="71">
        <v>8.4414972983280769</v>
      </c>
      <c r="BG72" s="71">
        <v>6.7420625020275278</v>
      </c>
      <c r="BH72" s="71">
        <v>7.3603751116403693</v>
      </c>
      <c r="BI72" s="71">
        <v>7.0512188068339485</v>
      </c>
      <c r="BJ72" s="71">
        <v>1.8826584183854658</v>
      </c>
      <c r="BK72" s="71">
        <v>3.5068821209746757</v>
      </c>
      <c r="BL72" s="71">
        <v>2.8931996654425625</v>
      </c>
      <c r="BM72" s="71">
        <v>3.7365530199498038</v>
      </c>
      <c r="BN72" s="71">
        <v>3.0048233061881269</v>
      </c>
      <c r="BO72" s="71">
        <v>6.1658464704500506</v>
      </c>
      <c r="BP72" s="71">
        <v>6.544307058217413</v>
      </c>
      <c r="BQ72" s="71">
        <v>10</v>
      </c>
      <c r="BR72" s="71">
        <v>9.1984211325337792</v>
      </c>
      <c r="BS72" s="71">
        <v>8.5040071237756028</v>
      </c>
      <c r="BT72" s="71">
        <v>8.5949612403100772</v>
      </c>
      <c r="BU72" s="71">
        <v>8.5683393109673744</v>
      </c>
      <c r="BV72" s="71">
        <v>3.8697752344944152</v>
      </c>
      <c r="BW72" s="71">
        <v>2.2511490667569114</v>
      </c>
      <c r="BX72" s="71">
        <v>3.8235237785433522</v>
      </c>
      <c r="BY72" s="71">
        <v>1.9700956907218792</v>
      </c>
      <c r="BZ72" s="71">
        <v>2.9786359426291398</v>
      </c>
      <c r="CA72" s="71">
        <v>5.7734876267982571</v>
      </c>
      <c r="CB72" s="71">
        <v>2.2445192272898797</v>
      </c>
      <c r="CC72" s="71">
        <v>1.384968023998564</v>
      </c>
      <c r="CD72" s="71">
        <v>5.4546251490286846</v>
      </c>
      <c r="CE72" s="71">
        <v>3.0280374667723757</v>
      </c>
      <c r="CF72" s="71">
        <v>6.7081462319945029</v>
      </c>
      <c r="CG72" s="71">
        <v>1.2031988367866226</v>
      </c>
      <c r="CH72" s="71">
        <v>4.3484617198485367</v>
      </c>
      <c r="CI72" s="71">
        <v>6.7122461457955058</v>
      </c>
      <c r="CJ72" s="71">
        <v>4.7430132336062929</v>
      </c>
      <c r="CK72" s="71">
        <v>7.6368876080691637</v>
      </c>
      <c r="CL72" s="71">
        <v>2.8168069518098493</v>
      </c>
      <c r="CM72" s="71">
        <v>5.2268472799395056</v>
      </c>
      <c r="CN72" s="71">
        <v>4.3326326601060581</v>
      </c>
      <c r="CO72" s="71">
        <v>5.7211377779575692</v>
      </c>
      <c r="CP72" s="71">
        <v>5.6231465608909081</v>
      </c>
      <c r="CQ72" s="71">
        <v>9.8228628999977303</v>
      </c>
      <c r="CR72" s="71">
        <v>7.0557157462820683</v>
      </c>
      <c r="CS72" s="71">
        <v>3.6492606427410257</v>
      </c>
      <c r="CT72" s="71">
        <v>4.1896720144119586</v>
      </c>
      <c r="CU72" s="71">
        <v>7.8904470119715988</v>
      </c>
      <c r="CV72" s="71">
        <v>5.243126556374861</v>
      </c>
      <c r="CW72" s="71">
        <v>6.1494211513284647</v>
      </c>
      <c r="CX72" s="71">
        <v>2.5265280042619773</v>
      </c>
      <c r="CY72" s="71">
        <v>7.1234791578029046</v>
      </c>
      <c r="CZ72" s="71">
        <v>1.332972338290723</v>
      </c>
      <c r="DA72" s="71">
        <v>6.8570915206584537</v>
      </c>
      <c r="DB72" s="71">
        <v>3.5435507683391099</v>
      </c>
      <c r="DC72" s="71">
        <v>4.2767243578706342</v>
      </c>
      <c r="DD72" s="71">
        <v>1.4445104643554019</v>
      </c>
      <c r="DE72" s="71">
        <v>3.2420548449358737</v>
      </c>
      <c r="DF72" s="71">
        <v>1.7461520894248217</v>
      </c>
      <c r="DG72" s="71">
        <v>3.5373127160884184</v>
      </c>
      <c r="DH72" s="71">
        <v>2.4925075287011289</v>
      </c>
      <c r="DI72" s="71">
        <v>6.287414830862982</v>
      </c>
      <c r="DJ72" s="71">
        <v>6.287414830862982</v>
      </c>
      <c r="DK72" s="71">
        <v>8.839802168453442</v>
      </c>
      <c r="DL72" s="71">
        <v>5.0698873590550324</v>
      </c>
      <c r="DM72" s="71">
        <v>6.9548447637542363</v>
      </c>
      <c r="DN72" s="71">
        <v>6.6211297973086092</v>
      </c>
      <c r="DO72" s="71">
        <v>9.3095455377941843</v>
      </c>
      <c r="DP72" s="71">
        <v>9.4731598605880478</v>
      </c>
      <c r="DQ72" s="71">
        <v>9.3913526991911151</v>
      </c>
      <c r="DR72" s="71">
        <v>2.7599203343000607</v>
      </c>
      <c r="DS72" s="71">
        <v>3.5210590213059278</v>
      </c>
      <c r="DT72" s="71">
        <v>0</v>
      </c>
      <c r="DU72" s="71">
        <v>4.1541513176537261</v>
      </c>
      <c r="DV72" s="71">
        <v>2.6087826683149289</v>
      </c>
      <c r="DW72" s="71">
        <v>0.47277682658084658</v>
      </c>
      <c r="DX72" s="71">
        <v>0.68269428087071204</v>
      </c>
      <c r="DY72" s="71">
        <v>1.7879933344208423</v>
      </c>
      <c r="DZ72" s="71">
        <v>1.7530157453930837</v>
      </c>
      <c r="EA72" s="71">
        <v>1.1741200468163713</v>
      </c>
      <c r="EB72" s="71">
        <v>1.89145135756565</v>
      </c>
      <c r="EC72" s="71">
        <v>5.075312989019829</v>
      </c>
    </row>
    <row r="73" spans="1:133" x14ac:dyDescent="0.25">
      <c r="A73" s="100" t="s">
        <v>225</v>
      </c>
      <c r="B73" s="103">
        <v>2021</v>
      </c>
      <c r="C73" s="71">
        <v>7.4551827855409289</v>
      </c>
      <c r="D73" s="71">
        <v>7.0864072837997361</v>
      </c>
      <c r="E73" s="71">
        <v>7.2707950346703321</v>
      </c>
      <c r="F73" s="71">
        <v>2.1060864597899642</v>
      </c>
      <c r="G73" s="71">
        <v>3.4216141666220281</v>
      </c>
      <c r="H73" s="71">
        <v>8.9048953697262974</v>
      </c>
      <c r="I73" s="71">
        <v>4.8108653320460961</v>
      </c>
      <c r="J73" s="71">
        <v>3.6537454164484027</v>
      </c>
      <c r="K73" s="71">
        <v>1.3689622781430759</v>
      </c>
      <c r="L73" s="71">
        <v>2.51135384729574</v>
      </c>
      <c r="M73" s="71">
        <v>5.4607841733229119</v>
      </c>
      <c r="N73" s="71">
        <v>8.2509301104083796</v>
      </c>
      <c r="O73" s="71">
        <v>8.1208669429475222</v>
      </c>
      <c r="P73" s="71">
        <v>5.8521087250322337</v>
      </c>
      <c r="Q73" s="71">
        <v>7.1598763223114172</v>
      </c>
      <c r="R73" s="71">
        <v>5.75</v>
      </c>
      <c r="S73" s="71">
        <v>6.7657610456704109</v>
      </c>
      <c r="T73" s="71">
        <v>5.3396938149206452</v>
      </c>
      <c r="U73" s="71">
        <v>6.5340873274307114</v>
      </c>
      <c r="V73" s="71">
        <v>7.4646737243361638</v>
      </c>
      <c r="W73" s="71">
        <v>9.8940218541299885</v>
      </c>
      <c r="X73" s="71">
        <v>6.8091545795598183</v>
      </c>
      <c r="Y73" s="71">
        <v>7.0753287455557405</v>
      </c>
      <c r="Z73" s="71">
        <v>7.5554532462024842</v>
      </c>
      <c r="AA73" s="71">
        <v>9.2766624546179859</v>
      </c>
      <c r="AB73" s="71">
        <v>9.6209350162317868</v>
      </c>
      <c r="AC73" s="71">
        <v>0.22898847040300371</v>
      </c>
      <c r="AD73" s="71">
        <v>4.0458379754894214</v>
      </c>
      <c r="AE73" s="71">
        <v>3.0069323246098199</v>
      </c>
      <c r="AF73" s="71">
        <v>5.2358712482704037</v>
      </c>
      <c r="AG73" s="71">
        <v>1.7243539359819464</v>
      </c>
      <c r="AH73" s="71">
        <v>0.88289484169016708</v>
      </c>
      <c r="AI73" s="71">
        <v>2.9127870927506638</v>
      </c>
      <c r="AJ73" s="71">
        <v>1.8400119568075923</v>
      </c>
      <c r="AK73" s="71">
        <v>4.8771121504268269</v>
      </c>
      <c r="AL73" s="71">
        <v>4.7481822210376903</v>
      </c>
      <c r="AM73" s="71">
        <v>2.0479511400125494</v>
      </c>
      <c r="AN73" s="71">
        <v>5.1583128629286223</v>
      </c>
      <c r="AO73" s="71">
        <v>6.7616010182287303</v>
      </c>
      <c r="AP73" s="71">
        <v>4.6790118105518985</v>
      </c>
      <c r="AQ73" s="71">
        <v>2.0888183422761859</v>
      </c>
      <c r="AR73" s="71">
        <v>1.8046018781258235</v>
      </c>
      <c r="AS73" s="71">
        <v>3.9774271701235007</v>
      </c>
      <c r="AT73" s="71">
        <v>2.6236157968418365</v>
      </c>
      <c r="AU73" s="71">
        <v>3.6513138036968673</v>
      </c>
      <c r="AV73" s="71">
        <v>4.2665749775913566</v>
      </c>
      <c r="AW73" s="71">
        <v>3.330739191227019</v>
      </c>
      <c r="AX73" s="71">
        <v>3.7986570844091876</v>
      </c>
      <c r="AY73" s="71">
        <v>1.4266883223877789</v>
      </c>
      <c r="AZ73" s="71">
        <v>2.20303295817792</v>
      </c>
      <c r="BA73" s="71">
        <v>1.8148606402828493</v>
      </c>
      <c r="BB73" s="71">
        <v>2.806758862346018</v>
      </c>
      <c r="BC73" s="71">
        <v>10</v>
      </c>
      <c r="BD73" s="71">
        <v>10</v>
      </c>
      <c r="BE73" s="71">
        <v>7.6967679343574105</v>
      </c>
      <c r="BF73" s="71">
        <v>9.232255978119138</v>
      </c>
      <c r="BG73" s="71">
        <v>7.8041612663430424</v>
      </c>
      <c r="BH73" s="71">
        <v>8.0826765628586728</v>
      </c>
      <c r="BI73" s="71">
        <v>7.9434189146008567</v>
      </c>
      <c r="BJ73" s="71">
        <v>2.244393546109924</v>
      </c>
      <c r="BK73" s="71">
        <v>2.0059748031423301</v>
      </c>
      <c r="BL73" s="71">
        <v>2.0732304371126848</v>
      </c>
      <c r="BM73" s="71">
        <v>1.7028742620275492</v>
      </c>
      <c r="BN73" s="71">
        <v>2.0066182620981223</v>
      </c>
      <c r="BO73" s="71">
        <v>6.3940977182727057</v>
      </c>
      <c r="BP73" s="71">
        <v>6.1546362279857476</v>
      </c>
      <c r="BQ73" s="71">
        <v>7.5225242070455653</v>
      </c>
      <c r="BR73" s="71">
        <v>7.3675876971598422</v>
      </c>
      <c r="BS73" s="71">
        <v>6.6495417798614991</v>
      </c>
      <c r="BT73" s="71">
        <v>7.0910822364217463</v>
      </c>
      <c r="BU73" s="71">
        <v>6.957074429694881</v>
      </c>
      <c r="BV73" s="71">
        <v>6.2114891290634597</v>
      </c>
      <c r="BW73" s="71">
        <v>6.7376255829248848</v>
      </c>
      <c r="BX73" s="71">
        <v>7.0008173614983971</v>
      </c>
      <c r="BY73" s="71">
        <v>2.9059051492238841</v>
      </c>
      <c r="BZ73" s="71">
        <v>5.7139593056776565</v>
      </c>
      <c r="CA73" s="71">
        <v>6.3355168676862679</v>
      </c>
      <c r="CB73" s="71">
        <v>1.9342565740841253</v>
      </c>
      <c r="CC73" s="71">
        <v>0.98964544566978219</v>
      </c>
      <c r="CD73" s="71">
        <v>2.4558173784977915</v>
      </c>
      <c r="CE73" s="71">
        <v>1.7932397994172331</v>
      </c>
      <c r="CF73" s="71">
        <v>6.6959681778266251</v>
      </c>
      <c r="CG73" s="71">
        <v>1.2810248198558851</v>
      </c>
      <c r="CH73" s="71">
        <v>1.3782563377861621</v>
      </c>
      <c r="CI73" s="71">
        <v>4.1017056719626375</v>
      </c>
      <c r="CJ73" s="71">
        <v>3.3642387518578278</v>
      </c>
      <c r="CK73" s="71">
        <v>6.4135346632866757</v>
      </c>
      <c r="CL73" s="71">
        <v>1.9380599475328755</v>
      </c>
      <c r="CM73" s="71">
        <v>4.175797305409775</v>
      </c>
      <c r="CN73" s="71">
        <v>3.1110919522282785</v>
      </c>
      <c r="CO73" s="71">
        <v>2.013703787583633</v>
      </c>
      <c r="CP73" s="71">
        <v>9.9007280630949737</v>
      </c>
      <c r="CQ73" s="71">
        <v>9.9433342661614983</v>
      </c>
      <c r="CR73" s="71">
        <v>7.285922038946703</v>
      </c>
      <c r="CS73" s="71">
        <v>2.095209554744653</v>
      </c>
      <c r="CT73" s="71">
        <v>2.1017651233789754</v>
      </c>
      <c r="CU73" s="71">
        <v>5.3470245975601385</v>
      </c>
      <c r="CV73" s="71">
        <v>3.1813330918945888</v>
      </c>
      <c r="CW73" s="71">
        <v>5.2336275654206457</v>
      </c>
      <c r="CX73" s="71">
        <v>2.1408284009562455</v>
      </c>
      <c r="CY73" s="71">
        <v>3.5072234063548855</v>
      </c>
      <c r="CZ73" s="71">
        <v>0.87874945288849271</v>
      </c>
      <c r="DA73" s="71">
        <v>2.9901780727199778</v>
      </c>
      <c r="DB73" s="71">
        <v>1.5779051076238559</v>
      </c>
      <c r="DC73" s="71">
        <v>2.2189768881086915</v>
      </c>
      <c r="DD73" s="71">
        <v>1.4638378653764315</v>
      </c>
      <c r="DE73" s="71">
        <v>1.976184147360883</v>
      </c>
      <c r="DF73" s="71">
        <v>2.7998933123504379</v>
      </c>
      <c r="DG73" s="71">
        <v>3.8123699060960572</v>
      </c>
      <c r="DH73" s="71">
        <v>2.5130713077959523</v>
      </c>
      <c r="DI73" s="71">
        <v>5.3700297876674643</v>
      </c>
      <c r="DJ73" s="71">
        <v>5.3700297876674643</v>
      </c>
      <c r="DK73" s="71">
        <v>8.3822448512719632</v>
      </c>
      <c r="DL73" s="71">
        <v>1.2270301923939813</v>
      </c>
      <c r="DM73" s="71">
        <v>4.804637521832972</v>
      </c>
      <c r="DN73" s="71">
        <v>5.0873336547502177</v>
      </c>
      <c r="DO73" s="71">
        <v>9.5929251652129466</v>
      </c>
      <c r="DP73" s="71">
        <v>6.6804471399636434</v>
      </c>
      <c r="DQ73" s="71">
        <v>8.136686152588295</v>
      </c>
      <c r="DR73" s="71">
        <v>0.98437617644515074</v>
      </c>
      <c r="DS73" s="71">
        <v>1.763164930755218</v>
      </c>
      <c r="DT73" s="71">
        <v>5.4708520179372204</v>
      </c>
      <c r="DU73" s="71">
        <v>2.7713233210541226</v>
      </c>
      <c r="DV73" s="71">
        <v>2.7474291115479277</v>
      </c>
      <c r="DW73" s="71">
        <v>1.5925649222392413</v>
      </c>
      <c r="DX73" s="71">
        <v>0.34495185779017434</v>
      </c>
      <c r="DY73" s="71">
        <v>0.36137500471706541</v>
      </c>
      <c r="DZ73" s="71">
        <v>1.4191146022719798</v>
      </c>
      <c r="EA73" s="71">
        <v>0.92950159675461519</v>
      </c>
      <c r="EB73" s="71">
        <v>1.8384653541512712</v>
      </c>
      <c r="EC73" s="71">
        <v>4.4264420071071306</v>
      </c>
    </row>
    <row r="74" spans="1:133" x14ac:dyDescent="0.25">
      <c r="A74" s="102" t="s">
        <v>226</v>
      </c>
      <c r="B74" s="103">
        <v>2021</v>
      </c>
      <c r="C74" s="71">
        <v>6.1015334048266032</v>
      </c>
      <c r="D74" s="71">
        <v>5.6142569904525965</v>
      </c>
      <c r="E74" s="71">
        <v>5.8578951976395999</v>
      </c>
      <c r="F74" s="71">
        <v>1.9247371521089915</v>
      </c>
      <c r="G74" s="71">
        <v>2.753353008699349</v>
      </c>
      <c r="H74" s="71">
        <v>6.3405201884383935</v>
      </c>
      <c r="I74" s="71">
        <v>3.6728701164155781</v>
      </c>
      <c r="J74" s="71">
        <v>5.2200104766893665</v>
      </c>
      <c r="K74" s="71">
        <v>0.99370739381227069</v>
      </c>
      <c r="L74" s="71">
        <v>3.1068589352508185</v>
      </c>
      <c r="M74" s="71">
        <v>6.5458999012017056</v>
      </c>
      <c r="N74" s="71">
        <v>7.4096118976607812</v>
      </c>
      <c r="O74" s="71">
        <v>8.1692047367496876</v>
      </c>
      <c r="P74" s="71">
        <v>5.8461279242668018</v>
      </c>
      <c r="Q74" s="71">
        <v>8.1876976905434375</v>
      </c>
      <c r="R74" s="71">
        <v>4.7058823529411766</v>
      </c>
      <c r="S74" s="71">
        <v>6.8107374172272648</v>
      </c>
      <c r="T74" s="71">
        <v>4.8620904166333156</v>
      </c>
      <c r="U74" s="71">
        <v>7.0036138506725623</v>
      </c>
      <c r="V74" s="71">
        <v>9.0437257382920961</v>
      </c>
      <c r="W74" s="71">
        <v>9.2678347028584653</v>
      </c>
      <c r="X74" s="71">
        <v>6.4702669423770089</v>
      </c>
      <c r="Y74" s="71">
        <v>7.4675274914747707</v>
      </c>
      <c r="Z74" s="71">
        <v>7.8505937451349812</v>
      </c>
      <c r="AA74" s="71">
        <v>7.005846006326431</v>
      </c>
      <c r="AB74" s="71">
        <v>6.2007723119006304</v>
      </c>
      <c r="AC74" s="71">
        <v>2.0388593348431211E-2</v>
      </c>
      <c r="AD74" s="71">
        <v>7.9579818558013798E-2</v>
      </c>
      <c r="AE74" s="71">
        <v>2.5023282179791906</v>
      </c>
      <c r="AF74" s="71">
        <v>3.1617829896225391</v>
      </c>
      <c r="AG74" s="71">
        <v>2.2059211712118558</v>
      </c>
      <c r="AH74" s="71">
        <v>1.2991237652926404</v>
      </c>
      <c r="AI74" s="71">
        <v>0.61228306778804098</v>
      </c>
      <c r="AJ74" s="71">
        <v>1.3724426680975124</v>
      </c>
      <c r="AK74" s="71">
        <v>4.1282731342850116</v>
      </c>
      <c r="AL74" s="71">
        <v>4.4732523793895638</v>
      </c>
      <c r="AM74" s="71">
        <v>0.9114403822780287</v>
      </c>
      <c r="AN74" s="71">
        <v>3.9192814184232678</v>
      </c>
      <c r="AO74" s="71">
        <v>5.2442253726043777</v>
      </c>
      <c r="AP74" s="71">
        <v>3.6370498881738089</v>
      </c>
      <c r="AQ74" s="71">
        <v>1.845220736343709</v>
      </c>
      <c r="AR74" s="71">
        <v>0.99867844841993691</v>
      </c>
      <c r="AS74" s="71">
        <v>6.8938722448738412</v>
      </c>
      <c r="AT74" s="71">
        <v>3.2459238098791627</v>
      </c>
      <c r="AU74" s="71">
        <v>3.4414868490264858</v>
      </c>
      <c r="AV74" s="71">
        <v>6.5150344783192082</v>
      </c>
      <c r="AW74" s="71">
        <v>1.1828890800324021</v>
      </c>
      <c r="AX74" s="71">
        <v>3.8489617791758053</v>
      </c>
      <c r="AY74" s="71">
        <v>6.3552479815455598</v>
      </c>
      <c r="AZ74" s="71">
        <v>2.8963463268133287</v>
      </c>
      <c r="BA74" s="71">
        <v>4.6257971541794438</v>
      </c>
      <c r="BB74" s="71">
        <v>4.2373794666776243</v>
      </c>
      <c r="BC74" s="71">
        <v>8.645950930053548</v>
      </c>
      <c r="BD74" s="71">
        <v>8.0721894043471103</v>
      </c>
      <c r="BE74" s="71">
        <v>8.4811010713321462</v>
      </c>
      <c r="BF74" s="71">
        <v>8.3997471352442687</v>
      </c>
      <c r="BG74" s="71">
        <v>9.1084167256385431</v>
      </c>
      <c r="BH74" s="71">
        <v>8.7102709936433591</v>
      </c>
      <c r="BI74" s="71">
        <v>8.9093438596409502</v>
      </c>
      <c r="BJ74" s="71">
        <v>1.6430474878657364</v>
      </c>
      <c r="BK74" s="71">
        <v>1.5009694050644986</v>
      </c>
      <c r="BL74" s="71">
        <v>1.1899989303800598</v>
      </c>
      <c r="BM74" s="71">
        <v>3.7068906841391684</v>
      </c>
      <c r="BN74" s="71">
        <v>2.0102266268623659</v>
      </c>
      <c r="BO74" s="71">
        <v>6.4397725405825277</v>
      </c>
      <c r="BP74" s="71">
        <v>6.0149407521895926</v>
      </c>
      <c r="BQ74" s="71">
        <v>9.0723981900452486</v>
      </c>
      <c r="BR74" s="71">
        <v>7.0092606649461064</v>
      </c>
      <c r="BS74" s="71">
        <v>5.800534283170081</v>
      </c>
      <c r="BT74" s="71">
        <v>4.5374999999999996</v>
      </c>
      <c r="BU74" s="71">
        <v>6.486926778070206</v>
      </c>
      <c r="BV74" s="71">
        <v>5.5696202531645564</v>
      </c>
      <c r="BW74" s="71">
        <v>5.4567763940316905</v>
      </c>
      <c r="BX74" s="71">
        <v>8.4505105259680775</v>
      </c>
      <c r="BY74" s="71">
        <v>5.5760751051158941</v>
      </c>
      <c r="BZ74" s="71">
        <v>6.2632455695700537</v>
      </c>
      <c r="CA74" s="71">
        <v>6.3750861738201303</v>
      </c>
      <c r="CB74" s="71">
        <v>2.9788729846109305</v>
      </c>
      <c r="CC74" s="71">
        <v>1.9986036286796227</v>
      </c>
      <c r="CD74" s="71">
        <v>1.5260537204572553</v>
      </c>
      <c r="CE74" s="71">
        <v>2.1678434445826031</v>
      </c>
      <c r="CF74" s="71">
        <v>5.4231913997785419</v>
      </c>
      <c r="CG74" s="71">
        <v>1.0531858873091107</v>
      </c>
      <c r="CH74" s="71">
        <v>5.4383473315710758E-3</v>
      </c>
      <c r="CI74" s="71">
        <v>2.6558073573196572</v>
      </c>
      <c r="CJ74" s="71">
        <v>2.28440574793472</v>
      </c>
      <c r="CK74" s="71">
        <v>2.7728155339805829</v>
      </c>
      <c r="CL74" s="71">
        <v>1.3304092702404859</v>
      </c>
      <c r="CM74" s="71">
        <v>2.0516124021105342</v>
      </c>
      <c r="CN74" s="71">
        <v>2.1679538648759524</v>
      </c>
      <c r="CO74" s="71">
        <v>2.4464370946406637</v>
      </c>
      <c r="CP74" s="71">
        <v>9.5511610749497127</v>
      </c>
      <c r="CQ74" s="71">
        <v>9.4782201923190303</v>
      </c>
      <c r="CR74" s="71">
        <v>7.1586061206364695</v>
      </c>
      <c r="CS74" s="71">
        <v>1.6993933169966109</v>
      </c>
      <c r="CT74" s="71">
        <v>1.5898226920611678</v>
      </c>
      <c r="CU74" s="71">
        <v>4.2526636868190382</v>
      </c>
      <c r="CV74" s="71">
        <v>2.5139598986256058</v>
      </c>
      <c r="CW74" s="71">
        <v>4.8362830096310372</v>
      </c>
      <c r="CX74" s="71">
        <v>3.1320492216489617</v>
      </c>
      <c r="CY74" s="71">
        <v>3.9363289446703464</v>
      </c>
      <c r="CZ74" s="71">
        <v>1.2002232915376523</v>
      </c>
      <c r="DA74" s="71">
        <v>6.1971460532246203</v>
      </c>
      <c r="DB74" s="71">
        <v>7.1709558696026647</v>
      </c>
      <c r="DC74" s="71">
        <v>4.3273406761368491</v>
      </c>
      <c r="DD74" s="71">
        <v>3.3577231030873107</v>
      </c>
      <c r="DE74" s="71">
        <v>3.0922935185365654</v>
      </c>
      <c r="DF74" s="71">
        <v>1.3487169410559094</v>
      </c>
      <c r="DG74" s="71">
        <v>4.362484286111334</v>
      </c>
      <c r="DH74" s="71">
        <v>3.0403044621977799</v>
      </c>
      <c r="DI74" s="71">
        <v>3.3839783467810358</v>
      </c>
      <c r="DJ74" s="71">
        <v>3.3839783467810358</v>
      </c>
      <c r="DK74" s="71">
        <v>5.396877475824664</v>
      </c>
      <c r="DL74" s="71">
        <v>5.9264384993133216E-3</v>
      </c>
      <c r="DM74" s="71">
        <v>2.7014019571619885</v>
      </c>
      <c r="DN74" s="71">
        <v>3.0426901519715122</v>
      </c>
      <c r="DO74" s="71">
        <v>4.0302880344001881</v>
      </c>
      <c r="DP74" s="71">
        <v>6.8835379485205506</v>
      </c>
      <c r="DQ74" s="71">
        <v>5.4569129914603698</v>
      </c>
      <c r="DR74" s="71">
        <v>0.63556397476405779</v>
      </c>
      <c r="DS74" s="71">
        <v>1.8543911422706716</v>
      </c>
      <c r="DT74" s="71">
        <v>4.1255605381165923</v>
      </c>
      <c r="DU74" s="71">
        <v>1.9141399829980166</v>
      </c>
      <c r="DV74" s="71">
        <v>2.1324139095373345</v>
      </c>
      <c r="DW74" s="71">
        <v>0</v>
      </c>
      <c r="DX74" s="71">
        <v>0</v>
      </c>
      <c r="DY74" s="71">
        <v>0</v>
      </c>
      <c r="DZ74" s="71">
        <v>0.37108266761569669</v>
      </c>
      <c r="EA74" s="71">
        <v>9.2770666903924173E-2</v>
      </c>
      <c r="EB74" s="71">
        <v>1.1125922882206294</v>
      </c>
      <c r="EC74" s="71">
        <v>4.1129358481168641</v>
      </c>
    </row>
    <row r="75" spans="1:133" x14ac:dyDescent="0.25">
      <c r="A75" s="100" t="s">
        <v>227</v>
      </c>
      <c r="B75" s="103">
        <v>2021</v>
      </c>
      <c r="C75" s="71">
        <v>6.9364849381223479</v>
      </c>
      <c r="D75" s="71">
        <v>7.2758933517099402</v>
      </c>
      <c r="E75" s="71">
        <v>7.1061891449161436</v>
      </c>
      <c r="F75" s="71">
        <v>3.1344330561376976</v>
      </c>
      <c r="G75" s="71">
        <v>3.1414358071750081</v>
      </c>
      <c r="H75" s="71">
        <v>8.2252281895554251</v>
      </c>
      <c r="I75" s="71">
        <v>4.8336990176227106</v>
      </c>
      <c r="J75" s="71">
        <v>3.044787847040336</v>
      </c>
      <c r="K75" s="71">
        <v>5.6433555086808376</v>
      </c>
      <c r="L75" s="71">
        <v>4.3440716778605868</v>
      </c>
      <c r="M75" s="71">
        <v>8.3769836586118931</v>
      </c>
      <c r="N75" s="71">
        <v>6.9800590127868407</v>
      </c>
      <c r="O75" s="71">
        <v>7.8243969980006405</v>
      </c>
      <c r="P75" s="71">
        <v>5.5602186472389672</v>
      </c>
      <c r="Q75" s="71">
        <v>5.1990441085953503</v>
      </c>
      <c r="R75" s="71">
        <v>6.442831215970962</v>
      </c>
      <c r="S75" s="71">
        <v>6.7305889402007759</v>
      </c>
      <c r="T75" s="71">
        <v>5.7536371951500538</v>
      </c>
      <c r="U75" s="71">
        <v>4.2940409629879044</v>
      </c>
      <c r="V75" s="71">
        <v>9.6824672153972173</v>
      </c>
      <c r="W75" s="71">
        <v>9.937416416432983</v>
      </c>
      <c r="X75" s="71">
        <v>6.9875283425473365</v>
      </c>
      <c r="Y75" s="71">
        <v>5.1452262828127502</v>
      </c>
      <c r="Z75" s="71">
        <v>7.2093358440356381</v>
      </c>
      <c r="AA75" s="71">
        <v>8.2229701843028042</v>
      </c>
      <c r="AB75" s="71">
        <v>8.0648609257325727</v>
      </c>
      <c r="AC75" s="71">
        <v>1.1880891707673098E-2</v>
      </c>
      <c r="AD75" s="71">
        <v>1.699824924399175</v>
      </c>
      <c r="AE75" s="71">
        <v>3.5104157125731099</v>
      </c>
      <c r="AF75" s="71">
        <v>4.3019905277430679</v>
      </c>
      <c r="AG75" s="71">
        <v>2.1506105367256305</v>
      </c>
      <c r="AH75" s="71">
        <v>2.5110829814049129</v>
      </c>
      <c r="AI75" s="71">
        <v>1.9724751308030104</v>
      </c>
      <c r="AJ75" s="71">
        <v>2.2113895496445179</v>
      </c>
      <c r="AK75" s="71">
        <v>4.574238640474408</v>
      </c>
      <c r="AL75" s="71">
        <v>7.3153921890384002</v>
      </c>
      <c r="AM75" s="71">
        <v>2.0896311411879727</v>
      </c>
      <c r="AN75" s="71">
        <v>5.9627140676197135</v>
      </c>
      <c r="AO75" s="71">
        <v>7.6113844283295906</v>
      </c>
      <c r="AP75" s="71">
        <v>5.7447804565439187</v>
      </c>
      <c r="AQ75" s="71">
        <v>3.8393081374784099</v>
      </c>
      <c r="AR75" s="71">
        <v>3.5725488400143455</v>
      </c>
      <c r="AS75" s="71">
        <v>5.2871831235596538</v>
      </c>
      <c r="AT75" s="71">
        <v>4.2330133670174703</v>
      </c>
      <c r="AU75" s="71">
        <v>4.9888969117806949</v>
      </c>
      <c r="AV75" s="71">
        <v>7.8503499977931277</v>
      </c>
      <c r="AW75" s="71">
        <v>2.360615167384351</v>
      </c>
      <c r="AX75" s="71">
        <v>5.1054825825887393</v>
      </c>
      <c r="AY75" s="71">
        <v>4.2800649671633364</v>
      </c>
      <c r="AZ75" s="71">
        <v>3.2575228095420221</v>
      </c>
      <c r="BA75" s="71">
        <v>3.7687938883526795</v>
      </c>
      <c r="BB75" s="71">
        <v>4.4371382354707096</v>
      </c>
      <c r="BC75" s="71">
        <v>9.697127355094544</v>
      </c>
      <c r="BD75" s="71">
        <v>9.0721321258033925</v>
      </c>
      <c r="BE75" s="71">
        <v>9.3924011144502817</v>
      </c>
      <c r="BF75" s="71">
        <v>9.3872201984494055</v>
      </c>
      <c r="BG75" s="71">
        <v>8.6671696128198707</v>
      </c>
      <c r="BH75" s="71">
        <v>9.0571498451002768</v>
      </c>
      <c r="BI75" s="71">
        <v>8.8621597289600746</v>
      </c>
      <c r="BJ75" s="71">
        <v>2.2952603203653501</v>
      </c>
      <c r="BK75" s="71">
        <v>2.523681943615494</v>
      </c>
      <c r="BL75" s="71">
        <v>2.0922837327274966</v>
      </c>
      <c r="BM75" s="71">
        <v>2.373369659468993</v>
      </c>
      <c r="BN75" s="71">
        <v>2.3211489140443335</v>
      </c>
      <c r="BO75" s="71">
        <v>6.8568429471512715</v>
      </c>
      <c r="BP75" s="71">
        <v>7.8168469860896455</v>
      </c>
      <c r="BQ75" s="71">
        <v>10</v>
      </c>
      <c r="BR75" s="71">
        <v>8.9919538484894481</v>
      </c>
      <c r="BS75" s="71">
        <v>8.2333036509349959</v>
      </c>
      <c r="BT75" s="71">
        <v>8.1007751937984498</v>
      </c>
      <c r="BU75" s="71">
        <v>8.6285759358625072</v>
      </c>
      <c r="BV75" s="71">
        <v>6.3291139240506329</v>
      </c>
      <c r="BW75" s="71">
        <v>6.0305539045948278</v>
      </c>
      <c r="BX75" s="71">
        <v>6.0323196346928629</v>
      </c>
      <c r="BY75" s="71">
        <v>6.1036142925745711</v>
      </c>
      <c r="BZ75" s="71">
        <v>6.1239004389782226</v>
      </c>
      <c r="CA75" s="71">
        <v>7.3762381874203653</v>
      </c>
      <c r="CB75" s="71">
        <v>2.4435380901426211</v>
      </c>
      <c r="CC75" s="71">
        <v>1.173349996885424</v>
      </c>
      <c r="CD75" s="71">
        <v>5.0317343432218253</v>
      </c>
      <c r="CE75" s="71">
        <v>2.8828741434166232</v>
      </c>
      <c r="CF75" s="71">
        <v>7.0815711240813926</v>
      </c>
      <c r="CG75" s="71">
        <v>1.5373500939170668</v>
      </c>
      <c r="CH75" s="71">
        <v>5.0221215838572739</v>
      </c>
      <c r="CI75" s="71">
        <v>4.7136347105669421</v>
      </c>
      <c r="CJ75" s="71">
        <v>4.5886693781056689</v>
      </c>
      <c r="CK75" s="71">
        <v>7.5169673895050497</v>
      </c>
      <c r="CL75" s="71">
        <v>3.9818116970037316</v>
      </c>
      <c r="CM75" s="71">
        <v>5.7493895432543907</v>
      </c>
      <c r="CN75" s="71">
        <v>4.4069776882588947</v>
      </c>
      <c r="CO75" s="71">
        <v>8.9287857330186213</v>
      </c>
      <c r="CP75" s="71">
        <v>9.8510295824350393</v>
      </c>
      <c r="CQ75" s="71">
        <v>2.1783829642188723</v>
      </c>
      <c r="CR75" s="71">
        <v>6.9860660932241778</v>
      </c>
      <c r="CS75" s="71">
        <v>2.9146326046061528</v>
      </c>
      <c r="CT75" s="71">
        <v>3.0854078724611473</v>
      </c>
      <c r="CU75" s="71">
        <v>4.5752795527156556</v>
      </c>
      <c r="CV75" s="71">
        <v>3.5251066765943184</v>
      </c>
      <c r="CW75" s="71">
        <v>5.2555863849092477</v>
      </c>
      <c r="CX75" s="71">
        <v>3.2859465394558534</v>
      </c>
      <c r="CY75" s="71">
        <v>3.470539042164166</v>
      </c>
      <c r="CZ75" s="71">
        <v>2.138596802160321</v>
      </c>
      <c r="DA75" s="71">
        <v>4.130905145296552</v>
      </c>
      <c r="DB75" s="71">
        <v>7.3500643961662124</v>
      </c>
      <c r="DC75" s="71">
        <v>4.0752103850486208</v>
      </c>
      <c r="DD75" s="71">
        <v>3.1027598043847031</v>
      </c>
      <c r="DE75" s="71">
        <v>4.1385044252183896</v>
      </c>
      <c r="DF75" s="71">
        <v>2.4714532261031641</v>
      </c>
      <c r="DG75" s="71">
        <v>5.2793415861367965</v>
      </c>
      <c r="DH75" s="71">
        <v>3.7480147604607632</v>
      </c>
      <c r="DI75" s="71">
        <v>5.1648293862674652</v>
      </c>
      <c r="DJ75" s="71">
        <v>5.1648293862674652</v>
      </c>
      <c r="DK75" s="71">
        <v>7.754269718817155</v>
      </c>
      <c r="DL75" s="71">
        <v>0.29342935162171713</v>
      </c>
      <c r="DM75" s="71">
        <v>4.0238495352194361</v>
      </c>
      <c r="DN75" s="71">
        <v>4.5943394607434502</v>
      </c>
      <c r="DO75" s="71">
        <v>7.4098524799128453</v>
      </c>
      <c r="DP75" s="71">
        <v>7.5849137119536136</v>
      </c>
      <c r="DQ75" s="71">
        <v>7.4973830959332304</v>
      </c>
      <c r="DR75" s="71">
        <v>1.4372025806317494</v>
      </c>
      <c r="DS75" s="71">
        <v>3.0551475964821884</v>
      </c>
      <c r="DT75" s="71">
        <v>7.7578475336322867</v>
      </c>
      <c r="DU75" s="71">
        <v>2.6877302351941057</v>
      </c>
      <c r="DV75" s="71">
        <v>3.7344819864850827</v>
      </c>
      <c r="DW75" s="71">
        <v>2.6905496980526848</v>
      </c>
      <c r="DX75" s="71">
        <v>1.2950598732055845</v>
      </c>
      <c r="DY75" s="71">
        <v>7.1311728875332356</v>
      </c>
      <c r="DZ75" s="71">
        <v>2.3397970923192806</v>
      </c>
      <c r="EA75" s="71">
        <v>3.3641448877776963</v>
      </c>
      <c r="EB75" s="71">
        <v>3.5493134371313895</v>
      </c>
      <c r="EC75" s="71">
        <v>5.1626013330717768</v>
      </c>
    </row>
    <row r="76" spans="1:133" x14ac:dyDescent="0.25">
      <c r="A76" s="102" t="s">
        <v>228</v>
      </c>
      <c r="B76" s="103">
        <v>2021</v>
      </c>
      <c r="C76" s="71">
        <v>3.5641322178493673</v>
      </c>
      <c r="D76" s="71">
        <v>3.5987909820871691</v>
      </c>
      <c r="E76" s="71">
        <v>3.581461599968268</v>
      </c>
      <c r="F76" s="71">
        <v>1.0893023332015941</v>
      </c>
      <c r="G76" s="71">
        <v>1.3064551048983213</v>
      </c>
      <c r="H76" s="71">
        <v>7.7573373531637113</v>
      </c>
      <c r="I76" s="71">
        <v>3.3843649304212087</v>
      </c>
      <c r="J76" s="71">
        <v>2.0547407019381878</v>
      </c>
      <c r="K76" s="71">
        <v>1.1648223645894001E-2</v>
      </c>
      <c r="L76" s="71">
        <v>1.0331944627920409</v>
      </c>
      <c r="M76" s="71">
        <v>8.4007647402760117</v>
      </c>
      <c r="N76" s="71">
        <v>9.119131548620329</v>
      </c>
      <c r="O76" s="71">
        <v>7.6689590052133916</v>
      </c>
      <c r="P76" s="71">
        <v>9.2122767285816582</v>
      </c>
      <c r="Q76" s="71">
        <v>3.3808975585499401</v>
      </c>
      <c r="R76" s="71">
        <v>0.15873015873015872</v>
      </c>
      <c r="S76" s="71">
        <v>6.3234599566619156</v>
      </c>
      <c r="T76" s="71">
        <v>3.5806202374608582</v>
      </c>
      <c r="U76" s="71">
        <v>0</v>
      </c>
      <c r="V76" s="71" t="s">
        <v>293</v>
      </c>
      <c r="W76" s="71">
        <v>4.8918096287521893</v>
      </c>
      <c r="X76" s="71">
        <v>5.5265416694185063</v>
      </c>
      <c r="Y76" s="71">
        <v>1.1241170534813301</v>
      </c>
      <c r="Z76" s="71">
        <v>2.8856170879130065</v>
      </c>
      <c r="AA76" s="71" t="s">
        <v>293</v>
      </c>
      <c r="AB76" s="71" t="s">
        <v>293</v>
      </c>
      <c r="AC76" s="71">
        <v>5.7088555434936126E-3</v>
      </c>
      <c r="AD76" s="71">
        <v>5.7297469361769937E-2</v>
      </c>
      <c r="AE76" s="71" t="s">
        <v>293</v>
      </c>
      <c r="AF76" s="71">
        <v>3.1503162452631774E-2</v>
      </c>
      <c r="AG76" s="71">
        <v>4.8188390199503086</v>
      </c>
      <c r="AH76" s="71">
        <v>6.6026423650475277</v>
      </c>
      <c r="AI76" s="71">
        <v>0</v>
      </c>
      <c r="AJ76" s="71">
        <v>3.8071604616659456</v>
      </c>
      <c r="AK76" s="71">
        <v>2.2414269040105279</v>
      </c>
      <c r="AL76" s="71">
        <v>1.3357400722021662</v>
      </c>
      <c r="AM76" s="71">
        <v>7.2988702898602485E-3</v>
      </c>
      <c r="AN76" s="71">
        <v>2.0912455001921817</v>
      </c>
      <c r="AO76" s="71">
        <v>1.2546184915301071</v>
      </c>
      <c r="AP76" s="71">
        <v>1.1722257335535788</v>
      </c>
      <c r="AQ76" s="71">
        <v>1.6052661622899931</v>
      </c>
      <c r="AR76" s="71">
        <v>0.80199208139615796</v>
      </c>
      <c r="AS76" s="71">
        <v>6.8938722448738412</v>
      </c>
      <c r="AT76" s="71">
        <v>3.1003768295199974</v>
      </c>
      <c r="AU76" s="71">
        <v>2.1363012815367881</v>
      </c>
      <c r="AV76" s="71">
        <v>6.0556240463220643</v>
      </c>
      <c r="AW76" s="71">
        <v>4.8042243477177191</v>
      </c>
      <c r="AX76" s="71">
        <v>5.4299241970198917</v>
      </c>
      <c r="AY76" s="71">
        <v>2.7236777063766686</v>
      </c>
      <c r="AZ76" s="71">
        <v>4.4124955741360203</v>
      </c>
      <c r="BA76" s="71">
        <v>3.5680866402563449</v>
      </c>
      <c r="BB76" s="71">
        <v>4.4990054186381183</v>
      </c>
      <c r="BC76" s="71">
        <v>9.1787667403267275</v>
      </c>
      <c r="BD76" s="71">
        <v>10</v>
      </c>
      <c r="BE76" s="71">
        <v>0.73927741202862041</v>
      </c>
      <c r="BF76" s="71">
        <v>6.6393480507851157</v>
      </c>
      <c r="BG76" s="71">
        <v>4.9532877409148544</v>
      </c>
      <c r="BH76" s="71">
        <v>5.4852562448771991</v>
      </c>
      <c r="BI76" s="71">
        <v>5.2192719928960258</v>
      </c>
      <c r="BJ76" s="71">
        <v>2.8851791914069764</v>
      </c>
      <c r="BK76" s="71">
        <v>3.0201498125025883</v>
      </c>
      <c r="BL76" s="71">
        <v>1.2583644910439147</v>
      </c>
      <c r="BM76" s="71">
        <v>1.0626756767925074</v>
      </c>
      <c r="BN76" s="71">
        <v>2.056592292936497</v>
      </c>
      <c r="BO76" s="71">
        <v>4.6384041122058788</v>
      </c>
      <c r="BP76" s="71">
        <v>4.987120041215868</v>
      </c>
      <c r="BQ76" s="71">
        <v>3.9615384615384617</v>
      </c>
      <c r="BR76" s="71">
        <v>1.2555032640048571</v>
      </c>
      <c r="BS76" s="71">
        <v>0.93677649154051634</v>
      </c>
      <c r="BT76" s="71">
        <v>7.470930232558139</v>
      </c>
      <c r="BU76" s="71">
        <v>3.7223736981715687</v>
      </c>
      <c r="BV76" s="71">
        <v>3.6708860759493671</v>
      </c>
      <c r="BW76" s="71">
        <v>4.1022698851115296</v>
      </c>
      <c r="BX76" s="71">
        <v>0.12244644295639913</v>
      </c>
      <c r="BY76" s="71">
        <v>2.6865137534604155</v>
      </c>
      <c r="BZ76" s="71">
        <v>2.6455290393694275</v>
      </c>
      <c r="CA76" s="71">
        <v>3.1839513687704981</v>
      </c>
      <c r="CB76" s="71">
        <v>0.21881736271575453</v>
      </c>
      <c r="CC76" s="71">
        <v>0.64808215425470062</v>
      </c>
      <c r="CD76" s="71">
        <v>2.2333263202188096</v>
      </c>
      <c r="CE76" s="71">
        <v>1.0334086123964217</v>
      </c>
      <c r="CF76" s="71">
        <v>3.163536037639135</v>
      </c>
      <c r="CG76" s="71">
        <v>0</v>
      </c>
      <c r="CH76" s="71">
        <v>0.15111576941329763</v>
      </c>
      <c r="CI76" s="71">
        <v>0</v>
      </c>
      <c r="CJ76" s="71">
        <v>0.82866295176310822</v>
      </c>
      <c r="CK76" s="71">
        <v>0</v>
      </c>
      <c r="CL76" s="71">
        <v>2.7061533090905461</v>
      </c>
      <c r="CM76" s="71">
        <v>1.353076654545273</v>
      </c>
      <c r="CN76" s="71">
        <v>1.0717160729016011</v>
      </c>
      <c r="CO76" s="71">
        <v>0</v>
      </c>
      <c r="CP76" s="71">
        <v>7.3401183317813707</v>
      </c>
      <c r="CQ76" s="71">
        <v>9.5974946320533512</v>
      </c>
      <c r="CR76" s="71">
        <v>5.6458709879449076</v>
      </c>
      <c r="CS76" s="71">
        <v>0.88366101884155046</v>
      </c>
      <c r="CT76" s="71">
        <v>0.67589533574660843</v>
      </c>
      <c r="CU76" s="71">
        <v>2.2975429788528832</v>
      </c>
      <c r="CV76" s="71">
        <v>1.2856997778136805</v>
      </c>
      <c r="CW76" s="71">
        <v>3.4657853828792939</v>
      </c>
      <c r="CX76" s="71">
        <v>1.5542504624872431</v>
      </c>
      <c r="CY76" s="71">
        <v>5.8081252621957491</v>
      </c>
      <c r="CZ76" s="71">
        <v>1.6446779421572943</v>
      </c>
      <c r="DA76" s="71">
        <v>7.9278348998149619</v>
      </c>
      <c r="DB76" s="71">
        <v>3.7236928844406059</v>
      </c>
      <c r="DC76" s="71">
        <v>4.1317162902191704</v>
      </c>
      <c r="DD76" s="71">
        <v>1.015233659862145</v>
      </c>
      <c r="DE76" s="71">
        <v>3.4548429909010432</v>
      </c>
      <c r="DF76" s="71">
        <v>9.2973100919329893E-2</v>
      </c>
      <c r="DG76" s="71">
        <v>0.69505508600948562</v>
      </c>
      <c r="DH76" s="71">
        <v>1.314526209423001</v>
      </c>
      <c r="DI76" s="71">
        <v>1.1053399173287346</v>
      </c>
      <c r="DJ76" s="71">
        <v>1.1053399173287346</v>
      </c>
      <c r="DK76" s="71">
        <v>3.5765318338813543</v>
      </c>
      <c r="DL76" s="71">
        <v>1.3105275423336182E-2</v>
      </c>
      <c r="DM76" s="71">
        <v>1.7948185546523454</v>
      </c>
      <c r="DN76" s="71">
        <v>1.4500792359905401</v>
      </c>
      <c r="DO76" s="71">
        <v>5.2477708781252446</v>
      </c>
      <c r="DP76" s="71">
        <v>5.3810979050334922</v>
      </c>
      <c r="DQ76" s="71">
        <v>5.3144343915793684</v>
      </c>
      <c r="DR76" s="71">
        <v>0</v>
      </c>
      <c r="DS76" s="71">
        <v>0</v>
      </c>
      <c r="DT76" s="71">
        <v>0</v>
      </c>
      <c r="DU76" s="71">
        <v>0</v>
      </c>
      <c r="DV76" s="71">
        <v>0</v>
      </c>
      <c r="DW76" s="71">
        <v>0</v>
      </c>
      <c r="DX76" s="71">
        <v>0</v>
      </c>
      <c r="DY76" s="71">
        <v>0</v>
      </c>
      <c r="DZ76" s="71">
        <v>0.34998306697452997</v>
      </c>
      <c r="EA76" s="71">
        <v>8.7495766743632492E-2</v>
      </c>
      <c r="EB76" s="71">
        <v>4.3747883371816246E-2</v>
      </c>
      <c r="EC76" s="71">
        <v>2.8516703683836511</v>
      </c>
    </row>
    <row r="77" spans="1:133" x14ac:dyDescent="0.25">
      <c r="A77" s="100" t="s">
        <v>229</v>
      </c>
      <c r="B77" s="103">
        <v>2021</v>
      </c>
      <c r="C77" s="71">
        <v>3.500126772744065</v>
      </c>
      <c r="D77" s="71">
        <v>0.81002455545039376</v>
      </c>
      <c r="E77" s="71">
        <v>2.1550756640972293</v>
      </c>
      <c r="F77" s="71">
        <v>2.9604158348645364</v>
      </c>
      <c r="G77" s="71">
        <v>2.9538466918338124</v>
      </c>
      <c r="H77" s="71">
        <v>6.9570903354292177</v>
      </c>
      <c r="I77" s="71">
        <v>4.2904509540425222</v>
      </c>
      <c r="J77" s="71">
        <v>8.6786275536930351</v>
      </c>
      <c r="K77" s="71">
        <v>0</v>
      </c>
      <c r="L77" s="71">
        <v>4.3393137768465175</v>
      </c>
      <c r="M77" s="71">
        <v>7.8639615722328395</v>
      </c>
      <c r="N77" s="71">
        <v>8.9801511905644098</v>
      </c>
      <c r="O77" s="71">
        <v>8.8880414848085074</v>
      </c>
      <c r="P77" s="71">
        <v>5.7821297488939525</v>
      </c>
      <c r="Q77" s="71">
        <v>1.7324488309229924</v>
      </c>
      <c r="R77" s="71">
        <v>0</v>
      </c>
      <c r="S77" s="71">
        <v>5.5411221379037832</v>
      </c>
      <c r="T77" s="71">
        <v>4.0814906332225132</v>
      </c>
      <c r="U77" s="71">
        <v>7.5964125878095956</v>
      </c>
      <c r="V77" s="71" t="s">
        <v>293</v>
      </c>
      <c r="W77" s="71">
        <v>7.7646488134612737</v>
      </c>
      <c r="X77" s="71">
        <v>5.9581806104589923</v>
      </c>
      <c r="Y77" s="71">
        <v>7.9685465290994699</v>
      </c>
      <c r="Z77" s="71">
        <v>7.321947135207334</v>
      </c>
      <c r="AA77" s="71" t="s">
        <v>293</v>
      </c>
      <c r="AB77" s="71" t="s">
        <v>293</v>
      </c>
      <c r="AC77" s="71">
        <v>5.7411546721094414E-2</v>
      </c>
      <c r="AD77" s="71">
        <v>2.002228234919627</v>
      </c>
      <c r="AE77" s="71" t="s">
        <v>293</v>
      </c>
      <c r="AF77" s="71">
        <v>1.0298198908203609</v>
      </c>
      <c r="AG77" s="71">
        <v>2.3220863566167207</v>
      </c>
      <c r="AH77" s="71">
        <v>8.8147994873354669</v>
      </c>
      <c r="AI77" s="71">
        <v>0</v>
      </c>
      <c r="AJ77" s="71">
        <v>3.7122952813173953</v>
      </c>
      <c r="AK77" s="71">
        <v>4.0213541024483632</v>
      </c>
      <c r="AL77" s="71">
        <v>0.80406957663275369</v>
      </c>
      <c r="AM77" s="71">
        <v>4.175036988049606E-2</v>
      </c>
      <c r="AN77" s="71">
        <v>0.96637153623045235</v>
      </c>
      <c r="AO77" s="71">
        <v>0.24314891641270042</v>
      </c>
      <c r="AP77" s="71">
        <v>0.51383509978910058</v>
      </c>
      <c r="AQ77" s="71">
        <v>0.95913827744011593</v>
      </c>
      <c r="AR77" s="71">
        <v>0.30301417248091866</v>
      </c>
      <c r="AS77" s="71">
        <v>2.3636471074868526</v>
      </c>
      <c r="AT77" s="71">
        <v>1.2085998524692958</v>
      </c>
      <c r="AU77" s="71">
        <v>0.86121747612919819</v>
      </c>
      <c r="AV77" s="71">
        <v>6.5511599922769914</v>
      </c>
      <c r="AW77" s="71">
        <v>8.9109585966263314</v>
      </c>
      <c r="AX77" s="71">
        <v>7.7310592944516614</v>
      </c>
      <c r="AY77" s="71">
        <v>7.1334416119388946</v>
      </c>
      <c r="AZ77" s="71">
        <v>5.02242771673642</v>
      </c>
      <c r="BA77" s="71">
        <v>6.0779346643376559</v>
      </c>
      <c r="BB77" s="71">
        <v>6.9044969793946587</v>
      </c>
      <c r="BC77" s="71">
        <v>6.913477207288981</v>
      </c>
      <c r="BD77" s="71">
        <v>7.4054278449483668</v>
      </c>
      <c r="BE77" s="71">
        <v>4.9407483767284015</v>
      </c>
      <c r="BF77" s="71">
        <v>6.4198844763219167</v>
      </c>
      <c r="BG77" s="71">
        <v>6.5675688572352353</v>
      </c>
      <c r="BH77" s="71">
        <v>6.597528684907326</v>
      </c>
      <c r="BI77" s="71">
        <v>6.5825487710712807</v>
      </c>
      <c r="BJ77" s="71">
        <v>3.2040373453832434</v>
      </c>
      <c r="BK77" s="71">
        <v>2.1186794262473727</v>
      </c>
      <c r="BL77" s="71">
        <v>1.2606576522262358</v>
      </c>
      <c r="BM77" s="71">
        <v>3.2074262550547372</v>
      </c>
      <c r="BN77" s="71">
        <v>2.4477001697278973</v>
      </c>
      <c r="BO77" s="71">
        <v>5.1500444723736987</v>
      </c>
      <c r="BP77" s="71">
        <v>4.7488408037094292</v>
      </c>
      <c r="BQ77" s="71">
        <v>8.3981900452488709</v>
      </c>
      <c r="BR77" s="71">
        <v>6.6115075148018834</v>
      </c>
      <c r="BS77" s="71">
        <v>6.3544078361531611</v>
      </c>
      <c r="BT77" s="71">
        <v>7.8197674418604644</v>
      </c>
      <c r="BU77" s="71">
        <v>6.7865427283547604</v>
      </c>
      <c r="BV77" s="71">
        <v>2.1518987341772151</v>
      </c>
      <c r="BW77" s="71">
        <v>1.7928783465142666</v>
      </c>
      <c r="BX77" s="71">
        <v>0.13516186588647436</v>
      </c>
      <c r="BY77" s="71">
        <v>5.9524732293614591</v>
      </c>
      <c r="BZ77" s="71">
        <v>2.5081030439848542</v>
      </c>
      <c r="CA77" s="71">
        <v>4.6473228861698077</v>
      </c>
      <c r="CB77" s="71">
        <v>0.36226602360312021</v>
      </c>
      <c r="CC77" s="71">
        <v>0.66202643639091174</v>
      </c>
      <c r="CD77" s="71">
        <v>1.4639876569184378</v>
      </c>
      <c r="CE77" s="71">
        <v>0.82942670563748999</v>
      </c>
      <c r="CF77" s="71">
        <v>4.92825040935743</v>
      </c>
      <c r="CG77" s="71">
        <v>7.6560846560846505</v>
      </c>
      <c r="CH77" s="71">
        <v>0.76598636413896615</v>
      </c>
      <c r="CI77" s="71">
        <v>0</v>
      </c>
      <c r="CJ77" s="71">
        <v>3.3375803573952618</v>
      </c>
      <c r="CK77" s="71">
        <v>0</v>
      </c>
      <c r="CL77" s="71">
        <v>2.5542198684879547</v>
      </c>
      <c r="CM77" s="71">
        <v>1.2771099342439773</v>
      </c>
      <c r="CN77" s="71">
        <v>1.8147056657589098</v>
      </c>
      <c r="CO77" s="71">
        <v>3.5463553477435261</v>
      </c>
      <c r="CP77" s="71">
        <v>8.0320480951063278</v>
      </c>
      <c r="CQ77" s="71">
        <v>9.7513116955708039</v>
      </c>
      <c r="CR77" s="71">
        <v>7.1099050461402191</v>
      </c>
      <c r="CS77" s="71">
        <v>1.0178462533302193</v>
      </c>
      <c r="CT77" s="71">
        <v>1.47985861056112</v>
      </c>
      <c r="CU77" s="71">
        <v>4.6214944976925807</v>
      </c>
      <c r="CV77" s="71">
        <v>2.3730664538613064</v>
      </c>
      <c r="CW77" s="71">
        <v>4.7414857500007628</v>
      </c>
      <c r="CX77" s="71">
        <v>1.9331694478660522</v>
      </c>
      <c r="CY77" s="71">
        <v>8.3547619703561509</v>
      </c>
      <c r="CZ77" s="71">
        <v>1.9896529240769121</v>
      </c>
      <c r="DA77" s="71">
        <v>7.3981712566634759</v>
      </c>
      <c r="DB77" s="71">
        <v>3.2472976113241825</v>
      </c>
      <c r="DC77" s="71">
        <v>4.5846106420573545</v>
      </c>
      <c r="DD77" s="71">
        <v>1.0932773618311806</v>
      </c>
      <c r="DE77" s="71">
        <v>2.2017641473270237</v>
      </c>
      <c r="DF77" s="71">
        <v>0.30804063347967309</v>
      </c>
      <c r="DG77" s="71">
        <v>2.7121411460655018</v>
      </c>
      <c r="DH77" s="71">
        <v>1.578805822175845</v>
      </c>
      <c r="DI77" s="71">
        <v>1.8776225941978433</v>
      </c>
      <c r="DJ77" s="71">
        <v>1.8776225941978433</v>
      </c>
      <c r="DK77" s="71">
        <v>0</v>
      </c>
      <c r="DL77" s="71">
        <v>3.8913421236088847E-2</v>
      </c>
      <c r="DM77" s="71">
        <v>1.9456710618044423E-2</v>
      </c>
      <c r="DN77" s="71">
        <v>0.9485396524079438</v>
      </c>
      <c r="DO77" s="71">
        <v>0</v>
      </c>
      <c r="DP77" s="71">
        <v>0</v>
      </c>
      <c r="DQ77" s="71">
        <v>0</v>
      </c>
      <c r="DR77" s="71">
        <v>4.3234067862134591</v>
      </c>
      <c r="DS77" s="71">
        <v>3.3112919963531606</v>
      </c>
      <c r="DT77" s="71">
        <v>1.4798206278026906</v>
      </c>
      <c r="DU77" s="71">
        <v>6.0739586285066594</v>
      </c>
      <c r="DV77" s="71">
        <v>3.7971195097189927</v>
      </c>
      <c r="DW77" s="71">
        <v>0</v>
      </c>
      <c r="DX77" s="71">
        <v>0</v>
      </c>
      <c r="DY77" s="71">
        <v>0</v>
      </c>
      <c r="DZ77" s="71">
        <v>1.2153939931649038</v>
      </c>
      <c r="EA77" s="71">
        <v>0.30384849829122595</v>
      </c>
      <c r="EB77" s="71">
        <v>2.0504840040051091</v>
      </c>
      <c r="EC77" s="71">
        <v>3.183427545088013</v>
      </c>
    </row>
    <row r="78" spans="1:133" x14ac:dyDescent="0.25">
      <c r="A78" s="102" t="s">
        <v>230</v>
      </c>
      <c r="B78" s="103">
        <v>2021</v>
      </c>
      <c r="C78" s="71">
        <v>7.0211003103563616</v>
      </c>
      <c r="D78" s="71">
        <v>5.7145788483727022</v>
      </c>
      <c r="E78" s="71">
        <v>6.3678395793645315</v>
      </c>
      <c r="F78" s="71">
        <v>4.2865700915665332</v>
      </c>
      <c r="G78" s="71">
        <v>2.9215871938466331</v>
      </c>
      <c r="H78" s="71">
        <v>7.8829126855406253</v>
      </c>
      <c r="I78" s="71">
        <v>5.0303566569845968</v>
      </c>
      <c r="J78" s="71">
        <v>2.7163935222606916</v>
      </c>
      <c r="K78" s="71">
        <v>0.87453000974794592</v>
      </c>
      <c r="L78" s="71">
        <v>1.7954617660043186</v>
      </c>
      <c r="M78" s="71">
        <v>8.6730056657319778</v>
      </c>
      <c r="N78" s="71">
        <v>8.9884948878667448</v>
      </c>
      <c r="O78" s="71">
        <v>8.8947295101670072</v>
      </c>
      <c r="P78" s="71">
        <v>7.3544940412852968</v>
      </c>
      <c r="Q78" s="71">
        <v>5.048166543873184</v>
      </c>
      <c r="R78" s="71">
        <v>4.0032679738562091</v>
      </c>
      <c r="S78" s="71">
        <v>7.1603597704634039</v>
      </c>
      <c r="T78" s="71">
        <v>5.0885044432042124</v>
      </c>
      <c r="U78" s="71">
        <v>9.3872543866339555</v>
      </c>
      <c r="V78" s="71">
        <v>6.7759222866157662</v>
      </c>
      <c r="W78" s="71">
        <v>9.9828263316498784</v>
      </c>
      <c r="X78" s="71">
        <v>6.4161189021872254</v>
      </c>
      <c r="Y78" s="71">
        <v>9.2495042379045493</v>
      </c>
      <c r="Z78" s="71">
        <v>8.3623252289982748</v>
      </c>
      <c r="AA78" s="71">
        <v>8.1618355735537484</v>
      </c>
      <c r="AB78" s="71">
        <v>8.5309892199695341</v>
      </c>
      <c r="AC78" s="71">
        <v>3.5703814964949829E-2</v>
      </c>
      <c r="AD78" s="71">
        <v>6.3663854846411044E-2</v>
      </c>
      <c r="AE78" s="71">
        <v>2.4314597929129107</v>
      </c>
      <c r="AF78" s="71">
        <v>3.8447304512495113</v>
      </c>
      <c r="AG78" s="71">
        <v>2.4160282525529659</v>
      </c>
      <c r="AH78" s="71">
        <v>2.1920491262203381</v>
      </c>
      <c r="AI78" s="71">
        <v>2.8927442318303358</v>
      </c>
      <c r="AJ78" s="71">
        <v>2.5002738702012133</v>
      </c>
      <c r="AK78" s="71">
        <v>4.9024431834830002</v>
      </c>
      <c r="AL78" s="71">
        <v>6.9231357376315437</v>
      </c>
      <c r="AM78" s="71">
        <v>1.731374629517882</v>
      </c>
      <c r="AN78" s="71">
        <v>7.059517779714187</v>
      </c>
      <c r="AO78" s="71">
        <v>7.3179388717661888</v>
      </c>
      <c r="AP78" s="71">
        <v>5.7579917546574508</v>
      </c>
      <c r="AQ78" s="71">
        <v>3.8259506999884865</v>
      </c>
      <c r="AR78" s="71">
        <v>5.662509508688518</v>
      </c>
      <c r="AS78" s="71">
        <v>8.0756957986172662</v>
      </c>
      <c r="AT78" s="71">
        <v>5.8547186690980899</v>
      </c>
      <c r="AU78" s="71">
        <v>5.8063552118777704</v>
      </c>
      <c r="AV78" s="71">
        <v>5.279602846690004</v>
      </c>
      <c r="AW78" s="71">
        <v>4.4248831553909662</v>
      </c>
      <c r="AX78" s="71">
        <v>4.8522430010404847</v>
      </c>
      <c r="AY78" s="71">
        <v>1.6860861991855567</v>
      </c>
      <c r="AZ78" s="71">
        <v>4.5609636626373362</v>
      </c>
      <c r="BA78" s="71">
        <v>3.1235249309114463</v>
      </c>
      <c r="BB78" s="71">
        <v>3.9878839659759659</v>
      </c>
      <c r="BC78" s="71">
        <v>8.2571775514707912</v>
      </c>
      <c r="BD78" s="71">
        <v>8.8990337862102393</v>
      </c>
      <c r="BE78" s="71">
        <v>9.8715306178080979</v>
      </c>
      <c r="BF78" s="71">
        <v>9.0092473184963762</v>
      </c>
      <c r="BG78" s="71">
        <v>8.431230224140208</v>
      </c>
      <c r="BH78" s="71">
        <v>8.2769666269368294</v>
      </c>
      <c r="BI78" s="71">
        <v>8.3540984255385187</v>
      </c>
      <c r="BJ78" s="71">
        <v>2.9492016561108345</v>
      </c>
      <c r="BK78" s="71">
        <v>3.7385482371647454</v>
      </c>
      <c r="BL78" s="71">
        <v>3.678028342289422</v>
      </c>
      <c r="BM78" s="71">
        <v>3.9482812402731122</v>
      </c>
      <c r="BN78" s="71">
        <v>3.5785148689595285</v>
      </c>
      <c r="BO78" s="71">
        <v>6.9806202043314745</v>
      </c>
      <c r="BP78" s="71">
        <v>5.3267478120058662</v>
      </c>
      <c r="BQ78" s="71">
        <v>4.7160734228597105</v>
      </c>
      <c r="BR78" s="71">
        <v>6.226295844294059</v>
      </c>
      <c r="BS78" s="71">
        <v>7.0318077253227766</v>
      </c>
      <c r="BT78" s="71">
        <v>8.2873829055091459</v>
      </c>
      <c r="BU78" s="71">
        <v>6.3176615419983122</v>
      </c>
      <c r="BV78" s="71">
        <v>7.4395098810460301</v>
      </c>
      <c r="BW78" s="71">
        <v>7.0499779433230714</v>
      </c>
      <c r="BX78" s="71">
        <v>7.3114285108448698</v>
      </c>
      <c r="BY78" s="71">
        <v>8.6249672688535277</v>
      </c>
      <c r="BZ78" s="71">
        <v>7.6064709010168752</v>
      </c>
      <c r="CA78" s="71">
        <v>6.9620662215075937</v>
      </c>
      <c r="CB78" s="71">
        <v>3.9158124363527334</v>
      </c>
      <c r="CC78" s="71">
        <v>4.0750623136275692</v>
      </c>
      <c r="CD78" s="71">
        <v>5.3096290062416731</v>
      </c>
      <c r="CE78" s="71">
        <v>4.4335012520739916</v>
      </c>
      <c r="CF78" s="71">
        <v>7.9210266095340574</v>
      </c>
      <c r="CG78" s="71">
        <v>2.7484608619173203</v>
      </c>
      <c r="CH78" s="71">
        <v>7.3931604018031214</v>
      </c>
      <c r="CI78" s="71">
        <v>7.2932412827234145</v>
      </c>
      <c r="CJ78" s="71">
        <v>6.3389722889944782</v>
      </c>
      <c r="CK78" s="71">
        <v>6.0985407443843256</v>
      </c>
      <c r="CL78" s="71">
        <v>5.3501240331382309</v>
      </c>
      <c r="CM78" s="71">
        <v>5.7243323887612778</v>
      </c>
      <c r="CN78" s="71">
        <v>5.4989353099432492</v>
      </c>
      <c r="CO78" s="71">
        <v>2.4657724867560553</v>
      </c>
      <c r="CP78" s="71">
        <v>9.2733389645350393</v>
      </c>
      <c r="CQ78" s="71">
        <v>9.1486552325668189</v>
      </c>
      <c r="CR78" s="71">
        <v>6.9625888946193051</v>
      </c>
      <c r="CS78" s="71">
        <v>1.37779785861772</v>
      </c>
      <c r="CT78" s="71">
        <v>3.198793321549716</v>
      </c>
      <c r="CU78" s="71">
        <v>8.8144210103685889</v>
      </c>
      <c r="CV78" s="71">
        <v>4.4636707301786753</v>
      </c>
      <c r="CW78" s="71">
        <v>5.7131298123989902</v>
      </c>
      <c r="CX78" s="71">
        <v>2.5009323228197502</v>
      </c>
      <c r="CY78" s="71">
        <v>4.9600733592491295</v>
      </c>
      <c r="CZ78" s="71">
        <v>3.6525266281412776</v>
      </c>
      <c r="DA78" s="71">
        <v>6.913895166204</v>
      </c>
      <c r="DB78" s="71">
        <v>9.6559120401247771</v>
      </c>
      <c r="DC78" s="71">
        <v>5.5366679033077872</v>
      </c>
      <c r="DD78" s="71">
        <v>1.0761891591807624</v>
      </c>
      <c r="DE78" s="71">
        <v>3.7049780653810993</v>
      </c>
      <c r="DF78" s="71">
        <v>4.0231776425734065</v>
      </c>
      <c r="DG78" s="71">
        <v>5.2793415861367965</v>
      </c>
      <c r="DH78" s="71">
        <v>3.5209216133180159</v>
      </c>
      <c r="DI78" s="71">
        <v>5.0527859113150528</v>
      </c>
      <c r="DJ78" s="71">
        <v>5.0527859113150528</v>
      </c>
      <c r="DK78" s="71">
        <v>8.5160829930319029</v>
      </c>
      <c r="DL78" s="71">
        <v>2.8016817731210542</v>
      </c>
      <c r="DM78" s="71">
        <v>5.6588823830764774</v>
      </c>
      <c r="DN78" s="71">
        <v>5.3558341471957664</v>
      </c>
      <c r="DO78" s="71">
        <v>9.3200410795504336</v>
      </c>
      <c r="DP78" s="71">
        <v>6.0784955615497394</v>
      </c>
      <c r="DQ78" s="71">
        <v>7.6992683205500869</v>
      </c>
      <c r="DR78" s="71">
        <v>7.8427606018454696</v>
      </c>
      <c r="DS78" s="71">
        <v>7.6642036051899449</v>
      </c>
      <c r="DT78" s="71">
        <v>2.7802690582959642</v>
      </c>
      <c r="DU78" s="71">
        <v>4.6287900255029761</v>
      </c>
      <c r="DV78" s="71">
        <v>5.7290058227085883</v>
      </c>
      <c r="DW78" s="71">
        <v>8.1344464162260959</v>
      </c>
      <c r="DX78" s="71">
        <v>8.809664096539386</v>
      </c>
      <c r="DY78" s="71">
        <v>3.0763639742246625</v>
      </c>
      <c r="DZ78" s="71">
        <v>3.0899067474036848</v>
      </c>
      <c r="EA78" s="71">
        <v>5.7775953085984577</v>
      </c>
      <c r="EB78" s="71">
        <v>5.7533005656535234</v>
      </c>
      <c r="EC78" s="71">
        <v>5.6004562232882646</v>
      </c>
    </row>
    <row r="79" spans="1:133" x14ac:dyDescent="0.25">
      <c r="A79" s="100" t="s">
        <v>231</v>
      </c>
      <c r="B79" s="103">
        <v>2021</v>
      </c>
      <c r="C79" s="71">
        <v>9.6148279254024711</v>
      </c>
      <c r="D79" s="71">
        <v>7.6546790372444953</v>
      </c>
      <c r="E79" s="71">
        <v>8.6347534813234823</v>
      </c>
      <c r="F79" s="71">
        <v>5.6806169581213295</v>
      </c>
      <c r="G79" s="71">
        <v>3.7537934205652581</v>
      </c>
      <c r="H79" s="71">
        <v>9.3935527623165544</v>
      </c>
      <c r="I79" s="71">
        <v>6.2759877136677131</v>
      </c>
      <c r="J79" s="71">
        <v>5.8091817746751753</v>
      </c>
      <c r="K79" s="71">
        <v>0.32156884137028152</v>
      </c>
      <c r="L79" s="71">
        <v>3.0653753080227282</v>
      </c>
      <c r="M79" s="71">
        <v>7.8832306922065261</v>
      </c>
      <c r="N79" s="71">
        <v>6.6219235666362453</v>
      </c>
      <c r="O79" s="71">
        <v>7.8538816196372991</v>
      </c>
      <c r="P79" s="71">
        <v>6.2524001980873081</v>
      </c>
      <c r="Q79" s="71">
        <v>7.7751739198174432</v>
      </c>
      <c r="R79" s="71">
        <v>5.0531799435641407</v>
      </c>
      <c r="S79" s="71">
        <v>6.9066316566581607</v>
      </c>
      <c r="T79" s="71">
        <v>6.2206870399180216</v>
      </c>
      <c r="U79" s="71">
        <v>9.2894096666838504</v>
      </c>
      <c r="V79" s="71">
        <v>8.054208047487986</v>
      </c>
      <c r="W79" s="71">
        <v>9.9568078889062228</v>
      </c>
      <c r="X79" s="71">
        <v>6.859769684662159</v>
      </c>
      <c r="Y79" s="71">
        <v>9.1620686670785503</v>
      </c>
      <c r="Z79" s="71">
        <v>8.6644527909637539</v>
      </c>
      <c r="AA79" s="71">
        <v>6.9599173358001138</v>
      </c>
      <c r="AB79" s="71">
        <v>7.2734699283851381</v>
      </c>
      <c r="AC79" s="71">
        <v>2.0647986847498521</v>
      </c>
      <c r="AD79" s="71">
        <v>8.9320388349514701</v>
      </c>
      <c r="AE79" s="71">
        <v>5.8070477663724942</v>
      </c>
      <c r="AF79" s="71">
        <v>6.2074545100518126</v>
      </c>
      <c r="AG79" s="71">
        <v>5.7706465557178976</v>
      </c>
      <c r="AH79" s="71">
        <v>1.7094558932636208</v>
      </c>
      <c r="AI79" s="71">
        <v>1.4294225116568433</v>
      </c>
      <c r="AJ79" s="71">
        <v>2.969841653546121</v>
      </c>
      <c r="AK79" s="71">
        <v>5.9472496515205622</v>
      </c>
      <c r="AL79" s="71">
        <v>8.4822166888076751</v>
      </c>
      <c r="AM79" s="71">
        <v>2.1176949121275963</v>
      </c>
      <c r="AN79" s="71">
        <v>7.0745346017984136</v>
      </c>
      <c r="AO79" s="71">
        <v>7.4152836537284053</v>
      </c>
      <c r="AP79" s="71">
        <v>6.2724324641155231</v>
      </c>
      <c r="AQ79" s="71">
        <v>3.2076485604833098</v>
      </c>
      <c r="AR79" s="71">
        <v>3.2970154464518844</v>
      </c>
      <c r="AS79" s="71">
        <v>7.4056018436447442</v>
      </c>
      <c r="AT79" s="71">
        <v>4.6367552835266466</v>
      </c>
      <c r="AU79" s="71">
        <v>5.454593873821084</v>
      </c>
      <c r="AV79" s="71">
        <v>8.6239271006252434</v>
      </c>
      <c r="AW79" s="71">
        <v>2.4834165489748594</v>
      </c>
      <c r="AX79" s="71">
        <v>5.5536718248000501</v>
      </c>
      <c r="AY79" s="71">
        <v>2.7236777063766686</v>
      </c>
      <c r="AZ79" s="71">
        <v>4.3181617598912156</v>
      </c>
      <c r="BA79" s="71">
        <v>3.5209197331339421</v>
      </c>
      <c r="BB79" s="71">
        <v>4.5372957789669961</v>
      </c>
      <c r="BC79" s="71">
        <v>8.663716017269433</v>
      </c>
      <c r="BD79" s="71">
        <v>8.851159352500229</v>
      </c>
      <c r="BE79" s="71">
        <v>9.5287519810446035</v>
      </c>
      <c r="BF79" s="71">
        <v>9.0145424502714224</v>
      </c>
      <c r="BG79" s="71">
        <v>9.2989710376165533</v>
      </c>
      <c r="BH79" s="71">
        <v>9.0469095640858814</v>
      </c>
      <c r="BI79" s="71">
        <v>9.1729403008512165</v>
      </c>
      <c r="BJ79" s="71">
        <v>3.3561755980862262</v>
      </c>
      <c r="BK79" s="71">
        <v>4.908636196966575</v>
      </c>
      <c r="BL79" s="71">
        <v>4.3781982623096809</v>
      </c>
      <c r="BM79" s="71">
        <v>1.5987456391270451</v>
      </c>
      <c r="BN79" s="71">
        <v>3.5604389241223822</v>
      </c>
      <c r="BO79" s="71">
        <v>7.2493072250816724</v>
      </c>
      <c r="BP79" s="71">
        <v>7.3377630236381384</v>
      </c>
      <c r="BQ79" s="71">
        <v>8.1283431413207712</v>
      </c>
      <c r="BR79" s="71">
        <v>8.1949497952978074</v>
      </c>
      <c r="BS79" s="71">
        <v>7.488662600376097</v>
      </c>
      <c r="BT79" s="71">
        <v>8.6718162304588375</v>
      </c>
      <c r="BU79" s="71">
        <v>7.9643069582183301</v>
      </c>
      <c r="BV79" s="71">
        <v>6.1912385099230889</v>
      </c>
      <c r="BW79" s="71">
        <v>5.6346119202967104</v>
      </c>
      <c r="BX79" s="71">
        <v>5.6948334047089322</v>
      </c>
      <c r="BY79" s="71">
        <v>4.1913052680670946</v>
      </c>
      <c r="BZ79" s="71">
        <v>5.4279972757489574</v>
      </c>
      <c r="CA79" s="71">
        <v>6.6961521169836438</v>
      </c>
      <c r="CB79" s="71">
        <v>3.0587389958076807</v>
      </c>
      <c r="CC79" s="71">
        <v>2.2644044403327528</v>
      </c>
      <c r="CD79" s="71">
        <v>4.6079668980994466</v>
      </c>
      <c r="CE79" s="71">
        <v>3.3103701114132926</v>
      </c>
      <c r="CF79" s="71">
        <v>8.2488372280869697</v>
      </c>
      <c r="CG79" s="71">
        <v>1.9769171995013468</v>
      </c>
      <c r="CH79" s="71">
        <v>4.2183955345451203</v>
      </c>
      <c r="CI79" s="71">
        <v>8.0497832933223776</v>
      </c>
      <c r="CJ79" s="71">
        <v>5.6234833138639528</v>
      </c>
      <c r="CK79" s="71">
        <v>6.3500181605787827</v>
      </c>
      <c r="CL79" s="71">
        <v>6.8630509562846669</v>
      </c>
      <c r="CM79" s="71">
        <v>6.6065345584317248</v>
      </c>
      <c r="CN79" s="71">
        <v>5.1801293279029901</v>
      </c>
      <c r="CO79" s="71">
        <v>4.1776312180151853</v>
      </c>
      <c r="CP79" s="71">
        <v>9.9633142645585497</v>
      </c>
      <c r="CQ79" s="71">
        <v>9.5011156163489563</v>
      </c>
      <c r="CR79" s="71">
        <v>7.8806870329742305</v>
      </c>
      <c r="CS79" s="71">
        <v>2.825961358168017</v>
      </c>
      <c r="CT79" s="71">
        <v>5.3845304278071318</v>
      </c>
      <c r="CU79" s="71">
        <v>10</v>
      </c>
      <c r="CV79" s="71">
        <v>6.0701639286583831</v>
      </c>
      <c r="CW79" s="71">
        <v>6.9754254808163063</v>
      </c>
      <c r="CX79" s="71">
        <v>4.0064948096867434</v>
      </c>
      <c r="CY79" s="71">
        <v>5.2571074094781007</v>
      </c>
      <c r="CZ79" s="71">
        <v>4.072974761694546</v>
      </c>
      <c r="DA79" s="71">
        <v>4.68067959591031</v>
      </c>
      <c r="DB79" s="71">
        <v>9.0012803270027479</v>
      </c>
      <c r="DC79" s="71">
        <v>5.40370738075449</v>
      </c>
      <c r="DD79" s="71">
        <v>1.3584917431926202</v>
      </c>
      <c r="DE79" s="71">
        <v>4.9412726618774254</v>
      </c>
      <c r="DF79" s="71">
        <v>8.3773102893961013</v>
      </c>
      <c r="DG79" s="71">
        <v>8.2132849462182751</v>
      </c>
      <c r="DH79" s="71">
        <v>5.7225899101711057</v>
      </c>
      <c r="DI79" s="71">
        <v>8.0215883030002484</v>
      </c>
      <c r="DJ79" s="71">
        <v>8.0215883030002484</v>
      </c>
      <c r="DK79" s="71">
        <v>9.1164344195550591</v>
      </c>
      <c r="DL79" s="71">
        <v>3.2063258123789442</v>
      </c>
      <c r="DM79" s="71">
        <v>6.1613801159670007</v>
      </c>
      <c r="DN79" s="71">
        <v>7.0914842094836246</v>
      </c>
      <c r="DO79" s="71">
        <v>9.0786436191566722</v>
      </c>
      <c r="DP79" s="71">
        <v>8.1323880783842366</v>
      </c>
      <c r="DQ79" s="71">
        <v>8.6055158487704553</v>
      </c>
      <c r="DR79" s="71">
        <v>4.489728448278135</v>
      </c>
      <c r="DS79" s="71">
        <v>5.6772127111874662</v>
      </c>
      <c r="DT79" s="71">
        <v>4.5739910313901344</v>
      </c>
      <c r="DU79" s="71">
        <v>3.0617738736185891</v>
      </c>
      <c r="DV79" s="71">
        <v>4.4506765161185813</v>
      </c>
      <c r="DW79" s="71">
        <v>5.8596560127902517</v>
      </c>
      <c r="DX79" s="71">
        <v>2.9355876137442785</v>
      </c>
      <c r="DY79" s="71">
        <v>7.0552166472373496</v>
      </c>
      <c r="DZ79" s="71">
        <v>7.9790155562164813</v>
      </c>
      <c r="EA79" s="71">
        <v>5.9573689574970903</v>
      </c>
      <c r="EB79" s="71">
        <v>5.2040227368078362</v>
      </c>
      <c r="EC79" s="71">
        <v>6.1760123523845225</v>
      </c>
    </row>
    <row r="80" spans="1:133" x14ac:dyDescent="0.25">
      <c r="A80" s="102" t="s">
        <v>232</v>
      </c>
      <c r="B80" s="103">
        <v>2021</v>
      </c>
      <c r="C80" s="71">
        <v>3.527745011007891</v>
      </c>
      <c r="D80" s="71">
        <v>0.74561920006513205</v>
      </c>
      <c r="E80" s="71">
        <v>2.1366821055365115</v>
      </c>
      <c r="F80" s="71">
        <v>1.491854887092058</v>
      </c>
      <c r="G80" s="71">
        <v>1.8986288405434579</v>
      </c>
      <c r="H80" s="71">
        <v>7.1592485823335092</v>
      </c>
      <c r="I80" s="71">
        <v>3.5165774366563411</v>
      </c>
      <c r="J80" s="71">
        <v>6.6998428496595093</v>
      </c>
      <c r="K80" s="71">
        <v>6.8073519400953025E-3</v>
      </c>
      <c r="L80" s="71">
        <v>3.3533251007998026</v>
      </c>
      <c r="M80" s="71">
        <v>8.2716983024497885</v>
      </c>
      <c r="N80" s="71">
        <v>10</v>
      </c>
      <c r="O80" s="71">
        <v>9.2802377468762067</v>
      </c>
      <c r="P80" s="71">
        <v>7.8580292526025257</v>
      </c>
      <c r="Q80" s="71">
        <v>0.21490381756957622</v>
      </c>
      <c r="R80" s="71">
        <v>0</v>
      </c>
      <c r="S80" s="71">
        <v>5.9374781865830162</v>
      </c>
      <c r="T80" s="71">
        <v>3.7360157073939178</v>
      </c>
      <c r="U80" s="71">
        <v>10</v>
      </c>
      <c r="V80" s="71" t="s">
        <v>293</v>
      </c>
      <c r="W80" s="71">
        <v>8.2757165892014655</v>
      </c>
      <c r="X80" s="71">
        <v>6.0305123017580371</v>
      </c>
      <c r="Y80" s="71">
        <v>10</v>
      </c>
      <c r="Z80" s="71">
        <v>8.5765572227398756</v>
      </c>
      <c r="AA80" s="71" t="s">
        <v>293</v>
      </c>
      <c r="AB80" s="71" t="s">
        <v>293</v>
      </c>
      <c r="AC80" s="71">
        <v>8.658389736021251E-4</v>
      </c>
      <c r="AD80" s="71">
        <v>0.59207385007162261</v>
      </c>
      <c r="AE80" s="71" t="s">
        <v>293</v>
      </c>
      <c r="AF80" s="71">
        <v>0.29646984452261238</v>
      </c>
      <c r="AG80" s="71">
        <v>9.4266267602440585</v>
      </c>
      <c r="AH80" s="71">
        <v>0</v>
      </c>
      <c r="AI80" s="71">
        <v>0</v>
      </c>
      <c r="AJ80" s="71">
        <v>3.142208920081353</v>
      </c>
      <c r="AK80" s="71">
        <v>4.0050786624479473</v>
      </c>
      <c r="AL80" s="71">
        <v>9.845749917952085E-3</v>
      </c>
      <c r="AM80" s="71">
        <v>0.22339074741174053</v>
      </c>
      <c r="AN80" s="71">
        <v>3.6158545053179996</v>
      </c>
      <c r="AO80" s="71">
        <v>0</v>
      </c>
      <c r="AP80" s="71">
        <v>0.96227275066192308</v>
      </c>
      <c r="AQ80" s="71">
        <v>9.3330413924486641E-3</v>
      </c>
      <c r="AR80" s="71">
        <v>0</v>
      </c>
      <c r="AS80" s="71">
        <v>0.59091177687171315</v>
      </c>
      <c r="AT80" s="71">
        <v>0.20008160608805395</v>
      </c>
      <c r="AU80" s="71">
        <v>0.5811771783749885</v>
      </c>
      <c r="AV80" s="71">
        <v>6.2024803914787192</v>
      </c>
      <c r="AW80" s="71">
        <v>9.2795301541019235</v>
      </c>
      <c r="AX80" s="71">
        <v>7.7410052727903214</v>
      </c>
      <c r="AY80" s="71">
        <v>2.5939787679777799</v>
      </c>
      <c r="AZ80" s="71">
        <v>1.782490387436817</v>
      </c>
      <c r="BA80" s="71">
        <v>2.1882345777072985</v>
      </c>
      <c r="BB80" s="71">
        <v>4.9646199252488099</v>
      </c>
      <c r="BC80" s="71">
        <v>7.4032903661653755</v>
      </c>
      <c r="BD80" s="71">
        <v>6.8166227248905269</v>
      </c>
      <c r="BE80" s="71">
        <v>1.7038184010248765</v>
      </c>
      <c r="BF80" s="71">
        <v>5.3079104973602593</v>
      </c>
      <c r="BG80" s="71">
        <v>9.4084836398084821</v>
      </c>
      <c r="BH80" s="71">
        <v>6.3904494382022472</v>
      </c>
      <c r="BI80" s="71">
        <v>7.8994665390053642</v>
      </c>
      <c r="BJ80" s="71">
        <v>1.7350289845533569</v>
      </c>
      <c r="BK80" s="71">
        <v>0.36159244815302483</v>
      </c>
      <c r="BL80" s="71">
        <v>0.39986977328327356</v>
      </c>
      <c r="BM80" s="71">
        <v>0.22054770734793039</v>
      </c>
      <c r="BN80" s="71">
        <v>0.67925972833439641</v>
      </c>
      <c r="BO80" s="71">
        <v>4.628878921566673</v>
      </c>
      <c r="BP80" s="71">
        <v>1.7452344152498711</v>
      </c>
      <c r="BQ80" s="71">
        <v>1.0542986425339385</v>
      </c>
      <c r="BR80" s="71">
        <v>0.91999392743282127</v>
      </c>
      <c r="BS80" s="71">
        <v>1.5405164737310775</v>
      </c>
      <c r="BT80" s="71">
        <v>8.0523255813953494</v>
      </c>
      <c r="BU80" s="71">
        <v>2.6624738080686114</v>
      </c>
      <c r="BV80" s="71">
        <v>0</v>
      </c>
      <c r="BW80" s="71">
        <v>0</v>
      </c>
      <c r="BX80" s="71">
        <v>8.8851841753039645E-2</v>
      </c>
      <c r="BY80" s="71">
        <v>6.2620184044595177</v>
      </c>
      <c r="BZ80" s="71">
        <v>1.5877175615531391</v>
      </c>
      <c r="CA80" s="71">
        <v>2.1250956848108755</v>
      </c>
      <c r="CB80" s="71">
        <v>1.3802087371865453E-2</v>
      </c>
      <c r="CC80" s="71">
        <v>0.35812952209052673</v>
      </c>
      <c r="CD80" s="71">
        <v>0.41096851111578658</v>
      </c>
      <c r="CE80" s="71">
        <v>0.26096670685939294</v>
      </c>
      <c r="CF80" s="71">
        <v>3.5773793575196877</v>
      </c>
      <c r="CG80" s="71">
        <v>0</v>
      </c>
      <c r="CH80" s="71">
        <v>0</v>
      </c>
      <c r="CI80" s="71">
        <v>0.85760445913447247</v>
      </c>
      <c r="CJ80" s="71">
        <v>1.10874595416354</v>
      </c>
      <c r="CK80" s="71">
        <v>0</v>
      </c>
      <c r="CL80" s="71">
        <v>1.7163141580238541</v>
      </c>
      <c r="CM80" s="71">
        <v>0.85815707901192706</v>
      </c>
      <c r="CN80" s="71">
        <v>0.74262324667828672</v>
      </c>
      <c r="CO80" s="71">
        <v>0.93808630393996251</v>
      </c>
      <c r="CP80" s="71">
        <v>5.361837585885711</v>
      </c>
      <c r="CQ80" s="71">
        <v>9.0562451415822878</v>
      </c>
      <c r="CR80" s="71">
        <v>5.1187230104693207</v>
      </c>
      <c r="CS80" s="71">
        <v>0.81409829369529318</v>
      </c>
      <c r="CT80" s="71">
        <v>0.19750758338778629</v>
      </c>
      <c r="CU80" s="71">
        <v>2.0444238371148535</v>
      </c>
      <c r="CV80" s="71">
        <v>1.0186765713993111</v>
      </c>
      <c r="CW80" s="71">
        <v>3.0686997909343154</v>
      </c>
      <c r="CX80" s="71">
        <v>2.2371770920137357</v>
      </c>
      <c r="CY80" s="71">
        <v>5.6381614851411417</v>
      </c>
      <c r="CZ80" s="71">
        <v>2.7195068296300322</v>
      </c>
      <c r="DA80" s="71">
        <v>7.5237585768886239</v>
      </c>
      <c r="DB80" s="71">
        <v>5.0110248800348618</v>
      </c>
      <c r="DC80" s="71">
        <v>4.6259257727416792</v>
      </c>
      <c r="DD80" s="71">
        <v>0.20981955684399065</v>
      </c>
      <c r="DE80" s="71">
        <v>0</v>
      </c>
      <c r="DF80" s="71">
        <v>2.4784882551934859</v>
      </c>
      <c r="DG80" s="71">
        <v>0.14494070599420827</v>
      </c>
      <c r="DH80" s="71">
        <v>0.70831212950792111</v>
      </c>
      <c r="DI80" s="71">
        <v>0.75187926057247167</v>
      </c>
      <c r="DJ80" s="71">
        <v>0.75187926057247167</v>
      </c>
      <c r="DK80" s="71">
        <v>5.3460614524079029</v>
      </c>
      <c r="DL80" s="71">
        <v>1.3070014711407221E-2</v>
      </c>
      <c r="DM80" s="71">
        <v>2.679565733559655</v>
      </c>
      <c r="DN80" s="71">
        <v>1.7157224970660634</v>
      </c>
      <c r="DO80" s="71">
        <v>0.24139746039376186</v>
      </c>
      <c r="DP80" s="71">
        <v>0.23149434223603493</v>
      </c>
      <c r="DQ80" s="71">
        <v>0.2364459013148984</v>
      </c>
      <c r="DR80" s="71">
        <v>0</v>
      </c>
      <c r="DS80" s="71">
        <v>0</v>
      </c>
      <c r="DT80" s="71">
        <v>0</v>
      </c>
      <c r="DU80" s="71">
        <v>0</v>
      </c>
      <c r="DV80" s="71">
        <v>0</v>
      </c>
      <c r="DW80" s="71">
        <v>0</v>
      </c>
      <c r="DX80" s="71">
        <v>0</v>
      </c>
      <c r="DY80" s="71">
        <v>0</v>
      </c>
      <c r="DZ80" s="71">
        <v>0</v>
      </c>
      <c r="EA80" s="71">
        <v>0</v>
      </c>
      <c r="EB80" s="71">
        <v>0</v>
      </c>
      <c r="EC80" s="71">
        <v>2.3952765706220287</v>
      </c>
    </row>
    <row r="81" spans="1:133" x14ac:dyDescent="0.25">
      <c r="A81" s="100" t="s">
        <v>233</v>
      </c>
      <c r="B81" s="103">
        <v>2021</v>
      </c>
      <c r="C81" s="71">
        <v>4.044264525198729</v>
      </c>
      <c r="D81" s="71">
        <v>0</v>
      </c>
      <c r="E81" s="71">
        <v>2.0221322625993645</v>
      </c>
      <c r="F81" s="71">
        <v>3.266834255165143</v>
      </c>
      <c r="G81" s="71">
        <v>1.141976258127158</v>
      </c>
      <c r="H81" s="71">
        <v>5.1498382930677913</v>
      </c>
      <c r="I81" s="71">
        <v>3.1862162687866973</v>
      </c>
      <c r="J81" s="71">
        <v>2.0586694604504978</v>
      </c>
      <c r="K81" s="71">
        <v>4.4848035581912526</v>
      </c>
      <c r="L81" s="71">
        <v>3.271736509320875</v>
      </c>
      <c r="M81" s="71">
        <v>7.5124616901563712</v>
      </c>
      <c r="N81" s="71">
        <v>8.7400389155705422</v>
      </c>
      <c r="O81" s="71">
        <v>7.7397428854893757</v>
      </c>
      <c r="P81" s="71">
        <v>5.8931368055563995</v>
      </c>
      <c r="Q81" s="71">
        <v>3.1210393709785644</v>
      </c>
      <c r="R81" s="71">
        <v>5</v>
      </c>
      <c r="S81" s="71">
        <v>6.3344032779585424</v>
      </c>
      <c r="T81" s="71">
        <v>3.7036220796663697</v>
      </c>
      <c r="U81" s="71">
        <v>4.0619195160973485</v>
      </c>
      <c r="V81" s="71">
        <v>6.9404848881064582</v>
      </c>
      <c r="W81" s="71">
        <v>8.3100617445242726</v>
      </c>
      <c r="X81" s="71">
        <v>3.9180224372603325</v>
      </c>
      <c r="Y81" s="71">
        <v>4.6027593988818802</v>
      </c>
      <c r="Z81" s="71">
        <v>5.5666495969740577</v>
      </c>
      <c r="AA81" s="71">
        <v>7.4029665598048355</v>
      </c>
      <c r="AB81" s="71">
        <v>7.8374835068466142</v>
      </c>
      <c r="AC81" s="71">
        <v>3.5448756836492143E-4</v>
      </c>
      <c r="AD81" s="71">
        <v>1.5915963711602761E-2</v>
      </c>
      <c r="AE81" s="71" t="s">
        <v>293</v>
      </c>
      <c r="AF81" s="71">
        <v>3.814180129482855</v>
      </c>
      <c r="AG81" s="71">
        <v>3.8856726138529423</v>
      </c>
      <c r="AH81" s="71">
        <v>0</v>
      </c>
      <c r="AI81" s="71">
        <v>0</v>
      </c>
      <c r="AJ81" s="71">
        <v>1.2952242046176474</v>
      </c>
      <c r="AK81" s="71">
        <v>3.5586846436915205</v>
      </c>
      <c r="AL81" s="71">
        <v>1.8444371512963573</v>
      </c>
      <c r="AM81" s="71">
        <v>0.38102480485644735</v>
      </c>
      <c r="AN81" s="71">
        <v>3.8374151347231229</v>
      </c>
      <c r="AO81" s="71">
        <v>3.7044723166431281</v>
      </c>
      <c r="AP81" s="71">
        <v>2.441837351879764</v>
      </c>
      <c r="AQ81" s="71">
        <v>1.1700856384152953</v>
      </c>
      <c r="AR81" s="71">
        <v>2.7869006998513699</v>
      </c>
      <c r="AS81" s="71">
        <v>0.98475447615670975</v>
      </c>
      <c r="AT81" s="71">
        <v>1.647246938141125</v>
      </c>
      <c r="AU81" s="71">
        <v>2.0445421450104444</v>
      </c>
      <c r="AV81" s="71">
        <v>7.8096535758630958</v>
      </c>
      <c r="AW81" s="71">
        <v>9.5780084700021337</v>
      </c>
      <c r="AX81" s="71">
        <v>8.6938310229326135</v>
      </c>
      <c r="AY81" s="71">
        <v>4.0206670903655581</v>
      </c>
      <c r="AZ81" s="71">
        <v>6.8381067871246861</v>
      </c>
      <c r="BA81" s="71">
        <v>5.4293869387451217</v>
      </c>
      <c r="BB81" s="71">
        <v>7.0616089808388685</v>
      </c>
      <c r="BC81" s="71">
        <v>9.913436226881343</v>
      </c>
      <c r="BD81" s="71">
        <v>9.5754336473551867</v>
      </c>
      <c r="BE81" s="71">
        <v>8.8286439916840607</v>
      </c>
      <c r="BF81" s="71">
        <v>9.4391712886401962</v>
      </c>
      <c r="BG81" s="71">
        <v>7.9710216212228859</v>
      </c>
      <c r="BH81" s="71">
        <v>10</v>
      </c>
      <c r="BI81" s="71">
        <v>8.9855108106114443</v>
      </c>
      <c r="BJ81" s="71">
        <v>1.7849904098752765</v>
      </c>
      <c r="BK81" s="71">
        <v>1.4233596760849316</v>
      </c>
      <c r="BL81" s="71">
        <v>0.99665842419403028</v>
      </c>
      <c r="BM81" s="71">
        <v>1.8907821010137071</v>
      </c>
      <c r="BN81" s="71">
        <v>1.5239476527919862</v>
      </c>
      <c r="BO81" s="71">
        <v>6.6495432506812087</v>
      </c>
      <c r="BP81" s="71">
        <v>4.9574961360123657</v>
      </c>
      <c r="BQ81" s="71">
        <v>6.1990950226244346</v>
      </c>
      <c r="BR81" s="71">
        <v>7.4206770912403206</v>
      </c>
      <c r="BS81" s="71">
        <v>7.1130899376669641</v>
      </c>
      <c r="BT81" s="71">
        <v>4.7674418604651168</v>
      </c>
      <c r="BU81" s="71">
        <v>6.0915600096018396</v>
      </c>
      <c r="BV81" s="71">
        <v>5.7833471153234566</v>
      </c>
      <c r="BW81" s="71">
        <v>6.6762514414700007</v>
      </c>
      <c r="BX81" s="71">
        <v>5.4514174711337828</v>
      </c>
      <c r="BY81" s="71">
        <v>9.3834629379300871</v>
      </c>
      <c r="BZ81" s="71">
        <v>6.8236197414643316</v>
      </c>
      <c r="CA81" s="71">
        <v>6.4575898755330847</v>
      </c>
      <c r="CB81" s="71">
        <v>0.56702283289135635</v>
      </c>
      <c r="CC81" s="71">
        <v>0.44241177762842149</v>
      </c>
      <c r="CD81" s="71">
        <v>4.7036959113542327</v>
      </c>
      <c r="CE81" s="71">
        <v>1.9043768406246699</v>
      </c>
      <c r="CF81" s="71">
        <v>4.0434045098706921</v>
      </c>
      <c r="CG81" s="71">
        <v>0.1288244766505636</v>
      </c>
      <c r="CH81" s="71">
        <v>0.33561953059849303</v>
      </c>
      <c r="CI81" s="71">
        <v>2.080146985985742</v>
      </c>
      <c r="CJ81" s="71">
        <v>1.6469988757763727</v>
      </c>
      <c r="CK81" s="71">
        <v>0</v>
      </c>
      <c r="CL81" s="71">
        <v>2.5539814287096432</v>
      </c>
      <c r="CM81" s="71">
        <v>1.2769907143548216</v>
      </c>
      <c r="CN81" s="71">
        <v>1.6094554769186216</v>
      </c>
      <c r="CO81" s="71">
        <v>1.0796490579144267</v>
      </c>
      <c r="CP81" s="71">
        <v>9.1657108039848083</v>
      </c>
      <c r="CQ81" s="71">
        <v>9.5158472650669328</v>
      </c>
      <c r="CR81" s="71">
        <v>6.5870690423220557</v>
      </c>
      <c r="CS81" s="71">
        <v>4.4465615162176961</v>
      </c>
      <c r="CT81" s="71">
        <v>2.2202290351947491</v>
      </c>
      <c r="CU81" s="71">
        <v>2.8651070401372056</v>
      </c>
      <c r="CV81" s="71">
        <v>3.177299197183217</v>
      </c>
      <c r="CW81" s="71">
        <v>4.8821841197526359</v>
      </c>
      <c r="CX81" s="71">
        <v>2.3208798637417765</v>
      </c>
      <c r="CY81" s="71">
        <v>1.3140675924118517</v>
      </c>
      <c r="CZ81" s="71">
        <v>2.6575028747414304</v>
      </c>
      <c r="DA81" s="71">
        <v>7.0534976828831617</v>
      </c>
      <c r="DB81" s="71">
        <v>6.6369180886067669</v>
      </c>
      <c r="DC81" s="71">
        <v>3.9965732204769973</v>
      </c>
      <c r="DD81" s="71">
        <v>1.2782911408639612</v>
      </c>
      <c r="DE81" s="71">
        <v>5.7820801897248453</v>
      </c>
      <c r="DF81" s="71">
        <v>2.5583214230942608</v>
      </c>
      <c r="DG81" s="71">
        <v>3.4456269860858724</v>
      </c>
      <c r="DH81" s="71">
        <v>3.2660799349422347</v>
      </c>
      <c r="DI81" s="71">
        <v>2.1366247467371808</v>
      </c>
      <c r="DJ81" s="71">
        <v>2.1366247467371808</v>
      </c>
      <c r="DK81" s="71">
        <v>7.9330815706922309</v>
      </c>
      <c r="DL81" s="71">
        <v>3.3480366646884194</v>
      </c>
      <c r="DM81" s="71">
        <v>5.6405591176903247</v>
      </c>
      <c r="DN81" s="71">
        <v>3.8885919322137532</v>
      </c>
      <c r="DO81" s="71">
        <v>3.075193734581394</v>
      </c>
      <c r="DP81" s="71">
        <v>0</v>
      </c>
      <c r="DQ81" s="71">
        <v>1.537596867290697</v>
      </c>
      <c r="DR81" s="71">
        <v>0</v>
      </c>
      <c r="DS81" s="71">
        <v>0</v>
      </c>
      <c r="DT81" s="71">
        <v>0</v>
      </c>
      <c r="DU81" s="71">
        <v>0</v>
      </c>
      <c r="DV81" s="71">
        <v>0</v>
      </c>
      <c r="DW81" s="71">
        <v>0</v>
      </c>
      <c r="DX81" s="71">
        <v>0</v>
      </c>
      <c r="DY81" s="71">
        <v>0</v>
      </c>
      <c r="DZ81" s="71">
        <v>0.39591481745683321</v>
      </c>
      <c r="EA81" s="71">
        <v>9.8978704364208303E-2</v>
      </c>
      <c r="EB81" s="71">
        <v>4.9489352182104152E-2</v>
      </c>
      <c r="EC81" s="71">
        <v>3.7465816830152718</v>
      </c>
    </row>
    <row r="82" spans="1:133" x14ac:dyDescent="0.25">
      <c r="A82" s="102" t="s">
        <v>234</v>
      </c>
      <c r="B82" s="103">
        <v>2021</v>
      </c>
      <c r="C82" s="71">
        <v>5.8454272674020729</v>
      </c>
      <c r="D82" s="71">
        <v>5.3017092861473234</v>
      </c>
      <c r="E82" s="71">
        <v>5.573568276774699</v>
      </c>
      <c r="F82" s="71">
        <v>1.6956124796928025</v>
      </c>
      <c r="G82" s="71">
        <v>3.3140359476605403</v>
      </c>
      <c r="H82" s="71">
        <v>8.2509621471447065</v>
      </c>
      <c r="I82" s="71">
        <v>4.4202035248326839</v>
      </c>
      <c r="J82" s="71">
        <v>2.3971974855945524</v>
      </c>
      <c r="K82" s="71">
        <v>3.0917051812211138</v>
      </c>
      <c r="L82" s="71">
        <v>2.7444513334078331</v>
      </c>
      <c r="M82" s="71">
        <v>8.0698485977250929</v>
      </c>
      <c r="N82" s="71">
        <v>8.9872021380026563</v>
      </c>
      <c r="O82" s="71">
        <v>9.0398770696554109</v>
      </c>
      <c r="P82" s="71">
        <v>5.7753573736862664</v>
      </c>
      <c r="Q82" s="71">
        <v>7.0681389210860681</v>
      </c>
      <c r="R82" s="71">
        <v>4.2585551330798479</v>
      </c>
      <c r="S82" s="71">
        <v>7.1998298722058909</v>
      </c>
      <c r="T82" s="71">
        <v>4.9845132518052768</v>
      </c>
      <c r="U82" s="71">
        <v>8.3151662127597881</v>
      </c>
      <c r="V82" s="71">
        <v>9.7308232748565224</v>
      </c>
      <c r="W82" s="71">
        <v>9.9307571430915473</v>
      </c>
      <c r="X82" s="71">
        <v>7.2383227569991559</v>
      </c>
      <c r="Y82" s="71">
        <v>4.5043661290781403</v>
      </c>
      <c r="Z82" s="71">
        <v>7.9438871033570297</v>
      </c>
      <c r="AA82" s="71">
        <v>7.8101273583362527</v>
      </c>
      <c r="AB82" s="71">
        <v>7.6504705288826926</v>
      </c>
      <c r="AC82" s="71">
        <v>0.24865573713148678</v>
      </c>
      <c r="AD82" s="71">
        <v>2.3682954002864904</v>
      </c>
      <c r="AE82" s="71">
        <v>2.5597302739081762</v>
      </c>
      <c r="AF82" s="71">
        <v>4.1274558597090198</v>
      </c>
      <c r="AG82" s="71">
        <v>0.76643101340576969</v>
      </c>
      <c r="AH82" s="71">
        <v>0</v>
      </c>
      <c r="AI82" s="71">
        <v>0</v>
      </c>
      <c r="AJ82" s="71">
        <v>0.2554770044685899</v>
      </c>
      <c r="AK82" s="71">
        <v>4.1089399891782126</v>
      </c>
      <c r="AL82" s="71">
        <v>4.0498851329176242</v>
      </c>
      <c r="AM82" s="71">
        <v>1.8949704406512715</v>
      </c>
      <c r="AN82" s="71">
        <v>3.223223043571799</v>
      </c>
      <c r="AO82" s="71">
        <v>3.9381236929938246</v>
      </c>
      <c r="AP82" s="71">
        <v>3.2765505775336301</v>
      </c>
      <c r="AQ82" s="71">
        <v>2.5727432348427364</v>
      </c>
      <c r="AR82" s="71">
        <v>2.1226336821983671</v>
      </c>
      <c r="AS82" s="71">
        <v>2.9545588843585651</v>
      </c>
      <c r="AT82" s="71">
        <v>2.5499786004665563</v>
      </c>
      <c r="AU82" s="71">
        <v>2.913264589000093</v>
      </c>
      <c r="AV82" s="71">
        <v>3.4441456964823547</v>
      </c>
      <c r="AW82" s="71">
        <v>4.7927659187770679</v>
      </c>
      <c r="AX82" s="71">
        <v>4.1184558076297115</v>
      </c>
      <c r="AY82" s="71">
        <v>1.556387260786668</v>
      </c>
      <c r="AZ82" s="71">
        <v>2.221508768703798</v>
      </c>
      <c r="BA82" s="71">
        <v>1.8889480147452331</v>
      </c>
      <c r="BB82" s="71">
        <v>3.0037019111874717</v>
      </c>
      <c r="BC82" s="71">
        <v>7.6039956017513335</v>
      </c>
      <c r="BD82" s="71">
        <v>7.2051496158482671</v>
      </c>
      <c r="BE82" s="71">
        <v>8.9160440957450717</v>
      </c>
      <c r="BF82" s="71">
        <v>7.9083964377815574</v>
      </c>
      <c r="BG82" s="71">
        <v>4.1190599073139902</v>
      </c>
      <c r="BH82" s="71">
        <v>7.8226489692177346</v>
      </c>
      <c r="BI82" s="71">
        <v>5.9708544382658619</v>
      </c>
      <c r="BJ82" s="71">
        <v>1.330260731205259</v>
      </c>
      <c r="BK82" s="71">
        <v>2.1964386700303669</v>
      </c>
      <c r="BL82" s="71">
        <v>1.5739707590838006</v>
      </c>
      <c r="BM82" s="71">
        <v>6.5821340375919561</v>
      </c>
      <c r="BN82" s="71">
        <v>2.9207010494778451</v>
      </c>
      <c r="BO82" s="71">
        <v>5.5999839751750882</v>
      </c>
      <c r="BP82" s="71">
        <v>5.0360638845955696</v>
      </c>
      <c r="BQ82" s="71">
        <v>8.6968325791855214</v>
      </c>
      <c r="BR82" s="71">
        <v>7.8032488234401089</v>
      </c>
      <c r="BS82" s="71">
        <v>6.9919857524487981</v>
      </c>
      <c r="BT82" s="71">
        <v>8.3042635658914712</v>
      </c>
      <c r="BU82" s="71">
        <v>7.3664789211122939</v>
      </c>
      <c r="BV82" s="71">
        <v>5.7443491418949408</v>
      </c>
      <c r="BW82" s="71">
        <v>5.1223416875624022</v>
      </c>
      <c r="BX82" s="71">
        <v>4.0315227702727761</v>
      </c>
      <c r="BY82" s="71">
        <v>7.384672642289428</v>
      </c>
      <c r="BZ82" s="71">
        <v>5.5707215605048868</v>
      </c>
      <c r="CA82" s="71">
        <v>6.4686002408085912</v>
      </c>
      <c r="CB82" s="71">
        <v>3.4704237292516376</v>
      </c>
      <c r="CC82" s="71">
        <v>1.1697814065933074</v>
      </c>
      <c r="CD82" s="71">
        <v>1.3712392173364194</v>
      </c>
      <c r="CE82" s="71">
        <v>2.0038147843937884</v>
      </c>
      <c r="CF82" s="71">
        <v>5.9652338521645589</v>
      </c>
      <c r="CG82" s="71">
        <v>1.4597648495953599</v>
      </c>
      <c r="CH82" s="71">
        <v>7.794752620794223</v>
      </c>
      <c r="CI82" s="71">
        <v>4.8101371188033424</v>
      </c>
      <c r="CJ82" s="71">
        <v>5.0074721103393705</v>
      </c>
      <c r="CK82" s="71">
        <v>6.8495606957145414</v>
      </c>
      <c r="CL82" s="71">
        <v>0</v>
      </c>
      <c r="CM82" s="71">
        <v>3.4247803478572707</v>
      </c>
      <c r="CN82" s="71">
        <v>3.4786890808634769</v>
      </c>
      <c r="CO82" s="71">
        <v>1.975408869179601</v>
      </c>
      <c r="CP82" s="71">
        <v>8.6664181487481802</v>
      </c>
      <c r="CQ82" s="71">
        <v>7.9465853843275251</v>
      </c>
      <c r="CR82" s="71">
        <v>6.1961374674184357</v>
      </c>
      <c r="CS82" s="71">
        <v>1.4269339331057462</v>
      </c>
      <c r="CT82" s="71">
        <v>1.9251157124582612</v>
      </c>
      <c r="CU82" s="71">
        <v>8.2137885813971305</v>
      </c>
      <c r="CV82" s="71">
        <v>3.8552794089870464</v>
      </c>
      <c r="CW82" s="71">
        <v>5.0257084382027406</v>
      </c>
      <c r="CX82" s="71">
        <v>2.8421443782017421</v>
      </c>
      <c r="CY82" s="71">
        <v>4.3314997181807833</v>
      </c>
      <c r="CZ82" s="71">
        <v>0.6509311334296447</v>
      </c>
      <c r="DA82" s="71">
        <v>4.8606300851282231</v>
      </c>
      <c r="DB82" s="71">
        <v>3.426353909670298</v>
      </c>
      <c r="DC82" s="71">
        <v>3.222311844922138</v>
      </c>
      <c r="DD82" s="71">
        <v>1.5745923761248959</v>
      </c>
      <c r="DE82" s="71">
        <v>2.0302946900501566</v>
      </c>
      <c r="DF82" s="71">
        <v>2.4685652256686161</v>
      </c>
      <c r="DG82" s="71">
        <v>6.012827426157167</v>
      </c>
      <c r="DH82" s="71">
        <v>3.0215699295002088</v>
      </c>
      <c r="DI82" s="71">
        <v>4.5367666897999772</v>
      </c>
      <c r="DJ82" s="71">
        <v>4.5367666897999772</v>
      </c>
      <c r="DK82" s="71">
        <v>8.2955156031713244</v>
      </c>
      <c r="DL82" s="71">
        <v>1.572948654589601</v>
      </c>
      <c r="DM82" s="71">
        <v>4.9342321288804625</v>
      </c>
      <c r="DN82" s="71">
        <v>4.7354994093402194</v>
      </c>
      <c r="DO82" s="71">
        <v>8.0080983600191225</v>
      </c>
      <c r="DP82" s="71">
        <v>4.7978148963917935</v>
      </c>
      <c r="DQ82" s="71">
        <v>6.4029566282054589</v>
      </c>
      <c r="DR82" s="71">
        <v>2.3874187214962799</v>
      </c>
      <c r="DS82" s="71">
        <v>3.4828973209796832</v>
      </c>
      <c r="DT82" s="71">
        <v>4.6636771300448432</v>
      </c>
      <c r="DU82" s="71">
        <v>3.2020402380277702</v>
      </c>
      <c r="DV82" s="71">
        <v>3.4340083526371439</v>
      </c>
      <c r="DW82" s="71">
        <v>0.63203985730045975</v>
      </c>
      <c r="DX82" s="71">
        <v>0</v>
      </c>
      <c r="DY82" s="71">
        <v>0</v>
      </c>
      <c r="DZ82" s="71">
        <v>0.60074963144901039</v>
      </c>
      <c r="EA82" s="71">
        <v>0.30819737218736754</v>
      </c>
      <c r="EB82" s="71">
        <v>1.8711028624122559</v>
      </c>
      <c r="EC82" s="71">
        <v>4.2182186269693247</v>
      </c>
    </row>
    <row r="83" spans="1:133" x14ac:dyDescent="0.25">
      <c r="A83" s="100" t="s">
        <v>235</v>
      </c>
      <c r="B83" s="103">
        <v>2021</v>
      </c>
      <c r="C83" s="71">
        <v>5.4716137241789751</v>
      </c>
      <c r="D83" s="71">
        <v>5.9081155109321903</v>
      </c>
      <c r="E83" s="71">
        <v>5.6898646175555818</v>
      </c>
      <c r="F83" s="71">
        <v>2.9736764865976411</v>
      </c>
      <c r="G83" s="71">
        <v>2.488612190625207</v>
      </c>
      <c r="H83" s="71">
        <v>7.2187561844272672</v>
      </c>
      <c r="I83" s="71">
        <v>4.2270149538833719</v>
      </c>
      <c r="J83" s="71">
        <v>9.6686746987951846</v>
      </c>
      <c r="K83" s="71">
        <v>2.4049429657794676</v>
      </c>
      <c r="L83" s="71">
        <v>6.0368088322873259</v>
      </c>
      <c r="M83" s="71">
        <v>7.1518379287215978</v>
      </c>
      <c r="N83" s="71">
        <v>5.9844032438664474</v>
      </c>
      <c r="O83" s="71">
        <v>8.0898601321773533</v>
      </c>
      <c r="P83" s="71">
        <v>5.931449933105184</v>
      </c>
      <c r="Q83" s="71">
        <v>6.6621678602998848</v>
      </c>
      <c r="R83" s="71">
        <v>6.4553314121037459</v>
      </c>
      <c r="S83" s="71">
        <v>6.7125084183790351</v>
      </c>
      <c r="T83" s="71">
        <v>5.6665492055263291</v>
      </c>
      <c r="U83" s="71">
        <v>9.5041965857179846</v>
      </c>
      <c r="V83" s="71">
        <v>8.8438785326067411</v>
      </c>
      <c r="W83" s="71">
        <v>9.8792441912457551</v>
      </c>
      <c r="X83" s="71">
        <v>7.6976407982744863</v>
      </c>
      <c r="Y83" s="71">
        <v>9.5809590440858301</v>
      </c>
      <c r="Z83" s="71">
        <v>9.1011838303861587</v>
      </c>
      <c r="AA83" s="71">
        <v>9.4580602798449949</v>
      </c>
      <c r="AB83" s="71">
        <v>9.2278485645686779</v>
      </c>
      <c r="AC83" s="71">
        <v>4.0619705285829227E-2</v>
      </c>
      <c r="AD83" s="71">
        <v>3.6320229189877495</v>
      </c>
      <c r="AE83" s="71">
        <v>2.4039825111717663</v>
      </c>
      <c r="AF83" s="71">
        <v>4.9525067959718037</v>
      </c>
      <c r="AG83" s="71">
        <v>1.7265534722606284</v>
      </c>
      <c r="AH83" s="71">
        <v>3.7093767011431678</v>
      </c>
      <c r="AI83" s="71">
        <v>0.87412323861453423</v>
      </c>
      <c r="AJ83" s="71">
        <v>2.1033511373394433</v>
      </c>
      <c r="AK83" s="71">
        <v>5.3856805878991363</v>
      </c>
      <c r="AL83" s="71">
        <v>7.7354775188710212</v>
      </c>
      <c r="AM83" s="71">
        <v>1.4774136384569641</v>
      </c>
      <c r="AN83" s="71">
        <v>5.4600286733781331</v>
      </c>
      <c r="AO83" s="71">
        <v>6.8555358732994414</v>
      </c>
      <c r="AP83" s="71">
        <v>5.3821139260013906</v>
      </c>
      <c r="AQ83" s="71">
        <v>2.5756612594273012</v>
      </c>
      <c r="AR83" s="71">
        <v>3.1743793852227693</v>
      </c>
      <c r="AS83" s="71">
        <v>3.4683566743485201</v>
      </c>
      <c r="AT83" s="71">
        <v>3.0727991063328637</v>
      </c>
      <c r="AU83" s="71">
        <v>4.2274565161671269</v>
      </c>
      <c r="AV83" s="71">
        <v>5.7320547226223066</v>
      </c>
      <c r="AW83" s="71">
        <v>1.360494013421556</v>
      </c>
      <c r="AX83" s="71">
        <v>3.5462743680219311</v>
      </c>
      <c r="AY83" s="71">
        <v>1.6860861991855567</v>
      </c>
      <c r="AZ83" s="71">
        <v>4.1444452890428263</v>
      </c>
      <c r="BA83" s="71">
        <v>2.9152657441141914</v>
      </c>
      <c r="BB83" s="71">
        <v>3.2307700560680614</v>
      </c>
      <c r="BC83" s="71">
        <v>7.3083875787678751</v>
      </c>
      <c r="BD83" s="71">
        <v>7.2115946608419463</v>
      </c>
      <c r="BE83" s="71">
        <v>9.9424555139591035</v>
      </c>
      <c r="BF83" s="71">
        <v>8.1541459178563098</v>
      </c>
      <c r="BG83" s="71">
        <v>8.7040463004126174</v>
      </c>
      <c r="BH83" s="71">
        <v>8.506392870980239</v>
      </c>
      <c r="BI83" s="71">
        <v>8.6052195856964282</v>
      </c>
      <c r="BJ83" s="71">
        <v>2.309243850530355</v>
      </c>
      <c r="BK83" s="71">
        <v>4.232548450370734</v>
      </c>
      <c r="BL83" s="71">
        <v>3.3203422741569248</v>
      </c>
      <c r="BM83" s="71">
        <v>4.5801985535892813</v>
      </c>
      <c r="BN83" s="71">
        <v>3.6105832821618233</v>
      </c>
      <c r="BO83" s="71">
        <v>6.7899829285715221</v>
      </c>
      <c r="BP83" s="71">
        <v>6.5945388974755286</v>
      </c>
      <c r="BQ83" s="71">
        <v>8.8031674208144803</v>
      </c>
      <c r="BR83" s="71">
        <v>7.4419310763625326</v>
      </c>
      <c r="BS83" s="71">
        <v>6.9011576135351742</v>
      </c>
      <c r="BT83" s="71">
        <v>7.7034883720930232</v>
      </c>
      <c r="BU83" s="71">
        <v>7.4888566760561481</v>
      </c>
      <c r="BV83" s="71">
        <v>7.0673075033698964</v>
      </c>
      <c r="BW83" s="71">
        <v>7.1404597448930884</v>
      </c>
      <c r="BX83" s="71">
        <v>6.6819268721815375</v>
      </c>
      <c r="BY83" s="71">
        <v>6.1234057656815999</v>
      </c>
      <c r="BZ83" s="71">
        <v>6.753274971531531</v>
      </c>
      <c r="CA83" s="71">
        <v>7.12106582379384</v>
      </c>
      <c r="CB83" s="71">
        <v>3.5213415422152612</v>
      </c>
      <c r="CC83" s="71">
        <v>1.4161822902186132</v>
      </c>
      <c r="CD83" s="71">
        <v>3.0375552282768781</v>
      </c>
      <c r="CE83" s="71">
        <v>2.6583596869035842</v>
      </c>
      <c r="CF83" s="71">
        <v>6.1908768723204233</v>
      </c>
      <c r="CG83" s="71">
        <v>1.0816125860373653</v>
      </c>
      <c r="CH83" s="71">
        <v>5.1008753591852649</v>
      </c>
      <c r="CI83" s="71">
        <v>4.2601002900261244</v>
      </c>
      <c r="CJ83" s="71">
        <v>4.1583662768922949</v>
      </c>
      <c r="CK83" s="71">
        <v>3.5616061606160616</v>
      </c>
      <c r="CL83" s="71">
        <v>2.7106296464466153</v>
      </c>
      <c r="CM83" s="71">
        <v>3.1361179035313382</v>
      </c>
      <c r="CN83" s="71">
        <v>3.3176146224424059</v>
      </c>
      <c r="CO83" s="71">
        <v>2.9331364619280387</v>
      </c>
      <c r="CP83" s="71">
        <v>9.8168175443444365</v>
      </c>
      <c r="CQ83" s="71">
        <v>9.6335065751615172</v>
      </c>
      <c r="CR83" s="71">
        <v>7.4611535271446652</v>
      </c>
      <c r="CS83" s="71">
        <v>1.5687279536707766</v>
      </c>
      <c r="CT83" s="71">
        <v>3.4095355822364883</v>
      </c>
      <c r="CU83" s="71">
        <v>4.5863500528432075</v>
      </c>
      <c r="CV83" s="71">
        <v>3.1882045295834911</v>
      </c>
      <c r="CW83" s="71">
        <v>5.3246790283640779</v>
      </c>
      <c r="CX83" s="71">
        <v>3.3421248967451707</v>
      </c>
      <c r="CY83" s="71">
        <v>4.646422811569054</v>
      </c>
      <c r="CZ83" s="71">
        <v>1.7747374234656004</v>
      </c>
      <c r="DA83" s="71">
        <v>4.1487240281354723</v>
      </c>
      <c r="DB83" s="71">
        <v>2.9385521356954882</v>
      </c>
      <c r="DC83" s="71">
        <v>3.3701122591221573</v>
      </c>
      <c r="DD83" s="71">
        <v>3.8558750055174218</v>
      </c>
      <c r="DE83" s="71">
        <v>7.2321325083931134</v>
      </c>
      <c r="DF83" s="71">
        <v>3.3710031370211944</v>
      </c>
      <c r="DG83" s="71">
        <v>5.8294559661520742</v>
      </c>
      <c r="DH83" s="71">
        <v>5.0721166542709506</v>
      </c>
      <c r="DI83" s="71">
        <v>4.7401811875814275</v>
      </c>
      <c r="DJ83" s="71">
        <v>4.7401811875814275</v>
      </c>
      <c r="DK83" s="71">
        <v>8.2476524617258065</v>
      </c>
      <c r="DL83" s="71">
        <v>1.1169009213980414</v>
      </c>
      <c r="DM83" s="71">
        <v>4.6822766915619249</v>
      </c>
      <c r="DN83" s="71">
        <v>4.7112289395716758</v>
      </c>
      <c r="DO83" s="71">
        <v>8.5538665313441484</v>
      </c>
      <c r="DP83" s="71">
        <v>2.6667251228102762</v>
      </c>
      <c r="DQ83" s="71">
        <v>5.6102958270772119</v>
      </c>
      <c r="DR83" s="71">
        <v>1.7968104042153541</v>
      </c>
      <c r="DS83" s="71">
        <v>2.4465331591600226</v>
      </c>
      <c r="DT83" s="71">
        <v>5.4260089686098656</v>
      </c>
      <c r="DU83" s="71">
        <v>4.1966562765655997</v>
      </c>
      <c r="DV83" s="71">
        <v>3.4665022021377108</v>
      </c>
      <c r="DW83" s="71">
        <v>5.6685621978411351</v>
      </c>
      <c r="DX83" s="71">
        <v>0.94447595623826486</v>
      </c>
      <c r="DY83" s="71">
        <v>0.65962828422349173</v>
      </c>
      <c r="DZ83" s="71">
        <v>1.3599343118561456</v>
      </c>
      <c r="EA83" s="71">
        <v>2.1581501875397593</v>
      </c>
      <c r="EB83" s="71">
        <v>2.812326194838735</v>
      </c>
      <c r="EC83" s="71">
        <v>4.8184522033625568</v>
      </c>
    </row>
    <row r="84" spans="1:133" x14ac:dyDescent="0.25">
      <c r="A84" s="102" t="s">
        <v>236</v>
      </c>
      <c r="B84" s="103">
        <v>2021</v>
      </c>
      <c r="C84" s="71">
        <v>6.3265637189343726</v>
      </c>
      <c r="D84" s="71">
        <v>3.9581161651626622</v>
      </c>
      <c r="E84" s="71">
        <v>5.1423399420485172</v>
      </c>
      <c r="F84" s="71">
        <v>2.7341809047088397</v>
      </c>
      <c r="G84" s="71">
        <v>2.8461269702107272</v>
      </c>
      <c r="H84" s="71">
        <v>8.3618093790086512</v>
      </c>
      <c r="I84" s="71">
        <v>4.6473724179760723</v>
      </c>
      <c r="J84" s="71">
        <v>3.1207438449449976</v>
      </c>
      <c r="K84" s="71">
        <v>1.7287671232876711</v>
      </c>
      <c r="L84" s="71">
        <v>2.4247554841163343</v>
      </c>
      <c r="M84" s="71">
        <v>7.9361022029647144</v>
      </c>
      <c r="N84" s="71">
        <v>5.7612826054272919</v>
      </c>
      <c r="O84" s="71">
        <v>7.717331333230768</v>
      </c>
      <c r="P84" s="71">
        <v>5.7776857226226399</v>
      </c>
      <c r="Q84" s="71">
        <v>5.422583502556261</v>
      </c>
      <c r="R84" s="71">
        <v>5.428015564202334</v>
      </c>
      <c r="S84" s="71">
        <v>6.3405001551673354</v>
      </c>
      <c r="T84" s="71">
        <v>4.6387419998270651</v>
      </c>
      <c r="U84" s="71">
        <v>6.3717209404021986</v>
      </c>
      <c r="V84" s="71">
        <v>2.1730850848960257</v>
      </c>
      <c r="W84" s="71">
        <v>9.7539017301566506</v>
      </c>
      <c r="X84" s="71">
        <v>6.3782624621637289</v>
      </c>
      <c r="Y84" s="71">
        <v>6.5963461163561412</v>
      </c>
      <c r="Z84" s="71">
        <v>6.2546632667949487</v>
      </c>
      <c r="AA84" s="71">
        <v>8.1129084213949181</v>
      </c>
      <c r="AB84" s="71">
        <v>8.1627170458733964</v>
      </c>
      <c r="AC84" s="71">
        <v>6.4121489979430416E-2</v>
      </c>
      <c r="AD84" s="71">
        <v>3.603374184306865</v>
      </c>
      <c r="AE84" s="71">
        <v>2.8755547293084431</v>
      </c>
      <c r="AF84" s="71">
        <v>4.56373517417261</v>
      </c>
      <c r="AG84" s="71">
        <v>1.0168107239252131</v>
      </c>
      <c r="AH84" s="71">
        <v>7.5217415116400517</v>
      </c>
      <c r="AI84" s="71">
        <v>1.636168490306011</v>
      </c>
      <c r="AJ84" s="71">
        <v>3.3915735752904252</v>
      </c>
      <c r="AK84" s="71">
        <v>4.7366573387526607</v>
      </c>
      <c r="AL84" s="71">
        <v>6.7607482769937661</v>
      </c>
      <c r="AM84" s="71">
        <v>1.7455141260895402</v>
      </c>
      <c r="AN84" s="71">
        <v>5.7563656570313002</v>
      </c>
      <c r="AO84" s="71">
        <v>6.2261054087237344</v>
      </c>
      <c r="AP84" s="71">
        <v>5.1221833672095851</v>
      </c>
      <c r="AQ84" s="71">
        <v>3.1440818588951696</v>
      </c>
      <c r="AR84" s="71">
        <v>2.7259410107431084</v>
      </c>
      <c r="AS84" s="71">
        <v>4.3086332210600959</v>
      </c>
      <c r="AT84" s="71">
        <v>3.3928853635661249</v>
      </c>
      <c r="AU84" s="71">
        <v>4.2575343653878548</v>
      </c>
      <c r="AV84" s="71">
        <v>7.4547847014752016</v>
      </c>
      <c r="AW84" s="71">
        <v>5.7471443968172036</v>
      </c>
      <c r="AX84" s="71">
        <v>6.6009645491462017</v>
      </c>
      <c r="AY84" s="71">
        <v>3.112774521573336</v>
      </c>
      <c r="AZ84" s="71">
        <v>2.8537509852348029</v>
      </c>
      <c r="BA84" s="71">
        <v>2.9832627534040697</v>
      </c>
      <c r="BB84" s="71">
        <v>4.7921136512751357</v>
      </c>
      <c r="BC84" s="71">
        <v>8.6969440066930499</v>
      </c>
      <c r="BD84" s="71">
        <v>7.6476585854710635</v>
      </c>
      <c r="BE84" s="71">
        <v>9.3360485924322116</v>
      </c>
      <c r="BF84" s="71">
        <v>8.5602170615321089</v>
      </c>
      <c r="BG84" s="71">
        <v>8.1672977675601004</v>
      </c>
      <c r="BH84" s="71">
        <v>8.0882717579965284</v>
      </c>
      <c r="BI84" s="71">
        <v>8.1277847627783135</v>
      </c>
      <c r="BJ84" s="71">
        <v>2.4386551613088194</v>
      </c>
      <c r="BK84" s="71">
        <v>2.8058077051945074</v>
      </c>
      <c r="BL84" s="71">
        <v>1.8596026261911349</v>
      </c>
      <c r="BM84" s="71">
        <v>6.1494310336237028</v>
      </c>
      <c r="BN84" s="71">
        <v>3.3133741315795406</v>
      </c>
      <c r="BO84" s="71">
        <v>6.6671253186299886</v>
      </c>
      <c r="BP84" s="71">
        <v>9.1383307573415777</v>
      </c>
      <c r="BQ84" s="71">
        <v>9.5588235294117645</v>
      </c>
      <c r="BR84" s="71">
        <v>10</v>
      </c>
      <c r="BS84" s="71">
        <v>9.5529830810329468</v>
      </c>
      <c r="BT84" s="71">
        <v>9.7674418604651159</v>
      </c>
      <c r="BU84" s="71">
        <v>9.603515845650282</v>
      </c>
      <c r="BV84" s="71">
        <v>7.7743392212771223</v>
      </c>
      <c r="BW84" s="71">
        <v>7.8218318374096203</v>
      </c>
      <c r="BX84" s="71">
        <v>8.5831270709660377</v>
      </c>
      <c r="BY84" s="71">
        <v>8.3835327121578569</v>
      </c>
      <c r="BZ84" s="71">
        <v>8.1407077104526593</v>
      </c>
      <c r="CA84" s="71">
        <v>8.8721117780514707</v>
      </c>
      <c r="CB84" s="71">
        <v>5.067640566764366</v>
      </c>
      <c r="CC84" s="71">
        <v>1.7886982757904477</v>
      </c>
      <c r="CD84" s="71">
        <v>1.8172733010730067</v>
      </c>
      <c r="CE84" s="71">
        <v>2.8912040478759407</v>
      </c>
      <c r="CF84" s="71">
        <v>7.7376320215240746</v>
      </c>
      <c r="CG84" s="71">
        <v>1.2584865043881441</v>
      </c>
      <c r="CH84" s="71">
        <v>3.8738595410923833</v>
      </c>
      <c r="CI84" s="71">
        <v>5.3132787543368831</v>
      </c>
      <c r="CJ84" s="71">
        <v>4.5458142053353709</v>
      </c>
      <c r="CK84" s="71">
        <v>2.8575598365440746</v>
      </c>
      <c r="CL84" s="71">
        <v>2.3755566753108837</v>
      </c>
      <c r="CM84" s="71">
        <v>2.6165582559274791</v>
      </c>
      <c r="CN84" s="71">
        <v>3.3511921697129305</v>
      </c>
      <c r="CO84" s="71">
        <v>4.1630484391643243</v>
      </c>
      <c r="CP84" s="71">
        <v>9.8593054332421293</v>
      </c>
      <c r="CQ84" s="71">
        <v>2.0799379559165043</v>
      </c>
      <c r="CR84" s="71">
        <v>5.3674306094409863</v>
      </c>
      <c r="CS84" s="71">
        <v>1.5091311363964264</v>
      </c>
      <c r="CT84" s="71">
        <v>2.1359497090184991</v>
      </c>
      <c r="CU84" s="71">
        <v>8.0030799694096491</v>
      </c>
      <c r="CV84" s="71">
        <v>3.882720271608191</v>
      </c>
      <c r="CW84" s="71">
        <v>4.6250754405245882</v>
      </c>
      <c r="CX84" s="71">
        <v>4.2237000040745709</v>
      </c>
      <c r="CY84" s="71">
        <v>6.632630107945749</v>
      </c>
      <c r="CZ84" s="71">
        <v>0.44840382185011068</v>
      </c>
      <c r="DA84" s="71">
        <v>4.7328993725435229</v>
      </c>
      <c r="DB84" s="71">
        <v>1.1731175457704968</v>
      </c>
      <c r="DC84" s="71">
        <v>3.4421501704368902</v>
      </c>
      <c r="DD84" s="71">
        <v>2.1599843752598002</v>
      </c>
      <c r="DE84" s="71">
        <v>4.01582797595389</v>
      </c>
      <c r="DF84" s="71">
        <v>3.0115317180859917</v>
      </c>
      <c r="DG84" s="71">
        <v>4.8209129361240652</v>
      </c>
      <c r="DH84" s="71">
        <v>3.5020642513559364</v>
      </c>
      <c r="DI84" s="71">
        <v>4.6811506689196891</v>
      </c>
      <c r="DJ84" s="71">
        <v>4.6811506689196891</v>
      </c>
      <c r="DK84" s="71">
        <v>7.8486991801876407</v>
      </c>
      <c r="DL84" s="71">
        <v>0.76811811574195388</v>
      </c>
      <c r="DM84" s="71">
        <v>4.3084086479647974</v>
      </c>
      <c r="DN84" s="71">
        <v>4.4947796584422424</v>
      </c>
      <c r="DO84" s="71">
        <v>9.131121327937926</v>
      </c>
      <c r="DP84" s="71">
        <v>8.0317667118288654</v>
      </c>
      <c r="DQ84" s="71">
        <v>8.5814440198833957</v>
      </c>
      <c r="DR84" s="71">
        <v>1.0957093650037468</v>
      </c>
      <c r="DS84" s="71">
        <v>4.6555756033531335</v>
      </c>
      <c r="DT84" s="71">
        <v>2.6008968609865466</v>
      </c>
      <c r="DU84" s="71">
        <v>2.6055539812978186</v>
      </c>
      <c r="DV84" s="71">
        <v>2.7394339526603111</v>
      </c>
      <c r="DW84" s="71">
        <v>0.79770798363795425</v>
      </c>
      <c r="DX84" s="71">
        <v>0.86392349563702431</v>
      </c>
      <c r="DY84" s="71">
        <v>0.30168495521957456</v>
      </c>
      <c r="DZ84" s="71">
        <v>0.94184652541363478</v>
      </c>
      <c r="EA84" s="71">
        <v>0.72629073997704696</v>
      </c>
      <c r="EB84" s="71">
        <v>1.732862346318679</v>
      </c>
      <c r="EC84" s="71">
        <v>4.8995271160460643</v>
      </c>
    </row>
    <row r="85" spans="1:133" x14ac:dyDescent="0.25">
      <c r="A85" s="100" t="s">
        <v>237</v>
      </c>
      <c r="B85" s="103">
        <v>2021</v>
      </c>
      <c r="C85" s="71">
        <v>8.3346623682332588</v>
      </c>
      <c r="D85" s="71">
        <v>7.1324941674395026</v>
      </c>
      <c r="E85" s="71">
        <v>7.7335782678363802</v>
      </c>
      <c r="F85" s="71">
        <v>4.6262375355440986</v>
      </c>
      <c r="G85" s="71">
        <v>3.6623078782651448</v>
      </c>
      <c r="H85" s="71">
        <v>7.9389873968411075</v>
      </c>
      <c r="I85" s="71">
        <v>5.4091776035501171</v>
      </c>
      <c r="J85" s="71">
        <v>9.7273968225054848</v>
      </c>
      <c r="K85" s="71">
        <v>2.5860323886639676</v>
      </c>
      <c r="L85" s="71">
        <v>6.1567146055847255</v>
      </c>
      <c r="M85" s="71">
        <v>7.1414187529880397</v>
      </c>
      <c r="N85" s="71">
        <v>8.3171303466805853</v>
      </c>
      <c r="O85" s="71">
        <v>8.6772506970904448</v>
      </c>
      <c r="P85" s="71">
        <v>6.8928736609070764</v>
      </c>
      <c r="Q85" s="71">
        <v>7.1081143246991063</v>
      </c>
      <c r="R85" s="71">
        <v>5.8302122347066163</v>
      </c>
      <c r="S85" s="71">
        <v>7.327833336178645</v>
      </c>
      <c r="T85" s="71">
        <v>6.6568259532874672</v>
      </c>
      <c r="U85" s="71">
        <v>7.0880366755140525</v>
      </c>
      <c r="V85" s="71">
        <v>8.5680484706471258</v>
      </c>
      <c r="W85" s="71">
        <v>9.897969752972859</v>
      </c>
      <c r="X85" s="71">
        <v>6.7083191146834933</v>
      </c>
      <c r="Y85" s="71">
        <v>7.0138447947436697</v>
      </c>
      <c r="Z85" s="71">
        <v>7.8552437617122397</v>
      </c>
      <c r="AA85" s="71">
        <v>7.1076046354743916</v>
      </c>
      <c r="AB85" s="71">
        <v>7.6192150415014179</v>
      </c>
      <c r="AC85" s="71">
        <v>0.36294833436945007</v>
      </c>
      <c r="AD85" s="71">
        <v>0.95814101543848618</v>
      </c>
      <c r="AE85" s="71">
        <v>5.1343178878344675</v>
      </c>
      <c r="AF85" s="71">
        <v>4.2364453829236428</v>
      </c>
      <c r="AG85" s="71">
        <v>2.5942118849432609</v>
      </c>
      <c r="AH85" s="71">
        <v>1.8553094803105012</v>
      </c>
      <c r="AI85" s="71">
        <v>2.3317759465252283</v>
      </c>
      <c r="AJ85" s="71">
        <v>2.2604324372596638</v>
      </c>
      <c r="AK85" s="71">
        <v>4.7840405272985151</v>
      </c>
      <c r="AL85" s="71">
        <v>8.5153688820669018</v>
      </c>
      <c r="AM85" s="71">
        <v>1.6125985564780656</v>
      </c>
      <c r="AN85" s="71">
        <v>7.3163081402643479</v>
      </c>
      <c r="AO85" s="71">
        <v>8.9353570658753299</v>
      </c>
      <c r="AP85" s="71">
        <v>6.5949081611711611</v>
      </c>
      <c r="AQ85" s="71">
        <v>4.7046014015446502</v>
      </c>
      <c r="AR85" s="71">
        <v>5.1931237684798646</v>
      </c>
      <c r="AS85" s="71">
        <v>5.3182059918454181</v>
      </c>
      <c r="AT85" s="71">
        <v>5.071977053956644</v>
      </c>
      <c r="AU85" s="71">
        <v>5.833442607563903</v>
      </c>
      <c r="AV85" s="71">
        <v>7.1379434126482</v>
      </c>
      <c r="AW85" s="71">
        <v>2.6395790710212963</v>
      </c>
      <c r="AX85" s="71">
        <v>4.8887612418347484</v>
      </c>
      <c r="AY85" s="71">
        <v>4.1503660287644468</v>
      </c>
      <c r="AZ85" s="71">
        <v>4.2498904395956032</v>
      </c>
      <c r="BA85" s="71">
        <v>4.200128234180025</v>
      </c>
      <c r="BB85" s="71">
        <v>4.5444447380073862</v>
      </c>
      <c r="BC85" s="71">
        <v>9.5673311137525001</v>
      </c>
      <c r="BD85" s="71">
        <v>9.5913930844783639</v>
      </c>
      <c r="BE85" s="71">
        <v>9.3695023401183519</v>
      </c>
      <c r="BF85" s="71">
        <v>9.5094088461164059</v>
      </c>
      <c r="BG85" s="71">
        <v>7.142056444513754</v>
      </c>
      <c r="BH85" s="71">
        <v>8.9237855946398668</v>
      </c>
      <c r="BI85" s="71">
        <v>8.0329210195768095</v>
      </c>
      <c r="BJ85" s="71">
        <v>3.0653205634837297</v>
      </c>
      <c r="BK85" s="71">
        <v>4.984723948079818</v>
      </c>
      <c r="BL85" s="71">
        <v>4.1614256945654891</v>
      </c>
      <c r="BM85" s="71">
        <v>2.3367007248990777</v>
      </c>
      <c r="BN85" s="71">
        <v>3.6370427327570281</v>
      </c>
      <c r="BO85" s="71">
        <v>7.0597908661500819</v>
      </c>
      <c r="BP85" s="71">
        <v>6.7014592280004397</v>
      </c>
      <c r="BQ85" s="71">
        <v>9.7584391673654629</v>
      </c>
      <c r="BR85" s="71">
        <v>8.9354114465941041</v>
      </c>
      <c r="BS85" s="71">
        <v>8.0991849505858209</v>
      </c>
      <c r="BT85" s="71">
        <v>7.8303158290047232</v>
      </c>
      <c r="BU85" s="71">
        <v>8.2649621243101112</v>
      </c>
      <c r="BV85" s="71">
        <v>6.5641085886026982</v>
      </c>
      <c r="BW85" s="71">
        <v>6.2542976657121123</v>
      </c>
      <c r="BX85" s="71">
        <v>4.9743233553986466</v>
      </c>
      <c r="BY85" s="71">
        <v>6.1685067760368142</v>
      </c>
      <c r="BZ85" s="71">
        <v>5.990309096437568</v>
      </c>
      <c r="CA85" s="71">
        <v>7.1276356103738392</v>
      </c>
      <c r="CB85" s="71">
        <v>2.775822051290004</v>
      </c>
      <c r="CC85" s="71">
        <v>2.0314122389045268</v>
      </c>
      <c r="CD85" s="71">
        <v>4.1016200294550824</v>
      </c>
      <c r="CE85" s="71">
        <v>2.9696181065498712</v>
      </c>
      <c r="CF85" s="71">
        <v>7.2350314899930428</v>
      </c>
      <c r="CG85" s="71">
        <v>1.4696909404430267</v>
      </c>
      <c r="CH85" s="71">
        <v>5.2150688570268597</v>
      </c>
      <c r="CI85" s="71">
        <v>6.3929683496055087</v>
      </c>
      <c r="CJ85" s="71">
        <v>5.0781899092671088</v>
      </c>
      <c r="CK85" s="71">
        <v>3.9502012543293077</v>
      </c>
      <c r="CL85" s="71">
        <v>6.493184127947389</v>
      </c>
      <c r="CM85" s="71">
        <v>5.2216926911383492</v>
      </c>
      <c r="CN85" s="71">
        <v>4.4231669023184423</v>
      </c>
      <c r="CO85" s="71">
        <v>1.3530526693783294</v>
      </c>
      <c r="CP85" s="71">
        <v>9.7260689555575208</v>
      </c>
      <c r="CQ85" s="71">
        <v>9.3577119729988016</v>
      </c>
      <c r="CR85" s="71">
        <v>6.8122778659782171</v>
      </c>
      <c r="CS85" s="71">
        <v>0.62596644935874035</v>
      </c>
      <c r="CT85" s="71">
        <v>3.2298188578962836</v>
      </c>
      <c r="CU85" s="71">
        <v>8.2344032818545223</v>
      </c>
      <c r="CV85" s="71">
        <v>4.0300628630365161</v>
      </c>
      <c r="CW85" s="71">
        <v>5.4211703645073666</v>
      </c>
      <c r="CX85" s="71">
        <v>2.8112550386183739</v>
      </c>
      <c r="CY85" s="71">
        <v>5.7048781336627261</v>
      </c>
      <c r="CZ85" s="71">
        <v>3.2819695540967952</v>
      </c>
      <c r="DA85" s="71">
        <v>6.267498176874529</v>
      </c>
      <c r="DB85" s="71">
        <v>8.2965627992834037</v>
      </c>
      <c r="DC85" s="71">
        <v>5.2724327405071651</v>
      </c>
      <c r="DD85" s="71">
        <v>0.99249497554133048</v>
      </c>
      <c r="DE85" s="71">
        <v>4.0982505774765805</v>
      </c>
      <c r="DF85" s="71">
        <v>5.0320874715882571</v>
      </c>
      <c r="DG85" s="71">
        <v>5.0959701261317036</v>
      </c>
      <c r="DH85" s="71">
        <v>3.8047007876844678</v>
      </c>
      <c r="DI85" s="71">
        <v>5.5765080576949018</v>
      </c>
      <c r="DJ85" s="71">
        <v>5.5765080576949018</v>
      </c>
      <c r="DK85" s="71">
        <v>8.4455427671239978</v>
      </c>
      <c r="DL85" s="71">
        <v>2.3217264473188277</v>
      </c>
      <c r="DM85" s="71">
        <v>5.3836346072214125</v>
      </c>
      <c r="DN85" s="71">
        <v>5.4800713324581576</v>
      </c>
      <c r="DO85" s="71">
        <v>9.0471569938879206</v>
      </c>
      <c r="DP85" s="71">
        <v>8.0096960377239341</v>
      </c>
      <c r="DQ85" s="71">
        <v>8.5284265158059274</v>
      </c>
      <c r="DR85" s="71">
        <v>3.9328690588232251</v>
      </c>
      <c r="DS85" s="71">
        <v>3.4976591263878563</v>
      </c>
      <c r="DT85" s="71">
        <v>4.1704035874439462</v>
      </c>
      <c r="DU85" s="71">
        <v>4.2830830263530748</v>
      </c>
      <c r="DV85" s="71">
        <v>3.9710036997520253</v>
      </c>
      <c r="DW85" s="71">
        <v>5.2859851855364326</v>
      </c>
      <c r="DX85" s="71">
        <v>3.8165067025719894</v>
      </c>
      <c r="DY85" s="71">
        <v>2.6654736431532076</v>
      </c>
      <c r="DZ85" s="71">
        <v>3.3920522162054563</v>
      </c>
      <c r="EA85" s="71">
        <v>3.7900044368667718</v>
      </c>
      <c r="EB85" s="71">
        <v>3.8805040683093983</v>
      </c>
      <c r="EC85" s="71">
        <v>5.6012810010978553</v>
      </c>
    </row>
    <row r="86" spans="1:133" x14ac:dyDescent="0.25">
      <c r="A86" s="102" t="s">
        <v>238</v>
      </c>
      <c r="B86" s="103">
        <v>2021</v>
      </c>
      <c r="C86" s="71">
        <v>5.6040332209141761</v>
      </c>
      <c r="D86" s="71">
        <v>2.2021397697981042</v>
      </c>
      <c r="E86" s="71">
        <v>3.9030864953561402</v>
      </c>
      <c r="F86" s="71">
        <v>3.2057320154383784</v>
      </c>
      <c r="G86" s="71">
        <v>2.4844188468253012</v>
      </c>
      <c r="H86" s="71">
        <v>8.6304107509121089</v>
      </c>
      <c r="I86" s="71">
        <v>4.7735205377252639</v>
      </c>
      <c r="J86" s="71">
        <v>3.8220272393923533</v>
      </c>
      <c r="K86" s="71">
        <v>2.966465090709181</v>
      </c>
      <c r="L86" s="71">
        <v>3.3942461650507672</v>
      </c>
      <c r="M86" s="71">
        <v>7.0986492729537254</v>
      </c>
      <c r="N86" s="71">
        <v>5.424955171135192</v>
      </c>
      <c r="O86" s="71">
        <v>5.6846928747591896</v>
      </c>
      <c r="P86" s="71">
        <v>5.0647420840491044</v>
      </c>
      <c r="Q86" s="71">
        <v>3.9903448713099934</v>
      </c>
      <c r="R86" s="71">
        <v>3.6440677966101691</v>
      </c>
      <c r="S86" s="71">
        <v>5.1512420118028954</v>
      </c>
      <c r="T86" s="71">
        <v>4.3055238024837656</v>
      </c>
      <c r="U86" s="71">
        <v>9.9960017367506442</v>
      </c>
      <c r="V86" s="71">
        <v>7.8550902434542369</v>
      </c>
      <c r="W86" s="71">
        <v>9.6471906923352577</v>
      </c>
      <c r="X86" s="71">
        <v>6.739227645315415</v>
      </c>
      <c r="Y86" s="71">
        <v>9.9966207653966386</v>
      </c>
      <c r="Z86" s="71">
        <v>8.8468262166504399</v>
      </c>
      <c r="AA86" s="71">
        <v>7.4825140802980172</v>
      </c>
      <c r="AB86" s="71">
        <v>7.4563572545675356</v>
      </c>
      <c r="AC86" s="71">
        <v>1.2071722123395679E-2</v>
      </c>
      <c r="AD86" s="71">
        <v>4.456469839248773E-2</v>
      </c>
      <c r="AE86" s="71">
        <v>2.9069532161411034</v>
      </c>
      <c r="AF86" s="71">
        <v>3.580492194304508</v>
      </c>
      <c r="AG86" s="71">
        <v>1.2075236051081557</v>
      </c>
      <c r="AH86" s="71">
        <v>4.8453932632207692</v>
      </c>
      <c r="AI86" s="71">
        <v>9.7870986949731638</v>
      </c>
      <c r="AJ86" s="71">
        <v>5.2800051877673626</v>
      </c>
      <c r="AK86" s="71">
        <v>5.9024411995741035</v>
      </c>
      <c r="AL86" s="71">
        <v>6.3406629471611424</v>
      </c>
      <c r="AM86" s="71">
        <v>1.5940482550635038</v>
      </c>
      <c r="AN86" s="71">
        <v>6.0244227282315901</v>
      </c>
      <c r="AO86" s="71">
        <v>6.5637440853932025</v>
      </c>
      <c r="AP86" s="71">
        <v>5.1307195039623599</v>
      </c>
      <c r="AQ86" s="71">
        <v>6.1612780975365649</v>
      </c>
      <c r="AR86" s="71">
        <v>3.2821078450323165</v>
      </c>
      <c r="AS86" s="71">
        <v>5.0650002954558886</v>
      </c>
      <c r="AT86" s="71">
        <v>4.8361287460082565</v>
      </c>
      <c r="AU86" s="71">
        <v>4.9834241249853086</v>
      </c>
      <c r="AV86" s="71">
        <v>7.618386072118434</v>
      </c>
      <c r="AW86" s="71">
        <v>3.2085985328700559</v>
      </c>
      <c r="AX86" s="71">
        <v>5.4134923024942445</v>
      </c>
      <c r="AY86" s="71">
        <v>3.6315702751688916</v>
      </c>
      <c r="AZ86" s="71">
        <v>2.7439452248325091</v>
      </c>
      <c r="BA86" s="71">
        <v>3.1877577500007002</v>
      </c>
      <c r="BB86" s="71">
        <v>4.3006250262474728</v>
      </c>
      <c r="BC86" s="71">
        <v>8.4283586278361859</v>
      </c>
      <c r="BD86" s="71">
        <v>7.2343918308352571</v>
      </c>
      <c r="BE86" s="71">
        <v>9.1243148865290618</v>
      </c>
      <c r="BF86" s="71">
        <v>8.2623551150668355</v>
      </c>
      <c r="BG86" s="71">
        <v>8.1053259246794358</v>
      </c>
      <c r="BH86" s="71">
        <v>8.972821742605916</v>
      </c>
      <c r="BI86" s="71">
        <v>8.539073833642675</v>
      </c>
      <c r="BJ86" s="71">
        <v>1.7926551490175298</v>
      </c>
      <c r="BK86" s="71">
        <v>2.1067126529008275</v>
      </c>
      <c r="BL86" s="71">
        <v>1.6362121715094262</v>
      </c>
      <c r="BM86" s="71">
        <v>6.2431172546447087</v>
      </c>
      <c r="BN86" s="71">
        <v>2.9446743070181229</v>
      </c>
      <c r="BO86" s="71">
        <v>6.5820344185758781</v>
      </c>
      <c r="BP86" s="71">
        <v>6.6087068521380736</v>
      </c>
      <c r="BQ86" s="71">
        <v>10</v>
      </c>
      <c r="BR86" s="71">
        <v>8.8629117959617432</v>
      </c>
      <c r="BS86" s="71">
        <v>8.9617097061442568</v>
      </c>
      <c r="BT86" s="71">
        <v>9.2344961240310077</v>
      </c>
      <c r="BU86" s="71">
        <v>8.7335648956550163</v>
      </c>
      <c r="BV86" s="71">
        <v>7.3268522233976618</v>
      </c>
      <c r="BW86" s="71">
        <v>6.8582759193724208</v>
      </c>
      <c r="BX86" s="71">
        <v>7.5576691940345828</v>
      </c>
      <c r="BY86" s="71">
        <v>5.879274113814775</v>
      </c>
      <c r="BZ86" s="71">
        <v>6.9055178626548592</v>
      </c>
      <c r="CA86" s="71">
        <v>7.8195413791549377</v>
      </c>
      <c r="CB86" s="71">
        <v>5.5425460974210248</v>
      </c>
      <c r="CC86" s="71">
        <v>2.7871624367370833</v>
      </c>
      <c r="CD86" s="71">
        <v>8.1115435865067695</v>
      </c>
      <c r="CE86" s="71">
        <v>5.4804173735549586</v>
      </c>
      <c r="CF86" s="71">
        <v>6.6991295074970916</v>
      </c>
      <c r="CG86" s="71">
        <v>1.6381278538812802</v>
      </c>
      <c r="CH86" s="71">
        <v>4.17968049718068</v>
      </c>
      <c r="CI86" s="71">
        <v>4.5143145647212908</v>
      </c>
      <c r="CJ86" s="71">
        <v>4.2578131058200857</v>
      </c>
      <c r="CK86" s="71">
        <v>4.0530374271205565</v>
      </c>
      <c r="CL86" s="71">
        <v>2.7939390417263206</v>
      </c>
      <c r="CM86" s="71">
        <v>3.4234882344234387</v>
      </c>
      <c r="CN86" s="71">
        <v>4.3872395712661616</v>
      </c>
      <c r="CO86" s="71">
        <v>2.487534259938136</v>
      </c>
      <c r="CP86" s="71">
        <v>9.7041322737896909</v>
      </c>
      <c r="CQ86" s="71">
        <v>9.3788945264088106</v>
      </c>
      <c r="CR86" s="71">
        <v>7.1901870200455464</v>
      </c>
      <c r="CS86" s="71">
        <v>0.82638184663990732</v>
      </c>
      <c r="CT86" s="71">
        <v>1.7223701767280568</v>
      </c>
      <c r="CU86" s="71">
        <v>5.63709429755726</v>
      </c>
      <c r="CV86" s="71">
        <v>2.728615440308408</v>
      </c>
      <c r="CW86" s="71">
        <v>4.9594012301769776</v>
      </c>
      <c r="CX86" s="71">
        <v>2.4181615968390906</v>
      </c>
      <c r="CY86" s="71">
        <v>4.4984473054078471</v>
      </c>
      <c r="CZ86" s="71">
        <v>1.2183812537143976</v>
      </c>
      <c r="DA86" s="71">
        <v>5.0123320533078299</v>
      </c>
      <c r="DB86" s="71">
        <v>1.5894120692164271</v>
      </c>
      <c r="DC86" s="71">
        <v>2.9473468556971181</v>
      </c>
      <c r="DD86" s="71">
        <v>2.8572951661623986</v>
      </c>
      <c r="DE86" s="71">
        <v>4.41722923801718</v>
      </c>
      <c r="DF86" s="71">
        <v>3.4576435607704874</v>
      </c>
      <c r="DG86" s="71">
        <v>3.9040556360986036</v>
      </c>
      <c r="DH86" s="71">
        <v>3.659055900262167</v>
      </c>
      <c r="DI86" s="71">
        <v>4.4338026787504017</v>
      </c>
      <c r="DJ86" s="71">
        <v>4.4338026787504017</v>
      </c>
      <c r="DK86" s="71">
        <v>7.9229710007630496</v>
      </c>
      <c r="DL86" s="71">
        <v>1.2643357003371449</v>
      </c>
      <c r="DM86" s="71">
        <v>4.5936533505500972</v>
      </c>
      <c r="DN86" s="71">
        <v>4.5137280146502494</v>
      </c>
      <c r="DO86" s="71">
        <v>9.131121327937926</v>
      </c>
      <c r="DP86" s="71">
        <v>8.4572022367913355</v>
      </c>
      <c r="DQ86" s="71">
        <v>8.7941617823646308</v>
      </c>
      <c r="DR86" s="71">
        <v>4.0268037747753906</v>
      </c>
      <c r="DS86" s="71">
        <v>5.5073644836297397</v>
      </c>
      <c r="DT86" s="71">
        <v>4.7982062780269068</v>
      </c>
      <c r="DU86" s="71">
        <v>3.0745253612921508</v>
      </c>
      <c r="DV86" s="71">
        <v>4.3517249744310469</v>
      </c>
      <c r="DW86" s="71">
        <v>4.8860485914084766</v>
      </c>
      <c r="DX86" s="71">
        <v>1.0583251679872319</v>
      </c>
      <c r="DY86" s="71">
        <v>1.1087119954176659</v>
      </c>
      <c r="DZ86" s="71">
        <v>0.98688321556473224</v>
      </c>
      <c r="EA86" s="71">
        <v>2.0099922425945267</v>
      </c>
      <c r="EB86" s="71">
        <v>3.1808586085127866</v>
      </c>
      <c r="EC86" s="71">
        <v>5.1027216856885813</v>
      </c>
    </row>
    <row r="87" spans="1:133" x14ac:dyDescent="0.25">
      <c r="A87" s="100" t="s">
        <v>239</v>
      </c>
      <c r="B87" s="103">
        <v>2021</v>
      </c>
      <c r="C87" s="71">
        <v>4.9825747194390893</v>
      </c>
      <c r="D87" s="71">
        <v>1.7453124386658925</v>
      </c>
      <c r="E87" s="71">
        <v>3.3639435790524908</v>
      </c>
      <c r="F87" s="71">
        <v>1.383047960957839</v>
      </c>
      <c r="G87" s="71">
        <v>3.3723323815445454</v>
      </c>
      <c r="H87" s="71">
        <v>6.7760822697914342</v>
      </c>
      <c r="I87" s="71">
        <v>3.8438208707646067</v>
      </c>
      <c r="J87" s="71">
        <v>6.5073336825563146</v>
      </c>
      <c r="K87" s="71">
        <v>5.6959772160911359E-2</v>
      </c>
      <c r="L87" s="71">
        <v>3.2821467273586129</v>
      </c>
      <c r="M87" s="71">
        <v>5.5374074156289073</v>
      </c>
      <c r="N87" s="71">
        <v>8.4568760037473307</v>
      </c>
      <c r="O87" s="71">
        <v>5.7520568837147739</v>
      </c>
      <c r="P87" s="71">
        <v>7.7023799512236142</v>
      </c>
      <c r="Q87" s="71">
        <v>2.6095463562019967</v>
      </c>
      <c r="R87" s="71">
        <v>0</v>
      </c>
      <c r="S87" s="71">
        <v>5.0097111017527709</v>
      </c>
      <c r="T87" s="71">
        <v>3.8749055697321202</v>
      </c>
      <c r="U87" s="71">
        <v>5.4551495491415016</v>
      </c>
      <c r="V87" s="71" t="s">
        <v>293</v>
      </c>
      <c r="W87" s="71">
        <v>1.2693556139839248</v>
      </c>
      <c r="X87" s="71">
        <v>6.1922767137976464</v>
      </c>
      <c r="Y87" s="71">
        <v>0</v>
      </c>
      <c r="Z87" s="71">
        <v>3.2291954692307678</v>
      </c>
      <c r="AA87" s="71">
        <v>8.8532687644574786</v>
      </c>
      <c r="AB87" s="71">
        <v>8.7192466150872132</v>
      </c>
      <c r="AC87" s="71">
        <v>3.9876763570249087E-3</v>
      </c>
      <c r="AD87" s="71">
        <v>4.1381505650167176E-2</v>
      </c>
      <c r="AE87" s="71" t="s">
        <v>293</v>
      </c>
      <c r="AF87" s="71">
        <v>4.4044711403879706</v>
      </c>
      <c r="AG87" s="71">
        <v>5.0051645801222246</v>
      </c>
      <c r="AH87" s="71">
        <v>0</v>
      </c>
      <c r="AI87" s="71">
        <v>0</v>
      </c>
      <c r="AJ87" s="71">
        <v>1.668388193374075</v>
      </c>
      <c r="AK87" s="71">
        <v>3.1006849343309377</v>
      </c>
      <c r="AL87" s="71">
        <v>2.1135543157203807</v>
      </c>
      <c r="AM87" s="71">
        <v>6.7913680679979908E-3</v>
      </c>
      <c r="AN87" s="71">
        <v>2.2619333209932346</v>
      </c>
      <c r="AO87" s="71">
        <v>2.0400396517293911</v>
      </c>
      <c r="AP87" s="71">
        <v>1.6055796641277509</v>
      </c>
      <c r="AQ87" s="71">
        <v>0.69277544246987532</v>
      </c>
      <c r="AR87" s="71">
        <v>0.96911304380925645</v>
      </c>
      <c r="AS87" s="71">
        <v>2.9545588843585651</v>
      </c>
      <c r="AT87" s="71">
        <v>1.5388157902125656</v>
      </c>
      <c r="AU87" s="71">
        <v>1.5721977271701582</v>
      </c>
      <c r="AV87" s="71">
        <v>5.8666187082774908</v>
      </c>
      <c r="AW87" s="71">
        <v>5.6006630583685375</v>
      </c>
      <c r="AX87" s="71">
        <v>5.7336408833230141</v>
      </c>
      <c r="AY87" s="71">
        <v>0</v>
      </c>
      <c r="AZ87" s="71">
        <v>2.7864512811101303</v>
      </c>
      <c r="BA87" s="71">
        <v>1.3932256405550651</v>
      </c>
      <c r="BB87" s="71">
        <v>3.5634332619390396</v>
      </c>
      <c r="BC87" s="71">
        <v>10</v>
      </c>
      <c r="BD87" s="71">
        <v>10</v>
      </c>
      <c r="BE87" s="71">
        <v>5.1202243304897301</v>
      </c>
      <c r="BF87" s="71">
        <v>8.3734081101632434</v>
      </c>
      <c r="BG87" s="71">
        <v>3.1061556508671604</v>
      </c>
      <c r="BH87" s="71">
        <v>6.8401639344262293</v>
      </c>
      <c r="BI87" s="71">
        <v>4.9731597926466948</v>
      </c>
      <c r="BJ87" s="71">
        <v>4.2794821085056114</v>
      </c>
      <c r="BK87" s="71">
        <v>2.1737243776426785</v>
      </c>
      <c r="BL87" s="71">
        <v>1.734648190993586</v>
      </c>
      <c r="BM87" s="71">
        <v>1.9337353813018465</v>
      </c>
      <c r="BN87" s="71">
        <v>2.530397514610931</v>
      </c>
      <c r="BO87" s="71">
        <v>5.2923218058069565</v>
      </c>
      <c r="BP87" s="71">
        <v>10</v>
      </c>
      <c r="BQ87" s="71">
        <v>10</v>
      </c>
      <c r="BR87" s="71">
        <v>6.0133596477911047</v>
      </c>
      <c r="BS87" s="71">
        <v>3.9519145146927883</v>
      </c>
      <c r="BT87" s="71">
        <v>8.1686046511627914</v>
      </c>
      <c r="BU87" s="71">
        <v>7.626775762729336</v>
      </c>
      <c r="BV87" s="71">
        <v>2.9113924050632911</v>
      </c>
      <c r="BW87" s="71">
        <v>3.2483420204027831</v>
      </c>
      <c r="BX87" s="71">
        <v>0.90216808776768209</v>
      </c>
      <c r="BY87" s="71">
        <v>3.0535212445392923</v>
      </c>
      <c r="BZ87" s="71">
        <v>2.5288559394432619</v>
      </c>
      <c r="CA87" s="71">
        <v>5.0778158510862994</v>
      </c>
      <c r="CB87" s="71">
        <v>0.31687938423046902</v>
      </c>
      <c r="CC87" s="71">
        <v>6.0834188435243901E-2</v>
      </c>
      <c r="CD87" s="71">
        <v>3.3319307104285016</v>
      </c>
      <c r="CE87" s="71">
        <v>1.2365480943647382</v>
      </c>
      <c r="CF87" s="71">
        <v>4.687171883183276</v>
      </c>
      <c r="CG87" s="71">
        <v>0</v>
      </c>
      <c r="CH87" s="71">
        <v>0</v>
      </c>
      <c r="CI87" s="71">
        <v>0.79163488535489779</v>
      </c>
      <c r="CJ87" s="71">
        <v>1.3697016921345435</v>
      </c>
      <c r="CK87" s="71">
        <v>0</v>
      </c>
      <c r="CL87" s="71">
        <v>5.7282483895763434</v>
      </c>
      <c r="CM87" s="71">
        <v>2.8641241947881717</v>
      </c>
      <c r="CN87" s="71">
        <v>1.8234579937624842</v>
      </c>
      <c r="CO87" s="71">
        <v>0.34573777069322675</v>
      </c>
      <c r="CP87" s="71">
        <v>7.1072578076152375</v>
      </c>
      <c r="CQ87" s="71">
        <v>9.4933107587347241</v>
      </c>
      <c r="CR87" s="71">
        <v>5.6487687790143957</v>
      </c>
      <c r="CS87" s="71">
        <v>2.5601109200920016</v>
      </c>
      <c r="CT87" s="71">
        <v>1.9180176251198771</v>
      </c>
      <c r="CU87" s="71">
        <v>2.7207745802205192</v>
      </c>
      <c r="CV87" s="71">
        <v>2.3996343751441325</v>
      </c>
      <c r="CW87" s="71">
        <v>4.0242015770792641</v>
      </c>
      <c r="CX87" s="71">
        <v>2.9791072572949879</v>
      </c>
      <c r="CY87" s="71">
        <v>1.1713817461734177</v>
      </c>
      <c r="CZ87" s="71">
        <v>1.4842170020601317</v>
      </c>
      <c r="DA87" s="71">
        <v>3.5103705019533917</v>
      </c>
      <c r="DB87" s="71">
        <v>6.0534439241368236</v>
      </c>
      <c r="DC87" s="71">
        <v>3.0397040863237503</v>
      </c>
      <c r="DD87" s="71">
        <v>2.4736096774709346</v>
      </c>
      <c r="DE87" s="71">
        <v>3.2207509526994436</v>
      </c>
      <c r="DF87" s="71">
        <v>1.90064957734092</v>
      </c>
      <c r="DG87" s="71">
        <v>3.5373127160884184</v>
      </c>
      <c r="DH87" s="71">
        <v>2.7830807308999295</v>
      </c>
      <c r="DI87" s="71">
        <v>0.11848243348869786</v>
      </c>
      <c r="DJ87" s="71">
        <v>0.11848243348869786</v>
      </c>
      <c r="DK87" s="71">
        <v>5.7093073522604909</v>
      </c>
      <c r="DL87" s="71">
        <v>5.6664008142170159E-2</v>
      </c>
      <c r="DM87" s="71">
        <v>2.8829856802013305</v>
      </c>
      <c r="DN87" s="71">
        <v>1.5007340568450143</v>
      </c>
      <c r="DO87" s="71">
        <v>0</v>
      </c>
      <c r="DP87" s="71">
        <v>0</v>
      </c>
      <c r="DQ87" s="71">
        <v>0</v>
      </c>
      <c r="DR87" s="71">
        <v>0</v>
      </c>
      <c r="DS87" s="71">
        <v>0.37648554784375032</v>
      </c>
      <c r="DT87" s="71">
        <v>0</v>
      </c>
      <c r="DU87" s="71">
        <v>0</v>
      </c>
      <c r="DV87" s="71">
        <v>9.4121386960937581E-2</v>
      </c>
      <c r="DW87" s="71">
        <v>0</v>
      </c>
      <c r="DX87" s="71">
        <v>0</v>
      </c>
      <c r="DY87" s="71">
        <v>0</v>
      </c>
      <c r="DZ87" s="71">
        <v>0</v>
      </c>
      <c r="EA87" s="71">
        <v>0</v>
      </c>
      <c r="EB87" s="71">
        <v>4.706069348046879E-2</v>
      </c>
      <c r="EC87" s="71">
        <v>2.7461229452658791</v>
      </c>
    </row>
    <row r="88" spans="1:133" x14ac:dyDescent="0.25">
      <c r="A88" s="102" t="s">
        <v>240</v>
      </c>
      <c r="B88" s="103">
        <v>2021</v>
      </c>
      <c r="C88" s="71">
        <v>2.669257876530069</v>
      </c>
      <c r="D88" s="71">
        <v>5.1518468926233316</v>
      </c>
      <c r="E88" s="71">
        <v>3.9105523845767003</v>
      </c>
      <c r="F88" s="71">
        <v>0.92459915355754541</v>
      </c>
      <c r="G88" s="71">
        <v>1.5326849273515</v>
      </c>
      <c r="H88" s="71">
        <v>9.6573366758208206</v>
      </c>
      <c r="I88" s="71">
        <v>4.038206918909955</v>
      </c>
      <c r="J88" s="71">
        <v>0.37977998952331055</v>
      </c>
      <c r="K88" s="71">
        <v>4.4373865698729578</v>
      </c>
      <c r="L88" s="71">
        <v>2.4085832796981341</v>
      </c>
      <c r="M88" s="71">
        <v>0.31990450025859651</v>
      </c>
      <c r="N88" s="71">
        <v>7.9470584292343602</v>
      </c>
      <c r="O88" s="71">
        <v>6.1379423794570194</v>
      </c>
      <c r="P88" s="71">
        <v>5.1248297911027239</v>
      </c>
      <c r="Q88" s="71">
        <v>3.4533316577753999</v>
      </c>
      <c r="R88" s="71">
        <v>4.901960784313725</v>
      </c>
      <c r="S88" s="71">
        <v>4.6475045903569709</v>
      </c>
      <c r="T88" s="71">
        <v>3.7512117933854401</v>
      </c>
      <c r="U88" s="71">
        <v>3.2730588053380707</v>
      </c>
      <c r="V88" s="71">
        <v>0</v>
      </c>
      <c r="W88" s="71">
        <v>8.6512295877278174</v>
      </c>
      <c r="X88" s="71">
        <v>8.9112131400543113</v>
      </c>
      <c r="Y88" s="71">
        <v>1.6886713286713304</v>
      </c>
      <c r="Z88" s="71">
        <v>4.5048345723583054</v>
      </c>
      <c r="AA88" s="71">
        <v>5.6305227515702869</v>
      </c>
      <c r="AB88" s="71">
        <v>5.1638312856195512</v>
      </c>
      <c r="AC88" s="71">
        <v>7.4360251993231874E-2</v>
      </c>
      <c r="AD88" s="71">
        <v>1.8717173324844847</v>
      </c>
      <c r="AE88" s="71">
        <v>5.3645848498140261</v>
      </c>
      <c r="AF88" s="71">
        <v>3.6210032942963162</v>
      </c>
      <c r="AG88" s="71">
        <v>0.74218723320220681</v>
      </c>
      <c r="AH88" s="71">
        <v>1.7222260133751877</v>
      </c>
      <c r="AI88" s="71">
        <v>4.0584656176164744</v>
      </c>
      <c r="AJ88" s="71">
        <v>2.1742929547312895</v>
      </c>
      <c r="AK88" s="71">
        <v>3.4333769404619701</v>
      </c>
      <c r="AL88" s="71">
        <v>4.4371512963570723</v>
      </c>
      <c r="AM88" s="71">
        <v>0.37974306937704644</v>
      </c>
      <c r="AN88" s="71">
        <v>2.6916712397362237</v>
      </c>
      <c r="AO88" s="71">
        <v>3.8928224012732704</v>
      </c>
      <c r="AP88" s="71">
        <v>2.8503470016859032</v>
      </c>
      <c r="AQ88" s="71">
        <v>1.836712715184847</v>
      </c>
      <c r="AR88" s="71">
        <v>0.73409751765984255</v>
      </c>
      <c r="AS88" s="71">
        <v>3.7602670921231462</v>
      </c>
      <c r="AT88" s="71">
        <v>2.1103591083226116</v>
      </c>
      <c r="AU88" s="71">
        <v>2.4803530550042572</v>
      </c>
      <c r="AV88" s="71">
        <v>6.3883464633467746</v>
      </c>
      <c r="AW88" s="71">
        <v>8.9926304117863278</v>
      </c>
      <c r="AX88" s="71">
        <v>7.6904884375665521</v>
      </c>
      <c r="AY88" s="71">
        <v>8.171033119130005</v>
      </c>
      <c r="AZ88" s="71">
        <v>4.1712224815212338</v>
      </c>
      <c r="BA88" s="71">
        <v>6.1711278003256194</v>
      </c>
      <c r="BB88" s="71">
        <v>6.9308081189460857</v>
      </c>
      <c r="BC88" s="71">
        <v>9.2937061651884338</v>
      </c>
      <c r="BD88" s="71">
        <v>7.9333278072316009</v>
      </c>
      <c r="BE88" s="71">
        <v>7.0220872206241367</v>
      </c>
      <c r="BF88" s="71">
        <v>8.0830403976813905</v>
      </c>
      <c r="BG88" s="71">
        <v>4.5065229177178612</v>
      </c>
      <c r="BH88" s="71">
        <v>6.9209265175718846</v>
      </c>
      <c r="BI88" s="71">
        <v>5.7137247176448724</v>
      </c>
      <c r="BJ88" s="71">
        <v>1.4419619103342887</v>
      </c>
      <c r="BK88" s="71">
        <v>0.71867488774595312</v>
      </c>
      <c r="BL88" s="71">
        <v>0.82163271481572275</v>
      </c>
      <c r="BM88" s="71">
        <v>3.3712681645126965</v>
      </c>
      <c r="BN88" s="71">
        <v>1.588384419352165</v>
      </c>
      <c r="BO88" s="71">
        <v>5.1283831782261426</v>
      </c>
      <c r="BP88" s="71">
        <v>6.7078825347758873</v>
      </c>
      <c r="BQ88" s="71">
        <v>10</v>
      </c>
      <c r="BR88" s="71">
        <v>7.6332169424624254</v>
      </c>
      <c r="BS88" s="71">
        <v>6.3241317898486207</v>
      </c>
      <c r="BT88" s="71">
        <v>9.7577519379844961</v>
      </c>
      <c r="BU88" s="71">
        <v>8.0845966410142864</v>
      </c>
      <c r="BV88" s="71">
        <v>1.1392405063291138</v>
      </c>
      <c r="BW88" s="71">
        <v>1.1674639431794169</v>
      </c>
      <c r="BX88" s="71">
        <v>6.2059099774506796</v>
      </c>
      <c r="BY88" s="71">
        <v>7.3975003868065947</v>
      </c>
      <c r="BZ88" s="71">
        <v>3.9775287034414513</v>
      </c>
      <c r="CA88" s="71">
        <v>6.0310626722278693</v>
      </c>
      <c r="CB88" s="71">
        <v>5.2654187925499745</v>
      </c>
      <c r="CC88" s="71">
        <v>1.5421043270708037</v>
      </c>
      <c r="CD88" s="71">
        <v>1.2400939757346239</v>
      </c>
      <c r="CE88" s="71">
        <v>2.6825390317851339</v>
      </c>
      <c r="CF88" s="71">
        <v>0.56091875617461073</v>
      </c>
      <c r="CG88" s="71">
        <v>0.34475846863098797</v>
      </c>
      <c r="CH88" s="71">
        <v>0.11982199653072796</v>
      </c>
      <c r="CI88" s="71">
        <v>0.91073039908085585</v>
      </c>
      <c r="CJ88" s="71">
        <v>0.48405740510429562</v>
      </c>
      <c r="CK88" s="71">
        <v>0</v>
      </c>
      <c r="CL88" s="71">
        <v>0.86406536731107864</v>
      </c>
      <c r="CM88" s="71">
        <v>0.43203268365553932</v>
      </c>
      <c r="CN88" s="71">
        <v>1.1995430401816563</v>
      </c>
      <c r="CO88" s="71">
        <v>0</v>
      </c>
      <c r="CP88" s="71">
        <v>9.3340395937012701</v>
      </c>
      <c r="CQ88" s="71">
        <v>9.3836758228819921</v>
      </c>
      <c r="CR88" s="71">
        <v>6.2392384721944207</v>
      </c>
      <c r="CS88" s="71">
        <v>2.2597018417080563</v>
      </c>
      <c r="CT88" s="71">
        <v>2.3621055551784225</v>
      </c>
      <c r="CU88" s="71">
        <v>2.0650121939840869</v>
      </c>
      <c r="CV88" s="71">
        <v>2.2289398636235216</v>
      </c>
      <c r="CW88" s="71">
        <v>4.2340891679089712</v>
      </c>
      <c r="CX88" s="71">
        <v>0</v>
      </c>
      <c r="CY88" s="71">
        <v>6.0674095281722362</v>
      </c>
      <c r="CZ88" s="71">
        <v>0.41528550995628882</v>
      </c>
      <c r="DA88" s="71">
        <v>8.1382713924049952</v>
      </c>
      <c r="DB88" s="71">
        <v>3.1921341394859981</v>
      </c>
      <c r="DC88" s="71">
        <v>3.562620114003904</v>
      </c>
      <c r="DD88" s="71">
        <v>2.6725897918333734</v>
      </c>
      <c r="DE88" s="71">
        <v>3.7204154493850794</v>
      </c>
      <c r="DF88" s="71">
        <v>0.78713766089537385</v>
      </c>
      <c r="DG88" s="71">
        <v>2.9871983360731411</v>
      </c>
      <c r="DH88" s="71">
        <v>2.5418353095467419</v>
      </c>
      <c r="DI88" s="71">
        <v>3.0331449971950688</v>
      </c>
      <c r="DJ88" s="71">
        <v>3.0331449971950688</v>
      </c>
      <c r="DK88" s="71">
        <v>7.6270392140869774</v>
      </c>
      <c r="DL88" s="71">
        <v>0.67081467717712495</v>
      </c>
      <c r="DM88" s="71">
        <v>4.1489269456320512</v>
      </c>
      <c r="DN88" s="71">
        <v>3.59103597141356</v>
      </c>
      <c r="DO88" s="71">
        <v>6.7171467240003127</v>
      </c>
      <c r="DP88" s="71">
        <v>0.4965810494281786</v>
      </c>
      <c r="DQ88" s="71">
        <v>3.6068638867142457</v>
      </c>
      <c r="DR88" s="71">
        <v>0.8160907229513249</v>
      </c>
      <c r="DS88" s="71">
        <v>2.1430041997625966</v>
      </c>
      <c r="DT88" s="71">
        <v>0</v>
      </c>
      <c r="DU88" s="71">
        <v>5.6673278549164072</v>
      </c>
      <c r="DV88" s="71">
        <v>2.1566056944075824</v>
      </c>
      <c r="DW88" s="71">
        <v>0</v>
      </c>
      <c r="DX88" s="71">
        <v>0</v>
      </c>
      <c r="DY88" s="71">
        <v>0</v>
      </c>
      <c r="DZ88" s="71">
        <v>0.63531421858121773</v>
      </c>
      <c r="EA88" s="71">
        <v>0.15882855464530443</v>
      </c>
      <c r="EB88" s="71">
        <v>1.1577171245264433</v>
      </c>
      <c r="EC88" s="71">
        <v>3.6653000286574833</v>
      </c>
    </row>
    <row r="89" spans="1:133" x14ac:dyDescent="0.25">
      <c r="A89" s="100" t="s">
        <v>241</v>
      </c>
      <c r="B89" s="103">
        <v>2021</v>
      </c>
      <c r="C89" s="71">
        <v>3.9623161894495125</v>
      </c>
      <c r="D89" s="71">
        <v>3.4694714253937367</v>
      </c>
      <c r="E89" s="71">
        <v>3.7158938074216241</v>
      </c>
      <c r="F89" s="71">
        <v>0.10958226221798069</v>
      </c>
      <c r="G89" s="71">
        <v>0.88996203246304173</v>
      </c>
      <c r="H89" s="71">
        <v>5.042339912722257</v>
      </c>
      <c r="I89" s="71">
        <v>2.0139614024677597</v>
      </c>
      <c r="J89" s="71">
        <v>4.1186485070717653</v>
      </c>
      <c r="K89" s="71">
        <v>2.1068702290076335</v>
      </c>
      <c r="L89" s="71">
        <v>3.1127593680396992</v>
      </c>
      <c r="M89" s="71">
        <v>6.6994777116358373</v>
      </c>
      <c r="N89" s="71">
        <v>7.5981168019073593</v>
      </c>
      <c r="O89" s="71">
        <v>7.5808385785068566</v>
      </c>
      <c r="P89" s="71">
        <v>3.9796511619585568</v>
      </c>
      <c r="Q89" s="71">
        <v>2.4886081364166688</v>
      </c>
      <c r="R89" s="71">
        <v>4.6428571428571432</v>
      </c>
      <c r="S89" s="71">
        <v>5.4982582555470714</v>
      </c>
      <c r="T89" s="71">
        <v>3.5852182083690387</v>
      </c>
      <c r="U89" s="71">
        <v>7.829957239780275</v>
      </c>
      <c r="V89" s="71">
        <v>8.2454932476866833</v>
      </c>
      <c r="W89" s="71">
        <v>5.7064040978116184</v>
      </c>
      <c r="X89" s="71">
        <v>5.6720860250719447</v>
      </c>
      <c r="Y89" s="71">
        <v>8.1659327741138501</v>
      </c>
      <c r="Z89" s="71">
        <v>7.1239746768928738</v>
      </c>
      <c r="AA89" s="71">
        <v>7.8896923406750901</v>
      </c>
      <c r="AB89" s="71">
        <v>7.3716044516536483</v>
      </c>
      <c r="AC89" s="71">
        <v>4.2399554017584808E-2</v>
      </c>
      <c r="AD89" s="71">
        <v>1.8176030558650353</v>
      </c>
      <c r="AE89" s="71" t="s">
        <v>293</v>
      </c>
      <c r="AF89" s="71">
        <v>4.28032485055284</v>
      </c>
      <c r="AG89" s="71">
        <v>2.3795260367406383</v>
      </c>
      <c r="AH89" s="71">
        <v>0</v>
      </c>
      <c r="AI89" s="71">
        <v>1.555709438162036</v>
      </c>
      <c r="AJ89" s="71">
        <v>1.3117451583008912</v>
      </c>
      <c r="AK89" s="71">
        <v>4.2386815619155351</v>
      </c>
      <c r="AL89" s="71">
        <v>3.895635050869708</v>
      </c>
      <c r="AM89" s="71">
        <v>1.3505532624441292</v>
      </c>
      <c r="AN89" s="71">
        <v>1.873208945287691</v>
      </c>
      <c r="AO89" s="71">
        <v>4.4239530159357958</v>
      </c>
      <c r="AP89" s="71">
        <v>2.8858375686343312</v>
      </c>
      <c r="AQ89" s="71">
        <v>1.3923175043304046</v>
      </c>
      <c r="AR89" s="71">
        <v>1.0442725726897977</v>
      </c>
      <c r="AS89" s="71">
        <v>3.8409265496661349</v>
      </c>
      <c r="AT89" s="71">
        <v>2.0925055422287788</v>
      </c>
      <c r="AU89" s="71">
        <v>2.4891715554315552</v>
      </c>
      <c r="AV89" s="71">
        <v>4.7085208053582761</v>
      </c>
      <c r="AW89" s="71">
        <v>6.242208620523007</v>
      </c>
      <c r="AX89" s="71">
        <v>5.4753647129406415</v>
      </c>
      <c r="AY89" s="71">
        <v>1.9454840759833347</v>
      </c>
      <c r="AZ89" s="71">
        <v>4.1117707035819153</v>
      </c>
      <c r="BA89" s="71">
        <v>3.0286273897826255</v>
      </c>
      <c r="BB89" s="71">
        <v>4.2519960513616333</v>
      </c>
      <c r="BC89" s="71">
        <v>8.5359177376399789</v>
      </c>
      <c r="BD89" s="71">
        <v>7.3468254866193323</v>
      </c>
      <c r="BE89" s="71">
        <v>5.9368188069727754</v>
      </c>
      <c r="BF89" s="71">
        <v>7.2731873437440289</v>
      </c>
      <c r="BG89" s="71">
        <v>3.3358522113830746</v>
      </c>
      <c r="BH89" s="71">
        <v>5.7084923664122131</v>
      </c>
      <c r="BI89" s="71">
        <v>4.5221722888976439</v>
      </c>
      <c r="BJ89" s="71">
        <v>1.449645591958064</v>
      </c>
      <c r="BK89" s="71">
        <v>1.830233377316818</v>
      </c>
      <c r="BL89" s="71">
        <v>1.2230113009702697</v>
      </c>
      <c r="BM89" s="71">
        <v>2.4964076716686128</v>
      </c>
      <c r="BN89" s="71">
        <v>1.7498244854784413</v>
      </c>
      <c r="BO89" s="71">
        <v>4.5150613727067048</v>
      </c>
      <c r="BP89" s="71">
        <v>8.9721792890262755</v>
      </c>
      <c r="BQ89" s="71">
        <v>10</v>
      </c>
      <c r="BR89" s="71">
        <v>7.3052983148626085</v>
      </c>
      <c r="BS89" s="71">
        <v>5.5761353517364212</v>
      </c>
      <c r="BT89" s="71">
        <v>9.9418604651162781</v>
      </c>
      <c r="BU89" s="71">
        <v>8.3590946841483174</v>
      </c>
      <c r="BV89" s="71">
        <v>3.4177215189873418</v>
      </c>
      <c r="BW89" s="71">
        <v>2.5660162424664041</v>
      </c>
      <c r="BX89" s="71">
        <v>0.6740632857711516</v>
      </c>
      <c r="BY89" s="71">
        <v>6.1447500141609126</v>
      </c>
      <c r="BZ89" s="71">
        <v>3.2006377653464524</v>
      </c>
      <c r="CA89" s="71">
        <v>5.7798662247473853</v>
      </c>
      <c r="CB89" s="71">
        <v>2.6994711784501342</v>
      </c>
      <c r="CC89" s="71">
        <v>0.77949720443611759</v>
      </c>
      <c r="CD89" s="71">
        <v>2.159688617715128</v>
      </c>
      <c r="CE89" s="71">
        <v>1.8795523335337929</v>
      </c>
      <c r="CF89" s="71">
        <v>4.4888055546762029</v>
      </c>
      <c r="CG89" s="71">
        <v>1.6196673897324667</v>
      </c>
      <c r="CH89" s="71">
        <v>0.55999615428974625</v>
      </c>
      <c r="CI89" s="71">
        <v>2.7131486525345134</v>
      </c>
      <c r="CJ89" s="71">
        <v>2.3454044378082322</v>
      </c>
      <c r="CK89" s="71">
        <v>3.2748538011695905</v>
      </c>
      <c r="CL89" s="71">
        <v>0.24138280570282164</v>
      </c>
      <c r="CM89" s="71">
        <v>1.758118303436206</v>
      </c>
      <c r="CN89" s="71">
        <v>1.9943583582594104</v>
      </c>
      <c r="CO89" s="71">
        <v>2.2310701837822178</v>
      </c>
      <c r="CP89" s="71">
        <v>9.3118286236763836</v>
      </c>
      <c r="CQ89" s="71">
        <v>9.6556120597942332</v>
      </c>
      <c r="CR89" s="71">
        <v>7.0661702890842779</v>
      </c>
      <c r="CS89" s="71">
        <v>1.8232329513180792</v>
      </c>
      <c r="CT89" s="71">
        <v>1.3137716604496139</v>
      </c>
      <c r="CU89" s="71">
        <v>3.3609568343900529</v>
      </c>
      <c r="CV89" s="71">
        <v>2.1659871487192488</v>
      </c>
      <c r="CW89" s="71">
        <v>4.6160787189017629</v>
      </c>
      <c r="CX89" s="71">
        <v>3.1546348085910907</v>
      </c>
      <c r="CY89" s="71">
        <v>5.8049168111229443</v>
      </c>
      <c r="CZ89" s="71">
        <v>0</v>
      </c>
      <c r="DA89" s="71">
        <v>0</v>
      </c>
      <c r="DB89" s="71">
        <v>0</v>
      </c>
      <c r="DC89" s="71">
        <v>1.7919103239428069</v>
      </c>
      <c r="DD89" s="71">
        <v>2.1491100164628807</v>
      </c>
      <c r="DE89" s="71">
        <v>2.6863909613474295</v>
      </c>
      <c r="DF89" s="71">
        <v>1.8250997607394395</v>
      </c>
      <c r="DG89" s="71">
        <v>2.3453982260553179</v>
      </c>
      <c r="DH89" s="71">
        <v>2.2514997411512669</v>
      </c>
      <c r="DI89" s="71">
        <v>3.5139143124715977</v>
      </c>
      <c r="DJ89" s="71">
        <v>3.5139143124715977</v>
      </c>
      <c r="DK89" s="71">
        <v>8.4217483576090686</v>
      </c>
      <c r="DL89" s="71">
        <v>7.0274447102313413</v>
      </c>
      <c r="DM89" s="71">
        <v>7.724596533920205</v>
      </c>
      <c r="DN89" s="71">
        <v>5.6192554231959013</v>
      </c>
      <c r="DO89" s="71">
        <v>8.5013888225628946</v>
      </c>
      <c r="DP89" s="71">
        <v>0.15946222521969755</v>
      </c>
      <c r="DQ89" s="71">
        <v>4.3304255238912965</v>
      </c>
      <c r="DR89" s="71">
        <v>3.2065716288398933</v>
      </c>
      <c r="DS89" s="71">
        <v>4.4050436801664823</v>
      </c>
      <c r="DT89" s="71">
        <v>2.5112107623318387</v>
      </c>
      <c r="DU89" s="71">
        <v>2.699064890903939</v>
      </c>
      <c r="DV89" s="71">
        <v>3.2054727405605385</v>
      </c>
      <c r="DW89" s="71">
        <v>0.7781588409391742</v>
      </c>
      <c r="DX89" s="71">
        <v>3.3710065327872716</v>
      </c>
      <c r="DY89" s="71">
        <v>1.1771666820323454</v>
      </c>
      <c r="DZ89" s="71">
        <v>0.39293095678403994</v>
      </c>
      <c r="EA89" s="71">
        <v>1.4298157531357079</v>
      </c>
      <c r="EB89" s="71">
        <v>2.3176442468481233</v>
      </c>
      <c r="EC89" s="71">
        <v>3.6754744085171098</v>
      </c>
    </row>
    <row r="90" spans="1:133" x14ac:dyDescent="0.25">
      <c r="A90" s="102" t="s">
        <v>242</v>
      </c>
      <c r="B90" s="103">
        <v>2021</v>
      </c>
      <c r="C90" s="71">
        <v>4.8970576922158333</v>
      </c>
      <c r="D90" s="71">
        <v>7.4442704676003242</v>
      </c>
      <c r="E90" s="71">
        <v>6.1706640799080787</v>
      </c>
      <c r="F90" s="71">
        <v>5.1853655103269425</v>
      </c>
      <c r="G90" s="71">
        <v>5.3763725613407898</v>
      </c>
      <c r="H90" s="71">
        <v>7.1740606001936138</v>
      </c>
      <c r="I90" s="71">
        <v>5.9119328906204496</v>
      </c>
      <c r="J90" s="71">
        <v>4.4329491880565755</v>
      </c>
      <c r="K90" s="71">
        <v>4.4179792547061076</v>
      </c>
      <c r="L90" s="71">
        <v>4.4254642213813415</v>
      </c>
      <c r="M90" s="71">
        <v>0.75971042988649651</v>
      </c>
      <c r="N90" s="71">
        <v>7.9215384522099965</v>
      </c>
      <c r="O90" s="71">
        <v>8.1771790968234566</v>
      </c>
      <c r="P90" s="71">
        <v>4.9955491613320477</v>
      </c>
      <c r="Q90" s="71">
        <v>1.5137462084973885</v>
      </c>
      <c r="R90" s="71">
        <v>7.1428571428571432</v>
      </c>
      <c r="S90" s="71">
        <v>5.0850967486010887</v>
      </c>
      <c r="T90" s="71">
        <v>5.3982894851277399</v>
      </c>
      <c r="U90" s="71">
        <v>0.56645405771463508</v>
      </c>
      <c r="V90" s="71" t="s">
        <v>293</v>
      </c>
      <c r="W90" s="71">
        <v>10</v>
      </c>
      <c r="X90" s="71">
        <v>7.1561980511291479</v>
      </c>
      <c r="Y90" s="71">
        <v>0.67211474316210795</v>
      </c>
      <c r="Z90" s="71">
        <v>4.5986917130014735</v>
      </c>
      <c r="AA90" s="71" t="s">
        <v>293</v>
      </c>
      <c r="AB90" s="71" t="s">
        <v>293</v>
      </c>
      <c r="AC90" s="71">
        <v>0.42703524019586925</v>
      </c>
      <c r="AD90" s="71">
        <v>4.1477001432436795</v>
      </c>
      <c r="AE90" s="71" t="s">
        <v>293</v>
      </c>
      <c r="AF90" s="71">
        <v>2.2873676917197745</v>
      </c>
      <c r="AG90" s="71">
        <v>0</v>
      </c>
      <c r="AH90" s="71">
        <v>0</v>
      </c>
      <c r="AI90" s="71">
        <v>1.8357047686568575</v>
      </c>
      <c r="AJ90" s="71">
        <v>0.61190158955228591</v>
      </c>
      <c r="AK90" s="71">
        <v>2.4993203314245114</v>
      </c>
      <c r="AL90" s="71">
        <v>1.7197243190022977</v>
      </c>
      <c r="AM90" s="71">
        <v>2.2554969640630869E-2</v>
      </c>
      <c r="AN90" s="71">
        <v>4.6961536573904308</v>
      </c>
      <c r="AO90" s="71">
        <v>7.3645399386441728</v>
      </c>
      <c r="AP90" s="71">
        <v>3.4507432211693829</v>
      </c>
      <c r="AQ90" s="71">
        <v>2.7962299343849368</v>
      </c>
      <c r="AR90" s="71">
        <v>1.3226637769373193</v>
      </c>
      <c r="AS90" s="71">
        <v>1.9698044082018553</v>
      </c>
      <c r="AT90" s="71">
        <v>2.0295660398413702</v>
      </c>
      <c r="AU90" s="71">
        <v>2.7401546305053763</v>
      </c>
      <c r="AV90" s="71">
        <v>9.9780195089029675</v>
      </c>
      <c r="AW90" s="71">
        <v>9.3938091867976006</v>
      </c>
      <c r="AX90" s="71">
        <v>9.685914347850284</v>
      </c>
      <c r="AY90" s="71">
        <v>4.2800649671633364</v>
      </c>
      <c r="AZ90" s="71">
        <v>2.9096690468721675</v>
      </c>
      <c r="BA90" s="71">
        <v>3.594867007017752</v>
      </c>
      <c r="BB90" s="71">
        <v>6.6403906774340182</v>
      </c>
      <c r="BC90" s="71">
        <v>7.3160267627140101</v>
      </c>
      <c r="BD90" s="71">
        <v>7.7751543770432239</v>
      </c>
      <c r="BE90" s="71">
        <v>9.3444224836360181</v>
      </c>
      <c r="BF90" s="71">
        <v>8.1452012077977507</v>
      </c>
      <c r="BG90" s="71">
        <v>4.590344707153954</v>
      </c>
      <c r="BH90" s="71">
        <v>10</v>
      </c>
      <c r="BI90" s="71">
        <v>7.2951723535769775</v>
      </c>
      <c r="BJ90" s="71">
        <v>6.0350723939807329</v>
      </c>
      <c r="BK90" s="71">
        <v>6.3906020527311744</v>
      </c>
      <c r="BL90" s="71">
        <v>4.3748269270133449</v>
      </c>
      <c r="BM90" s="71">
        <v>2.4140049462373474</v>
      </c>
      <c r="BN90" s="71">
        <v>4.8036265799906497</v>
      </c>
      <c r="BO90" s="71">
        <v>6.7480000471217929</v>
      </c>
      <c r="BP90" s="71">
        <v>7.3763523956723347</v>
      </c>
      <c r="BQ90" s="71">
        <v>8.5045248868778263</v>
      </c>
      <c r="BR90" s="71">
        <v>7.5967815393957796</v>
      </c>
      <c r="BS90" s="71">
        <v>7.608192341941229</v>
      </c>
      <c r="BT90" s="71">
        <v>8.9825581395348841</v>
      </c>
      <c r="BU90" s="71">
        <v>8.0136818606844109</v>
      </c>
      <c r="BV90" s="71">
        <v>3.1645569620253164</v>
      </c>
      <c r="BW90" s="71">
        <v>1.9983860989086566</v>
      </c>
      <c r="BX90" s="71">
        <v>5.1387359666947843</v>
      </c>
      <c r="BY90" s="71">
        <v>7.8946538876344245</v>
      </c>
      <c r="BZ90" s="71">
        <v>4.5490832288157952</v>
      </c>
      <c r="CA90" s="71">
        <v>6.2813825447501026</v>
      </c>
      <c r="CB90" s="71">
        <v>0</v>
      </c>
      <c r="CC90" s="71">
        <v>8.8405129487949138E-2</v>
      </c>
      <c r="CD90" s="71">
        <v>5.0522477032049942</v>
      </c>
      <c r="CE90" s="71">
        <v>1.7135509442309813</v>
      </c>
      <c r="CF90" s="71">
        <v>3.5738375779552505</v>
      </c>
      <c r="CG90" s="71">
        <v>1.8803418803418801</v>
      </c>
      <c r="CH90" s="71">
        <v>0.42787900722921868</v>
      </c>
      <c r="CI90" s="71">
        <v>8.2330028076909372</v>
      </c>
      <c r="CJ90" s="71">
        <v>3.5287653183043215</v>
      </c>
      <c r="CK90" s="71">
        <v>8.1670533642691403</v>
      </c>
      <c r="CL90" s="71">
        <v>7.8320532605652904</v>
      </c>
      <c r="CM90" s="71">
        <v>7.9995533124172162</v>
      </c>
      <c r="CN90" s="71">
        <v>4.4139565249841723</v>
      </c>
      <c r="CO90" s="71">
        <v>0</v>
      </c>
      <c r="CP90" s="71">
        <v>6.865872659571659</v>
      </c>
      <c r="CQ90" s="71">
        <v>9.6873522413750877</v>
      </c>
      <c r="CR90" s="71">
        <v>5.5177416336489147</v>
      </c>
      <c r="CS90" s="71">
        <v>4.4299425759855877</v>
      </c>
      <c r="CT90" s="71">
        <v>5.9277331467436989</v>
      </c>
      <c r="CU90" s="71">
        <v>9.8654040122499751</v>
      </c>
      <c r="CV90" s="71">
        <v>6.7410265783264212</v>
      </c>
      <c r="CW90" s="71">
        <v>6.1293841059876675</v>
      </c>
      <c r="CX90" s="71">
        <v>3.2850666899590224</v>
      </c>
      <c r="CY90" s="71">
        <v>4.9208693791557714</v>
      </c>
      <c r="CZ90" s="71">
        <v>5.8457225511163555</v>
      </c>
      <c r="DA90" s="71">
        <v>9.406963624112608</v>
      </c>
      <c r="DB90" s="71">
        <v>9.2524722450935712</v>
      </c>
      <c r="DC90" s="71">
        <v>6.5422188978874649</v>
      </c>
      <c r="DD90" s="71">
        <v>2.4036148590110322</v>
      </c>
      <c r="DE90" s="71">
        <v>5.1092326401525039</v>
      </c>
      <c r="DF90" s="71">
        <v>0.41124828585043205</v>
      </c>
      <c r="DG90" s="71">
        <v>2.6204554160629563</v>
      </c>
      <c r="DH90" s="71">
        <v>2.6361378002692311</v>
      </c>
      <c r="DI90" s="71">
        <v>2.8876585876899874</v>
      </c>
      <c r="DJ90" s="71">
        <v>2.8876585876899874</v>
      </c>
      <c r="DK90" s="71">
        <v>5.2313629535815558</v>
      </c>
      <c r="DL90" s="71">
        <v>0.20417540778877738</v>
      </c>
      <c r="DM90" s="71">
        <v>2.717769180685166</v>
      </c>
      <c r="DN90" s="71">
        <v>2.8027138841875763</v>
      </c>
      <c r="DO90" s="71">
        <v>7.6617454820628561</v>
      </c>
      <c r="DP90" s="71">
        <v>7.6723173064218608</v>
      </c>
      <c r="DQ90" s="71">
        <v>7.6670313942423585</v>
      </c>
      <c r="DR90" s="71">
        <v>0</v>
      </c>
      <c r="DS90" s="71">
        <v>0.86161320283540488</v>
      </c>
      <c r="DT90" s="71">
        <v>0</v>
      </c>
      <c r="DU90" s="71">
        <v>0</v>
      </c>
      <c r="DV90" s="71">
        <v>0.21540330070885122</v>
      </c>
      <c r="DW90" s="71">
        <v>0</v>
      </c>
      <c r="DX90" s="71">
        <v>0</v>
      </c>
      <c r="DY90" s="71">
        <v>0</v>
      </c>
      <c r="DZ90" s="71">
        <v>4.8958092456543607</v>
      </c>
      <c r="EA90" s="71">
        <v>1.2239523114135902</v>
      </c>
      <c r="EB90" s="71">
        <v>0.71967780606122067</v>
      </c>
      <c r="EC90" s="71">
        <v>4.7091275484602493</v>
      </c>
    </row>
    <row r="91" spans="1:133" x14ac:dyDescent="0.25">
      <c r="A91" s="100" t="s">
        <v>243</v>
      </c>
      <c r="B91" s="103">
        <v>2021</v>
      </c>
      <c r="C91" s="71">
        <v>4.2111875950802267</v>
      </c>
      <c r="D91" s="71">
        <v>4.0947849108283858</v>
      </c>
      <c r="E91" s="71">
        <v>4.1529862529543058</v>
      </c>
      <c r="F91" s="71">
        <v>1.3361857944673508</v>
      </c>
      <c r="G91" s="71">
        <v>1.4135531828027104</v>
      </c>
      <c r="H91" s="71">
        <v>6.7688229464879504</v>
      </c>
      <c r="I91" s="71">
        <v>3.1728539745860034</v>
      </c>
      <c r="J91" s="71">
        <v>8.9837611314824528</v>
      </c>
      <c r="K91" s="71">
        <v>4.7483380816714157E-3</v>
      </c>
      <c r="L91" s="71">
        <v>4.4942547347820625</v>
      </c>
      <c r="M91" s="71">
        <v>6.3751301905597124</v>
      </c>
      <c r="N91" s="71">
        <v>9.354420472233171</v>
      </c>
      <c r="O91" s="71">
        <v>4.3641595275795551</v>
      </c>
      <c r="P91" s="71">
        <v>5.296387230449545</v>
      </c>
      <c r="Q91" s="71">
        <v>6.2820990957392189</v>
      </c>
      <c r="R91" s="71">
        <v>10</v>
      </c>
      <c r="S91" s="71">
        <v>6.945366086093534</v>
      </c>
      <c r="T91" s="71">
        <v>4.6913652621039761</v>
      </c>
      <c r="U91" s="71">
        <v>1.373150309143369</v>
      </c>
      <c r="V91" s="71">
        <v>3.107819468881706</v>
      </c>
      <c r="W91" s="71">
        <v>8.6259530685781929</v>
      </c>
      <c r="X91" s="71">
        <v>4.9838409925266784</v>
      </c>
      <c r="Y91" s="71">
        <v>2.7087970012885099</v>
      </c>
      <c r="Z91" s="71">
        <v>4.1599121680836912</v>
      </c>
      <c r="AA91" s="71">
        <v>7.6415235625772766</v>
      </c>
      <c r="AB91" s="71">
        <v>6.0805858100655819</v>
      </c>
      <c r="AC91" s="71">
        <v>0</v>
      </c>
      <c r="AD91" s="71">
        <v>0.31831927423205519</v>
      </c>
      <c r="AE91" s="71" t="s">
        <v>293</v>
      </c>
      <c r="AF91" s="71">
        <v>3.5101071617187287</v>
      </c>
      <c r="AG91" s="71">
        <v>5.1893132506195707</v>
      </c>
      <c r="AH91" s="71">
        <v>0</v>
      </c>
      <c r="AI91" s="71">
        <v>0</v>
      </c>
      <c r="AJ91" s="71">
        <v>1.729771083539857</v>
      </c>
      <c r="AK91" s="71">
        <v>3.1332634711140921</v>
      </c>
      <c r="AL91" s="71">
        <v>1.2536921562192322</v>
      </c>
      <c r="AM91" s="71">
        <v>0.52408100687865655</v>
      </c>
      <c r="AN91" s="71">
        <v>4.8264385364014135</v>
      </c>
      <c r="AO91" s="71">
        <v>5.7584075406309578</v>
      </c>
      <c r="AP91" s="71">
        <v>3.0906548100325648</v>
      </c>
      <c r="AQ91" s="71">
        <v>2.3452681300186211</v>
      </c>
      <c r="AR91" s="71">
        <v>0.26447684816490491</v>
      </c>
      <c r="AS91" s="71">
        <v>4.9243632925604217</v>
      </c>
      <c r="AT91" s="71">
        <v>2.5113694235813155</v>
      </c>
      <c r="AU91" s="71">
        <v>2.8010121168069402</v>
      </c>
      <c r="AV91" s="71">
        <v>6.0405664720524452</v>
      </c>
      <c r="AW91" s="71">
        <v>7.618699163203372</v>
      </c>
      <c r="AX91" s="71">
        <v>6.8296328176279086</v>
      </c>
      <c r="AY91" s="71">
        <v>4.0206670903655581</v>
      </c>
      <c r="AZ91" s="71">
        <v>4.932270464343695</v>
      </c>
      <c r="BA91" s="71">
        <v>4.4764687773546266</v>
      </c>
      <c r="BB91" s="71">
        <v>5.653050797491268</v>
      </c>
      <c r="BC91" s="71">
        <v>10</v>
      </c>
      <c r="BD91" s="71">
        <v>10</v>
      </c>
      <c r="BE91" s="71">
        <v>5.9734316819682078</v>
      </c>
      <c r="BF91" s="71">
        <v>8.6578105606560705</v>
      </c>
      <c r="BG91" s="71">
        <v>7.5941927401355507</v>
      </c>
      <c r="BH91" s="71">
        <v>10</v>
      </c>
      <c r="BI91" s="71">
        <v>8.7970963700677753</v>
      </c>
      <c r="BJ91" s="71">
        <v>2.4700531066612346</v>
      </c>
      <c r="BK91" s="71">
        <v>1.5971830131469256</v>
      </c>
      <c r="BL91" s="71">
        <v>0.62076770682007021</v>
      </c>
      <c r="BM91" s="71">
        <v>1.7886478579496412</v>
      </c>
      <c r="BN91" s="71">
        <v>1.619162921144468</v>
      </c>
      <c r="BO91" s="71">
        <v>6.3580232839561042</v>
      </c>
      <c r="BP91" s="71">
        <v>3.6038124678001022</v>
      </c>
      <c r="BQ91" s="71">
        <v>6.6809954751131215</v>
      </c>
      <c r="BR91" s="71">
        <v>6.7800212539851223</v>
      </c>
      <c r="BS91" s="71">
        <v>5.8664292074799649</v>
      </c>
      <c r="BT91" s="71">
        <v>5.0968992248062017</v>
      </c>
      <c r="BU91" s="71">
        <v>5.6056315258369027</v>
      </c>
      <c r="BV91" s="71">
        <v>3.2911392405063289</v>
      </c>
      <c r="BW91" s="71">
        <v>3.1493409912425783</v>
      </c>
      <c r="BX91" s="71">
        <v>3.5963558174289463</v>
      </c>
      <c r="BY91" s="71">
        <v>6.5112482033274741</v>
      </c>
      <c r="BZ91" s="71">
        <v>4.1370210631263316</v>
      </c>
      <c r="CA91" s="71">
        <v>4.8713262944816176</v>
      </c>
      <c r="CB91" s="71">
        <v>0.5818587844858335</v>
      </c>
      <c r="CC91" s="71">
        <v>0.10316526734539469</v>
      </c>
      <c r="CD91" s="71">
        <v>4.6356687004698793</v>
      </c>
      <c r="CE91" s="71">
        <v>1.7735642507670357</v>
      </c>
      <c r="CF91" s="71">
        <v>4.400237436619209</v>
      </c>
      <c r="CG91" s="71">
        <v>0</v>
      </c>
      <c r="CH91" s="71">
        <v>0</v>
      </c>
      <c r="CI91" s="71">
        <v>1.1694606260924627</v>
      </c>
      <c r="CJ91" s="71">
        <v>1.392424515677918</v>
      </c>
      <c r="CK91" s="71">
        <v>0</v>
      </c>
      <c r="CL91" s="71">
        <v>2.4476712078860472</v>
      </c>
      <c r="CM91" s="71">
        <v>1.2238356039430236</v>
      </c>
      <c r="CN91" s="71">
        <v>1.4632747901293257</v>
      </c>
      <c r="CO91" s="71">
        <v>2.8081165817508733</v>
      </c>
      <c r="CP91" s="71">
        <v>7.4320202070072616</v>
      </c>
      <c r="CQ91" s="71">
        <v>9.3412498282382543</v>
      </c>
      <c r="CR91" s="71">
        <v>6.5271288723321295</v>
      </c>
      <c r="CS91" s="71">
        <v>4.1003694329166942</v>
      </c>
      <c r="CT91" s="71">
        <v>1.5613665015718783</v>
      </c>
      <c r="CU91" s="71">
        <v>1.6082800851970183</v>
      </c>
      <c r="CV91" s="71">
        <v>2.42333867322853</v>
      </c>
      <c r="CW91" s="71">
        <v>4.4752337727803297</v>
      </c>
      <c r="CX91" s="71">
        <v>5.1275557806582173</v>
      </c>
      <c r="CY91" s="71">
        <v>3.5575123005692069</v>
      </c>
      <c r="CZ91" s="71">
        <v>1.5842590254207418</v>
      </c>
      <c r="DA91" s="71">
        <v>2.146230573894119</v>
      </c>
      <c r="DB91" s="71">
        <v>6.629156404385153</v>
      </c>
      <c r="DC91" s="71">
        <v>3.8089428169854873</v>
      </c>
      <c r="DD91" s="71">
        <v>2.0673384927934157</v>
      </c>
      <c r="DE91" s="71">
        <v>3.4905568090103185</v>
      </c>
      <c r="DF91" s="71">
        <v>0.23940742555157812</v>
      </c>
      <c r="DG91" s="71">
        <v>2.9871983360731411</v>
      </c>
      <c r="DH91" s="71">
        <v>2.1961252658571135</v>
      </c>
      <c r="DI91" s="71">
        <v>1.7563086349225241</v>
      </c>
      <c r="DJ91" s="71">
        <v>1.7563086349225241</v>
      </c>
      <c r="DK91" s="71">
        <v>6.6439941021433135</v>
      </c>
      <c r="DL91" s="71">
        <v>6.457537737761003E-2</v>
      </c>
      <c r="DM91" s="71">
        <v>3.354284739760462</v>
      </c>
      <c r="DN91" s="71">
        <v>2.5552966873414928</v>
      </c>
      <c r="DO91" s="71">
        <v>0</v>
      </c>
      <c r="DP91" s="71">
        <v>5.0184745292009181</v>
      </c>
      <c r="DQ91" s="71">
        <v>2.509237264600459</v>
      </c>
      <c r="DR91" s="71">
        <v>0.97824624186225773</v>
      </c>
      <c r="DS91" s="71">
        <v>0</v>
      </c>
      <c r="DT91" s="71">
        <v>0</v>
      </c>
      <c r="DU91" s="71">
        <v>0</v>
      </c>
      <c r="DV91" s="71">
        <v>0.24456156046556443</v>
      </c>
      <c r="DW91" s="71">
        <v>0</v>
      </c>
      <c r="DX91" s="71">
        <v>0</v>
      </c>
      <c r="DY91" s="71">
        <v>0</v>
      </c>
      <c r="DZ91" s="71">
        <v>0</v>
      </c>
      <c r="EA91" s="71">
        <v>0</v>
      </c>
      <c r="EB91" s="71">
        <v>0.12228078023278222</v>
      </c>
      <c r="EC91" s="71">
        <v>3.4337255849139225</v>
      </c>
    </row>
    <row r="92" spans="1:133" x14ac:dyDescent="0.25">
      <c r="A92" s="102" t="s">
        <v>244</v>
      </c>
      <c r="B92" s="103">
        <v>2021</v>
      </c>
      <c r="C92" s="71">
        <v>6.2644271105446325</v>
      </c>
      <c r="D92" s="71">
        <v>8.3866531168266594</v>
      </c>
      <c r="E92" s="71">
        <v>7.3255401136856459</v>
      </c>
      <c r="F92" s="71">
        <v>3.2268445704264281</v>
      </c>
      <c r="G92" s="71">
        <v>5.5032207557499566</v>
      </c>
      <c r="H92" s="71">
        <v>8.1734095990875719</v>
      </c>
      <c r="I92" s="71">
        <v>5.6344916417546518</v>
      </c>
      <c r="J92" s="71">
        <v>2.8542430591932955</v>
      </c>
      <c r="K92" s="71">
        <v>1.8933333333333333</v>
      </c>
      <c r="L92" s="71">
        <v>2.3737881962633143</v>
      </c>
      <c r="M92" s="71">
        <v>6.6895316963318141</v>
      </c>
      <c r="N92" s="71">
        <v>7.9838798890834628</v>
      </c>
      <c r="O92" s="71">
        <v>8.3327764639129427</v>
      </c>
      <c r="P92" s="71">
        <v>5.7648370824165909</v>
      </c>
      <c r="Q92" s="71">
        <v>4.4465607198496233</v>
      </c>
      <c r="R92" s="71">
        <v>5.9333333333333336</v>
      </c>
      <c r="S92" s="71">
        <v>6.5251531974879615</v>
      </c>
      <c r="T92" s="71">
        <v>5.4647432872978925</v>
      </c>
      <c r="U92" s="71">
        <v>0.61566019784326598</v>
      </c>
      <c r="V92" s="71">
        <v>8.5709847878071592</v>
      </c>
      <c r="W92" s="71">
        <v>9.6665325457670583</v>
      </c>
      <c r="X92" s="71">
        <v>8.2690331191017243</v>
      </c>
      <c r="Y92" s="71">
        <v>1.69536731025686</v>
      </c>
      <c r="Z92" s="71">
        <v>5.7635155921552137</v>
      </c>
      <c r="AA92" s="71">
        <v>9.5509688157967361</v>
      </c>
      <c r="AB92" s="71">
        <v>8.6865026509845222</v>
      </c>
      <c r="AC92" s="71">
        <v>0.47128010580626656</v>
      </c>
      <c r="AD92" s="71">
        <v>2.6038516632182116</v>
      </c>
      <c r="AE92" s="71">
        <v>8.9346297355747808</v>
      </c>
      <c r="AF92" s="71">
        <v>6.0494465942761035</v>
      </c>
      <c r="AG92" s="71">
        <v>0.20303865358967441</v>
      </c>
      <c r="AH92" s="71">
        <v>4.1525817261723024</v>
      </c>
      <c r="AI92" s="71">
        <v>3.3271228107713204</v>
      </c>
      <c r="AJ92" s="71">
        <v>2.5609143968444319</v>
      </c>
      <c r="AK92" s="71">
        <v>4.7912921944252496</v>
      </c>
      <c r="AL92" s="71">
        <v>5.4578273711847727</v>
      </c>
      <c r="AM92" s="71">
        <v>1.8219923662160853</v>
      </c>
      <c r="AN92" s="71">
        <v>3.8847664507645323</v>
      </c>
      <c r="AO92" s="71">
        <v>4.7782761244608114</v>
      </c>
      <c r="AP92" s="71">
        <v>3.9857155781565505</v>
      </c>
      <c r="AQ92" s="71">
        <v>2.3800972035793837</v>
      </c>
      <c r="AR92" s="71">
        <v>1.6042399085976389</v>
      </c>
      <c r="AS92" s="71">
        <v>4.8664539384269929</v>
      </c>
      <c r="AT92" s="71">
        <v>2.9502636835346725</v>
      </c>
      <c r="AU92" s="71">
        <v>3.4679896308456115</v>
      </c>
      <c r="AV92" s="71">
        <v>0.76929526353063271</v>
      </c>
      <c r="AW92" s="71">
        <v>8.4324901294239236</v>
      </c>
      <c r="AX92" s="71">
        <v>4.6008926964772785</v>
      </c>
      <c r="AY92" s="71">
        <v>2.8533766447755577</v>
      </c>
      <c r="AZ92" s="71">
        <v>2.8804917983300236</v>
      </c>
      <c r="BA92" s="71">
        <v>2.8669342215527904</v>
      </c>
      <c r="BB92" s="71">
        <v>3.7339134590150347</v>
      </c>
      <c r="BC92" s="71">
        <v>8.6826616122796114</v>
      </c>
      <c r="BD92" s="71">
        <v>9.0788290772332108</v>
      </c>
      <c r="BE92" s="71">
        <v>6.8777541214148732</v>
      </c>
      <c r="BF92" s="71">
        <v>8.213081603642566</v>
      </c>
      <c r="BG92" s="71">
        <v>7.9518216927715297</v>
      </c>
      <c r="BH92" s="71">
        <v>7.9245181436416505</v>
      </c>
      <c r="BI92" s="71">
        <v>7.9381699182065901</v>
      </c>
      <c r="BJ92" s="71">
        <v>1.4525019709146578</v>
      </c>
      <c r="BK92" s="71">
        <v>2.2355327486205616</v>
      </c>
      <c r="BL92" s="71">
        <v>1.4632329598847671</v>
      </c>
      <c r="BM92" s="71">
        <v>4.5219156505189613</v>
      </c>
      <c r="BN92" s="71">
        <v>2.4182958324847368</v>
      </c>
      <c r="BO92" s="71">
        <v>6.1898491181112982</v>
      </c>
      <c r="BP92" s="71">
        <v>6.1823802163833079</v>
      </c>
      <c r="BQ92" s="71">
        <v>9.5882352941176467</v>
      </c>
      <c r="BR92" s="71">
        <v>7.953544861090025</v>
      </c>
      <c r="BS92" s="71">
        <v>7.6580587711487098</v>
      </c>
      <c r="BT92" s="71">
        <v>4.9224806201550386</v>
      </c>
      <c r="BU92" s="71">
        <v>7.260939952578946</v>
      </c>
      <c r="BV92" s="71">
        <v>4.1972274983286191</v>
      </c>
      <c r="BW92" s="71">
        <v>3.313847288085749</v>
      </c>
      <c r="BX92" s="71">
        <v>2.9654483553627982</v>
      </c>
      <c r="BY92" s="71">
        <v>2.6982602927056876</v>
      </c>
      <c r="BZ92" s="71">
        <v>3.2936958586207137</v>
      </c>
      <c r="CA92" s="71">
        <v>5.2773179055998298</v>
      </c>
      <c r="CB92" s="71">
        <v>2.8404902584143619</v>
      </c>
      <c r="CC92" s="71">
        <v>1.1613737331302056</v>
      </c>
      <c r="CD92" s="71">
        <v>2.9148257241040749</v>
      </c>
      <c r="CE92" s="71">
        <v>2.3055632385495475</v>
      </c>
      <c r="CF92" s="71">
        <v>6.4271801861268312</v>
      </c>
      <c r="CG92" s="71">
        <v>1.7235188509874266</v>
      </c>
      <c r="CH92" s="71">
        <v>6.9793954892841157</v>
      </c>
      <c r="CI92" s="71">
        <v>5.562406491956299</v>
      </c>
      <c r="CJ92" s="71">
        <v>5.173125254588669</v>
      </c>
      <c r="CK92" s="71">
        <v>5.3214785543755658</v>
      </c>
      <c r="CL92" s="71">
        <v>1.7294383337881722</v>
      </c>
      <c r="CM92" s="71">
        <v>3.5254584440818695</v>
      </c>
      <c r="CN92" s="71">
        <v>3.6680489790733617</v>
      </c>
      <c r="CO92" s="71">
        <v>1.2876166176671646</v>
      </c>
      <c r="CP92" s="71">
        <v>8.9748074528329447</v>
      </c>
      <c r="CQ92" s="71">
        <v>9.3921103887783843</v>
      </c>
      <c r="CR92" s="71">
        <v>6.5515114864261648</v>
      </c>
      <c r="CS92" s="71">
        <v>3.0229968859220984</v>
      </c>
      <c r="CT92" s="71">
        <v>3.3059541647703994</v>
      </c>
      <c r="CU92" s="71">
        <v>7.8188926355601938</v>
      </c>
      <c r="CV92" s="71">
        <v>4.7159478954175631</v>
      </c>
      <c r="CW92" s="71">
        <v>5.6337296909218635</v>
      </c>
      <c r="CX92" s="71">
        <v>1.4445564925596637</v>
      </c>
      <c r="CY92" s="71">
        <v>6.2067522472766266</v>
      </c>
      <c r="CZ92" s="71">
        <v>1.6683892700508105</v>
      </c>
      <c r="DA92" s="71">
        <v>4.9370040617244726</v>
      </c>
      <c r="DB92" s="71">
        <v>3.0031845322133743</v>
      </c>
      <c r="DC92" s="71">
        <v>3.4519773207649895</v>
      </c>
      <c r="DD92" s="71">
        <v>1.7820215553935836</v>
      </c>
      <c r="DE92" s="71">
        <v>2.8055286496103298</v>
      </c>
      <c r="DF92" s="71">
        <v>1.7183243195792521</v>
      </c>
      <c r="DG92" s="71">
        <v>5.5543987761444349</v>
      </c>
      <c r="DH92" s="71">
        <v>2.9650683251818997</v>
      </c>
      <c r="DI92" s="71">
        <v>4.7005280884431544</v>
      </c>
      <c r="DJ92" s="71">
        <v>4.7005280884431544</v>
      </c>
      <c r="DK92" s="71">
        <v>8.4196423663685138</v>
      </c>
      <c r="DL92" s="71">
        <v>2.9850978477859713</v>
      </c>
      <c r="DM92" s="71">
        <v>5.7023701070772423</v>
      </c>
      <c r="DN92" s="71">
        <v>5.2014490977601984</v>
      </c>
      <c r="DO92" s="71">
        <v>9.341032163062934</v>
      </c>
      <c r="DP92" s="71">
        <v>6.9715673071817896</v>
      </c>
      <c r="DQ92" s="71">
        <v>8.1562997351223618</v>
      </c>
      <c r="DR92" s="71">
        <v>3.0126227803866468</v>
      </c>
      <c r="DS92" s="71">
        <v>3.4705181202007394</v>
      </c>
      <c r="DT92" s="71">
        <v>3.811659192825112</v>
      </c>
      <c r="DU92" s="71">
        <v>4.6018702181921221</v>
      </c>
      <c r="DV92" s="71">
        <v>3.7241675779011549</v>
      </c>
      <c r="DW92" s="71">
        <v>0.60504170310005945</v>
      </c>
      <c r="DX92" s="71">
        <v>2.6210581008080651</v>
      </c>
      <c r="DY92" s="71">
        <v>0.45764109887249182</v>
      </c>
      <c r="DZ92" s="71">
        <v>1.1636547616804598</v>
      </c>
      <c r="EA92" s="71">
        <v>1.211848916115269</v>
      </c>
      <c r="EB92" s="71">
        <v>2.4680082470082123</v>
      </c>
      <c r="EC92" s="71">
        <v>4.6515143839329083</v>
      </c>
    </row>
    <row r="93" spans="1:133" x14ac:dyDescent="0.25">
      <c r="A93" s="100" t="s">
        <v>245</v>
      </c>
      <c r="B93" s="103">
        <v>2021</v>
      </c>
      <c r="C93" s="71">
        <v>5.9480901353031754</v>
      </c>
      <c r="D93" s="71">
        <v>4.0692481147258546</v>
      </c>
      <c r="E93" s="71">
        <v>5.0086691250145154</v>
      </c>
      <c r="F93" s="71">
        <v>2.2193134054402504</v>
      </c>
      <c r="G93" s="71">
        <v>3.4474954337834838</v>
      </c>
      <c r="H93" s="71">
        <v>8.4859227414086362</v>
      </c>
      <c r="I93" s="71">
        <v>4.7175771935441242</v>
      </c>
      <c r="J93" s="71">
        <v>2.7579884756416972</v>
      </c>
      <c r="K93" s="71">
        <v>4.2192530585962649</v>
      </c>
      <c r="L93" s="71">
        <v>3.4886207671189813</v>
      </c>
      <c r="M93" s="71">
        <v>8.0634828385058359</v>
      </c>
      <c r="N93" s="71">
        <v>7.7241058673943463</v>
      </c>
      <c r="O93" s="71">
        <v>8.3870501807113627</v>
      </c>
      <c r="P93" s="71">
        <v>4.5442247094161132</v>
      </c>
      <c r="Q93" s="71">
        <v>4.4854439341910641</v>
      </c>
      <c r="R93" s="71">
        <v>7.3225806451612909</v>
      </c>
      <c r="S93" s="71">
        <v>6.7544813625633351</v>
      </c>
      <c r="T93" s="71">
        <v>4.9923371120602393</v>
      </c>
      <c r="U93" s="71">
        <v>7.6363432128215605</v>
      </c>
      <c r="V93" s="71">
        <v>9.9571775564243712</v>
      </c>
      <c r="W93" s="71">
        <v>9.823784421518555</v>
      </c>
      <c r="X93" s="71">
        <v>6.8907270252376058</v>
      </c>
      <c r="Y93" s="71">
        <v>7.3939731508530997</v>
      </c>
      <c r="Z93" s="71">
        <v>8.340401073371039</v>
      </c>
      <c r="AA93" s="71">
        <v>7.8381330994759599</v>
      </c>
      <c r="AB93" s="71">
        <v>7.730994326984721</v>
      </c>
      <c r="AC93" s="71">
        <v>7.0638132525400197E-3</v>
      </c>
      <c r="AD93" s="71">
        <v>1.6011459493872375</v>
      </c>
      <c r="AE93" s="71">
        <v>0</v>
      </c>
      <c r="AF93" s="71">
        <v>3.4354674378200918</v>
      </c>
      <c r="AG93" s="71">
        <v>0.98243703346686639</v>
      </c>
      <c r="AH93" s="71">
        <v>1.5240956579503593</v>
      </c>
      <c r="AI93" s="71">
        <v>0</v>
      </c>
      <c r="AJ93" s="71">
        <v>0.83551089713907523</v>
      </c>
      <c r="AK93" s="71">
        <v>4.2037931361100682</v>
      </c>
      <c r="AL93" s="71">
        <v>4.6734492943879227</v>
      </c>
      <c r="AM93" s="71">
        <v>1.4253726406916247</v>
      </c>
      <c r="AN93" s="71">
        <v>3.2161412932658644</v>
      </c>
      <c r="AO93" s="71">
        <v>3.3279075087636762</v>
      </c>
      <c r="AP93" s="71">
        <v>3.1607176842772722</v>
      </c>
      <c r="AQ93" s="71">
        <v>1.4633069655620843</v>
      </c>
      <c r="AR93" s="71">
        <v>2.0390910437224221</v>
      </c>
      <c r="AS93" s="71">
        <v>4.5455888435856533</v>
      </c>
      <c r="AT93" s="71">
        <v>2.6826622842900534</v>
      </c>
      <c r="AU93" s="71">
        <v>2.9216899842836632</v>
      </c>
      <c r="AV93" s="71">
        <v>4.808631752382114</v>
      </c>
      <c r="AW93" s="71">
        <v>6.1047814785283467</v>
      </c>
      <c r="AX93" s="71">
        <v>5.4567066154552313</v>
      </c>
      <c r="AY93" s="71">
        <v>1.8157851375844458</v>
      </c>
      <c r="AZ93" s="71">
        <v>1.2630221431157176</v>
      </c>
      <c r="BA93" s="71">
        <v>1.5394036403500815</v>
      </c>
      <c r="BB93" s="71">
        <v>3.4980551279026564</v>
      </c>
      <c r="BC93" s="71">
        <v>8.5266926121758342</v>
      </c>
      <c r="BD93" s="71">
        <v>10</v>
      </c>
      <c r="BE93" s="71">
        <v>9.2423116451253549</v>
      </c>
      <c r="BF93" s="71">
        <v>9.2563347524337303</v>
      </c>
      <c r="BG93" s="71">
        <v>8.2990144097762499</v>
      </c>
      <c r="BH93" s="71">
        <v>9.2085814001231778</v>
      </c>
      <c r="BI93" s="71">
        <v>8.7537979049497139</v>
      </c>
      <c r="BJ93" s="71">
        <v>1.6984657119183286</v>
      </c>
      <c r="BK93" s="71">
        <v>2.38463664329515</v>
      </c>
      <c r="BL93" s="71">
        <v>1.770943572721394</v>
      </c>
      <c r="BM93" s="71">
        <v>7.2457352706416227</v>
      </c>
      <c r="BN93" s="71">
        <v>3.2749452996441235</v>
      </c>
      <c r="BO93" s="71">
        <v>7.0950259856758571</v>
      </c>
      <c r="BP93" s="71">
        <v>6.6499227202472957</v>
      </c>
      <c r="BQ93" s="71">
        <v>10</v>
      </c>
      <c r="BR93" s="71">
        <v>8.1782298466676782</v>
      </c>
      <c r="BS93" s="71">
        <v>7.4247551202137139</v>
      </c>
      <c r="BT93" s="71">
        <v>9.1569767441860463</v>
      </c>
      <c r="BU93" s="71">
        <v>8.2819768862629459</v>
      </c>
      <c r="BV93" s="71">
        <v>5.4430379746835449</v>
      </c>
      <c r="BW93" s="71">
        <v>4.9695600354007503</v>
      </c>
      <c r="BX93" s="71">
        <v>5.3590331800058699</v>
      </c>
      <c r="BY93" s="71">
        <v>5.3091214351872313</v>
      </c>
      <c r="BZ93" s="71">
        <v>5.2701881563193487</v>
      </c>
      <c r="CA93" s="71">
        <v>6.7760825212911469</v>
      </c>
      <c r="CB93" s="71">
        <v>4.0714090018557867</v>
      </c>
      <c r="CC93" s="71">
        <v>0.61272010245952091</v>
      </c>
      <c r="CD93" s="71">
        <v>2.3032821375973072</v>
      </c>
      <c r="CE93" s="71">
        <v>2.3291370806375382</v>
      </c>
      <c r="CF93" s="71">
        <v>5.5465919246268491</v>
      </c>
      <c r="CG93" s="71">
        <v>0.99067599067599077</v>
      </c>
      <c r="CH93" s="71">
        <v>0.34601357695558577</v>
      </c>
      <c r="CI93" s="71">
        <v>3.3897409451955447</v>
      </c>
      <c r="CJ93" s="71">
        <v>2.5682556093634927</v>
      </c>
      <c r="CK93" s="71">
        <v>4.6150621768897579</v>
      </c>
      <c r="CL93" s="71">
        <v>0.88404348830723367</v>
      </c>
      <c r="CM93" s="71">
        <v>2.7495528325984959</v>
      </c>
      <c r="CN93" s="71">
        <v>2.5489818408665088</v>
      </c>
      <c r="CO93" s="71">
        <v>2.3329798515376461</v>
      </c>
      <c r="CP93" s="71">
        <v>9.7616447803773916</v>
      </c>
      <c r="CQ93" s="71">
        <v>9.0103549502311022</v>
      </c>
      <c r="CR93" s="71">
        <v>7.0349931940487131</v>
      </c>
      <c r="CS93" s="71">
        <v>1.6071730452909607</v>
      </c>
      <c r="CT93" s="71">
        <v>1.9528743178766779</v>
      </c>
      <c r="CU93" s="71">
        <v>5.8855289981070511</v>
      </c>
      <c r="CV93" s="71">
        <v>3.1485254537582303</v>
      </c>
      <c r="CW93" s="71">
        <v>5.0917593239034717</v>
      </c>
      <c r="CX93" s="71">
        <v>3.1533973547150951</v>
      </c>
      <c r="CY93" s="71">
        <v>5.787868271893033</v>
      </c>
      <c r="CZ93" s="71">
        <v>0.5238854579717579</v>
      </c>
      <c r="DA93" s="71">
        <v>3.4225911262427635</v>
      </c>
      <c r="DB93" s="71">
        <v>1.6313467965502826</v>
      </c>
      <c r="DC93" s="71">
        <v>2.9038178014745863</v>
      </c>
      <c r="DD93" s="71">
        <v>2.0054694377005857</v>
      </c>
      <c r="DE93" s="71">
        <v>2.6664828141594379</v>
      </c>
      <c r="DF93" s="71">
        <v>1.3958328444800507</v>
      </c>
      <c r="DG93" s="71">
        <v>3.8123699060960572</v>
      </c>
      <c r="DH93" s="71">
        <v>2.4700387506090324</v>
      </c>
      <c r="DI93" s="71">
        <v>4.070708796812335</v>
      </c>
      <c r="DJ93" s="71">
        <v>4.070708796812335</v>
      </c>
      <c r="DK93" s="71">
        <v>8.5904204273497626</v>
      </c>
      <c r="DL93" s="71">
        <v>5.8045750088987518</v>
      </c>
      <c r="DM93" s="71">
        <v>7.1974977181242572</v>
      </c>
      <c r="DN93" s="71">
        <v>5.6341032574682961</v>
      </c>
      <c r="DO93" s="71">
        <v>7.4518346469378471</v>
      </c>
      <c r="DP93" s="71">
        <v>0.18671834185927549</v>
      </c>
      <c r="DQ93" s="71">
        <v>3.8192764943985615</v>
      </c>
      <c r="DR93" s="71">
        <v>2.2397540977292678</v>
      </c>
      <c r="DS93" s="71">
        <v>4.3566347628345516</v>
      </c>
      <c r="DT93" s="71">
        <v>2.6457399103139014</v>
      </c>
      <c r="DU93" s="71">
        <v>4.3695097761405499</v>
      </c>
      <c r="DV93" s="71">
        <v>3.4029096367545675</v>
      </c>
      <c r="DW93" s="71">
        <v>0.5435351691514626</v>
      </c>
      <c r="DX93" s="71">
        <v>0</v>
      </c>
      <c r="DY93" s="71">
        <v>0</v>
      </c>
      <c r="DZ93" s="71">
        <v>0.43590362700943863</v>
      </c>
      <c r="EA93" s="71">
        <v>0.24485969904022534</v>
      </c>
      <c r="EB93" s="71">
        <v>1.8238846678973963</v>
      </c>
      <c r="EC93" s="71">
        <v>4.1368343079954979</v>
      </c>
    </row>
    <row r="94" spans="1:133" x14ac:dyDescent="0.25">
      <c r="A94" s="102" t="s">
        <v>246</v>
      </c>
      <c r="B94" s="103">
        <v>2021</v>
      </c>
      <c r="C94" s="71">
        <v>7.5170833327963669</v>
      </c>
      <c r="D94" s="71">
        <v>8.1936987428597998</v>
      </c>
      <c r="E94" s="71">
        <v>7.8553910378280829</v>
      </c>
      <c r="F94" s="71">
        <v>6.8745072251364352</v>
      </c>
      <c r="G94" s="71">
        <v>4.0302689908767189</v>
      </c>
      <c r="H94" s="71">
        <v>7.2426558993120942</v>
      </c>
      <c r="I94" s="71">
        <v>6.0491440384417494</v>
      </c>
      <c r="J94" s="71">
        <v>4.364850707176533</v>
      </c>
      <c r="K94" s="71">
        <v>2.8424088803426271</v>
      </c>
      <c r="L94" s="71">
        <v>3.60362979375958</v>
      </c>
      <c r="M94" s="71">
        <v>9.392700215425144</v>
      </c>
      <c r="N94" s="71">
        <v>8.0728226703705595</v>
      </c>
      <c r="O94" s="71">
        <v>7.5340898215883989</v>
      </c>
      <c r="P94" s="71">
        <v>5.6230004118004455</v>
      </c>
      <c r="Q94" s="71">
        <v>2.4156973045429533</v>
      </c>
      <c r="R94" s="71">
        <v>6.480836236933798</v>
      </c>
      <c r="S94" s="71">
        <v>6.5865244434435501</v>
      </c>
      <c r="T94" s="71">
        <v>6.0236723283682405</v>
      </c>
      <c r="U94" s="71">
        <v>9.1529012266403083</v>
      </c>
      <c r="V94" s="71">
        <v>9.9907103454130937</v>
      </c>
      <c r="W94" s="71">
        <v>9.9323026980390257</v>
      </c>
      <c r="X94" s="71">
        <v>7.3969203704896067</v>
      </c>
      <c r="Y94" s="71">
        <v>9.0954309671001194</v>
      </c>
      <c r="Z94" s="71">
        <v>9.11365312153643</v>
      </c>
      <c r="AA94" s="71">
        <v>7.1760469464035381</v>
      </c>
      <c r="AB94" s="71">
        <v>8.0293548229903138</v>
      </c>
      <c r="AC94" s="71" t="s">
        <v>293</v>
      </c>
      <c r="AD94" s="71" t="s">
        <v>293</v>
      </c>
      <c r="AE94" s="71">
        <v>1.4727722828449494</v>
      </c>
      <c r="AF94" s="71">
        <v>5.5593913507462664</v>
      </c>
      <c r="AG94" s="71">
        <v>1.1856097863346684</v>
      </c>
      <c r="AH94" s="71">
        <v>8.8053392627708114</v>
      </c>
      <c r="AI94" s="71">
        <v>6.5214243508203351</v>
      </c>
      <c r="AJ94" s="71">
        <v>5.5041244666419384</v>
      </c>
      <c r="AK94" s="71">
        <v>6.725722979641545</v>
      </c>
      <c r="AL94" s="71">
        <v>8.4246800131276682</v>
      </c>
      <c r="AM94" s="71">
        <v>2.0250588373107306</v>
      </c>
      <c r="AN94" s="71">
        <v>6.6634327682905941</v>
      </c>
      <c r="AO94" s="71">
        <v>7.1261967773280439</v>
      </c>
      <c r="AP94" s="71">
        <v>6.0598420990142587</v>
      </c>
      <c r="AQ94" s="71">
        <v>6.9167190869434636</v>
      </c>
      <c r="AR94" s="71">
        <v>6.2772213158775916</v>
      </c>
      <c r="AS94" s="71">
        <v>7.8789221769189863</v>
      </c>
      <c r="AT94" s="71">
        <v>7.0242875265800144</v>
      </c>
      <c r="AU94" s="71">
        <v>6.542064812797137</v>
      </c>
      <c r="AV94" s="71">
        <v>8.1026232212891323</v>
      </c>
      <c r="AW94" s="71">
        <v>4.0059881417753882</v>
      </c>
      <c r="AX94" s="71">
        <v>6.0543056815322593</v>
      </c>
      <c r="AY94" s="71">
        <v>0.64849469199444498</v>
      </c>
      <c r="AZ94" s="71">
        <v>3.7121205650670692</v>
      </c>
      <c r="BA94" s="71">
        <v>2.1803076285307572</v>
      </c>
      <c r="BB94" s="71">
        <v>4.1173066550315083</v>
      </c>
      <c r="BC94" s="71">
        <v>7.3624398620035967</v>
      </c>
      <c r="BD94" s="71">
        <v>8.5276133398539748</v>
      </c>
      <c r="BE94" s="71">
        <v>9.2338528703126315</v>
      </c>
      <c r="BF94" s="71">
        <v>8.3746353573900691</v>
      </c>
      <c r="BG94" s="71">
        <v>9.5769907216438437</v>
      </c>
      <c r="BH94" s="71">
        <v>9.0615871470301848</v>
      </c>
      <c r="BI94" s="71">
        <v>9.3192889343370133</v>
      </c>
      <c r="BJ94" s="71">
        <v>2.6843682179694328</v>
      </c>
      <c r="BK94" s="71">
        <v>2.6849913645626424</v>
      </c>
      <c r="BL94" s="71">
        <v>1.9157154273927626</v>
      </c>
      <c r="BM94" s="71">
        <v>4.2813158424819484</v>
      </c>
      <c r="BN94" s="71">
        <v>2.8915977131016968</v>
      </c>
      <c r="BO94" s="71">
        <v>6.86184066827626</v>
      </c>
      <c r="BP94" s="71">
        <v>8.0242143225141689</v>
      </c>
      <c r="BQ94" s="71">
        <v>10</v>
      </c>
      <c r="BR94" s="71">
        <v>9.7191437680279353</v>
      </c>
      <c r="BS94" s="71">
        <v>8.1923419412288503</v>
      </c>
      <c r="BT94" s="71">
        <v>8.4496124031007742</v>
      </c>
      <c r="BU94" s="71">
        <v>8.8770624869743457</v>
      </c>
      <c r="BV94" s="71">
        <v>8.8607594936708853</v>
      </c>
      <c r="BW94" s="71">
        <v>8.6251393022420668</v>
      </c>
      <c r="BX94" s="71">
        <v>9.3714487984227031</v>
      </c>
      <c r="BY94" s="71">
        <v>3.9476180221309711</v>
      </c>
      <c r="BZ94" s="71">
        <v>7.7012414041166561</v>
      </c>
      <c r="CA94" s="71">
        <v>8.2891519455455018</v>
      </c>
      <c r="CB94" s="71">
        <v>7.6041485993297266</v>
      </c>
      <c r="CC94" s="71">
        <v>4.9377792305130352</v>
      </c>
      <c r="CD94" s="71">
        <v>8.5323304579563803</v>
      </c>
      <c r="CE94" s="71">
        <v>7.0247527625997144</v>
      </c>
      <c r="CF94" s="71">
        <v>8.2101728295514835</v>
      </c>
      <c r="CG94" s="71">
        <v>1.8487394957983199</v>
      </c>
      <c r="CH94" s="71">
        <v>7.0482205953045964</v>
      </c>
      <c r="CI94" s="71">
        <v>6.3783692789023947</v>
      </c>
      <c r="CJ94" s="71">
        <v>5.8713755498891986</v>
      </c>
      <c r="CK94" s="71">
        <v>0.25477707006369432</v>
      </c>
      <c r="CL94" s="71">
        <v>5.345159275432251</v>
      </c>
      <c r="CM94" s="71">
        <v>2.7999681727479726</v>
      </c>
      <c r="CN94" s="71">
        <v>5.2320321617456287</v>
      </c>
      <c r="CO94" s="71">
        <v>2.0293885903265809</v>
      </c>
      <c r="CP94" s="71">
        <v>9.8702654816903657</v>
      </c>
      <c r="CQ94" s="71">
        <v>9.4851774273346319</v>
      </c>
      <c r="CR94" s="71">
        <v>7.128277166450526</v>
      </c>
      <c r="CS94" s="71">
        <v>4.8942153442580061</v>
      </c>
      <c r="CT94" s="71">
        <v>3.9754064022912052</v>
      </c>
      <c r="CU94" s="71">
        <v>3.6462712804320496</v>
      </c>
      <c r="CV94" s="71">
        <v>4.1719643423270876</v>
      </c>
      <c r="CW94" s="71">
        <v>5.6501207543888068</v>
      </c>
      <c r="CX94" s="71">
        <v>1.3797754396880797</v>
      </c>
      <c r="CY94" s="71">
        <v>6.1865006382676846</v>
      </c>
      <c r="CZ94" s="71">
        <v>2.554862624832503</v>
      </c>
      <c r="DA94" s="71">
        <v>5.2265020483140523</v>
      </c>
      <c r="DB94" s="71">
        <v>4.2994130139341324</v>
      </c>
      <c r="DC94" s="71">
        <v>3.929410753007291</v>
      </c>
      <c r="DD94" s="71">
        <v>4.7014513772127957</v>
      </c>
      <c r="DE94" s="71">
        <v>6.9397763284321021</v>
      </c>
      <c r="DF94" s="71">
        <v>5.4778254778574906</v>
      </c>
      <c r="DG94" s="71">
        <v>4.8209129361240652</v>
      </c>
      <c r="DH94" s="71">
        <v>5.4849915299066136</v>
      </c>
      <c r="DI94" s="71">
        <v>4.1385829183847527</v>
      </c>
      <c r="DJ94" s="71">
        <v>4.1385829183847527</v>
      </c>
      <c r="DK94" s="71">
        <v>7.8720191975343781</v>
      </c>
      <c r="DL94" s="71">
        <v>0.7129902849868307</v>
      </c>
      <c r="DM94" s="71">
        <v>4.2925047412606041</v>
      </c>
      <c r="DN94" s="71">
        <v>4.2155438298226784</v>
      </c>
      <c r="DO94" s="71">
        <v>7.1369683942503315</v>
      </c>
      <c r="DP94" s="71">
        <v>2.9492524097074679</v>
      </c>
      <c r="DQ94" s="71">
        <v>5.0431104019788995</v>
      </c>
      <c r="DR94" s="71">
        <v>8.9116510378751919</v>
      </c>
      <c r="DS94" s="71">
        <v>8.3892357525756509</v>
      </c>
      <c r="DT94" s="71">
        <v>3.8565022421524664</v>
      </c>
      <c r="DU94" s="71">
        <v>3.7035987531878725</v>
      </c>
      <c r="DV94" s="71">
        <v>6.2152469464477953</v>
      </c>
      <c r="DW94" s="71">
        <v>5.3693285696034687</v>
      </c>
      <c r="DX94" s="71">
        <v>3.8766810263247709</v>
      </c>
      <c r="DY94" s="71">
        <v>2.0306248430568345</v>
      </c>
      <c r="DZ94" s="71">
        <v>2.3922706293212399</v>
      </c>
      <c r="EA94" s="71">
        <v>3.4172262670765785</v>
      </c>
      <c r="EB94" s="71">
        <v>4.8162366067621871</v>
      </c>
      <c r="EC94" s="71">
        <v>5.6100927251747912</v>
      </c>
    </row>
    <row r="95" spans="1:133" x14ac:dyDescent="0.25">
      <c r="A95" s="100" t="s">
        <v>247</v>
      </c>
      <c r="B95" s="103">
        <v>2021</v>
      </c>
      <c r="C95" s="71">
        <v>6.4906727572197038</v>
      </c>
      <c r="D95" s="71">
        <v>1.1460373260292138</v>
      </c>
      <c r="E95" s="71">
        <v>3.8183550416244589</v>
      </c>
      <c r="F95" s="71">
        <v>2.7944031605698116</v>
      </c>
      <c r="G95" s="71">
        <v>3.6640441696245603</v>
      </c>
      <c r="H95" s="71">
        <v>9.1170517238760862</v>
      </c>
      <c r="I95" s="71">
        <v>5.1918330180234857</v>
      </c>
      <c r="J95" s="71">
        <v>3.9896542692509169</v>
      </c>
      <c r="K95" s="71">
        <v>3.8360941586748036</v>
      </c>
      <c r="L95" s="71">
        <v>3.9128742139628603</v>
      </c>
      <c r="M95" s="71">
        <v>8.2938194265112379</v>
      </c>
      <c r="N95" s="71">
        <v>8.2652300384958473</v>
      </c>
      <c r="O95" s="71">
        <v>8.4066459701403229</v>
      </c>
      <c r="P95" s="71">
        <v>5.286302215168365</v>
      </c>
      <c r="Q95" s="71">
        <v>7.020492359678383</v>
      </c>
      <c r="R95" s="71">
        <v>8.804347826086957</v>
      </c>
      <c r="S95" s="71">
        <v>7.6794729726801858</v>
      </c>
      <c r="T95" s="71">
        <v>5.1506338115727477</v>
      </c>
      <c r="U95" s="71">
        <v>8.5742869208293602</v>
      </c>
      <c r="V95" s="71">
        <v>8.7775417845046082</v>
      </c>
      <c r="W95" s="71">
        <v>9.6731334054254638</v>
      </c>
      <c r="X95" s="71">
        <v>8.0777412704870297</v>
      </c>
      <c r="Y95" s="71">
        <v>8.79502207055158</v>
      </c>
      <c r="Z95" s="71">
        <v>8.7795450903596084</v>
      </c>
      <c r="AA95" s="71">
        <v>8.7126507231488972</v>
      </c>
      <c r="AB95" s="71">
        <v>8.5800412305998961</v>
      </c>
      <c r="AC95" s="71">
        <v>7.4889513049135589E-2</v>
      </c>
      <c r="AD95" s="71">
        <v>2.0404265478274741</v>
      </c>
      <c r="AE95" s="71">
        <v>0.91865003860282091</v>
      </c>
      <c r="AF95" s="71">
        <v>4.0653316106456447</v>
      </c>
      <c r="AG95" s="71">
        <v>1.136824985738107</v>
      </c>
      <c r="AH95" s="71">
        <v>0.83485869289549997</v>
      </c>
      <c r="AI95" s="71">
        <v>0.98368195416012694</v>
      </c>
      <c r="AJ95" s="71">
        <v>0.98512187759791137</v>
      </c>
      <c r="AK95" s="71">
        <v>4.6099995262010545</v>
      </c>
      <c r="AL95" s="71">
        <v>4.995077125041024</v>
      </c>
      <c r="AM95" s="71">
        <v>1.8393117675992301</v>
      </c>
      <c r="AN95" s="71">
        <v>3.8144049576733523</v>
      </c>
      <c r="AO95" s="71">
        <v>6.2015727261924773</v>
      </c>
      <c r="AP95" s="71">
        <v>4.2125916441265208</v>
      </c>
      <c r="AQ95" s="71">
        <v>2.3207127039723239</v>
      </c>
      <c r="AR95" s="71">
        <v>1.1509839968549214</v>
      </c>
      <c r="AS95" s="71">
        <v>4.1712462329374222</v>
      </c>
      <c r="AT95" s="71">
        <v>2.5476476445882223</v>
      </c>
      <c r="AU95" s="71">
        <v>3.3801196443573716</v>
      </c>
      <c r="AV95" s="71">
        <v>3.8293358376486641</v>
      </c>
      <c r="AW95" s="71">
        <v>4.1683520956020548</v>
      </c>
      <c r="AX95" s="71">
        <v>3.9988439666253592</v>
      </c>
      <c r="AY95" s="71">
        <v>3.7612692135677799</v>
      </c>
      <c r="AZ95" s="71">
        <v>2.465042192019939</v>
      </c>
      <c r="BA95" s="71">
        <v>3.1131557027938594</v>
      </c>
      <c r="BB95" s="71">
        <v>3.5559998347096093</v>
      </c>
      <c r="BC95" s="71">
        <v>8.3101057023808416</v>
      </c>
      <c r="BD95" s="71">
        <v>8.709889021699194</v>
      </c>
      <c r="BE95" s="71">
        <v>8.6055148067043508</v>
      </c>
      <c r="BF95" s="71">
        <v>8.5418365102614615</v>
      </c>
      <c r="BG95" s="71">
        <v>6.3338470632149724</v>
      </c>
      <c r="BH95" s="71">
        <v>7.6218383713756932</v>
      </c>
      <c r="BI95" s="71">
        <v>6.9778427172953332</v>
      </c>
      <c r="BJ95" s="71">
        <v>2.2048001136784894</v>
      </c>
      <c r="BK95" s="71">
        <v>3.0409055149045678</v>
      </c>
      <c r="BL95" s="71">
        <v>2.1749143368349979</v>
      </c>
      <c r="BM95" s="71">
        <v>6.2413352194668175</v>
      </c>
      <c r="BN95" s="71">
        <v>3.4154887962212177</v>
      </c>
      <c r="BO95" s="71">
        <v>6.3117226745926702</v>
      </c>
      <c r="BP95" s="71">
        <v>4.7449768160741881</v>
      </c>
      <c r="BQ95" s="71">
        <v>6.8529411764705888</v>
      </c>
      <c r="BR95" s="71">
        <v>6.3397601335964779</v>
      </c>
      <c r="BS95" s="71">
        <v>6.8085485307212821</v>
      </c>
      <c r="BT95" s="71">
        <v>9.2441860465116275</v>
      </c>
      <c r="BU95" s="71">
        <v>6.798082540674832</v>
      </c>
      <c r="BV95" s="71">
        <v>5.40432363702031</v>
      </c>
      <c r="BW95" s="71">
        <v>4.5872039558957773</v>
      </c>
      <c r="BX95" s="71">
        <v>3.0148914383507135</v>
      </c>
      <c r="BY95" s="71">
        <v>2.3566492075762646</v>
      </c>
      <c r="BZ95" s="71">
        <v>3.8407670597107662</v>
      </c>
      <c r="CA95" s="71">
        <v>5.3194248001927988</v>
      </c>
      <c r="CB95" s="71">
        <v>2.5252650569400719</v>
      </c>
      <c r="CC95" s="71">
        <v>2.0016677585639533</v>
      </c>
      <c r="CD95" s="71">
        <v>2.888175888912266</v>
      </c>
      <c r="CE95" s="71">
        <v>2.471702901472097</v>
      </c>
      <c r="CF95" s="71">
        <v>6.2051685067858493</v>
      </c>
      <c r="CG95" s="71">
        <v>1.5056461731493065</v>
      </c>
      <c r="CH95" s="71">
        <v>0.14940389263078127</v>
      </c>
      <c r="CI95" s="71">
        <v>4.4861220947048732</v>
      </c>
      <c r="CJ95" s="71">
        <v>3.0865851668177031</v>
      </c>
      <c r="CK95" s="71">
        <v>6.703986101727633</v>
      </c>
      <c r="CL95" s="71">
        <v>2.159759134501102</v>
      </c>
      <c r="CM95" s="71">
        <v>4.4318726181143671</v>
      </c>
      <c r="CN95" s="71">
        <v>3.3300535621347227</v>
      </c>
      <c r="CO95" s="71">
        <v>0.94185970213684445</v>
      </c>
      <c r="CP95" s="71">
        <v>8.9112376409219713</v>
      </c>
      <c r="CQ95" s="71">
        <v>9.8647489157837427</v>
      </c>
      <c r="CR95" s="71">
        <v>6.5726154196141859</v>
      </c>
      <c r="CS95" s="71">
        <v>1.9855098833036333</v>
      </c>
      <c r="CT95" s="71">
        <v>1.9968555603367029</v>
      </c>
      <c r="CU95" s="71">
        <v>5.9865078503640854</v>
      </c>
      <c r="CV95" s="71">
        <v>3.3229577646681401</v>
      </c>
      <c r="CW95" s="71">
        <v>4.9477865921411635</v>
      </c>
      <c r="CX95" s="71">
        <v>1.4747014530262648</v>
      </c>
      <c r="CY95" s="71">
        <v>4.8740707005950812</v>
      </c>
      <c r="CZ95" s="71">
        <v>1.2849029459061991</v>
      </c>
      <c r="DA95" s="71">
        <v>5.3287124698972255</v>
      </c>
      <c r="DB95" s="71">
        <v>3.2956564299621105</v>
      </c>
      <c r="DC95" s="71">
        <v>3.2516087998773759</v>
      </c>
      <c r="DD95" s="71">
        <v>1.2102640005424472</v>
      </c>
      <c r="DE95" s="71">
        <v>2.0090295211517946</v>
      </c>
      <c r="DF95" s="71">
        <v>1.8503525058946746</v>
      </c>
      <c r="DG95" s="71">
        <v>4.9125986661266117</v>
      </c>
      <c r="DH95" s="71">
        <v>2.4955611734288823</v>
      </c>
      <c r="DI95" s="71">
        <v>4.5872963050069329</v>
      </c>
      <c r="DJ95" s="71">
        <v>4.5872963050069329</v>
      </c>
      <c r="DK95" s="71">
        <v>8.7077341681263078</v>
      </c>
      <c r="DL95" s="71">
        <v>6.1888510548306321</v>
      </c>
      <c r="DM95" s="71">
        <v>7.4482926114784709</v>
      </c>
      <c r="DN95" s="71">
        <v>6.0177944582427028</v>
      </c>
      <c r="DO95" s="71">
        <v>9.5509429981879439</v>
      </c>
      <c r="DP95" s="71">
        <v>0.43207776572908752</v>
      </c>
      <c r="DQ95" s="71">
        <v>4.9915103819585163</v>
      </c>
      <c r="DR95" s="71">
        <v>0.83717852286446703</v>
      </c>
      <c r="DS95" s="71">
        <v>1.2060554033148221</v>
      </c>
      <c r="DT95" s="71">
        <v>2.5560538116591927</v>
      </c>
      <c r="DU95" s="71">
        <v>1.4168319637291018</v>
      </c>
      <c r="DV95" s="71">
        <v>1.5040299253918961</v>
      </c>
      <c r="DW95" s="71">
        <v>0</v>
      </c>
      <c r="DX95" s="71">
        <v>0</v>
      </c>
      <c r="DY95" s="71">
        <v>0.23050288082578602</v>
      </c>
      <c r="DZ95" s="71">
        <v>0.35754673098983858</v>
      </c>
      <c r="EA95" s="71">
        <v>0.14701240295390616</v>
      </c>
      <c r="EB95" s="71">
        <v>0.825521164172901</v>
      </c>
      <c r="EC95" s="71">
        <v>4.1682874171986555</v>
      </c>
    </row>
    <row r="96" spans="1:133" x14ac:dyDescent="0.25">
      <c r="A96" s="102" t="s">
        <v>248</v>
      </c>
      <c r="B96" s="103">
        <v>2021</v>
      </c>
      <c r="C96" s="71">
        <v>5.88095228946099</v>
      </c>
      <c r="D96" s="71">
        <v>4.3449626434400299</v>
      </c>
      <c r="E96" s="71">
        <v>5.11295746645051</v>
      </c>
      <c r="F96" s="71">
        <v>3.5979399861301005</v>
      </c>
      <c r="G96" s="71">
        <v>1.9495760142015148</v>
      </c>
      <c r="H96" s="71">
        <v>6.429540611064624</v>
      </c>
      <c r="I96" s="71">
        <v>3.9923522037987462</v>
      </c>
      <c r="J96" s="71">
        <v>2.7304871660555277</v>
      </c>
      <c r="K96" s="71">
        <v>1.4250913520097441</v>
      </c>
      <c r="L96" s="71">
        <v>2.0777892590326359</v>
      </c>
      <c r="M96" s="71">
        <v>7.5663829483304967</v>
      </c>
      <c r="N96" s="71">
        <v>6.5681489830581423</v>
      </c>
      <c r="O96" s="71">
        <v>6.9697513485855982</v>
      </c>
      <c r="P96" s="71">
        <v>5.4097174383159077</v>
      </c>
      <c r="Q96" s="71">
        <v>6.4202515498910895</v>
      </c>
      <c r="R96" s="71">
        <v>6.3141524105754279</v>
      </c>
      <c r="S96" s="71">
        <v>6.5414007797927773</v>
      </c>
      <c r="T96" s="71">
        <v>4.4311249272686668</v>
      </c>
      <c r="U96" s="71">
        <v>3.9092066076661909</v>
      </c>
      <c r="V96" s="71">
        <v>9.1509270117370356</v>
      </c>
      <c r="W96" s="71">
        <v>9.7604576293164165</v>
      </c>
      <c r="X96" s="71">
        <v>7.7876663173266074</v>
      </c>
      <c r="Y96" s="71">
        <v>5.0551101087939996</v>
      </c>
      <c r="Z96" s="71">
        <v>7.132673534968049</v>
      </c>
      <c r="AA96" s="71">
        <v>8.1089175710617791</v>
      </c>
      <c r="AB96" s="71">
        <v>8.9802020040763928</v>
      </c>
      <c r="AC96" s="71">
        <v>2.3840215333782337E-2</v>
      </c>
      <c r="AD96" s="71">
        <v>2.7279961801687129</v>
      </c>
      <c r="AE96" s="71">
        <v>2.7673930546194416</v>
      </c>
      <c r="AF96" s="71">
        <v>4.5216698050520217</v>
      </c>
      <c r="AG96" s="71">
        <v>2.3604646020472515</v>
      </c>
      <c r="AH96" s="71">
        <v>0.41303584872036397</v>
      </c>
      <c r="AI96" s="71">
        <v>0</v>
      </c>
      <c r="AJ96" s="71">
        <v>0.92450015025587196</v>
      </c>
      <c r="AK96" s="71">
        <v>4.1929478300919802</v>
      </c>
      <c r="AL96" s="71">
        <v>6.4555300295372504</v>
      </c>
      <c r="AM96" s="71">
        <v>2.2766646025791881</v>
      </c>
      <c r="AN96" s="71">
        <v>5.7486483347072443</v>
      </c>
      <c r="AO96" s="71">
        <v>8.1510321908351351</v>
      </c>
      <c r="AP96" s="71">
        <v>5.6579687894147046</v>
      </c>
      <c r="AQ96" s="71">
        <v>1.1626974853251775</v>
      </c>
      <c r="AR96" s="71">
        <v>1.1209665764022751</v>
      </c>
      <c r="AS96" s="71">
        <v>3.6261301187732675</v>
      </c>
      <c r="AT96" s="71">
        <v>1.9699313935002403</v>
      </c>
      <c r="AU96" s="71">
        <v>3.8139500914574724</v>
      </c>
      <c r="AV96" s="71">
        <v>3.6647567118660742</v>
      </c>
      <c r="AW96" s="71">
        <v>6.1822419046573511</v>
      </c>
      <c r="AX96" s="71">
        <v>4.9234993082617127</v>
      </c>
      <c r="AY96" s="71">
        <v>3.112774521573336</v>
      </c>
      <c r="AZ96" s="71">
        <v>5.2696546948683345</v>
      </c>
      <c r="BA96" s="71">
        <v>4.191214608220835</v>
      </c>
      <c r="BB96" s="71">
        <v>4.5573569582412734</v>
      </c>
      <c r="BC96" s="71">
        <v>8.5333897493535229</v>
      </c>
      <c r="BD96" s="71">
        <v>7.6015567054850575</v>
      </c>
      <c r="BE96" s="71">
        <v>8.4113084059317433</v>
      </c>
      <c r="BF96" s="71">
        <v>8.1820849535901079</v>
      </c>
      <c r="BG96" s="71">
        <v>7.5075918312600169</v>
      </c>
      <c r="BH96" s="71">
        <v>8.7355680923642094</v>
      </c>
      <c r="BI96" s="71">
        <v>8.1215799618121132</v>
      </c>
      <c r="BJ96" s="71">
        <v>2.214298535538314</v>
      </c>
      <c r="BK96" s="71">
        <v>2.396331164631782</v>
      </c>
      <c r="BL96" s="71">
        <v>1.7747706129989331</v>
      </c>
      <c r="BM96" s="71">
        <v>3.8263482846323393</v>
      </c>
      <c r="BN96" s="71">
        <v>2.5529371494503423</v>
      </c>
      <c r="BO96" s="71">
        <v>6.2855340216175213</v>
      </c>
      <c r="BP96" s="71">
        <v>5.6259659969088096</v>
      </c>
      <c r="BQ96" s="71">
        <v>8.1040723981900449</v>
      </c>
      <c r="BR96" s="71">
        <v>7.6726886291179595</v>
      </c>
      <c r="BS96" s="71">
        <v>7.4639358860195903</v>
      </c>
      <c r="BT96" s="71">
        <v>8.9922480620155039</v>
      </c>
      <c r="BU96" s="71">
        <v>7.5717821944503818</v>
      </c>
      <c r="BV96" s="71">
        <v>6.1535032982706381</v>
      </c>
      <c r="BW96" s="71">
        <v>6.9763171403652722</v>
      </c>
      <c r="BX96" s="71">
        <v>7.7317627221045555</v>
      </c>
      <c r="BY96" s="71">
        <v>4.1178370128899111</v>
      </c>
      <c r="BZ96" s="71">
        <v>6.2448550434075942</v>
      </c>
      <c r="CA96" s="71">
        <v>6.9083186189289876</v>
      </c>
      <c r="CB96" s="71">
        <v>2.2857187165609538</v>
      </c>
      <c r="CC96" s="71">
        <v>0.92698025279146268</v>
      </c>
      <c r="CD96" s="71">
        <v>1.8593519882179679</v>
      </c>
      <c r="CE96" s="71">
        <v>1.6906836525234614</v>
      </c>
      <c r="CF96" s="71">
        <v>6.4737620061862096</v>
      </c>
      <c r="CG96" s="71">
        <v>1.4229249011857734</v>
      </c>
      <c r="CH96" s="71">
        <v>2.0584368774646498</v>
      </c>
      <c r="CI96" s="71">
        <v>4.1907681817498972</v>
      </c>
      <c r="CJ96" s="71">
        <v>3.5364729916466326</v>
      </c>
      <c r="CK96" s="71">
        <v>7.1173013033478156</v>
      </c>
      <c r="CL96" s="71">
        <v>4.4416840341779436</v>
      </c>
      <c r="CM96" s="71">
        <v>5.77949266876288</v>
      </c>
      <c r="CN96" s="71">
        <v>3.6688831043109915</v>
      </c>
      <c r="CO96" s="71">
        <v>1.9027849852966616</v>
      </c>
      <c r="CP96" s="71">
        <v>9.8714493863533814</v>
      </c>
      <c r="CQ96" s="71">
        <v>8.8059561283137118</v>
      </c>
      <c r="CR96" s="71">
        <v>6.8600634999879171</v>
      </c>
      <c r="CS96" s="71">
        <v>3.7456511633507734</v>
      </c>
      <c r="CT96" s="71">
        <v>3.5590368918595323</v>
      </c>
      <c r="CU96" s="71">
        <v>5.2443915821641891</v>
      </c>
      <c r="CV96" s="71">
        <v>4.183026545791499</v>
      </c>
      <c r="CW96" s="71">
        <v>5.5215450228897076</v>
      </c>
      <c r="CX96" s="71">
        <v>3.2432793976585881</v>
      </c>
      <c r="CY96" s="71">
        <v>3.7448301160543993</v>
      </c>
      <c r="CZ96" s="71">
        <v>2.6117608134030625</v>
      </c>
      <c r="DA96" s="71">
        <v>5.2714032908190864</v>
      </c>
      <c r="DB96" s="71">
        <v>6.9960288497455769</v>
      </c>
      <c r="DC96" s="71">
        <v>4.3734604935361432</v>
      </c>
      <c r="DD96" s="71">
        <v>2.8986515252773519</v>
      </c>
      <c r="DE96" s="71">
        <v>3.5294093426918156</v>
      </c>
      <c r="DF96" s="71">
        <v>2.3356671203556649</v>
      </c>
      <c r="DG96" s="71">
        <v>4.6375414761189733</v>
      </c>
      <c r="DH96" s="71">
        <v>3.3503173661109513</v>
      </c>
      <c r="DI96" s="71">
        <v>5.1008911262554353</v>
      </c>
      <c r="DJ96" s="71">
        <v>5.1008911262554353</v>
      </c>
      <c r="DK96" s="71">
        <v>8.2850734405425648</v>
      </c>
      <c r="DL96" s="71">
        <v>0.96086082228439795</v>
      </c>
      <c r="DM96" s="71">
        <v>4.622967131413481</v>
      </c>
      <c r="DN96" s="71">
        <v>4.8619291288344586</v>
      </c>
      <c r="DO96" s="71">
        <v>2.413974603937612</v>
      </c>
      <c r="DP96" s="71">
        <v>0.54899860975111792</v>
      </c>
      <c r="DQ96" s="71">
        <v>1.4814866068443648</v>
      </c>
      <c r="DR96" s="71">
        <v>0.3980375739418327</v>
      </c>
      <c r="DS96" s="71">
        <v>1.7855880333873282</v>
      </c>
      <c r="DT96" s="71">
        <v>2.4215246636771299</v>
      </c>
      <c r="DU96" s="71">
        <v>2.2966846132048739</v>
      </c>
      <c r="DV96" s="71">
        <v>1.725458721052791</v>
      </c>
      <c r="DW96" s="71">
        <v>1.15913128303032</v>
      </c>
      <c r="DX96" s="71">
        <v>1.8830213006723704</v>
      </c>
      <c r="DY96" s="71">
        <v>0.65755729487594172</v>
      </c>
      <c r="DZ96" s="71">
        <v>0.92959859661302113</v>
      </c>
      <c r="EA96" s="71">
        <v>1.1573271187979133</v>
      </c>
      <c r="EB96" s="71">
        <v>1.4413929199253523</v>
      </c>
      <c r="EC96" s="71">
        <v>4.2221728530813749</v>
      </c>
    </row>
    <row r="97" spans="1:133" x14ac:dyDescent="0.25">
      <c r="A97" s="100" t="s">
        <v>249</v>
      </c>
      <c r="B97" s="103">
        <v>2021</v>
      </c>
      <c r="C97" s="71">
        <v>6.4802624160051856</v>
      </c>
      <c r="D97" s="71">
        <v>4.2266341586814189</v>
      </c>
      <c r="E97" s="71">
        <v>5.3534482873433031</v>
      </c>
      <c r="F97" s="71">
        <v>4.0741389281810712</v>
      </c>
      <c r="G97" s="71">
        <v>1.2312847991793754</v>
      </c>
      <c r="H97" s="71">
        <v>5.2332670072953471</v>
      </c>
      <c r="I97" s="71">
        <v>3.5128969115519308</v>
      </c>
      <c r="J97" s="71">
        <v>6.3947092718700915</v>
      </c>
      <c r="K97" s="71">
        <v>1.6153295128939829</v>
      </c>
      <c r="L97" s="71">
        <v>4.005019392382037</v>
      </c>
      <c r="M97" s="71">
        <v>7.2059877255016191</v>
      </c>
      <c r="N97" s="71">
        <v>6.3478254317379399</v>
      </c>
      <c r="O97" s="71">
        <v>7.1067635793814077</v>
      </c>
      <c r="P97" s="71">
        <v>4.9426013656071959</v>
      </c>
      <c r="Q97" s="71">
        <v>3.6121750003152933</v>
      </c>
      <c r="R97" s="71">
        <v>4.4578313253012052</v>
      </c>
      <c r="S97" s="71">
        <v>5.6121974046407761</v>
      </c>
      <c r="T97" s="71">
        <v>4.6208904989795121</v>
      </c>
      <c r="U97" s="71">
        <v>4.3030843957294813</v>
      </c>
      <c r="V97" s="71">
        <v>9.7401420588042011</v>
      </c>
      <c r="W97" s="71">
        <v>9.5305585647753279</v>
      </c>
      <c r="X97" s="71">
        <v>7.3032169837088157</v>
      </c>
      <c r="Y97" s="71">
        <v>5.2282722381138402</v>
      </c>
      <c r="Z97" s="71">
        <v>7.2210548482263341</v>
      </c>
      <c r="AA97" s="71">
        <v>9.4222265855048057</v>
      </c>
      <c r="AB97" s="71">
        <v>9.0035797106722626</v>
      </c>
      <c r="AC97" s="71">
        <v>4.6875113961732169E-2</v>
      </c>
      <c r="AD97" s="71">
        <v>0.49657806780200608</v>
      </c>
      <c r="AE97" s="71" t="s">
        <v>293</v>
      </c>
      <c r="AF97" s="71">
        <v>4.7423148694852015</v>
      </c>
      <c r="AG97" s="71">
        <v>2.9347555802763954</v>
      </c>
      <c r="AH97" s="71">
        <v>1.2664129798444426</v>
      </c>
      <c r="AI97" s="71">
        <v>0</v>
      </c>
      <c r="AJ97" s="71">
        <v>1.4003895200402794</v>
      </c>
      <c r="AK97" s="71">
        <v>4.4545864125839385</v>
      </c>
      <c r="AL97" s="71">
        <v>6.4817853626517881</v>
      </c>
      <c r="AM97" s="71">
        <v>1.3663395691239513</v>
      </c>
      <c r="AN97" s="71">
        <v>5.8855243596982509</v>
      </c>
      <c r="AO97" s="71">
        <v>6.9982546422709948</v>
      </c>
      <c r="AP97" s="71">
        <v>5.182975983436247</v>
      </c>
      <c r="AQ97" s="71">
        <v>2.1719861957226922</v>
      </c>
      <c r="AR97" s="71">
        <v>1.5048796894413263</v>
      </c>
      <c r="AS97" s="71">
        <v>3.1516279619452821</v>
      </c>
      <c r="AT97" s="71">
        <v>2.2761646157031001</v>
      </c>
      <c r="AU97" s="71">
        <v>3.7295702995696733</v>
      </c>
      <c r="AV97" s="71">
        <v>7.6065697549949629</v>
      </c>
      <c r="AW97" s="71">
        <v>4.4648274259545353</v>
      </c>
      <c r="AX97" s="71">
        <v>6.03569859047475</v>
      </c>
      <c r="AY97" s="71">
        <v>1.1672904455900008</v>
      </c>
      <c r="AZ97" s="71">
        <v>5.8470254168800952</v>
      </c>
      <c r="BA97" s="71">
        <v>3.507157931235048</v>
      </c>
      <c r="BB97" s="71">
        <v>4.7714282608548988</v>
      </c>
      <c r="BC97" s="71">
        <v>8.6112168991958242</v>
      </c>
      <c r="BD97" s="71">
        <v>8.862320011532125</v>
      </c>
      <c r="BE97" s="71">
        <v>8.5175656993121596</v>
      </c>
      <c r="BF97" s="71">
        <v>8.6637008700133702</v>
      </c>
      <c r="BG97" s="71">
        <v>7.6065477217050281</v>
      </c>
      <c r="BH97" s="71">
        <v>6.2861271676300579</v>
      </c>
      <c r="BI97" s="71">
        <v>6.9463374446675434</v>
      </c>
      <c r="BJ97" s="71">
        <v>2.425581972981083</v>
      </c>
      <c r="BK97" s="71">
        <v>2.1560824799420968</v>
      </c>
      <c r="BL97" s="71">
        <v>1.6399798486897743</v>
      </c>
      <c r="BM97" s="71">
        <v>2.9331320082637498</v>
      </c>
      <c r="BN97" s="71">
        <v>2.288694077469176</v>
      </c>
      <c r="BO97" s="71">
        <v>5.9662441307166958</v>
      </c>
      <c r="BP97" s="71">
        <v>7.7099433281813496</v>
      </c>
      <c r="BQ97" s="71">
        <v>9.877828054298643</v>
      </c>
      <c r="BR97" s="71">
        <v>8.5304387429785944</v>
      </c>
      <c r="BS97" s="71">
        <v>7.8931433659839723</v>
      </c>
      <c r="BT97" s="71">
        <v>8.0426356589147279</v>
      </c>
      <c r="BU97" s="71">
        <v>8.4107978300714574</v>
      </c>
      <c r="BV97" s="71">
        <v>6.4470540389405766</v>
      </c>
      <c r="BW97" s="71">
        <v>6.6726212948672554</v>
      </c>
      <c r="BX97" s="71">
        <v>7.2365377442380581</v>
      </c>
      <c r="BY97" s="71">
        <v>5.1026900785874325</v>
      </c>
      <c r="BZ97" s="71">
        <v>6.3647257891583298</v>
      </c>
      <c r="CA97" s="71">
        <v>7.3877618096148936</v>
      </c>
      <c r="CB97" s="71">
        <v>2.1698225372061883</v>
      </c>
      <c r="CC97" s="71">
        <v>0.71387375608004011</v>
      </c>
      <c r="CD97" s="71">
        <v>2.7191598288800063</v>
      </c>
      <c r="CE97" s="71">
        <v>1.8676187073887451</v>
      </c>
      <c r="CF97" s="71">
        <v>6.589002722932376</v>
      </c>
      <c r="CG97" s="71">
        <v>0.46666666666666667</v>
      </c>
      <c r="CH97" s="71">
        <v>1.6161814621004245</v>
      </c>
      <c r="CI97" s="71">
        <v>3.6641386122140989</v>
      </c>
      <c r="CJ97" s="71">
        <v>3.0839973659783917</v>
      </c>
      <c r="CK97" s="71">
        <v>1.5471551052221355</v>
      </c>
      <c r="CL97" s="71">
        <v>5.1659614933799052</v>
      </c>
      <c r="CM97" s="71">
        <v>3.3565582993010201</v>
      </c>
      <c r="CN97" s="71">
        <v>2.7693914575560523</v>
      </c>
      <c r="CO97" s="71">
        <v>2.5418531064456489</v>
      </c>
      <c r="CP97" s="71">
        <v>9.2296646194556615</v>
      </c>
      <c r="CQ97" s="71">
        <v>9.7432841167066471</v>
      </c>
      <c r="CR97" s="71">
        <v>7.171600614202652</v>
      </c>
      <c r="CS97" s="71">
        <v>2.5094748707860171</v>
      </c>
      <c r="CT97" s="71">
        <v>4.5564140322762556</v>
      </c>
      <c r="CU97" s="71">
        <v>4.9243642488305781</v>
      </c>
      <c r="CV97" s="71">
        <v>3.9967510506309507</v>
      </c>
      <c r="CW97" s="71">
        <v>5.5841758324168014</v>
      </c>
      <c r="CX97" s="71">
        <v>4.8997204840383821</v>
      </c>
      <c r="CY97" s="71">
        <v>7.2684475527281611</v>
      </c>
      <c r="CZ97" s="71">
        <v>2.5345754247962189</v>
      </c>
      <c r="DA97" s="71">
        <v>6.1393245334160067</v>
      </c>
      <c r="DB97" s="71">
        <v>6.7630786901755569</v>
      </c>
      <c r="DC97" s="71">
        <v>5.521029337030865</v>
      </c>
      <c r="DD97" s="71">
        <v>3.9012137797200346</v>
      </c>
      <c r="DE97" s="71">
        <v>4.0850172877161555</v>
      </c>
      <c r="DF97" s="71">
        <v>1.1162105018474551</v>
      </c>
      <c r="DG97" s="71">
        <v>1.8869695760425864</v>
      </c>
      <c r="DH97" s="71">
        <v>2.7473527863315579</v>
      </c>
      <c r="DI97" s="71">
        <v>4.5155853517733675</v>
      </c>
      <c r="DJ97" s="71">
        <v>4.5155853517733675</v>
      </c>
      <c r="DK97" s="71">
        <v>8.5515560168455025</v>
      </c>
      <c r="DL97" s="71">
        <v>3.6420710116954362</v>
      </c>
      <c r="DM97" s="71">
        <v>6.0968135142704689</v>
      </c>
      <c r="DN97" s="71">
        <v>5.3061994330219182</v>
      </c>
      <c r="DO97" s="71">
        <v>4.3031721200627002</v>
      </c>
      <c r="DP97" s="71">
        <v>9.1818199743115558E-2</v>
      </c>
      <c r="DQ97" s="71">
        <v>2.1974951599029078</v>
      </c>
      <c r="DR97" s="71">
        <v>0</v>
      </c>
      <c r="DS97" s="71">
        <v>0.57973436933845068</v>
      </c>
      <c r="DT97" s="71">
        <v>0</v>
      </c>
      <c r="DU97" s="71">
        <v>0</v>
      </c>
      <c r="DV97" s="71">
        <v>0.14493359233461267</v>
      </c>
      <c r="DW97" s="71">
        <v>0</v>
      </c>
      <c r="DX97" s="71">
        <v>0</v>
      </c>
      <c r="DY97" s="71">
        <v>1.3466411510344098</v>
      </c>
      <c r="DZ97" s="71">
        <v>0.91222157495034684</v>
      </c>
      <c r="EA97" s="71">
        <v>0.56471568149618911</v>
      </c>
      <c r="EB97" s="71">
        <v>0.35482463691540089</v>
      </c>
      <c r="EC97" s="71">
        <v>4.2623807734996246</v>
      </c>
    </row>
    <row r="98" spans="1:133" x14ac:dyDescent="0.25">
      <c r="A98" s="102" t="s">
        <v>176</v>
      </c>
      <c r="B98" s="101">
        <v>2022</v>
      </c>
      <c r="C98" s="71">
        <v>3.636674441960142</v>
      </c>
      <c r="D98" s="71">
        <v>1.3128224811036435</v>
      </c>
      <c r="E98" s="71">
        <v>2.4747484615318927</v>
      </c>
      <c r="F98" s="71">
        <v>2.2954176284552266</v>
      </c>
      <c r="G98" s="71">
        <v>1.7838311613160247</v>
      </c>
      <c r="H98" s="71">
        <v>6.1494509512317199</v>
      </c>
      <c r="I98" s="71">
        <v>3.409566580334324</v>
      </c>
      <c r="J98" s="71">
        <v>2.0586694604504978</v>
      </c>
      <c r="K98" s="71">
        <v>1.5455861070911723</v>
      </c>
      <c r="L98" s="71">
        <v>1.8021277837708349</v>
      </c>
      <c r="M98" s="71">
        <v>1.6070124805378583</v>
      </c>
      <c r="N98" s="71">
        <v>8.269745331240193</v>
      </c>
      <c r="O98" s="71">
        <v>3.7202848940252742</v>
      </c>
      <c r="P98" s="71">
        <v>5.4574777661927252</v>
      </c>
      <c r="Q98" s="71">
        <v>3.0107854282912254</v>
      </c>
      <c r="R98" s="71">
        <v>6.404494382022472</v>
      </c>
      <c r="S98" s="71">
        <v>4.7449667137182914</v>
      </c>
      <c r="T98" s="71">
        <v>3.1078523848388357</v>
      </c>
      <c r="U98" s="71">
        <v>3.8580322449663216</v>
      </c>
      <c r="V98" s="71" t="s">
        <v>293</v>
      </c>
      <c r="W98" s="71">
        <v>9.3410854767375575</v>
      </c>
      <c r="X98" s="71">
        <v>6.5412711374685495</v>
      </c>
      <c r="Y98" s="71">
        <v>4.7935733170632506</v>
      </c>
      <c r="Z98" s="71">
        <v>6.1334905440589189</v>
      </c>
      <c r="AA98" s="71">
        <v>7.0127817920243585</v>
      </c>
      <c r="AB98" s="71">
        <v>6.4767870576768889</v>
      </c>
      <c r="AC98" s="71">
        <v>7.698000158383117E-2</v>
      </c>
      <c r="AD98" s="71">
        <v>9.2312589527296013E-2</v>
      </c>
      <c r="AE98" s="71" t="s">
        <v>293</v>
      </c>
      <c r="AF98" s="71">
        <v>3.4147153602030937</v>
      </c>
      <c r="AG98" s="71">
        <v>4.6741743412454131</v>
      </c>
      <c r="AH98" s="71">
        <v>0</v>
      </c>
      <c r="AI98" s="71">
        <v>0</v>
      </c>
      <c r="AJ98" s="71">
        <v>1.5580581137484708</v>
      </c>
      <c r="AK98" s="71">
        <v>3.7020880060034944</v>
      </c>
      <c r="AL98" s="71">
        <v>3.6659008861174929</v>
      </c>
      <c r="AM98" s="71">
        <v>0.64139144946918791</v>
      </c>
      <c r="AN98" s="71">
        <v>2.3019193429949358</v>
      </c>
      <c r="AO98" s="71">
        <v>6.8261593509441241</v>
      </c>
      <c r="AP98" s="71">
        <v>3.358842757381435</v>
      </c>
      <c r="AQ98" s="71">
        <v>0.20798192541242622</v>
      </c>
      <c r="AR98" s="71">
        <v>0.77095762529908862</v>
      </c>
      <c r="AS98" s="71">
        <v>0.8441174732612422</v>
      </c>
      <c r="AT98" s="71">
        <v>0.60768567465758561</v>
      </c>
      <c r="AU98" s="71">
        <v>1.9832642160195102</v>
      </c>
      <c r="AV98" s="71">
        <v>7.6304799007026318</v>
      </c>
      <c r="AW98" s="71">
        <v>4.1135177436287487</v>
      </c>
      <c r="AX98" s="71">
        <v>5.8719988221656898</v>
      </c>
      <c r="AY98" s="71">
        <v>0</v>
      </c>
      <c r="AZ98" s="71">
        <v>3.1122027741064788</v>
      </c>
      <c r="BA98" s="71">
        <v>1.5561013870532394</v>
      </c>
      <c r="BB98" s="71">
        <v>3.7140501046094645</v>
      </c>
      <c r="BC98" s="71">
        <v>8.6559012111137505</v>
      </c>
      <c r="BD98" s="71">
        <v>8.0875408645114426</v>
      </c>
      <c r="BE98" s="71">
        <v>7.0708588143470994</v>
      </c>
      <c r="BF98" s="71">
        <v>7.9381002966574297</v>
      </c>
      <c r="BG98" s="71">
        <v>6.0554858972927956</v>
      </c>
      <c r="BH98" s="71">
        <v>10</v>
      </c>
      <c r="BI98" s="71">
        <v>8.0277429486463987</v>
      </c>
      <c r="BJ98" s="71">
        <v>3.1080752324038952</v>
      </c>
      <c r="BK98" s="71">
        <v>2.0829172961703071</v>
      </c>
      <c r="BL98" s="71">
        <v>1.3906993505242964</v>
      </c>
      <c r="BM98" s="71">
        <v>3.3290348247021502</v>
      </c>
      <c r="BN98" s="71">
        <v>2.4776816759501625</v>
      </c>
      <c r="BO98" s="71">
        <v>6.1478416404179974</v>
      </c>
      <c r="BP98" s="71">
        <v>4.8042246264811954</v>
      </c>
      <c r="BQ98" s="71">
        <v>9.3936651583710393</v>
      </c>
      <c r="BR98" s="71">
        <v>6.7192955822073781</v>
      </c>
      <c r="BS98" s="71">
        <v>5.8699910952804988</v>
      </c>
      <c r="BT98" s="71">
        <v>6.7732558139534893</v>
      </c>
      <c r="BU98" s="71">
        <v>6.7120864552587207</v>
      </c>
      <c r="BV98" s="71">
        <v>4.0506329113924053</v>
      </c>
      <c r="BW98" s="71">
        <v>3.8584288729805523</v>
      </c>
      <c r="BX98" s="71">
        <v>5.0400599308731824</v>
      </c>
      <c r="BY98" s="71">
        <v>6.59309780861091</v>
      </c>
      <c r="BZ98" s="71">
        <v>4.8855548809642624</v>
      </c>
      <c r="CA98" s="71">
        <v>5.7988206681114915</v>
      </c>
      <c r="CB98" s="71">
        <v>0.58925091367750682</v>
      </c>
      <c r="CC98" s="71">
        <v>0.35806101512156807</v>
      </c>
      <c r="CD98" s="71">
        <v>0.5810365383266709</v>
      </c>
      <c r="CE98" s="71">
        <v>0.50944948904191523</v>
      </c>
      <c r="CF98" s="71">
        <v>4.7284726036584974</v>
      </c>
      <c r="CG98" s="71">
        <v>6.6666666666666661</v>
      </c>
      <c r="CH98" s="71">
        <v>0.44809155300538256</v>
      </c>
      <c r="CI98" s="71">
        <v>3.3741814785618556</v>
      </c>
      <c r="CJ98" s="71">
        <v>3.8043530754731005</v>
      </c>
      <c r="CK98" s="71">
        <v>7.9150579150579148</v>
      </c>
      <c r="CL98" s="71">
        <v>2.4172509306455834</v>
      </c>
      <c r="CM98" s="71">
        <v>5.1661544228517489</v>
      </c>
      <c r="CN98" s="71">
        <v>3.1599856624555884</v>
      </c>
      <c r="CO98" s="71">
        <v>1.9654097707398641</v>
      </c>
      <c r="CP98" s="71">
        <v>9.0660905847812874</v>
      </c>
      <c r="CQ98" s="71">
        <v>9.2778383644560201</v>
      </c>
      <c r="CR98" s="71">
        <v>6.7697795733257227</v>
      </c>
      <c r="CS98" s="71">
        <v>2.853701180475805</v>
      </c>
      <c r="CT98" s="71">
        <v>2.5369774103372089</v>
      </c>
      <c r="CU98" s="71">
        <v>4.0422589272713259</v>
      </c>
      <c r="CV98" s="71">
        <v>3.1443125060281134</v>
      </c>
      <c r="CW98" s="71">
        <v>4.9570460396769178</v>
      </c>
      <c r="CX98" s="71">
        <v>8.9789590848073919E-2</v>
      </c>
      <c r="CY98" s="71">
        <v>1.6247847556404216</v>
      </c>
      <c r="CZ98" s="71">
        <v>2.8439080527092582</v>
      </c>
      <c r="DA98" s="71">
        <v>7.5721069914242412</v>
      </c>
      <c r="DB98" s="71">
        <v>3.3313878810685624</v>
      </c>
      <c r="DC98" s="71">
        <v>3.0923954543381118</v>
      </c>
      <c r="DD98" s="71">
        <v>2.4718823677228103</v>
      </c>
      <c r="DE98" s="71">
        <v>3.8682507165265845</v>
      </c>
      <c r="DF98" s="71">
        <v>7.8252850712842353E-2</v>
      </c>
      <c r="DG98" s="71">
        <v>1.5456679386634555</v>
      </c>
      <c r="DH98" s="71">
        <v>1.9910134684064231</v>
      </c>
      <c r="DI98" s="71">
        <v>3.0682173206459478</v>
      </c>
      <c r="DJ98" s="71">
        <v>3.0682173206459478</v>
      </c>
      <c r="DK98" s="71">
        <v>7.8484191969046986</v>
      </c>
      <c r="DL98" s="71">
        <v>1.0416575063124345</v>
      </c>
      <c r="DM98" s="71">
        <v>4.4450383516085665</v>
      </c>
      <c r="DN98" s="71">
        <v>3.7566278361272576</v>
      </c>
      <c r="DO98" s="71">
        <v>6.7696244327815647</v>
      </c>
      <c r="DP98" s="71">
        <v>6.4134621792212867</v>
      </c>
      <c r="DQ98" s="71">
        <v>6.5915433060014266</v>
      </c>
      <c r="DR98" s="71">
        <v>0</v>
      </c>
      <c r="DS98" s="71">
        <v>0.6720686894783312</v>
      </c>
      <c r="DT98" s="71">
        <v>0</v>
      </c>
      <c r="DU98" s="71">
        <v>0</v>
      </c>
      <c r="DV98" s="71">
        <v>0.1680171723695828</v>
      </c>
      <c r="DW98" s="71">
        <v>0</v>
      </c>
      <c r="DX98" s="71">
        <v>0</v>
      </c>
      <c r="DY98" s="71">
        <v>0</v>
      </c>
      <c r="DZ98" s="71">
        <v>0.32376699998824565</v>
      </c>
      <c r="EA98" s="71">
        <v>8.0941749997061413E-2</v>
      </c>
      <c r="EB98" s="71">
        <v>0.12447946118332209</v>
      </c>
      <c r="EC98" s="71">
        <v>3.7020775575530647</v>
      </c>
    </row>
    <row r="99" spans="1:133" x14ac:dyDescent="0.25">
      <c r="A99" s="100" t="s">
        <v>219</v>
      </c>
      <c r="B99" s="103">
        <v>2022</v>
      </c>
      <c r="C99" s="71">
        <v>6.9688933482999573</v>
      </c>
      <c r="D99" s="71">
        <v>5.3306262730234604</v>
      </c>
      <c r="E99" s="71">
        <v>6.149759810661708</v>
      </c>
      <c r="F99" s="71">
        <v>3.6557121892502646</v>
      </c>
      <c r="G99" s="71">
        <v>3.8580299336831807</v>
      </c>
      <c r="H99" s="71">
        <v>7.3501352634246739</v>
      </c>
      <c r="I99" s="71">
        <v>4.9546257954527064</v>
      </c>
      <c r="J99" s="71">
        <v>2.6636982713462549</v>
      </c>
      <c r="K99" s="71">
        <v>3.0713380200530138</v>
      </c>
      <c r="L99" s="71">
        <v>2.8675181456996346</v>
      </c>
      <c r="M99" s="71">
        <v>5.4906683018672382</v>
      </c>
      <c r="N99" s="71">
        <v>6.9403554374591572</v>
      </c>
      <c r="O99" s="71">
        <v>8.5868966975633416</v>
      </c>
      <c r="P99" s="71">
        <v>7.6415456177574672</v>
      </c>
      <c r="Q99" s="71">
        <v>3.5937991666390543</v>
      </c>
      <c r="R99" s="71">
        <v>2.3629242819843341</v>
      </c>
      <c r="S99" s="71">
        <v>5.7693649172117656</v>
      </c>
      <c r="T99" s="71">
        <v>4.9353171672564535</v>
      </c>
      <c r="U99" s="71">
        <v>8.0256394305283205</v>
      </c>
      <c r="V99" s="71">
        <v>9.2753221196928983</v>
      </c>
      <c r="W99" s="71">
        <v>9.9291747647291846</v>
      </c>
      <c r="X99" s="71">
        <v>6.98975087441654</v>
      </c>
      <c r="Y99" s="71">
        <v>7.5335990085416817</v>
      </c>
      <c r="Z99" s="71">
        <v>8.3506972395817236</v>
      </c>
      <c r="AA99" s="71">
        <v>5.4330103307242421</v>
      </c>
      <c r="AB99" s="71">
        <v>6.187888011261613</v>
      </c>
      <c r="AC99" s="71">
        <v>0.19802206682642898</v>
      </c>
      <c r="AD99" s="71">
        <v>3.9885405061276518</v>
      </c>
      <c r="AE99" s="71">
        <v>3.9992755584665001</v>
      </c>
      <c r="AF99" s="71">
        <v>3.9613472946812864</v>
      </c>
      <c r="AG99" s="71">
        <v>0.54211355324599519</v>
      </c>
      <c r="AH99" s="71">
        <v>2.1801641972030166</v>
      </c>
      <c r="AI99" s="71">
        <v>1.3700286902168708</v>
      </c>
      <c r="AJ99" s="71">
        <v>1.3641021468886274</v>
      </c>
      <c r="AK99" s="71">
        <v>4.5587155603838792</v>
      </c>
      <c r="AL99" s="71">
        <v>9.560223170331474</v>
      </c>
      <c r="AM99" s="71">
        <v>3.9432829985749378</v>
      </c>
      <c r="AN99" s="71">
        <v>6.3068923758083599</v>
      </c>
      <c r="AO99" s="71">
        <v>7.2366209428449579</v>
      </c>
      <c r="AP99" s="71">
        <v>6.7617548718899325</v>
      </c>
      <c r="AQ99" s="71">
        <v>4.3473852897438876</v>
      </c>
      <c r="AR99" s="71">
        <v>4.11375157090374</v>
      </c>
      <c r="AS99" s="71">
        <v>2.8068309401406371</v>
      </c>
      <c r="AT99" s="71">
        <v>3.7559892669294221</v>
      </c>
      <c r="AU99" s="71">
        <v>5.2588720694096764</v>
      </c>
      <c r="AV99" s="71">
        <v>6.6267026711460648</v>
      </c>
      <c r="AW99" s="71">
        <v>1.2534029781001887</v>
      </c>
      <c r="AX99" s="71">
        <v>3.9400528246231268</v>
      </c>
      <c r="AY99" s="71">
        <v>1.056101815115098</v>
      </c>
      <c r="AZ99" s="71">
        <v>4.3689699930307357</v>
      </c>
      <c r="BA99" s="71">
        <v>2.7125359040729169</v>
      </c>
      <c r="BB99" s="71">
        <v>3.3262943643480218</v>
      </c>
      <c r="BC99" s="71">
        <v>6.1933032533839949</v>
      </c>
      <c r="BD99" s="71">
        <v>7.420995277878677</v>
      </c>
      <c r="BE99" s="71">
        <v>8.756485322663659</v>
      </c>
      <c r="BF99" s="71">
        <v>7.4569279513087761</v>
      </c>
      <c r="BG99" s="71">
        <v>7.1921435771171813</v>
      </c>
      <c r="BH99" s="71">
        <v>9.3120985010706629</v>
      </c>
      <c r="BI99" s="71">
        <v>8.2521210390939217</v>
      </c>
      <c r="BJ99" s="71">
        <v>2.9176274507797784</v>
      </c>
      <c r="BK99" s="71">
        <v>4.1685278159393366</v>
      </c>
      <c r="BL99" s="71">
        <v>3.5466078544314659</v>
      </c>
      <c r="BM99" s="71">
        <v>3.817051503119715</v>
      </c>
      <c r="BN99" s="71">
        <v>3.612453656067574</v>
      </c>
      <c r="BO99" s="71">
        <v>6.4405008821567575</v>
      </c>
      <c r="BP99" s="71">
        <v>6.6666666666666679</v>
      </c>
      <c r="BQ99" s="71">
        <v>8.1085972850678729</v>
      </c>
      <c r="BR99" s="71">
        <v>8.2526187945954135</v>
      </c>
      <c r="BS99" s="71">
        <v>9.2092609082813901</v>
      </c>
      <c r="BT99" s="71">
        <v>3.9534883720930236</v>
      </c>
      <c r="BU99" s="71">
        <v>7.2381264053408731</v>
      </c>
      <c r="BV99" s="71">
        <v>6.6977027970128411</v>
      </c>
      <c r="BW99" s="71">
        <v>6.1685285502284168</v>
      </c>
      <c r="BX99" s="71">
        <v>6.7559559199683852</v>
      </c>
      <c r="BY99" s="71">
        <v>7.8031145736987417</v>
      </c>
      <c r="BZ99" s="71">
        <v>6.8563254602270964</v>
      </c>
      <c r="CA99" s="71">
        <v>7.0472259327839843</v>
      </c>
      <c r="CB99" s="71">
        <v>4.1728310820939889</v>
      </c>
      <c r="CC99" s="71">
        <v>1.1367049963988376</v>
      </c>
      <c r="CD99" s="71">
        <v>6.908268462023984</v>
      </c>
      <c r="CE99" s="71">
        <v>4.0726015135056031</v>
      </c>
      <c r="CF99" s="71">
        <v>7.6085778629919556</v>
      </c>
      <c r="CG99" s="71">
        <v>1.3607038123167201</v>
      </c>
      <c r="CH99" s="71">
        <v>5.8353394549309083</v>
      </c>
      <c r="CI99" s="71">
        <v>8.655669254399271</v>
      </c>
      <c r="CJ99" s="71">
        <v>5.8650725961597141</v>
      </c>
      <c r="CK99" s="71">
        <v>7.7123695976154991</v>
      </c>
      <c r="CL99" s="71">
        <v>5.8718484120796433</v>
      </c>
      <c r="CM99" s="71">
        <v>6.7921090048475712</v>
      </c>
      <c r="CN99" s="71">
        <v>5.5765943715042967</v>
      </c>
      <c r="CO99" s="71">
        <v>0.58046002163518196</v>
      </c>
      <c r="CP99" s="71">
        <v>7.5213157059114479</v>
      </c>
      <c r="CQ99" s="71">
        <v>9.4740621948834054</v>
      </c>
      <c r="CR99" s="71">
        <v>5.8586126408100112</v>
      </c>
      <c r="CS99" s="71">
        <v>5.1343759420620261</v>
      </c>
      <c r="CT99" s="71">
        <v>3.2664267888322911</v>
      </c>
      <c r="CU99" s="71">
        <v>7.0157115961400525</v>
      </c>
      <c r="CV99" s="71">
        <v>5.1388381090114565</v>
      </c>
      <c r="CW99" s="71">
        <v>5.4987253749107339</v>
      </c>
      <c r="CX99" s="71">
        <v>1.0476598467036269</v>
      </c>
      <c r="CY99" s="71">
        <v>6.5335907563904607</v>
      </c>
      <c r="CZ99" s="71">
        <v>6.6320647378399542</v>
      </c>
      <c r="DA99" s="71">
        <v>7.1535211782974955</v>
      </c>
      <c r="DB99" s="71">
        <v>7.7223195831224434</v>
      </c>
      <c r="DC99" s="71">
        <v>5.8178312204707954</v>
      </c>
      <c r="DD99" s="71">
        <v>2.0118064407577831</v>
      </c>
      <c r="DE99" s="71">
        <v>5.5130973872278952</v>
      </c>
      <c r="DF99" s="71">
        <v>4.3144069563977014</v>
      </c>
      <c r="DG99" s="71">
        <v>5.8206787348591256</v>
      </c>
      <c r="DH99" s="71">
        <v>4.4149973798106261</v>
      </c>
      <c r="DI99" s="71">
        <v>4.1443162301544909</v>
      </c>
      <c r="DJ99" s="71">
        <v>4.1443162301544909</v>
      </c>
      <c r="DK99" s="71">
        <v>8.2189903009157526</v>
      </c>
      <c r="DL99" s="71">
        <v>1.7941029657382375</v>
      </c>
      <c r="DM99" s="71">
        <v>5.0065466333269946</v>
      </c>
      <c r="DN99" s="71">
        <v>4.5754314317407427</v>
      </c>
      <c r="DO99" s="71">
        <v>8.8582372422754112</v>
      </c>
      <c r="DP99" s="71">
        <v>2.0655724336795735</v>
      </c>
      <c r="DQ99" s="71">
        <v>5.4619048379774924</v>
      </c>
      <c r="DR99" s="71">
        <v>1.8073316028681958</v>
      </c>
      <c r="DS99" s="71">
        <v>4.9568727266895447</v>
      </c>
      <c r="DT99" s="71">
        <v>4.4394618834080717</v>
      </c>
      <c r="DU99" s="71">
        <v>2.4241994899404933</v>
      </c>
      <c r="DV99" s="71">
        <v>3.4069664257265764</v>
      </c>
      <c r="DW99" s="71">
        <v>10</v>
      </c>
      <c r="DX99" s="71">
        <v>5.9595689395099161</v>
      </c>
      <c r="DY99" s="71">
        <v>1.9904721857564813</v>
      </c>
      <c r="DZ99" s="71">
        <v>2.6967119945664573</v>
      </c>
      <c r="EA99" s="71">
        <v>5.1616882799582147</v>
      </c>
      <c r="EB99" s="71">
        <v>4.2843273528423955</v>
      </c>
      <c r="EC99" s="71">
        <v>5.1689798419689126</v>
      </c>
    </row>
    <row r="100" spans="1:133" x14ac:dyDescent="0.25">
      <c r="A100" s="102" t="s">
        <v>220</v>
      </c>
      <c r="B100" s="103">
        <v>2022</v>
      </c>
      <c r="C100" s="71">
        <v>7.7277513081618832</v>
      </c>
      <c r="D100" s="71">
        <v>7.4379356364558014</v>
      </c>
      <c r="E100" s="71">
        <v>7.5828434723088423</v>
      </c>
      <c r="F100" s="71">
        <v>4.314015213301948</v>
      </c>
      <c r="G100" s="71">
        <v>8.7724477334857092</v>
      </c>
      <c r="H100" s="71">
        <v>7.970690569421663</v>
      </c>
      <c r="I100" s="71">
        <v>7.0190511720697746</v>
      </c>
      <c r="J100" s="71">
        <v>3.53162005521513</v>
      </c>
      <c r="K100" s="71">
        <v>5.3507365849935118</v>
      </c>
      <c r="L100" s="71">
        <v>4.4411783201043207</v>
      </c>
      <c r="M100" s="71">
        <v>5.8528614596975368</v>
      </c>
      <c r="N100" s="71">
        <v>6.5022149476261282</v>
      </c>
      <c r="O100" s="71">
        <v>8.8640535425535667</v>
      </c>
      <c r="P100" s="71">
        <v>5.1925974609518066</v>
      </c>
      <c r="Q100" s="71">
        <v>2.6134742200945498</v>
      </c>
      <c r="R100" s="71">
        <v>4.9336242953264229</v>
      </c>
      <c r="S100" s="71">
        <v>5.6598043210416682</v>
      </c>
      <c r="T100" s="71">
        <v>6.175719321381151</v>
      </c>
      <c r="U100" s="71">
        <v>9.3930815682467728</v>
      </c>
      <c r="V100" s="71">
        <v>8.7120738748089348</v>
      </c>
      <c r="W100" s="71">
        <v>9.9878705735331899</v>
      </c>
      <c r="X100" s="71">
        <v>7.2117607960993464</v>
      </c>
      <c r="Y100" s="71">
        <v>8.6269198531291309</v>
      </c>
      <c r="Z100" s="71">
        <v>8.7863413331634757</v>
      </c>
      <c r="AA100" s="71">
        <v>8.3112659023070119</v>
      </c>
      <c r="AB100" s="71">
        <v>7.8607359532135295</v>
      </c>
      <c r="AC100" s="71">
        <v>1.314486839133358</v>
      </c>
      <c r="AD100" s="71">
        <v>5.1822377844978584</v>
      </c>
      <c r="AE100" s="71">
        <v>4.8085002317955521</v>
      </c>
      <c r="AF100" s="71">
        <v>5.4954453421894627</v>
      </c>
      <c r="AG100" s="71">
        <v>1.4881364770948771</v>
      </c>
      <c r="AH100" s="71">
        <v>1.3644766990441928</v>
      </c>
      <c r="AI100" s="71">
        <v>1.0718070152819315</v>
      </c>
      <c r="AJ100" s="71">
        <v>1.3081400638070004</v>
      </c>
      <c r="AK100" s="71">
        <v>5.196642246386646</v>
      </c>
      <c r="AL100" s="71">
        <v>6.1399912980778755</v>
      </c>
      <c r="AM100" s="71">
        <v>4.376727135000432</v>
      </c>
      <c r="AN100" s="71">
        <v>5.3953393910701877</v>
      </c>
      <c r="AO100" s="71">
        <v>7.286569729374536</v>
      </c>
      <c r="AP100" s="71">
        <v>5.7996568883807589</v>
      </c>
      <c r="AQ100" s="71">
        <v>2.3670218094998523</v>
      </c>
      <c r="AR100" s="71">
        <v>3.8589484565145895</v>
      </c>
      <c r="AS100" s="71">
        <v>5.3719789635407436</v>
      </c>
      <c r="AT100" s="71">
        <v>3.8659830765183951</v>
      </c>
      <c r="AU100" s="71">
        <v>4.8328199824495766</v>
      </c>
      <c r="AV100" s="71">
        <v>3.1083608307599322</v>
      </c>
      <c r="AW100" s="71">
        <v>1.8011456582015284</v>
      </c>
      <c r="AX100" s="71">
        <v>2.4547532444807301</v>
      </c>
      <c r="AY100" s="71">
        <v>7.0758821612711555</v>
      </c>
      <c r="AZ100" s="71">
        <v>2.8733053953108318</v>
      </c>
      <c r="BA100" s="71">
        <v>4.974593778290993</v>
      </c>
      <c r="BB100" s="71">
        <v>3.714673511385862</v>
      </c>
      <c r="BC100" s="71">
        <v>9.2837550166762135</v>
      </c>
      <c r="BD100" s="71">
        <v>9.0514292709633555</v>
      </c>
      <c r="BE100" s="71">
        <v>7.8169543608495182</v>
      </c>
      <c r="BF100" s="71">
        <v>8.7173795494963624</v>
      </c>
      <c r="BG100" s="71">
        <v>5.3212856101286015</v>
      </c>
      <c r="BH100" s="71">
        <v>7.4292783939351388</v>
      </c>
      <c r="BI100" s="71">
        <v>6.3752820020318701</v>
      </c>
      <c r="BJ100" s="71">
        <v>3.2174928369262563</v>
      </c>
      <c r="BK100" s="71">
        <v>5.7629058409030591</v>
      </c>
      <c r="BL100" s="71">
        <v>4.0378060059235148</v>
      </c>
      <c r="BM100" s="71">
        <v>3.7672550827127891</v>
      </c>
      <c r="BN100" s="71">
        <v>4.1963649416164053</v>
      </c>
      <c r="BO100" s="71">
        <v>6.4296754977148796</v>
      </c>
      <c r="BP100" s="71">
        <v>5.4183435608439829</v>
      </c>
      <c r="BQ100" s="71">
        <v>8.1560272506132385</v>
      </c>
      <c r="BR100" s="71">
        <v>7.6150473387113617</v>
      </c>
      <c r="BS100" s="71">
        <v>8.0598622702729283</v>
      </c>
      <c r="BT100" s="71">
        <v>9.1650818137574639</v>
      </c>
      <c r="BU100" s="71">
        <v>7.6828724468397951</v>
      </c>
      <c r="BV100" s="71">
        <v>4.8785782923848977</v>
      </c>
      <c r="BW100" s="71">
        <v>4.3941056332781834</v>
      </c>
      <c r="BX100" s="71">
        <v>4.6968487800692742</v>
      </c>
      <c r="BY100" s="71">
        <v>4.5547202191975797</v>
      </c>
      <c r="BZ100" s="71">
        <v>4.631063231232484</v>
      </c>
      <c r="CA100" s="71">
        <v>6.1569678390361391</v>
      </c>
      <c r="CB100" s="71">
        <v>2.737569075053373</v>
      </c>
      <c r="CC100" s="71">
        <v>2.4842806711585395</v>
      </c>
      <c r="CD100" s="71">
        <v>3.4155621011291122</v>
      </c>
      <c r="CE100" s="71">
        <v>2.8791372824470085</v>
      </c>
      <c r="CF100" s="71">
        <v>6.729509655179462</v>
      </c>
      <c r="CG100" s="71">
        <v>1.8938371569950532</v>
      </c>
      <c r="CH100" s="71">
        <v>5.8513926258341371</v>
      </c>
      <c r="CI100" s="71">
        <v>8.5237348490540299</v>
      </c>
      <c r="CJ100" s="71">
        <v>5.7496185717656711</v>
      </c>
      <c r="CK100" s="71">
        <v>6.402295564986038</v>
      </c>
      <c r="CL100" s="71">
        <v>3.999351300695591</v>
      </c>
      <c r="CM100" s="71">
        <v>5.2008234328408145</v>
      </c>
      <c r="CN100" s="71">
        <v>4.6098597623511646</v>
      </c>
      <c r="CO100" s="71">
        <v>3.7204625466963237</v>
      </c>
      <c r="CP100" s="71">
        <v>9.7835100196224545</v>
      </c>
      <c r="CQ100" s="71">
        <v>9.2269954293385439</v>
      </c>
      <c r="CR100" s="71">
        <v>7.5769893318857742</v>
      </c>
      <c r="CS100" s="71">
        <v>6.4880315453330519</v>
      </c>
      <c r="CT100" s="71">
        <v>5.2076407457333618</v>
      </c>
      <c r="CU100" s="71">
        <v>7.4586043137889737</v>
      </c>
      <c r="CV100" s="71">
        <v>6.3847588682851297</v>
      </c>
      <c r="CW100" s="71">
        <v>6.9808741000854528</v>
      </c>
      <c r="CX100" s="71">
        <v>3.7251856463131854</v>
      </c>
      <c r="CY100" s="71">
        <v>6.25244338540878</v>
      </c>
      <c r="CZ100" s="71">
        <v>4.7503077859632414</v>
      </c>
      <c r="DA100" s="71">
        <v>3.0654033957618054</v>
      </c>
      <c r="DB100" s="71">
        <v>5.3291478523124596</v>
      </c>
      <c r="DC100" s="71">
        <v>4.6244976131518944</v>
      </c>
      <c r="DD100" s="71">
        <v>1.489929292970146</v>
      </c>
      <c r="DE100" s="71">
        <v>3.848463187167896</v>
      </c>
      <c r="DF100" s="71">
        <v>4.2305080660039938</v>
      </c>
      <c r="DG100" s="71">
        <v>7.8306760604572556</v>
      </c>
      <c r="DH100" s="71">
        <v>4.3498941516498233</v>
      </c>
      <c r="DI100" s="71">
        <v>6.8369536687862977</v>
      </c>
      <c r="DJ100" s="71">
        <v>6.8369536687862977</v>
      </c>
      <c r="DK100" s="71">
        <v>8.7992554721003664</v>
      </c>
      <c r="DL100" s="71">
        <v>3.3430688074875139</v>
      </c>
      <c r="DM100" s="71">
        <v>6.0711621397939393</v>
      </c>
      <c r="DN100" s="71">
        <v>6.4540579042901181</v>
      </c>
      <c r="DO100" s="71">
        <v>9.1626079532066758</v>
      </c>
      <c r="DP100" s="71">
        <v>9.6128483172983277</v>
      </c>
      <c r="DQ100" s="71">
        <v>9.3877281352525017</v>
      </c>
      <c r="DR100" s="71">
        <v>3.8871240857774279</v>
      </c>
      <c r="DS100" s="71">
        <v>5.547472559640509</v>
      </c>
      <c r="DT100" s="71">
        <v>6.8161434977578477</v>
      </c>
      <c r="DU100" s="71">
        <v>2.9002550297534713</v>
      </c>
      <c r="DV100" s="71">
        <v>4.7877487932323142</v>
      </c>
      <c r="DW100" s="71">
        <v>2.7068975208672668</v>
      </c>
      <c r="DX100" s="71">
        <v>2.3097372012355857</v>
      </c>
      <c r="DY100" s="71">
        <v>1.0547426452535569</v>
      </c>
      <c r="DZ100" s="71">
        <v>3.0601772502824351</v>
      </c>
      <c r="EA100" s="71">
        <v>2.2828886544097111</v>
      </c>
      <c r="EB100" s="71">
        <v>3.5353187238210126</v>
      </c>
      <c r="EC100" s="71">
        <v>5.5729791376120161</v>
      </c>
    </row>
    <row r="101" spans="1:133" x14ac:dyDescent="0.25">
      <c r="A101" s="100" t="s">
        <v>221</v>
      </c>
      <c r="B101" s="103">
        <v>2022</v>
      </c>
      <c r="C101" s="71">
        <v>9.2724185790371099</v>
      </c>
      <c r="D101" s="71">
        <v>9.9676373993030243</v>
      </c>
      <c r="E101" s="71">
        <v>9.6200279891700688</v>
      </c>
      <c r="F101" s="71">
        <v>8.0285213140023117</v>
      </c>
      <c r="G101" s="71">
        <v>6.4697531675515076</v>
      </c>
      <c r="H101" s="71">
        <v>8.1232904288494918</v>
      </c>
      <c r="I101" s="71">
        <v>7.5405216368011043</v>
      </c>
      <c r="J101" s="71">
        <v>3.4199842849659516</v>
      </c>
      <c r="K101" s="71">
        <v>5.5106983714924196</v>
      </c>
      <c r="L101" s="71">
        <v>4.4653413282291856</v>
      </c>
      <c r="M101" s="71">
        <v>7.998540923587659</v>
      </c>
      <c r="N101" s="71">
        <v>2.9353399677992531</v>
      </c>
      <c r="O101" s="71">
        <v>7.7869345846340714</v>
      </c>
      <c r="P101" s="71">
        <v>6.1496613013512995</v>
      </c>
      <c r="Q101" s="71">
        <v>4.817826645430749</v>
      </c>
      <c r="R101" s="71">
        <v>4.5154258456646064</v>
      </c>
      <c r="S101" s="71">
        <v>5.7006215447446049</v>
      </c>
      <c r="T101" s="71">
        <v>6.8316281247362411</v>
      </c>
      <c r="U101" s="71">
        <v>9.6587391011621353</v>
      </c>
      <c r="V101" s="71">
        <v>9.6023079661706632</v>
      </c>
      <c r="W101" s="71">
        <v>9.9964574824067629</v>
      </c>
      <c r="X101" s="71">
        <v>7.1422083618585885</v>
      </c>
      <c r="Y101" s="71">
        <v>9.7189023776535279</v>
      </c>
      <c r="Z101" s="71">
        <v>9.2237230578503357</v>
      </c>
      <c r="AA101" s="71">
        <v>6.4226876771770138</v>
      </c>
      <c r="AB101" s="71">
        <v>7.1001878895936565</v>
      </c>
      <c r="AC101" s="71">
        <v>5.5955721427192264</v>
      </c>
      <c r="AD101" s="71">
        <v>9.7937291102976296</v>
      </c>
      <c r="AE101" s="71">
        <v>7.5759769277519995</v>
      </c>
      <c r="AF101" s="71">
        <v>7.2976307495079054</v>
      </c>
      <c r="AG101" s="71">
        <v>2.029706437435475</v>
      </c>
      <c r="AH101" s="71">
        <v>2.1271719980616712</v>
      </c>
      <c r="AI101" s="71">
        <v>2.1947629698263027</v>
      </c>
      <c r="AJ101" s="71">
        <v>2.1172138017744833</v>
      </c>
      <c r="AK101" s="71">
        <v>6.212855869710908</v>
      </c>
      <c r="AL101" s="71">
        <v>9.0515260912372835</v>
      </c>
      <c r="AM101" s="71">
        <v>5.53598301827531</v>
      </c>
      <c r="AN101" s="71">
        <v>10</v>
      </c>
      <c r="AO101" s="71">
        <v>9.2451472196605202</v>
      </c>
      <c r="AP101" s="71">
        <v>8.4581640822932798</v>
      </c>
      <c r="AQ101" s="71">
        <v>5.0852056603447773</v>
      </c>
      <c r="AR101" s="71">
        <v>5.9094142409970036</v>
      </c>
      <c r="AS101" s="71">
        <v>7.2995331796962724</v>
      </c>
      <c r="AT101" s="71">
        <v>6.0980510270126844</v>
      </c>
      <c r="AU101" s="71">
        <v>7.2781075546529816</v>
      </c>
      <c r="AV101" s="71">
        <v>8.0375926478629207</v>
      </c>
      <c r="AW101" s="71">
        <v>4.995573641757268</v>
      </c>
      <c r="AX101" s="71">
        <v>6.5165831448100953</v>
      </c>
      <c r="AY101" s="71">
        <v>8.2375941578977638</v>
      </c>
      <c r="AZ101" s="71">
        <v>5.4961881307440832</v>
      </c>
      <c r="BA101" s="71">
        <v>6.866891144320924</v>
      </c>
      <c r="BB101" s="71">
        <v>6.6917371445655096</v>
      </c>
      <c r="BC101" s="71">
        <v>6.2977914984564229</v>
      </c>
      <c r="BD101" s="71">
        <v>6.1968761351253177</v>
      </c>
      <c r="BE101" s="71">
        <v>8.0738643137306685</v>
      </c>
      <c r="BF101" s="71">
        <v>6.856177315770803</v>
      </c>
      <c r="BG101" s="71">
        <v>8.3453088234431334</v>
      </c>
      <c r="BH101" s="71">
        <v>8.560535906320947</v>
      </c>
      <c r="BI101" s="71">
        <v>8.4529223648820402</v>
      </c>
      <c r="BJ101" s="71">
        <v>6.1397999514401702</v>
      </c>
      <c r="BK101" s="71">
        <v>9.1255530169218382</v>
      </c>
      <c r="BL101" s="71">
        <v>9.2290014097434465</v>
      </c>
      <c r="BM101" s="71">
        <v>2.4392277638873336</v>
      </c>
      <c r="BN101" s="71">
        <v>6.7333955354981967</v>
      </c>
      <c r="BO101" s="71">
        <v>7.3474984053836803</v>
      </c>
      <c r="BP101" s="71">
        <v>5.361926841834106</v>
      </c>
      <c r="BQ101" s="71">
        <v>7.7194570135746607</v>
      </c>
      <c r="BR101" s="71">
        <v>8.3588887202064672</v>
      </c>
      <c r="BS101" s="71">
        <v>8.8423864648263582</v>
      </c>
      <c r="BT101" s="71">
        <v>9.2054263565891468</v>
      </c>
      <c r="BU101" s="71">
        <v>7.8976170794061478</v>
      </c>
      <c r="BV101" s="71">
        <v>7.4554371919255278</v>
      </c>
      <c r="BW101" s="71">
        <v>5.7822411750186555</v>
      </c>
      <c r="BX101" s="71">
        <v>6.174463464978003</v>
      </c>
      <c r="BY101" s="71">
        <v>7.4353921937964476</v>
      </c>
      <c r="BZ101" s="71">
        <v>6.7118835064296594</v>
      </c>
      <c r="CA101" s="71">
        <v>7.3047502929179036</v>
      </c>
      <c r="CB101" s="71">
        <v>4.0101008534549152</v>
      </c>
      <c r="CC101" s="71">
        <v>4.2177810136871567</v>
      </c>
      <c r="CD101" s="71">
        <v>8.4657058699768566</v>
      </c>
      <c r="CE101" s="71">
        <v>5.5645292457063098</v>
      </c>
      <c r="CF101" s="71">
        <v>8.4190461448070497</v>
      </c>
      <c r="CG101" s="71">
        <v>1.3520241593209334</v>
      </c>
      <c r="CH101" s="71">
        <v>3.8352250941230781</v>
      </c>
      <c r="CI101" s="71">
        <v>9.5885672082929485</v>
      </c>
      <c r="CJ101" s="71">
        <v>5.7987156516360026</v>
      </c>
      <c r="CK101" s="71">
        <v>4.0327486400156989</v>
      </c>
      <c r="CL101" s="71">
        <v>6.9943157900152153</v>
      </c>
      <c r="CM101" s="71">
        <v>5.5135322150154575</v>
      </c>
      <c r="CN101" s="71">
        <v>5.6255923707859239</v>
      </c>
      <c r="CO101" s="71">
        <v>10</v>
      </c>
      <c r="CP101" s="71">
        <v>9.997416587346331</v>
      </c>
      <c r="CQ101" s="71">
        <v>9.97482448720287</v>
      </c>
      <c r="CR101" s="71">
        <v>9.9907470248497319</v>
      </c>
      <c r="CS101" s="71">
        <v>7.2193922389921896</v>
      </c>
      <c r="CT101" s="71">
        <v>8.998524915005838</v>
      </c>
      <c r="CU101" s="71">
        <v>9.1957123795057321</v>
      </c>
      <c r="CV101" s="71">
        <v>8.4712098445012529</v>
      </c>
      <c r="CW101" s="71">
        <v>9.2309784346754924</v>
      </c>
      <c r="CX101" s="71">
        <v>5.3167597743461927</v>
      </c>
      <c r="CY101" s="71">
        <v>5.6821554819257329</v>
      </c>
      <c r="CZ101" s="71">
        <v>8.3480102930499296</v>
      </c>
      <c r="DA101" s="71">
        <v>6.2610286486208384</v>
      </c>
      <c r="DB101" s="71">
        <v>9.1750828770363402</v>
      </c>
      <c r="DC101" s="71">
        <v>6.9566074149958066</v>
      </c>
      <c r="DD101" s="71">
        <v>3.7888876188585812</v>
      </c>
      <c r="DE101" s="71">
        <v>5.5771169262001505</v>
      </c>
      <c r="DF101" s="71">
        <v>7.35864322110268</v>
      </c>
      <c r="DG101" s="71">
        <v>7.0869928620627221</v>
      </c>
      <c r="DH101" s="71">
        <v>5.9529101570560341</v>
      </c>
      <c r="DI101" s="71">
        <v>9.4260824366828402</v>
      </c>
      <c r="DJ101" s="71">
        <v>9.4260824366828402</v>
      </c>
      <c r="DK101" s="71">
        <v>9.057082047289116</v>
      </c>
      <c r="DL101" s="71">
        <v>4.0875331953925267</v>
      </c>
      <c r="DM101" s="71">
        <v>6.5723076213408218</v>
      </c>
      <c r="DN101" s="71">
        <v>7.9991950290118305</v>
      </c>
      <c r="DO101" s="71">
        <v>8.6273353236379009</v>
      </c>
      <c r="DP101" s="71">
        <v>9.816358636408161</v>
      </c>
      <c r="DQ101" s="71">
        <v>9.2218469800230309</v>
      </c>
      <c r="DR101" s="71">
        <v>4.8006804601039219</v>
      </c>
      <c r="DS101" s="71">
        <v>6.7590923312224058</v>
      </c>
      <c r="DT101" s="71">
        <v>7.0852017937219731</v>
      </c>
      <c r="DU101" s="71">
        <v>3.1581184471521677</v>
      </c>
      <c r="DV101" s="71">
        <v>5.450773258050118</v>
      </c>
      <c r="DW101" s="71">
        <v>5.8011409404091321</v>
      </c>
      <c r="DX101" s="71">
        <v>5.550068418101306</v>
      </c>
      <c r="DY101" s="71">
        <v>3.1939926443125142</v>
      </c>
      <c r="DZ101" s="71">
        <v>8.1016517087708895</v>
      </c>
      <c r="EA101" s="71">
        <v>5.6617134278984604</v>
      </c>
      <c r="EB101" s="71">
        <v>5.5562433429742892</v>
      </c>
      <c r="EC101" s="71">
        <v>7.0930731631915114</v>
      </c>
    </row>
    <row r="102" spans="1:133" x14ac:dyDescent="0.25">
      <c r="A102" s="102" t="s">
        <v>222</v>
      </c>
      <c r="B102" s="103">
        <v>2022</v>
      </c>
      <c r="C102" s="71">
        <v>7.495002365104078</v>
      </c>
      <c r="D102" s="71">
        <v>8.1554875204861368</v>
      </c>
      <c r="E102" s="71">
        <v>7.8252449427951065</v>
      </c>
      <c r="F102" s="71">
        <v>5.2649352213637322</v>
      </c>
      <c r="G102" s="71">
        <v>4.160022396771855</v>
      </c>
      <c r="H102" s="71">
        <v>8.6659575740381243</v>
      </c>
      <c r="I102" s="71">
        <v>6.030305064057905</v>
      </c>
      <c r="J102" s="71">
        <v>5.5866736405752251</v>
      </c>
      <c r="K102" s="71">
        <v>3.8960406585714717</v>
      </c>
      <c r="L102" s="71">
        <v>4.7413571495733482</v>
      </c>
      <c r="M102" s="71">
        <v>7.5758561568845302</v>
      </c>
      <c r="N102" s="71">
        <v>6.1412048388742164</v>
      </c>
      <c r="O102" s="71">
        <v>8.893884185754203</v>
      </c>
      <c r="P102" s="71">
        <v>6.0557798945027521</v>
      </c>
      <c r="Q102" s="71">
        <v>4.1377039037563792</v>
      </c>
      <c r="R102" s="71">
        <v>4.9306827099136799</v>
      </c>
      <c r="S102" s="71">
        <v>6.2891852816142944</v>
      </c>
      <c r="T102" s="71">
        <v>6.221523109510164</v>
      </c>
      <c r="U102" s="71">
        <v>6.0640668782332448</v>
      </c>
      <c r="V102" s="71">
        <v>9.6640696166049693</v>
      </c>
      <c r="W102" s="71">
        <v>9.9090945532463408</v>
      </c>
      <c r="X102" s="71">
        <v>7.4520334764521499</v>
      </c>
      <c r="Y102" s="71">
        <v>7.2398634180218799</v>
      </c>
      <c r="Z102" s="71">
        <v>8.0658255885117178</v>
      </c>
      <c r="AA102" s="71">
        <v>7.8340484054954125</v>
      </c>
      <c r="AB102" s="71">
        <v>7.9829810201249227</v>
      </c>
      <c r="AC102" s="71">
        <v>0.76889588726673286</v>
      </c>
      <c r="AD102" s="71">
        <v>4.5997135126531976</v>
      </c>
      <c r="AE102" s="71">
        <v>3.2116702868971876</v>
      </c>
      <c r="AF102" s="71">
        <v>4.8794618224874906</v>
      </c>
      <c r="AG102" s="71">
        <v>4.017755244542017</v>
      </c>
      <c r="AH102" s="71">
        <v>1.9303713850625464</v>
      </c>
      <c r="AI102" s="71">
        <v>0.57895918466878904</v>
      </c>
      <c r="AJ102" s="71">
        <v>2.1756952714244511</v>
      </c>
      <c r="AK102" s="71">
        <v>5.0403275608078868</v>
      </c>
      <c r="AL102" s="71">
        <v>8.1052126195032876</v>
      </c>
      <c r="AM102" s="71">
        <v>4.8663021297256321</v>
      </c>
      <c r="AN102" s="71">
        <v>5.9353829361221591</v>
      </c>
      <c r="AO102" s="71">
        <v>8.0676894129773711</v>
      </c>
      <c r="AP102" s="71">
        <v>6.7436467745821123</v>
      </c>
      <c r="AQ102" s="71">
        <v>3.3705204974442888</v>
      </c>
      <c r="AR102" s="71">
        <v>3.952447338667517</v>
      </c>
      <c r="AS102" s="71">
        <v>5.5202978195355437</v>
      </c>
      <c r="AT102" s="71">
        <v>4.2810885518824495</v>
      </c>
      <c r="AU102" s="71">
        <v>5.5123676632322818</v>
      </c>
      <c r="AV102" s="71">
        <v>6.2040240796946993</v>
      </c>
      <c r="AW102" s="71">
        <v>2.4585794371644267</v>
      </c>
      <c r="AX102" s="71">
        <v>4.3313017584295626</v>
      </c>
      <c r="AY102" s="71">
        <v>4.858068349529451</v>
      </c>
      <c r="AZ102" s="71">
        <v>2.9816156680961887</v>
      </c>
      <c r="BA102" s="71">
        <v>3.9198420088128199</v>
      </c>
      <c r="BB102" s="71">
        <v>4.1255718836211912</v>
      </c>
      <c r="BC102" s="71">
        <v>5.1877932956433694</v>
      </c>
      <c r="BD102" s="71">
        <v>5.6822587090581891</v>
      </c>
      <c r="BE102" s="71">
        <v>8.5962241545841032</v>
      </c>
      <c r="BF102" s="71">
        <v>6.4887587197618863</v>
      </c>
      <c r="BG102" s="71">
        <v>9.2660516219686979</v>
      </c>
      <c r="BH102" s="71">
        <v>8.4456784693204305</v>
      </c>
      <c r="BI102" s="71">
        <v>8.8558650456445633</v>
      </c>
      <c r="BJ102" s="71">
        <v>3.3628937465873365</v>
      </c>
      <c r="BK102" s="71">
        <v>4.600207234470072</v>
      </c>
      <c r="BL102" s="71">
        <v>4.1149683773524153</v>
      </c>
      <c r="BM102" s="71">
        <v>3.2255290805741548</v>
      </c>
      <c r="BN102" s="71">
        <v>3.8258996097459947</v>
      </c>
      <c r="BO102" s="71">
        <v>6.3901744583841493</v>
      </c>
      <c r="BP102" s="71">
        <v>5.9980099297096343</v>
      </c>
      <c r="BQ102" s="71">
        <v>8.7308124361950341</v>
      </c>
      <c r="BR102" s="71">
        <v>8.1853008797642666</v>
      </c>
      <c r="BS102" s="71">
        <v>7.865586441560831</v>
      </c>
      <c r="BT102" s="71">
        <v>6.6196744363566271</v>
      </c>
      <c r="BU102" s="71">
        <v>7.4798768247172784</v>
      </c>
      <c r="BV102" s="71">
        <v>7.9253120699053312</v>
      </c>
      <c r="BW102" s="71">
        <v>7.5968787796982875</v>
      </c>
      <c r="BX102" s="71">
        <v>8.471352331084482</v>
      </c>
      <c r="BY102" s="71">
        <v>4.9063351323085165</v>
      </c>
      <c r="BZ102" s="71">
        <v>7.2249695782491541</v>
      </c>
      <c r="CA102" s="71">
        <v>7.3524232014832158</v>
      </c>
      <c r="CB102" s="71">
        <v>2.9574719952028694</v>
      </c>
      <c r="CC102" s="71">
        <v>6.8980850346613485</v>
      </c>
      <c r="CD102" s="71">
        <v>5.3264604810996561</v>
      </c>
      <c r="CE102" s="71">
        <v>5.060672503654625</v>
      </c>
      <c r="CF102" s="71">
        <v>7.6716879166757401</v>
      </c>
      <c r="CG102" s="71">
        <v>1.3482731590353734</v>
      </c>
      <c r="CH102" s="71">
        <v>6.2131668220324112</v>
      </c>
      <c r="CI102" s="71">
        <v>8.6321756886579664</v>
      </c>
      <c r="CJ102" s="71">
        <v>5.9663258966003729</v>
      </c>
      <c r="CK102" s="71">
        <v>7.9190992493744785</v>
      </c>
      <c r="CL102" s="71">
        <v>4.9178901444972087</v>
      </c>
      <c r="CM102" s="71">
        <v>6.4184946969358432</v>
      </c>
      <c r="CN102" s="71">
        <v>5.8151643657302801</v>
      </c>
      <c r="CO102" s="71">
        <v>2.0396008160789192</v>
      </c>
      <c r="CP102" s="71">
        <v>9.8642490006658186</v>
      </c>
      <c r="CQ102" s="71">
        <v>9.9430746917551112</v>
      </c>
      <c r="CR102" s="71">
        <v>7.2823081694999505</v>
      </c>
      <c r="CS102" s="71">
        <v>3.8830924498960693</v>
      </c>
      <c r="CT102" s="71">
        <v>4.1377001805034954</v>
      </c>
      <c r="CU102" s="71">
        <v>7.1491376067128778</v>
      </c>
      <c r="CV102" s="71">
        <v>5.056643412370815</v>
      </c>
      <c r="CW102" s="71">
        <v>6.1694757909353823</v>
      </c>
      <c r="CX102" s="71">
        <v>3.441417179057455</v>
      </c>
      <c r="CY102" s="71">
        <v>6.4390582684501734</v>
      </c>
      <c r="CZ102" s="71">
        <v>6.5305941244121666</v>
      </c>
      <c r="DA102" s="71">
        <v>7.1488412533857808</v>
      </c>
      <c r="DB102" s="71">
        <v>6.7690456449165932</v>
      </c>
      <c r="DC102" s="71">
        <v>6.0657912940444341</v>
      </c>
      <c r="DD102" s="71">
        <v>2.7318402305278866</v>
      </c>
      <c r="DE102" s="71">
        <v>3.9028812577710443</v>
      </c>
      <c r="DF102" s="71">
        <v>5.6171023362828256</v>
      </c>
      <c r="DG102" s="71">
        <v>5.2315308347987299</v>
      </c>
      <c r="DH102" s="71">
        <v>4.3708386648451212</v>
      </c>
      <c r="DI102" s="71">
        <v>6.4670312218052768</v>
      </c>
      <c r="DJ102" s="71">
        <v>6.4670312218052768</v>
      </c>
      <c r="DK102" s="71">
        <v>8.3840091514156754</v>
      </c>
      <c r="DL102" s="71">
        <v>0.94187714825822599</v>
      </c>
      <c r="DM102" s="71">
        <v>4.6629431498369502</v>
      </c>
      <c r="DN102" s="71">
        <v>5.5649871858211135</v>
      </c>
      <c r="DO102" s="71">
        <v>9.0786436191566722</v>
      </c>
      <c r="DP102" s="71">
        <v>7.3765105139846181</v>
      </c>
      <c r="DQ102" s="71">
        <v>8.2275770665706442</v>
      </c>
      <c r="DR102" s="71">
        <v>4.4798851833596718</v>
      </c>
      <c r="DS102" s="71">
        <v>6.6786607326246452</v>
      </c>
      <c r="DT102" s="71">
        <v>5.8295964125560538</v>
      </c>
      <c r="DU102" s="71">
        <v>3.0476055539812981</v>
      </c>
      <c r="DV102" s="71">
        <v>5.0089369706304163</v>
      </c>
      <c r="DW102" s="71">
        <v>9.6912711196564914</v>
      </c>
      <c r="DX102" s="71">
        <v>3.7676930921280598</v>
      </c>
      <c r="DY102" s="71">
        <v>1.8795584951678208</v>
      </c>
      <c r="DZ102" s="71">
        <v>3.2642472457171268</v>
      </c>
      <c r="EA102" s="71">
        <v>4.6506924881673743</v>
      </c>
      <c r="EB102" s="71">
        <v>4.8298147293988958</v>
      </c>
      <c r="EC102" s="71">
        <v>5.8220028441834435</v>
      </c>
    </row>
    <row r="103" spans="1:133" x14ac:dyDescent="0.25">
      <c r="A103" s="100" t="s">
        <v>223</v>
      </c>
      <c r="B103" s="103">
        <v>2022</v>
      </c>
      <c r="C103" s="71">
        <v>9.7892971684655645</v>
      </c>
      <c r="D103" s="71">
        <v>8.1420786515117332</v>
      </c>
      <c r="E103" s="71">
        <v>8.9656879099886488</v>
      </c>
      <c r="F103" s="71">
        <v>7.1916704372294804</v>
      </c>
      <c r="G103" s="71">
        <v>5.0718849120381071</v>
      </c>
      <c r="H103" s="71">
        <v>8.6658921351587459</v>
      </c>
      <c r="I103" s="71">
        <v>6.9764824948087778</v>
      </c>
      <c r="J103" s="71">
        <v>5.6487117322484277</v>
      </c>
      <c r="K103" s="71">
        <v>5.2673309761062894</v>
      </c>
      <c r="L103" s="71">
        <v>5.4580213541773581</v>
      </c>
      <c r="M103" s="71">
        <v>2.2597502932336697</v>
      </c>
      <c r="N103" s="71">
        <v>5.2345392861459841</v>
      </c>
      <c r="O103" s="71">
        <v>7.2193350639678844</v>
      </c>
      <c r="P103" s="71">
        <v>7.1853682584741687</v>
      </c>
      <c r="Q103" s="71">
        <v>4.3916565310737612</v>
      </c>
      <c r="R103" s="71">
        <v>4.5102816489620894</v>
      </c>
      <c r="S103" s="71">
        <v>5.1334885136429262</v>
      </c>
      <c r="T103" s="71">
        <v>6.6334200681544271</v>
      </c>
      <c r="U103" s="71">
        <v>6.7481430760431858</v>
      </c>
      <c r="V103" s="71">
        <v>8.0872890531591519</v>
      </c>
      <c r="W103" s="71">
        <v>9.9132581162398132</v>
      </c>
      <c r="X103" s="71">
        <v>7.7071709346231687</v>
      </c>
      <c r="Y103" s="71">
        <v>7.2295030967450806</v>
      </c>
      <c r="Z103" s="71">
        <v>7.9370728553620804</v>
      </c>
      <c r="AA103" s="71">
        <v>7.0681367254883636</v>
      </c>
      <c r="AB103" s="71">
        <v>7.4227958654244457</v>
      </c>
      <c r="AC103" s="71">
        <v>3.0799627674419758</v>
      </c>
      <c r="AD103" s="71">
        <v>6.5350946999840946</v>
      </c>
      <c r="AE103" s="71">
        <v>5.8731848815196894</v>
      </c>
      <c r="AF103" s="71">
        <v>5.9958349879717137</v>
      </c>
      <c r="AG103" s="71">
        <v>4.6978593129772745</v>
      </c>
      <c r="AH103" s="71">
        <v>2.5634347121131622</v>
      </c>
      <c r="AI103" s="71">
        <v>0.89493236477796223</v>
      </c>
      <c r="AJ103" s="71">
        <v>2.7187421299561332</v>
      </c>
      <c r="AK103" s="71">
        <v>5.5505499910966432</v>
      </c>
      <c r="AL103" s="71">
        <v>7.8641782312733541</v>
      </c>
      <c r="AM103" s="71">
        <v>4.9668781939998228</v>
      </c>
      <c r="AN103" s="71">
        <v>6.2643024422775184</v>
      </c>
      <c r="AO103" s="71">
        <v>9.1258468654273273</v>
      </c>
      <c r="AP103" s="71">
        <v>7.0553014332445052</v>
      </c>
      <c r="AQ103" s="71">
        <v>2.1273119037788319</v>
      </c>
      <c r="AR103" s="71">
        <v>2.5520100728161839</v>
      </c>
      <c r="AS103" s="71">
        <v>5.5867753944336123</v>
      </c>
      <c r="AT103" s="71">
        <v>3.4220324570095428</v>
      </c>
      <c r="AU103" s="71">
        <v>5.238666945127024</v>
      </c>
      <c r="AV103" s="71">
        <v>5.4283066900503174</v>
      </c>
      <c r="AW103" s="71">
        <v>2.4609995523189676</v>
      </c>
      <c r="AX103" s="71">
        <v>3.9446531211846425</v>
      </c>
      <c r="AY103" s="71">
        <v>5.1748988940639808</v>
      </c>
      <c r="AZ103" s="71">
        <v>3.7340239034250584</v>
      </c>
      <c r="BA103" s="71">
        <v>4.4544613987445194</v>
      </c>
      <c r="BB103" s="71">
        <v>4.199557259964581</v>
      </c>
      <c r="BC103" s="71">
        <v>10</v>
      </c>
      <c r="BD103" s="71">
        <v>9.9169868958759988</v>
      </c>
      <c r="BE103" s="71">
        <v>9.0687113461544051</v>
      </c>
      <c r="BF103" s="71">
        <v>9.6618994140101346</v>
      </c>
      <c r="BG103" s="71">
        <v>8.1052080454585873</v>
      </c>
      <c r="BH103" s="71">
        <v>8.8973112128146443</v>
      </c>
      <c r="BI103" s="71">
        <v>8.5012596291366158</v>
      </c>
      <c r="BJ103" s="71">
        <v>3.3003521269824048</v>
      </c>
      <c r="BK103" s="71">
        <v>5.3688928715287245</v>
      </c>
      <c r="BL103" s="71">
        <v>4.5092693771668078</v>
      </c>
      <c r="BM103" s="71">
        <v>3.097119247248195</v>
      </c>
      <c r="BN103" s="71">
        <v>4.0689084057315323</v>
      </c>
      <c r="BO103" s="71">
        <v>7.4106891496260943</v>
      </c>
      <c r="BP103" s="71">
        <v>4.4465166286837468</v>
      </c>
      <c r="BQ103" s="71">
        <v>5.1909580881480242</v>
      </c>
      <c r="BR103" s="71">
        <v>6.3762617644003008</v>
      </c>
      <c r="BS103" s="71">
        <v>7.3754442087415608</v>
      </c>
      <c r="BT103" s="71">
        <v>6.8099351317894268</v>
      </c>
      <c r="BU103" s="71">
        <v>6.0398231643526117</v>
      </c>
      <c r="BV103" s="71">
        <v>5.9741440505193335</v>
      </c>
      <c r="BW103" s="71">
        <v>4.743036230412172</v>
      </c>
      <c r="BX103" s="71">
        <v>4.9570084366294704</v>
      </c>
      <c r="BY103" s="71">
        <v>3.7027774797350812</v>
      </c>
      <c r="BZ103" s="71">
        <v>4.8442415493240141</v>
      </c>
      <c r="CA103" s="71">
        <v>5.4420323568383129</v>
      </c>
      <c r="CB103" s="71">
        <v>2.4794648718783758</v>
      </c>
      <c r="CC103" s="71">
        <v>1.8597773700381381</v>
      </c>
      <c r="CD103" s="71">
        <v>2.4060242653762538</v>
      </c>
      <c r="CE103" s="71">
        <v>2.2484221690975894</v>
      </c>
      <c r="CF103" s="71">
        <v>5.9282379002453141</v>
      </c>
      <c r="CG103" s="71">
        <v>2.0210582971709199</v>
      </c>
      <c r="CH103" s="71">
        <v>6.7585748045804035</v>
      </c>
      <c r="CI103" s="71">
        <v>7.9171428704851419</v>
      </c>
      <c r="CJ103" s="71">
        <v>5.656253468120445</v>
      </c>
      <c r="CK103" s="71">
        <v>7.5520518770463143</v>
      </c>
      <c r="CL103" s="71">
        <v>5.1388211355327869</v>
      </c>
      <c r="CM103" s="71">
        <v>6.3454365062895501</v>
      </c>
      <c r="CN103" s="71">
        <v>4.7500373811691947</v>
      </c>
      <c r="CO103" s="71">
        <v>4.8902745015849742</v>
      </c>
      <c r="CP103" s="71">
        <v>9.8184887890734789</v>
      </c>
      <c r="CQ103" s="71">
        <v>9.8886105334374381</v>
      </c>
      <c r="CR103" s="71">
        <v>8.1991246080319637</v>
      </c>
      <c r="CS103" s="71">
        <v>4.3502527362231804</v>
      </c>
      <c r="CT103" s="71">
        <v>5.1340019398986509</v>
      </c>
      <c r="CU103" s="71">
        <v>8.5264081837722152</v>
      </c>
      <c r="CV103" s="71">
        <v>6.0035542866313492</v>
      </c>
      <c r="CW103" s="71">
        <v>7.1013394473316556</v>
      </c>
      <c r="CX103" s="71">
        <v>3.4074882678774019</v>
      </c>
      <c r="CY103" s="71">
        <v>6.2465384451009935</v>
      </c>
      <c r="CZ103" s="71">
        <v>6.7986571597382959</v>
      </c>
      <c r="DA103" s="71">
        <v>7.1232782989536432</v>
      </c>
      <c r="DB103" s="71">
        <v>7.7287617293268802</v>
      </c>
      <c r="DC103" s="71">
        <v>6.2609447801994431</v>
      </c>
      <c r="DD103" s="71">
        <v>2.1908298407251792</v>
      </c>
      <c r="DE103" s="71">
        <v>4.2116768382330765</v>
      </c>
      <c r="DF103" s="71">
        <v>5.5850008403734952</v>
      </c>
      <c r="DG103" s="71">
        <v>6.9391636761111153</v>
      </c>
      <c r="DH103" s="71">
        <v>4.7316677988607161</v>
      </c>
      <c r="DI103" s="71">
        <v>7.3570890442322607</v>
      </c>
      <c r="DJ103" s="71">
        <v>7.3570890442322607</v>
      </c>
      <c r="DK103" s="71">
        <v>8.806224488836655</v>
      </c>
      <c r="DL103" s="71">
        <v>2.5101828942840143</v>
      </c>
      <c r="DM103" s="71">
        <v>5.6582036915603346</v>
      </c>
      <c r="DN103" s="71">
        <v>6.5076463678962977</v>
      </c>
      <c r="DO103" s="71">
        <v>9.3305366213066847</v>
      </c>
      <c r="DP103" s="71">
        <v>9.9660392358283527</v>
      </c>
      <c r="DQ103" s="71">
        <v>9.6482879285675178</v>
      </c>
      <c r="DR103" s="71">
        <v>3.7951346525022651</v>
      </c>
      <c r="DS103" s="71">
        <v>4.9288803223308779</v>
      </c>
      <c r="DT103" s="71">
        <v>5.4708520179372204</v>
      </c>
      <c r="DU103" s="71">
        <v>3.5364125814678382</v>
      </c>
      <c r="DV103" s="71">
        <v>4.4328198935595502</v>
      </c>
      <c r="DW103" s="71">
        <v>2.9651357031506103</v>
      </c>
      <c r="DX103" s="71">
        <v>1.6056316686349259</v>
      </c>
      <c r="DY103" s="71">
        <v>2.44665562337849</v>
      </c>
      <c r="DZ103" s="71">
        <v>4.9651251240469403</v>
      </c>
      <c r="EA103" s="71">
        <v>2.9956370298027419</v>
      </c>
      <c r="EB103" s="71">
        <v>3.7142284616811461</v>
      </c>
      <c r="EC103" s="71">
        <v>5.9376206105010043</v>
      </c>
    </row>
    <row r="104" spans="1:133" x14ac:dyDescent="0.25">
      <c r="A104" s="102" t="s">
        <v>224</v>
      </c>
      <c r="B104" s="103">
        <v>2022</v>
      </c>
      <c r="C104" s="71">
        <v>6.6220490459542125</v>
      </c>
      <c r="D104" s="71">
        <v>7.9779480715466411</v>
      </c>
      <c r="E104" s="71">
        <v>7.2999985587504268</v>
      </c>
      <c r="F104" s="71">
        <v>4.7459587221931141</v>
      </c>
      <c r="G104" s="71">
        <v>4.9661300043792602</v>
      </c>
      <c r="H104" s="71">
        <v>7.1820075311718412</v>
      </c>
      <c r="I104" s="71">
        <v>5.6313654192480724</v>
      </c>
      <c r="J104" s="71">
        <v>8.9837611314824528</v>
      </c>
      <c r="K104" s="71">
        <v>5.6432845744680851</v>
      </c>
      <c r="L104" s="71">
        <v>7.3135228529752698</v>
      </c>
      <c r="M104" s="71">
        <v>6.9289738108516925</v>
      </c>
      <c r="N104" s="71">
        <v>7.4999175550993957</v>
      </c>
      <c r="O104" s="71">
        <v>8.6167596462907738</v>
      </c>
      <c r="P104" s="71">
        <v>5.7948203178955318</v>
      </c>
      <c r="Q104" s="71">
        <v>3.1489378824430965</v>
      </c>
      <c r="R104" s="71">
        <v>4.3014128728414445</v>
      </c>
      <c r="S104" s="71">
        <v>6.0484703475703228</v>
      </c>
      <c r="T104" s="71">
        <v>6.573339294636023</v>
      </c>
      <c r="U104" s="71">
        <v>3.4176012004571104</v>
      </c>
      <c r="V104" s="71">
        <v>9.5796591934181485</v>
      </c>
      <c r="W104" s="71">
        <v>9.4508213347197128</v>
      </c>
      <c r="X104" s="71">
        <v>7.8759889867507384</v>
      </c>
      <c r="Y104" s="71">
        <v>4.3087036033191799</v>
      </c>
      <c r="Z104" s="71">
        <v>6.9265548637329788</v>
      </c>
      <c r="AA104" s="71">
        <v>8.4161723056449578</v>
      </c>
      <c r="AB104" s="71">
        <v>8.2100600938420154</v>
      </c>
      <c r="AC104" s="71">
        <v>2.648693438798877</v>
      </c>
      <c r="AD104" s="71">
        <v>6.8947954798663158</v>
      </c>
      <c r="AE104" s="71">
        <v>5.8573164711996153</v>
      </c>
      <c r="AF104" s="71">
        <v>6.4054075578703564</v>
      </c>
      <c r="AG104" s="71">
        <v>1.4015176333023927</v>
      </c>
      <c r="AH104" s="71">
        <v>2.1528906623950865</v>
      </c>
      <c r="AI104" s="71">
        <v>9.8422735274491835</v>
      </c>
      <c r="AJ104" s="71">
        <v>4.4655606077155543</v>
      </c>
      <c r="AK104" s="71">
        <v>5.9325076764396298</v>
      </c>
      <c r="AL104" s="71">
        <v>5.6777157860190357</v>
      </c>
      <c r="AM104" s="71">
        <v>4.2766368434472852</v>
      </c>
      <c r="AN104" s="71">
        <v>3.3888774214330635</v>
      </c>
      <c r="AO104" s="71">
        <v>6.3677826707414864</v>
      </c>
      <c r="AP104" s="71">
        <v>4.9277531804102175</v>
      </c>
      <c r="AQ104" s="71">
        <v>1.7836726350166896</v>
      </c>
      <c r="AR104" s="71">
        <v>2.6420772031162927</v>
      </c>
      <c r="AS104" s="71">
        <v>3.8914495065886663</v>
      </c>
      <c r="AT104" s="71">
        <v>2.7723997815738826</v>
      </c>
      <c r="AU104" s="71">
        <v>3.8500764809920502</v>
      </c>
      <c r="AV104" s="71">
        <v>2.549850406614842</v>
      </c>
      <c r="AW104" s="71">
        <v>2.6941851870533839</v>
      </c>
      <c r="AX104" s="71">
        <v>2.622017796834113</v>
      </c>
      <c r="AY104" s="71">
        <v>3.8019665344143534</v>
      </c>
      <c r="AZ104" s="71">
        <v>2.3933354780796341</v>
      </c>
      <c r="BA104" s="71">
        <v>3.0976510062469935</v>
      </c>
      <c r="BB104" s="71">
        <v>2.859834401540553</v>
      </c>
      <c r="BC104" s="71">
        <v>8.1975777725005923</v>
      </c>
      <c r="BD104" s="71">
        <v>7.0831819832909559</v>
      </c>
      <c r="BE104" s="71">
        <v>8.5659864364498013</v>
      </c>
      <c r="BF104" s="71">
        <v>7.9489153974137814</v>
      </c>
      <c r="BG104" s="71">
        <v>6.2150061524977707</v>
      </c>
      <c r="BH104" s="71">
        <v>7.4768070574843479</v>
      </c>
      <c r="BI104" s="71">
        <v>6.8459066049910593</v>
      </c>
      <c r="BJ104" s="71">
        <v>2.0440272230283956</v>
      </c>
      <c r="BK104" s="71">
        <v>3.6068093697543975</v>
      </c>
      <c r="BL104" s="71">
        <v>2.890762896637447</v>
      </c>
      <c r="BM104" s="71">
        <v>4.7626201452924839</v>
      </c>
      <c r="BN104" s="71">
        <v>3.3260549086781808</v>
      </c>
      <c r="BO104" s="71">
        <v>6.0402923036943399</v>
      </c>
      <c r="BP104" s="71">
        <v>5.8423493044822266</v>
      </c>
      <c r="BQ104" s="71">
        <v>10</v>
      </c>
      <c r="BR104" s="71">
        <v>9.4732047973280711</v>
      </c>
      <c r="BS104" s="71">
        <v>8.9670525378450598</v>
      </c>
      <c r="BT104" s="71">
        <v>7.1124031007751931</v>
      </c>
      <c r="BU104" s="71">
        <v>8.2790019480861101</v>
      </c>
      <c r="BV104" s="71">
        <v>3.2414680779995626</v>
      </c>
      <c r="BW104" s="71">
        <v>1.533683541670039</v>
      </c>
      <c r="BX104" s="71">
        <v>4.1584298093045664</v>
      </c>
      <c r="BY104" s="71">
        <v>2.3563867109017425</v>
      </c>
      <c r="BZ104" s="71">
        <v>2.8224920349689775</v>
      </c>
      <c r="CA104" s="71">
        <v>5.5507469915275447</v>
      </c>
      <c r="CB104" s="71">
        <v>2.3518860268080992</v>
      </c>
      <c r="CC104" s="71">
        <v>1.6441859387253988</v>
      </c>
      <c r="CD104" s="71">
        <v>4.6300582088505511</v>
      </c>
      <c r="CE104" s="71">
        <v>2.8753767247946826</v>
      </c>
      <c r="CF104" s="71">
        <v>6.1138943236756589</v>
      </c>
      <c r="CG104" s="71">
        <v>1.1756359582446532</v>
      </c>
      <c r="CH104" s="71">
        <v>4.8958657231779181</v>
      </c>
      <c r="CI104" s="71">
        <v>7.1200724607229438</v>
      </c>
      <c r="CJ104" s="71">
        <v>4.8263671164552937</v>
      </c>
      <c r="CK104" s="71">
        <v>7.0183382386235005</v>
      </c>
      <c r="CL104" s="71">
        <v>2.7339201367090089</v>
      </c>
      <c r="CM104" s="71">
        <v>4.8761291876662547</v>
      </c>
      <c r="CN104" s="71">
        <v>4.1926243429720769</v>
      </c>
      <c r="CO104" s="71">
        <v>5.689153635741965</v>
      </c>
      <c r="CP104" s="71">
        <v>6.7141300169714269</v>
      </c>
      <c r="CQ104" s="71">
        <v>9.8695526446130319</v>
      </c>
      <c r="CR104" s="71">
        <v>7.4242787657754752</v>
      </c>
      <c r="CS104" s="71">
        <v>6.9183594353928459</v>
      </c>
      <c r="CT104" s="71">
        <v>4.4378595514492183</v>
      </c>
      <c r="CU104" s="71">
        <v>7.4380792605583181</v>
      </c>
      <c r="CV104" s="71">
        <v>6.2647660824667941</v>
      </c>
      <c r="CW104" s="71">
        <v>6.8445224241211342</v>
      </c>
      <c r="CX104" s="71">
        <v>6.043350952481374</v>
      </c>
      <c r="CY104" s="71">
        <v>7.0479793974468592</v>
      </c>
      <c r="CZ104" s="71">
        <v>4.4461664082954631</v>
      </c>
      <c r="DA104" s="71">
        <v>1.5161119251042854</v>
      </c>
      <c r="DB104" s="71">
        <v>3.8634466832679104</v>
      </c>
      <c r="DC104" s="71">
        <v>4.5834110733191782</v>
      </c>
      <c r="DD104" s="71">
        <v>1.6283581679169112</v>
      </c>
      <c r="DE104" s="71">
        <v>3.4865979309484221</v>
      </c>
      <c r="DF104" s="71">
        <v>1.8021955118756576</v>
      </c>
      <c r="DG104" s="71">
        <v>3.4352442008609225</v>
      </c>
      <c r="DH104" s="71">
        <v>2.5880989529004781</v>
      </c>
      <c r="DI104" s="71">
        <v>6.2268036240182099</v>
      </c>
      <c r="DJ104" s="71">
        <v>6.2268036240182099</v>
      </c>
      <c r="DK104" s="71">
        <v>8.8087650183957571</v>
      </c>
      <c r="DL104" s="71">
        <v>4.6900585640386598</v>
      </c>
      <c r="DM104" s="71">
        <v>6.7494117912172076</v>
      </c>
      <c r="DN104" s="71">
        <v>6.4881077076177096</v>
      </c>
      <c r="DO104" s="71">
        <v>9.2990499960379331</v>
      </c>
      <c r="DP104" s="71">
        <v>9.3479037105903036</v>
      </c>
      <c r="DQ104" s="71">
        <v>9.3234768533141192</v>
      </c>
      <c r="DR104" s="71">
        <v>2.6143920434966255</v>
      </c>
      <c r="DS104" s="71">
        <v>4.3510945139238091</v>
      </c>
      <c r="DT104" s="71">
        <v>0</v>
      </c>
      <c r="DU104" s="71">
        <v>4.1626523094361003</v>
      </c>
      <c r="DV104" s="71">
        <v>2.7820347167141342</v>
      </c>
      <c r="DW104" s="71">
        <v>1.087630128450908</v>
      </c>
      <c r="DX104" s="71">
        <v>0.67309215316488324</v>
      </c>
      <c r="DY104" s="71">
        <v>2.3504601635641915</v>
      </c>
      <c r="DZ104" s="71">
        <v>1.7283594951076351</v>
      </c>
      <c r="EA104" s="71">
        <v>1.4598854850719045</v>
      </c>
      <c r="EB104" s="71">
        <v>2.1209601008930195</v>
      </c>
      <c r="EC104" s="71">
        <v>5.1498460464590661</v>
      </c>
    </row>
    <row r="105" spans="1:133" x14ac:dyDescent="0.25">
      <c r="A105" s="100" t="s">
        <v>225</v>
      </c>
      <c r="B105" s="103">
        <v>2022</v>
      </c>
      <c r="C105" s="71">
        <v>5.8653925382348078</v>
      </c>
      <c r="D105" s="71">
        <v>7.0864072837997361</v>
      </c>
      <c r="E105" s="71">
        <v>6.4758999110172724</v>
      </c>
      <c r="F105" s="71">
        <v>2.8779186698321602</v>
      </c>
      <c r="G105" s="71">
        <v>3.5097693100541427</v>
      </c>
      <c r="H105" s="71">
        <v>8.6159063526396604</v>
      </c>
      <c r="I105" s="71">
        <v>5.0011981108419876</v>
      </c>
      <c r="J105" s="71">
        <v>3.6537454164484027</v>
      </c>
      <c r="K105" s="71">
        <v>3.0739144605801618</v>
      </c>
      <c r="L105" s="71">
        <v>3.3638299385142822</v>
      </c>
      <c r="M105" s="71">
        <v>5.5210970716478798</v>
      </c>
      <c r="N105" s="71">
        <v>8.1191508026572876</v>
      </c>
      <c r="O105" s="71">
        <v>7.7220625036673773</v>
      </c>
      <c r="P105" s="71">
        <v>6.3253921360155019</v>
      </c>
      <c r="Q105" s="71">
        <v>4.9325245403874192</v>
      </c>
      <c r="R105" s="71">
        <v>4.8009367681498825</v>
      </c>
      <c r="S105" s="71">
        <v>6.2368606370875579</v>
      </c>
      <c r="T105" s="71">
        <v>5.2694471493652753</v>
      </c>
      <c r="U105" s="71">
        <v>7.588257975713665</v>
      </c>
      <c r="V105" s="71">
        <v>7.8006546973080892</v>
      </c>
      <c r="W105" s="71">
        <v>9.8911122789340702</v>
      </c>
      <c r="X105" s="71">
        <v>6.3725877075352102</v>
      </c>
      <c r="Y105" s="71">
        <v>7.9526585538552998</v>
      </c>
      <c r="Z105" s="71">
        <v>7.9210542426692676</v>
      </c>
      <c r="AA105" s="71">
        <v>8.6182550585048983</v>
      </c>
      <c r="AB105" s="71">
        <v>8.6997309454546254</v>
      </c>
      <c r="AC105" s="71">
        <v>0.59263713387093075</v>
      </c>
      <c r="AD105" s="71">
        <v>4.0585707464587042</v>
      </c>
      <c r="AE105" s="71">
        <v>3.4846004439331746</v>
      </c>
      <c r="AF105" s="71">
        <v>5.0907588656444673</v>
      </c>
      <c r="AG105" s="71">
        <v>1.6743138792748313</v>
      </c>
      <c r="AH105" s="71">
        <v>0.87833017209876973</v>
      </c>
      <c r="AI105" s="71">
        <v>2.3802762780251134</v>
      </c>
      <c r="AJ105" s="71">
        <v>1.644306776466238</v>
      </c>
      <c r="AK105" s="71">
        <v>4.8853732949266577</v>
      </c>
      <c r="AL105" s="71">
        <v>5.2732674514996738</v>
      </c>
      <c r="AM105" s="71">
        <v>4.1979675602371351</v>
      </c>
      <c r="AN105" s="71">
        <v>4.2384041671886674</v>
      </c>
      <c r="AO105" s="71">
        <v>7.0969184274802473</v>
      </c>
      <c r="AP105" s="71">
        <v>5.2016394016014313</v>
      </c>
      <c r="AQ105" s="71">
        <v>2.420639473044627</v>
      </c>
      <c r="AR105" s="71">
        <v>2.4323686165400922</v>
      </c>
      <c r="AS105" s="71">
        <v>3.9000177273533065</v>
      </c>
      <c r="AT105" s="71">
        <v>2.9176752723126755</v>
      </c>
      <c r="AU105" s="71">
        <v>4.059657336957053</v>
      </c>
      <c r="AV105" s="71">
        <v>3.9800943506824815</v>
      </c>
      <c r="AW105" s="71">
        <v>3.3029766811627015</v>
      </c>
      <c r="AX105" s="71">
        <v>3.6415355159225915</v>
      </c>
      <c r="AY105" s="71">
        <v>1.4785425411611368</v>
      </c>
      <c r="AZ105" s="71">
        <v>2.20303295817792</v>
      </c>
      <c r="BA105" s="71">
        <v>1.8407877496695284</v>
      </c>
      <c r="BB105" s="71">
        <v>2.74116163279606</v>
      </c>
      <c r="BC105" s="71">
        <v>5.5753662482388204</v>
      </c>
      <c r="BD105" s="71">
        <v>6.3052427267990829</v>
      </c>
      <c r="BE105" s="71">
        <v>7.4434672763486143</v>
      </c>
      <c r="BF105" s="71">
        <v>6.4413587504621725</v>
      </c>
      <c r="BG105" s="71">
        <v>6.8971267145429893</v>
      </c>
      <c r="BH105" s="71">
        <v>8.0693813082672001</v>
      </c>
      <c r="BI105" s="71">
        <v>7.4832540114050952</v>
      </c>
      <c r="BJ105" s="71">
        <v>2.3978393225384265</v>
      </c>
      <c r="BK105" s="71">
        <v>2.131624911866246</v>
      </c>
      <c r="BL105" s="71">
        <v>2.0818124983476851</v>
      </c>
      <c r="BM105" s="71">
        <v>1.8161095781947085</v>
      </c>
      <c r="BN105" s="71">
        <v>2.1068465777367669</v>
      </c>
      <c r="BO105" s="71">
        <v>5.3438197798680118</v>
      </c>
      <c r="BP105" s="71">
        <v>5.5874162349764269</v>
      </c>
      <c r="BQ105" s="71">
        <v>7.4683856893489109</v>
      </c>
      <c r="BR105" s="71">
        <v>7.7310761930559968</v>
      </c>
      <c r="BS105" s="71">
        <v>7.3493593244465476</v>
      </c>
      <c r="BT105" s="71">
        <v>7.1985226493585568</v>
      </c>
      <c r="BU105" s="71">
        <v>7.0669520182372878</v>
      </c>
      <c r="BV105" s="71">
        <v>5.9395133032370779</v>
      </c>
      <c r="BW105" s="71">
        <v>6.1603883732226317</v>
      </c>
      <c r="BX105" s="71">
        <v>7.1902170430516019</v>
      </c>
      <c r="BY105" s="71">
        <v>4.7381676673208659</v>
      </c>
      <c r="BZ105" s="71">
        <v>6.0070715967080446</v>
      </c>
      <c r="CA105" s="71">
        <v>6.5370118074726662</v>
      </c>
      <c r="CB105" s="71">
        <v>1.9958231885406486</v>
      </c>
      <c r="CC105" s="71">
        <v>0.84634755032718101</v>
      </c>
      <c r="CD105" s="71">
        <v>3.1320569464899366</v>
      </c>
      <c r="CE105" s="71">
        <v>1.9914092284525888</v>
      </c>
      <c r="CF105" s="71">
        <v>5.4024799509313155</v>
      </c>
      <c r="CG105" s="71">
        <v>1.1574074074074081</v>
      </c>
      <c r="CH105" s="71">
        <v>3.6515382319349983</v>
      </c>
      <c r="CI105" s="71">
        <v>5.122794203656027</v>
      </c>
      <c r="CJ105" s="71">
        <v>3.8335549484824369</v>
      </c>
      <c r="CK105" s="71">
        <v>4.5837791568585491</v>
      </c>
      <c r="CL105" s="71">
        <v>1.8706920921828147</v>
      </c>
      <c r="CM105" s="71">
        <v>3.2272356245206817</v>
      </c>
      <c r="CN105" s="71">
        <v>3.0173999338185693</v>
      </c>
      <c r="CO105" s="71">
        <v>2.0424517448595689</v>
      </c>
      <c r="CP105" s="71">
        <v>7.3077905902287803</v>
      </c>
      <c r="CQ105" s="71">
        <v>9.4504377192799858</v>
      </c>
      <c r="CR105" s="71">
        <v>6.2668933514561118</v>
      </c>
      <c r="CS105" s="71">
        <v>3.3075943669726287</v>
      </c>
      <c r="CT105" s="71">
        <v>2.3651807855171683</v>
      </c>
      <c r="CU105" s="71">
        <v>5.4234919803420016</v>
      </c>
      <c r="CV105" s="71">
        <v>3.6987557109439329</v>
      </c>
      <c r="CW105" s="71">
        <v>4.9828245312000226</v>
      </c>
      <c r="CX105" s="71">
        <v>3.8654251406557156</v>
      </c>
      <c r="CY105" s="71">
        <v>5.7760637299287509</v>
      </c>
      <c r="CZ105" s="71">
        <v>3.1367128905063817</v>
      </c>
      <c r="DA105" s="71">
        <v>4.5224461299066547</v>
      </c>
      <c r="DB105" s="71">
        <v>2.9273538510065866</v>
      </c>
      <c r="DC105" s="71">
        <v>4.0456003484008178</v>
      </c>
      <c r="DD105" s="71">
        <v>1.9583233115186678</v>
      </c>
      <c r="DE105" s="71">
        <v>1.9854891035949518</v>
      </c>
      <c r="DF105" s="71">
        <v>2.8115498155367407</v>
      </c>
      <c r="DG105" s="71">
        <v>4.232548317217268</v>
      </c>
      <c r="DH105" s="71">
        <v>2.746977636966907</v>
      </c>
      <c r="DI105" s="71">
        <v>5.2448345080741507</v>
      </c>
      <c r="DJ105" s="71">
        <v>5.2448345080741507</v>
      </c>
      <c r="DK105" s="71">
        <v>8.3463737778050326</v>
      </c>
      <c r="DL105" s="71">
        <v>1.1250687256590377</v>
      </c>
      <c r="DM105" s="71">
        <v>4.7357212517320351</v>
      </c>
      <c r="DN105" s="71">
        <v>4.9902778799030933</v>
      </c>
      <c r="DO105" s="71">
        <v>9.8133315420942075</v>
      </c>
      <c r="DP105" s="71">
        <v>5.2034283462116813</v>
      </c>
      <c r="DQ105" s="71">
        <v>7.508379944152944</v>
      </c>
      <c r="DR105" s="71">
        <v>1.3370849319138742</v>
      </c>
      <c r="DS105" s="71">
        <v>2.4031549748506182</v>
      </c>
      <c r="DT105" s="71">
        <v>6.188340807174888</v>
      </c>
      <c r="DU105" s="71">
        <v>3.1382827996599598</v>
      </c>
      <c r="DV105" s="71">
        <v>3.2667158783998351</v>
      </c>
      <c r="DW105" s="71">
        <v>1.7132479760958024</v>
      </c>
      <c r="DX105" s="71">
        <v>0.33735634656036417</v>
      </c>
      <c r="DY105" s="71">
        <v>0.94244765717415746</v>
      </c>
      <c r="DZ105" s="71">
        <v>1.4873308562120586</v>
      </c>
      <c r="EA105" s="71">
        <v>1.1200957090105956</v>
      </c>
      <c r="EB105" s="71">
        <v>2.1934057937052156</v>
      </c>
      <c r="EC105" s="71">
        <v>4.4862566976564064</v>
      </c>
    </row>
    <row r="106" spans="1:133" x14ac:dyDescent="0.25">
      <c r="A106" s="102" t="s">
        <v>226</v>
      </c>
      <c r="B106" s="103">
        <v>2022</v>
      </c>
      <c r="C106" s="71">
        <v>3.5883285256644051</v>
      </c>
      <c r="D106" s="71">
        <v>5.6142569904525965</v>
      </c>
      <c r="E106" s="71">
        <v>4.6012927580585004</v>
      </c>
      <c r="F106" s="71">
        <v>1.7053099526333089</v>
      </c>
      <c r="G106" s="71">
        <v>2.9561772690362691</v>
      </c>
      <c r="H106" s="71">
        <v>4.5870818183549513</v>
      </c>
      <c r="I106" s="71">
        <v>3.0828563466748431</v>
      </c>
      <c r="J106" s="71">
        <v>5.2200104766893665</v>
      </c>
      <c r="K106" s="71">
        <v>1.7046317388003038</v>
      </c>
      <c r="L106" s="71">
        <v>3.462321107744835</v>
      </c>
      <c r="M106" s="71">
        <v>7.6703266197139941</v>
      </c>
      <c r="N106" s="71">
        <v>6.7259987216476516</v>
      </c>
      <c r="O106" s="71">
        <v>8.5123487732447973</v>
      </c>
      <c r="P106" s="71">
        <v>6.3037376767528759</v>
      </c>
      <c r="Q106" s="71">
        <v>5.1010310563232286</v>
      </c>
      <c r="R106" s="71">
        <v>2.9361702127659575</v>
      </c>
      <c r="S106" s="71">
        <v>6.208268843408085</v>
      </c>
      <c r="T106" s="71">
        <v>4.3386847639715658</v>
      </c>
      <c r="U106" s="71">
        <v>5.2869801250886699</v>
      </c>
      <c r="V106" s="71">
        <v>9.0798265280089687</v>
      </c>
      <c r="W106" s="71">
        <v>8.8809871503160149</v>
      </c>
      <c r="X106" s="71">
        <v>6.2247784485977782</v>
      </c>
      <c r="Y106" s="71">
        <v>7.4675274914747707</v>
      </c>
      <c r="Z106" s="71">
        <v>7.3880199486972398</v>
      </c>
      <c r="AA106" s="71">
        <v>6.0576611431409644</v>
      </c>
      <c r="AB106" s="71">
        <v>6.1670024329812501</v>
      </c>
      <c r="AC106" s="71">
        <v>5.0498421563817529E-2</v>
      </c>
      <c r="AD106" s="71">
        <v>3.2850549100748099</v>
      </c>
      <c r="AE106" s="71">
        <v>3.0237653327979981</v>
      </c>
      <c r="AF106" s="71">
        <v>3.7167964481117681</v>
      </c>
      <c r="AG106" s="71">
        <v>2.2165688603948746</v>
      </c>
      <c r="AH106" s="71">
        <v>1.2853977793623308</v>
      </c>
      <c r="AI106" s="71">
        <v>0.60581394683255407</v>
      </c>
      <c r="AJ106" s="71">
        <v>1.3692601955299197</v>
      </c>
      <c r="AK106" s="71">
        <v>4.1580255307796428</v>
      </c>
      <c r="AL106" s="71">
        <v>4.899901542500821</v>
      </c>
      <c r="AM106" s="71">
        <v>2.0802424100072585</v>
      </c>
      <c r="AN106" s="71">
        <v>2.9053885915774282</v>
      </c>
      <c r="AO106" s="71">
        <v>6.2798524640046294</v>
      </c>
      <c r="AP106" s="71">
        <v>4.0413462520225343</v>
      </c>
      <c r="AQ106" s="71">
        <v>2.0679353636790592</v>
      </c>
      <c r="AR106" s="71">
        <v>0.92153837644236181</v>
      </c>
      <c r="AS106" s="71">
        <v>6.8938722448738412</v>
      </c>
      <c r="AT106" s="71">
        <v>3.2944486616650877</v>
      </c>
      <c r="AU106" s="71">
        <v>3.6678974568438107</v>
      </c>
      <c r="AV106" s="71">
        <v>6.2691984801574812</v>
      </c>
      <c r="AW106" s="71">
        <v>1.4478785067687916</v>
      </c>
      <c r="AX106" s="71">
        <v>3.8585384934631364</v>
      </c>
      <c r="AY106" s="71">
        <v>5.3861192570869996</v>
      </c>
      <c r="AZ106" s="71">
        <v>2.8963463268133287</v>
      </c>
      <c r="BA106" s="71">
        <v>4.1412327919501646</v>
      </c>
      <c r="BB106" s="71">
        <v>3.9998856427066505</v>
      </c>
      <c r="BC106" s="71">
        <v>7.3308002849679426</v>
      </c>
      <c r="BD106" s="71">
        <v>6.2477297493643293</v>
      </c>
      <c r="BE106" s="71">
        <v>8.1171595151429088</v>
      </c>
      <c r="BF106" s="71">
        <v>7.2318965164917257</v>
      </c>
      <c r="BG106" s="71">
        <v>7.2432383676341558</v>
      </c>
      <c r="BH106" s="71">
        <v>8.5308689024390247</v>
      </c>
      <c r="BI106" s="71">
        <v>7.8870536350365894</v>
      </c>
      <c r="BJ106" s="71">
        <v>1.8393434124713568</v>
      </c>
      <c r="BK106" s="71">
        <v>1.589943876161789</v>
      </c>
      <c r="BL106" s="71">
        <v>1.2261672524915117</v>
      </c>
      <c r="BM106" s="71">
        <v>3.8803880608595565</v>
      </c>
      <c r="BN106" s="71">
        <v>2.1339606504960535</v>
      </c>
      <c r="BO106" s="71">
        <v>5.7509702673414562</v>
      </c>
      <c r="BP106" s="71">
        <v>5.539670273055127</v>
      </c>
      <c r="BQ106" s="71">
        <v>8.4004524886877832</v>
      </c>
      <c r="BR106" s="71">
        <v>6.7284044329740391</v>
      </c>
      <c r="BS106" s="71">
        <v>5.6420302760463041</v>
      </c>
      <c r="BT106" s="71">
        <v>3.246124031007751</v>
      </c>
      <c r="BU106" s="71">
        <v>5.9113363003542005</v>
      </c>
      <c r="BV106" s="71">
        <v>5.1689133651158956</v>
      </c>
      <c r="BW106" s="71">
        <v>5.0376845908060801</v>
      </c>
      <c r="BX106" s="71">
        <v>8.6008215825407923</v>
      </c>
      <c r="BY106" s="71">
        <v>5.8455198276275313</v>
      </c>
      <c r="BZ106" s="71">
        <v>6.1632348415225753</v>
      </c>
      <c r="CA106" s="71">
        <v>6.0372855709383888</v>
      </c>
      <c r="CB106" s="71">
        <v>3.2395101551313266</v>
      </c>
      <c r="CC106" s="71">
        <v>1.1647990815781357</v>
      </c>
      <c r="CD106" s="71">
        <v>1.7571358440283333</v>
      </c>
      <c r="CE106" s="71">
        <v>2.0538150269125985</v>
      </c>
      <c r="CF106" s="71">
        <v>4.902768017706542</v>
      </c>
      <c r="CG106" s="71">
        <v>0.99224806201550397</v>
      </c>
      <c r="CH106" s="71">
        <v>1.9521528380222897</v>
      </c>
      <c r="CI106" s="71">
        <v>2.9654417695948347</v>
      </c>
      <c r="CJ106" s="71">
        <v>2.7031526718347925</v>
      </c>
      <c r="CK106" s="71">
        <v>1.8647166361974408</v>
      </c>
      <c r="CL106" s="71">
        <v>1.7781591332985474</v>
      </c>
      <c r="CM106" s="71">
        <v>1.821437884747994</v>
      </c>
      <c r="CN106" s="71">
        <v>2.1928018611651283</v>
      </c>
      <c r="CO106" s="71">
        <v>2.399753057377064</v>
      </c>
      <c r="CP106" s="71">
        <v>9.5464356623723337</v>
      </c>
      <c r="CQ106" s="71">
        <v>9.7977258426682123</v>
      </c>
      <c r="CR106" s="71">
        <v>7.2479715208058693</v>
      </c>
      <c r="CS106" s="71">
        <v>2.5294464509581887</v>
      </c>
      <c r="CT106" s="71">
        <v>1.7831405188294189</v>
      </c>
      <c r="CU106" s="71">
        <v>3.8570670647893608</v>
      </c>
      <c r="CV106" s="71">
        <v>2.7232180115256561</v>
      </c>
      <c r="CW106" s="71">
        <v>4.9855947661657627</v>
      </c>
      <c r="CX106" s="71">
        <v>2.9420062725075531</v>
      </c>
      <c r="CY106" s="71">
        <v>5.8717124325979935</v>
      </c>
      <c r="CZ106" s="71">
        <v>4.5715046773096502</v>
      </c>
      <c r="DA106" s="71">
        <v>5.2153225328551676</v>
      </c>
      <c r="DB106" s="71">
        <v>5.666664155368041</v>
      </c>
      <c r="DC106" s="71">
        <v>4.8534420141276815</v>
      </c>
      <c r="DD106" s="71">
        <v>3.7039848746265012</v>
      </c>
      <c r="DE106" s="71">
        <v>3.3316765073039782</v>
      </c>
      <c r="DF106" s="71">
        <v>1.2433504878410377</v>
      </c>
      <c r="DG106" s="71">
        <v>5.0082762410633483</v>
      </c>
      <c r="DH106" s="71">
        <v>3.3218220277087163</v>
      </c>
      <c r="DI106" s="71">
        <v>3.3340249421278312</v>
      </c>
      <c r="DJ106" s="71">
        <v>3.3340249421278312</v>
      </c>
      <c r="DK106" s="71">
        <v>6.4975482937347753</v>
      </c>
      <c r="DL106" s="71">
        <v>1.6610940261273018E-2</v>
      </c>
      <c r="DM106" s="71">
        <v>3.2570796169980243</v>
      </c>
      <c r="DN106" s="71">
        <v>3.2955522795629277</v>
      </c>
      <c r="DO106" s="71">
        <v>1.4798713876313196</v>
      </c>
      <c r="DP106" s="71">
        <v>3.7856585918880747</v>
      </c>
      <c r="DQ106" s="71">
        <v>2.6327649897596972</v>
      </c>
      <c r="DR106" s="71">
        <v>1.5717766077392064</v>
      </c>
      <c r="DS106" s="71">
        <v>2.9808920542832951</v>
      </c>
      <c r="DT106" s="71">
        <v>4.3946188340807177</v>
      </c>
      <c r="DU106" s="71">
        <v>2.1790875602153585</v>
      </c>
      <c r="DV106" s="71">
        <v>2.7815937640796444</v>
      </c>
      <c r="DW106" s="71">
        <v>0</v>
      </c>
      <c r="DX106" s="71">
        <v>0</v>
      </c>
      <c r="DY106" s="71">
        <v>0</v>
      </c>
      <c r="DZ106" s="71">
        <v>0.31269884833845163</v>
      </c>
      <c r="EA106" s="71">
        <v>7.8174712084612907E-2</v>
      </c>
      <c r="EB106" s="71">
        <v>1.4298842380821286</v>
      </c>
      <c r="EC106" s="71">
        <v>3.8972778007041189</v>
      </c>
    </row>
    <row r="107" spans="1:133" x14ac:dyDescent="0.25">
      <c r="A107" s="100" t="s">
        <v>227</v>
      </c>
      <c r="B107" s="103">
        <v>2022</v>
      </c>
      <c r="C107" s="71">
        <v>6.3218254159410883</v>
      </c>
      <c r="D107" s="71">
        <v>7.2758933517099402</v>
      </c>
      <c r="E107" s="71">
        <v>6.7988593838255138</v>
      </c>
      <c r="F107" s="71">
        <v>3.6492675176392169</v>
      </c>
      <c r="G107" s="71">
        <v>3.064444610616559</v>
      </c>
      <c r="H107" s="71">
        <v>7.6890056909615812</v>
      </c>
      <c r="I107" s="71">
        <v>4.8009059397391187</v>
      </c>
      <c r="J107" s="71">
        <v>3.044787847040336</v>
      </c>
      <c r="K107" s="71">
        <v>5.4866854494228843</v>
      </c>
      <c r="L107" s="71">
        <v>4.265736648231611</v>
      </c>
      <c r="M107" s="71">
        <v>7.6730606039730453</v>
      </c>
      <c r="N107" s="71">
        <v>5.9997669608389295</v>
      </c>
      <c r="O107" s="71">
        <v>7.4930613117519274</v>
      </c>
      <c r="P107" s="71">
        <v>6.0081628104936584</v>
      </c>
      <c r="Q107" s="71">
        <v>4.2788885105370973</v>
      </c>
      <c r="R107" s="71">
        <v>6.0482758620689658</v>
      </c>
      <c r="S107" s="71">
        <v>6.2502026766106047</v>
      </c>
      <c r="T107" s="71">
        <v>5.5289261621017118</v>
      </c>
      <c r="U107" s="71">
        <v>4.2940409629879044</v>
      </c>
      <c r="V107" s="71">
        <v>9.6302412509699238</v>
      </c>
      <c r="W107" s="71">
        <v>9.857002045599323</v>
      </c>
      <c r="X107" s="71">
        <v>5.8511767573128264</v>
      </c>
      <c r="Y107" s="71">
        <v>5.1452262828127502</v>
      </c>
      <c r="Z107" s="71">
        <v>6.9555374599365454</v>
      </c>
      <c r="AA107" s="71">
        <v>7.8310057313887027</v>
      </c>
      <c r="AB107" s="71">
        <v>7.6079434663705605</v>
      </c>
      <c r="AC107" s="71">
        <v>2.5818922945352388E-2</v>
      </c>
      <c r="AD107" s="71">
        <v>3.3200700302403359</v>
      </c>
      <c r="AE107" s="71">
        <v>4.5049624516657225</v>
      </c>
      <c r="AF107" s="71">
        <v>4.6579601205221355</v>
      </c>
      <c r="AG107" s="71">
        <v>2.6940016766118617</v>
      </c>
      <c r="AH107" s="71">
        <v>2.9229992149999351</v>
      </c>
      <c r="AI107" s="71">
        <v>1.9680330194373608</v>
      </c>
      <c r="AJ107" s="71">
        <v>2.528344637016386</v>
      </c>
      <c r="AK107" s="71">
        <v>4.7139474058250226</v>
      </c>
      <c r="AL107" s="71">
        <v>8.657696094519201</v>
      </c>
      <c r="AM107" s="71">
        <v>4.2611358189420061</v>
      </c>
      <c r="AN107" s="71">
        <v>6.1380418476245593</v>
      </c>
      <c r="AO107" s="71">
        <v>7.8069385570832068</v>
      </c>
      <c r="AP107" s="71">
        <v>6.7159530795422429</v>
      </c>
      <c r="AQ107" s="71">
        <v>2.9988613405727476</v>
      </c>
      <c r="AR107" s="71">
        <v>4.3376481020984841</v>
      </c>
      <c r="AS107" s="71">
        <v>4.0288364947113395</v>
      </c>
      <c r="AT107" s="71">
        <v>3.7884486457941895</v>
      </c>
      <c r="AU107" s="71">
        <v>5.2522008626682162</v>
      </c>
      <c r="AV107" s="71">
        <v>6.6381834001371303</v>
      </c>
      <c r="AW107" s="71">
        <v>2.4184942183550118</v>
      </c>
      <c r="AX107" s="71">
        <v>4.5283388092460708</v>
      </c>
      <c r="AY107" s="71">
        <v>4.6468479865064314</v>
      </c>
      <c r="AZ107" s="71">
        <v>3.2575228095420221</v>
      </c>
      <c r="BA107" s="71">
        <v>3.952185398024227</v>
      </c>
      <c r="BB107" s="71">
        <v>4.2402621036351489</v>
      </c>
      <c r="BC107" s="71">
        <v>9.641415340774163</v>
      </c>
      <c r="BD107" s="71">
        <v>8.7123138394478765</v>
      </c>
      <c r="BE107" s="71">
        <v>8.3668285099534963</v>
      </c>
      <c r="BF107" s="71">
        <v>8.9068525633918441</v>
      </c>
      <c r="BG107" s="71">
        <v>7.9663602708433743</v>
      </c>
      <c r="BH107" s="71">
        <v>8.9953961084086167</v>
      </c>
      <c r="BI107" s="71">
        <v>8.4808781896259955</v>
      </c>
      <c r="BJ107" s="71">
        <v>2.4596099619602034</v>
      </c>
      <c r="BK107" s="71">
        <v>2.6638720350667655</v>
      </c>
      <c r="BL107" s="71">
        <v>2.1981828746969665</v>
      </c>
      <c r="BM107" s="71">
        <v>2.8908210339389697</v>
      </c>
      <c r="BN107" s="71">
        <v>2.5531214764157264</v>
      </c>
      <c r="BO107" s="71">
        <v>6.6469507431445232</v>
      </c>
      <c r="BP107" s="71">
        <v>7.5837197320968563</v>
      </c>
      <c r="BQ107" s="71">
        <v>10</v>
      </c>
      <c r="BR107" s="71">
        <v>9.3289813268559278</v>
      </c>
      <c r="BS107" s="71">
        <v>8.6999109528049878</v>
      </c>
      <c r="BT107" s="71">
        <v>5.5523255813953494</v>
      </c>
      <c r="BU107" s="71">
        <v>8.2329875186306243</v>
      </c>
      <c r="BV107" s="71">
        <v>5.9739706355335862</v>
      </c>
      <c r="BW107" s="71">
        <v>5.7309737260024765</v>
      </c>
      <c r="BX107" s="71">
        <v>5.8750655189343934</v>
      </c>
      <c r="BY107" s="71">
        <v>6.3141273067035053</v>
      </c>
      <c r="BZ107" s="71">
        <v>5.9735342967934901</v>
      </c>
      <c r="CA107" s="71">
        <v>7.1032609077120572</v>
      </c>
      <c r="CB107" s="71">
        <v>3.1244927603657806</v>
      </c>
      <c r="CC107" s="71">
        <v>1.1268711324001428</v>
      </c>
      <c r="CD107" s="71">
        <v>4.5751805876989984</v>
      </c>
      <c r="CE107" s="71">
        <v>2.9421814934883073</v>
      </c>
      <c r="CF107" s="71">
        <v>5.9685872345290019</v>
      </c>
      <c r="CG107" s="71">
        <v>1.3718411552346532</v>
      </c>
      <c r="CH107" s="71">
        <v>5.4806689716648469</v>
      </c>
      <c r="CI107" s="71">
        <v>5.5253474406196288</v>
      </c>
      <c r="CJ107" s="71">
        <v>4.5866112005120332</v>
      </c>
      <c r="CK107" s="71">
        <v>7.0657108721624855</v>
      </c>
      <c r="CL107" s="71">
        <v>4.0007147836127324</v>
      </c>
      <c r="CM107" s="71">
        <v>5.533212827887608</v>
      </c>
      <c r="CN107" s="71">
        <v>4.3540018406293157</v>
      </c>
      <c r="CO107" s="71">
        <v>9.7081155387554929</v>
      </c>
      <c r="CP107" s="71">
        <v>6.4511960179979022</v>
      </c>
      <c r="CQ107" s="71">
        <v>7.1496070342318347</v>
      </c>
      <c r="CR107" s="71">
        <v>7.7696395303284103</v>
      </c>
      <c r="CS107" s="71">
        <v>4.649461136395737</v>
      </c>
      <c r="CT107" s="71">
        <v>3.45379744723025</v>
      </c>
      <c r="CU107" s="71">
        <v>4.386218414173686</v>
      </c>
      <c r="CV107" s="71">
        <v>4.1631589992665576</v>
      </c>
      <c r="CW107" s="71">
        <v>5.9663992647974844</v>
      </c>
      <c r="CX107" s="71">
        <v>1.0971843408773725</v>
      </c>
      <c r="CY107" s="71">
        <v>5.1755925108902847</v>
      </c>
      <c r="CZ107" s="71">
        <v>6.4771698023347382</v>
      </c>
      <c r="DA107" s="71">
        <v>7.35757770112264</v>
      </c>
      <c r="DB107" s="71">
        <v>7.2128124055823095</v>
      </c>
      <c r="DC107" s="71">
        <v>5.4640673521614689</v>
      </c>
      <c r="DD107" s="71">
        <v>3.3077151616883165</v>
      </c>
      <c r="DE107" s="71">
        <v>4.5660694745614805</v>
      </c>
      <c r="DF107" s="71">
        <v>2.4952039653608131</v>
      </c>
      <c r="DG107" s="71">
        <v>5.2925868211057807</v>
      </c>
      <c r="DH107" s="71">
        <v>3.9153938556790973</v>
      </c>
      <c r="DI107" s="71">
        <v>5.0889240044196535</v>
      </c>
      <c r="DJ107" s="71">
        <v>5.0889240044196535</v>
      </c>
      <c r="DK107" s="71">
        <v>7.729736526242287</v>
      </c>
      <c r="DL107" s="71">
        <v>0.24073579114510299</v>
      </c>
      <c r="DM107" s="71">
        <v>3.9852361586936946</v>
      </c>
      <c r="DN107" s="71">
        <v>4.5370800815566739</v>
      </c>
      <c r="DO107" s="71">
        <v>6.5597135976565557</v>
      </c>
      <c r="DP107" s="71">
        <v>6.8027100049132798</v>
      </c>
      <c r="DQ107" s="71">
        <v>6.6812118012849178</v>
      </c>
      <c r="DR107" s="71">
        <v>2.0477374590743218</v>
      </c>
      <c r="DS107" s="71">
        <v>4.1673555829388214</v>
      </c>
      <c r="DT107" s="71">
        <v>7.0403587443946192</v>
      </c>
      <c r="DU107" s="71">
        <v>4.1470671578350808</v>
      </c>
      <c r="DV107" s="71">
        <v>4.3506297360607107</v>
      </c>
      <c r="DW107" s="71">
        <v>2.3852989804353815</v>
      </c>
      <c r="DX107" s="71">
        <v>1.9374719906142088</v>
      </c>
      <c r="DY107" s="71">
        <v>4.8612271106795459</v>
      </c>
      <c r="DZ107" s="71">
        <v>2.8472977254547152</v>
      </c>
      <c r="EA107" s="71">
        <v>3.0078239517959626</v>
      </c>
      <c r="EB107" s="71">
        <v>3.6792268439283364</v>
      </c>
      <c r="EC107" s="71">
        <v>5.2371484019326147</v>
      </c>
    </row>
    <row r="108" spans="1:133" x14ac:dyDescent="0.25">
      <c r="A108" s="102" t="s">
        <v>228</v>
      </c>
      <c r="B108" s="103">
        <v>2022</v>
      </c>
      <c r="C108" s="71">
        <v>3.2669091745639851</v>
      </c>
      <c r="D108" s="71">
        <v>3.5987909820871691</v>
      </c>
      <c r="E108" s="71">
        <v>3.4328500783255764</v>
      </c>
      <c r="F108" s="71">
        <v>0.97975857709801273</v>
      </c>
      <c r="G108" s="71">
        <v>2.156674974025707</v>
      </c>
      <c r="H108" s="71">
        <v>7.1459393772817243</v>
      </c>
      <c r="I108" s="71">
        <v>3.4274576428018149</v>
      </c>
      <c r="J108" s="71">
        <v>2.0547407019381878</v>
      </c>
      <c r="K108" s="71">
        <v>3.5810205908683975E-3</v>
      </c>
      <c r="L108" s="71">
        <v>1.0291608612645282</v>
      </c>
      <c r="M108" s="71">
        <v>7.6706324471033183</v>
      </c>
      <c r="N108" s="71">
        <v>8.7153083031938756</v>
      </c>
      <c r="O108" s="71">
        <v>7.7364800979250266</v>
      </c>
      <c r="P108" s="71">
        <v>10</v>
      </c>
      <c r="Q108" s="71">
        <v>1.1627831557782426</v>
      </c>
      <c r="R108" s="71">
        <v>5.5769230769230766</v>
      </c>
      <c r="S108" s="71">
        <v>6.8103545134872565</v>
      </c>
      <c r="T108" s="71">
        <v>3.6749557739697947</v>
      </c>
      <c r="U108" s="71">
        <v>0</v>
      </c>
      <c r="V108" s="71" t="s">
        <v>293</v>
      </c>
      <c r="W108" s="71">
        <v>5.3230466930393936</v>
      </c>
      <c r="X108" s="71">
        <v>6.0968500404820674</v>
      </c>
      <c r="Y108" s="71">
        <v>1.1241170534813301</v>
      </c>
      <c r="Z108" s="71">
        <v>3.1360034467506983</v>
      </c>
      <c r="AA108" s="71" t="s">
        <v>293</v>
      </c>
      <c r="AB108" s="71" t="s">
        <v>293</v>
      </c>
      <c r="AC108" s="71">
        <v>1.9590069958368768E-2</v>
      </c>
      <c r="AD108" s="71">
        <v>8.9129396784975459E-2</v>
      </c>
      <c r="AE108" s="71" t="s">
        <v>293</v>
      </c>
      <c r="AF108" s="71">
        <v>5.435973337167211E-2</v>
      </c>
      <c r="AG108" s="71">
        <v>4.5404264652243649</v>
      </c>
      <c r="AH108" s="71">
        <v>6.4965105969167407</v>
      </c>
      <c r="AI108" s="71">
        <v>0</v>
      </c>
      <c r="AJ108" s="71">
        <v>3.6789790207137019</v>
      </c>
      <c r="AK108" s="71">
        <v>2.2897807336120244</v>
      </c>
      <c r="AL108" s="71">
        <v>0.87298982605841813</v>
      </c>
      <c r="AM108" s="71">
        <v>2.5549475126210034E-2</v>
      </c>
      <c r="AN108" s="71">
        <v>1.9560418668428434</v>
      </c>
      <c r="AO108" s="71">
        <v>3.153106912629096</v>
      </c>
      <c r="AP108" s="71">
        <v>1.5019220201641419</v>
      </c>
      <c r="AQ108" s="71">
        <v>0.81151364185144925</v>
      </c>
      <c r="AR108" s="71">
        <v>1.39468893280844</v>
      </c>
      <c r="AS108" s="71">
        <v>2.9545588843585651</v>
      </c>
      <c r="AT108" s="71">
        <v>1.7202538196728181</v>
      </c>
      <c r="AU108" s="71">
        <v>1.6110879199184802</v>
      </c>
      <c r="AV108" s="71">
        <v>5.3887173793881598</v>
      </c>
      <c r="AW108" s="71">
        <v>4.8021450316265044</v>
      </c>
      <c r="AX108" s="71">
        <v>5.0954312055073325</v>
      </c>
      <c r="AY108" s="71">
        <v>2.8514749008107643</v>
      </c>
      <c r="AZ108" s="71">
        <v>4.4124955741360203</v>
      </c>
      <c r="BA108" s="71">
        <v>3.6319852374733923</v>
      </c>
      <c r="BB108" s="71">
        <v>4.363708221490362</v>
      </c>
      <c r="BC108" s="71">
        <v>7.6775112799810019</v>
      </c>
      <c r="BD108" s="71">
        <v>4.7602615328732298</v>
      </c>
      <c r="BE108" s="71">
        <v>0.29371661995107307</v>
      </c>
      <c r="BF108" s="71">
        <v>4.2438298109351011</v>
      </c>
      <c r="BG108" s="71">
        <v>4.7792695184777294</v>
      </c>
      <c r="BH108" s="71">
        <v>4.3640350877192979</v>
      </c>
      <c r="BI108" s="71">
        <v>4.5716523030985137</v>
      </c>
      <c r="BJ108" s="71">
        <v>3.8162461014244813</v>
      </c>
      <c r="BK108" s="71">
        <v>3.0332865651313341</v>
      </c>
      <c r="BL108" s="71">
        <v>1.2840320630151891</v>
      </c>
      <c r="BM108" s="71">
        <v>0.53412595315346834</v>
      </c>
      <c r="BN108" s="71">
        <v>2.1669226706811182</v>
      </c>
      <c r="BO108" s="71">
        <v>3.6608015949049104</v>
      </c>
      <c r="BP108" s="71">
        <v>4.5504894384337966</v>
      </c>
      <c r="BQ108" s="71">
        <v>5.1199095022624466</v>
      </c>
      <c r="BR108" s="71">
        <v>1.6593289813268552</v>
      </c>
      <c r="BS108" s="71">
        <v>0.90828138913624223</v>
      </c>
      <c r="BT108" s="71">
        <v>0</v>
      </c>
      <c r="BU108" s="71">
        <v>2.4476018622318683</v>
      </c>
      <c r="BV108" s="71">
        <v>2.0253164556962027</v>
      </c>
      <c r="BW108" s="71">
        <v>2.2340755586803294</v>
      </c>
      <c r="BX108" s="71">
        <v>0.28202847067445769</v>
      </c>
      <c r="BY108" s="71">
        <v>2.1742646375552033</v>
      </c>
      <c r="BZ108" s="71">
        <v>1.6789212806515481</v>
      </c>
      <c r="CA108" s="71">
        <v>2.063261571441708</v>
      </c>
      <c r="CB108" s="71">
        <v>0.38614828714544913</v>
      </c>
      <c r="CC108" s="71">
        <v>0.61552888818682383</v>
      </c>
      <c r="CD108" s="71">
        <v>2.2168455010870329</v>
      </c>
      <c r="CE108" s="71">
        <v>1.0728408921397685</v>
      </c>
      <c r="CF108" s="71">
        <v>4.4391215700163054</v>
      </c>
      <c r="CG108" s="71">
        <v>0</v>
      </c>
      <c r="CH108" s="71">
        <v>3.2632140209408393</v>
      </c>
      <c r="CI108" s="71">
        <v>1.1761432582415616</v>
      </c>
      <c r="CJ108" s="71">
        <v>2.2196197122996768</v>
      </c>
      <c r="CK108" s="71">
        <v>0</v>
      </c>
      <c r="CL108" s="71">
        <v>0.95068255437297577</v>
      </c>
      <c r="CM108" s="71">
        <v>0.47534127718648789</v>
      </c>
      <c r="CN108" s="71">
        <v>1.2559339605419777</v>
      </c>
      <c r="CO108" s="71">
        <v>0</v>
      </c>
      <c r="CP108" s="71">
        <v>5.6363034669142662</v>
      </c>
      <c r="CQ108" s="71">
        <v>9.5013527583992357</v>
      </c>
      <c r="CR108" s="71">
        <v>5.0458854084378348</v>
      </c>
      <c r="CS108" s="71">
        <v>0.73717545178173993</v>
      </c>
      <c r="CT108" s="71">
        <v>0.70820013349460065</v>
      </c>
      <c r="CU108" s="71">
        <v>1.0866757332412285</v>
      </c>
      <c r="CV108" s="71">
        <v>0.84401710617252312</v>
      </c>
      <c r="CW108" s="71">
        <v>2.944951257305179</v>
      </c>
      <c r="CX108" s="71">
        <v>0.96056330885926866</v>
      </c>
      <c r="CY108" s="71">
        <v>5.65712990317357</v>
      </c>
      <c r="CZ108" s="71">
        <v>3.5923476399462833</v>
      </c>
      <c r="DA108" s="71">
        <v>9.6778148677318026</v>
      </c>
      <c r="DB108" s="71">
        <v>5.9044707542741044</v>
      </c>
      <c r="DC108" s="71">
        <v>5.158465294797006</v>
      </c>
      <c r="DD108" s="71">
        <v>1.1795788517421992</v>
      </c>
      <c r="DE108" s="71">
        <v>3.520507288146046</v>
      </c>
      <c r="DF108" s="71">
        <v>0.13933010822463385</v>
      </c>
      <c r="DG108" s="71">
        <v>0.73772928515436842</v>
      </c>
      <c r="DH108" s="71">
        <v>1.3942863833168118</v>
      </c>
      <c r="DI108" s="71">
        <v>0.95977771551993496</v>
      </c>
      <c r="DJ108" s="71">
        <v>0.95977771551993496</v>
      </c>
      <c r="DK108" s="71">
        <v>5.5735809641866769</v>
      </c>
      <c r="DL108" s="71">
        <v>4.3360686678348068E-2</v>
      </c>
      <c r="DM108" s="71">
        <v>2.8084708254325124</v>
      </c>
      <c r="DN108" s="71">
        <v>1.8841242704762238</v>
      </c>
      <c r="DO108" s="71">
        <v>3.9148370750814321</v>
      </c>
      <c r="DP108" s="71">
        <v>3.7919097755534379</v>
      </c>
      <c r="DQ108" s="71">
        <v>3.853373425317435</v>
      </c>
      <c r="DR108" s="71">
        <v>0</v>
      </c>
      <c r="DS108" s="71">
        <v>0</v>
      </c>
      <c r="DT108" s="71">
        <v>0</v>
      </c>
      <c r="DU108" s="71">
        <v>0</v>
      </c>
      <c r="DV108" s="71">
        <v>0</v>
      </c>
      <c r="DW108" s="71">
        <v>0</v>
      </c>
      <c r="DX108" s="71">
        <v>0</v>
      </c>
      <c r="DY108" s="71">
        <v>0</v>
      </c>
      <c r="DZ108" s="71">
        <v>0.40781452025485659</v>
      </c>
      <c r="EA108" s="71">
        <v>0.10195363006371415</v>
      </c>
      <c r="EB108" s="71">
        <v>5.0976815031857074E-2</v>
      </c>
      <c r="EC108" s="71">
        <v>2.6312082478556742</v>
      </c>
    </row>
    <row r="109" spans="1:133" x14ac:dyDescent="0.25">
      <c r="A109" s="100" t="s">
        <v>229</v>
      </c>
      <c r="B109" s="103">
        <v>2022</v>
      </c>
      <c r="C109" s="71">
        <v>3.819249586560356</v>
      </c>
      <c r="D109" s="71">
        <v>0.81002455545039376</v>
      </c>
      <c r="E109" s="71">
        <v>2.3146370710053747</v>
      </c>
      <c r="F109" s="71">
        <v>4.608488153054533</v>
      </c>
      <c r="G109" s="71">
        <v>3.6702305252990768</v>
      </c>
      <c r="H109" s="71">
        <v>7.3213862816810904</v>
      </c>
      <c r="I109" s="71">
        <v>5.2000349866782338</v>
      </c>
      <c r="J109" s="71">
        <v>8.6786275536930351</v>
      </c>
      <c r="K109" s="71">
        <v>1.2894906511927789E-2</v>
      </c>
      <c r="L109" s="71">
        <v>4.3457612301024815</v>
      </c>
      <c r="M109" s="71">
        <v>3.7484495522496362</v>
      </c>
      <c r="N109" s="71">
        <v>8.5275982610348642</v>
      </c>
      <c r="O109" s="71">
        <v>9.5660836644659248</v>
      </c>
      <c r="P109" s="71">
        <v>5.8498390739088935</v>
      </c>
      <c r="Q109" s="71">
        <v>0.6494018138064771</v>
      </c>
      <c r="R109" s="71">
        <v>0</v>
      </c>
      <c r="S109" s="71">
        <v>4.7235620609109663</v>
      </c>
      <c r="T109" s="71">
        <v>4.1459988371742638</v>
      </c>
      <c r="U109" s="71">
        <v>7.5964125878095956</v>
      </c>
      <c r="V109" s="71" t="s">
        <v>293</v>
      </c>
      <c r="W109" s="71">
        <v>7.5766473087811317</v>
      </c>
      <c r="X109" s="71">
        <v>6.2949585505902483</v>
      </c>
      <c r="Y109" s="71">
        <v>7.9685465290994699</v>
      </c>
      <c r="Z109" s="71">
        <v>7.3591412440701109</v>
      </c>
      <c r="AA109" s="71" t="s">
        <v>293</v>
      </c>
      <c r="AB109" s="71" t="s">
        <v>293</v>
      </c>
      <c r="AC109" s="71">
        <v>8.0862690333500603E-2</v>
      </c>
      <c r="AD109" s="71">
        <v>3.4696800891294015</v>
      </c>
      <c r="AE109" s="71" t="s">
        <v>293</v>
      </c>
      <c r="AF109" s="71">
        <v>1.7752713897314512</v>
      </c>
      <c r="AG109" s="71">
        <v>2.2653525039180082</v>
      </c>
      <c r="AH109" s="71">
        <v>8.735553718054728</v>
      </c>
      <c r="AI109" s="71">
        <v>0</v>
      </c>
      <c r="AJ109" s="71">
        <v>3.6669687406575786</v>
      </c>
      <c r="AK109" s="71">
        <v>4.2671271248197131</v>
      </c>
      <c r="AL109" s="71">
        <v>0.70561207745323284</v>
      </c>
      <c r="AM109" s="71">
        <v>4.9912777343123528E-2</v>
      </c>
      <c r="AN109" s="71">
        <v>1.1145780258784648</v>
      </c>
      <c r="AO109" s="71">
        <v>0.54914438486327122</v>
      </c>
      <c r="AP109" s="71">
        <v>0.60481181638452308</v>
      </c>
      <c r="AQ109" s="71">
        <v>0.56375736639421969</v>
      </c>
      <c r="AR109" s="71">
        <v>0.11673309118765378</v>
      </c>
      <c r="AS109" s="71">
        <v>1.8802812740057908</v>
      </c>
      <c r="AT109" s="71">
        <v>0.85359057719588805</v>
      </c>
      <c r="AU109" s="71">
        <v>0.72920119679020556</v>
      </c>
      <c r="AV109" s="71">
        <v>6.0793116031443439</v>
      </c>
      <c r="AW109" s="71">
        <v>8.9482363648740719</v>
      </c>
      <c r="AX109" s="71">
        <v>7.5137739840092088</v>
      </c>
      <c r="AY109" s="71">
        <v>6.231000709179078</v>
      </c>
      <c r="AZ109" s="71">
        <v>5.02242771673642</v>
      </c>
      <c r="BA109" s="71">
        <v>5.626714212957749</v>
      </c>
      <c r="BB109" s="71">
        <v>6.5702440984834789</v>
      </c>
      <c r="BC109" s="71">
        <v>4.3291379719781551</v>
      </c>
      <c r="BD109" s="71">
        <v>3.7831456592807831</v>
      </c>
      <c r="BE109" s="71">
        <v>4.8512581552795764</v>
      </c>
      <c r="BF109" s="71">
        <v>4.3211805955128382</v>
      </c>
      <c r="BG109" s="71">
        <v>4.0577851512133005</v>
      </c>
      <c r="BH109" s="71">
        <v>4.8393574297188753</v>
      </c>
      <c r="BI109" s="71">
        <v>4.4485712904660879</v>
      </c>
      <c r="BJ109" s="71">
        <v>3.5969099244187785</v>
      </c>
      <c r="BK109" s="71">
        <v>2.2955801778459577</v>
      </c>
      <c r="BL109" s="71">
        <v>1.4880113281418128</v>
      </c>
      <c r="BM109" s="71">
        <v>4.3343131254465659</v>
      </c>
      <c r="BN109" s="71">
        <v>2.9287036389632788</v>
      </c>
      <c r="BO109" s="71">
        <v>3.8994851749807351</v>
      </c>
      <c r="BP109" s="71">
        <v>5.2253992787223078</v>
      </c>
      <c r="BQ109" s="71">
        <v>8.6923076923076934</v>
      </c>
      <c r="BR109" s="71">
        <v>6.3321694246242615</v>
      </c>
      <c r="BS109" s="71">
        <v>5.374888691006233</v>
      </c>
      <c r="BT109" s="71">
        <v>4.1763565891472858</v>
      </c>
      <c r="BU109" s="71">
        <v>5.9602243351615556</v>
      </c>
      <c r="BV109" s="71">
        <v>1.518987341772152</v>
      </c>
      <c r="BW109" s="71">
        <v>1.1779203554714228</v>
      </c>
      <c r="BX109" s="71">
        <v>0.465482747290969</v>
      </c>
      <c r="BY109" s="71">
        <v>5.8099494065677604</v>
      </c>
      <c r="BZ109" s="71">
        <v>2.2430849627755762</v>
      </c>
      <c r="CA109" s="71">
        <v>4.1016546489685659</v>
      </c>
      <c r="CB109" s="71">
        <v>0.30685090127113601</v>
      </c>
      <c r="CC109" s="71">
        <v>0.55156829080455982</v>
      </c>
      <c r="CD109" s="71">
        <v>1.7413563363489728</v>
      </c>
      <c r="CE109" s="71">
        <v>0.86659184280822299</v>
      </c>
      <c r="CF109" s="71">
        <v>3.5675895155439665</v>
      </c>
      <c r="CG109" s="71">
        <v>6.6666666666666661</v>
      </c>
      <c r="CH109" s="71">
        <v>3.4839230440300488</v>
      </c>
      <c r="CI109" s="71">
        <v>3.0187676961533505</v>
      </c>
      <c r="CJ109" s="71">
        <v>4.1842367305985082</v>
      </c>
      <c r="CK109" s="71">
        <v>0</v>
      </c>
      <c r="CL109" s="71">
        <v>1.6764166637003288</v>
      </c>
      <c r="CM109" s="71">
        <v>0.83820833185016441</v>
      </c>
      <c r="CN109" s="71">
        <v>1.9630123017522982</v>
      </c>
      <c r="CO109" s="71">
        <v>3.6954915003695494</v>
      </c>
      <c r="CP109" s="71">
        <v>6.3235460904418961</v>
      </c>
      <c r="CQ109" s="71">
        <v>9.5745543433112097</v>
      </c>
      <c r="CR109" s="71">
        <v>6.5311973113742186</v>
      </c>
      <c r="CS109" s="71">
        <v>2.3143101264273929</v>
      </c>
      <c r="CT109" s="71">
        <v>1.755446690958854</v>
      </c>
      <c r="CU109" s="71">
        <v>3.5710166365394311</v>
      </c>
      <c r="CV109" s="71">
        <v>2.5469244846418926</v>
      </c>
      <c r="CW109" s="71">
        <v>4.5390608980080556</v>
      </c>
      <c r="CX109" s="71">
        <v>2.9452386013533456</v>
      </c>
      <c r="CY109" s="71">
        <v>7.405808970388021</v>
      </c>
      <c r="CZ109" s="71">
        <v>4.9485859965435353</v>
      </c>
      <c r="DA109" s="71">
        <v>9.5925131738992011</v>
      </c>
      <c r="DB109" s="71">
        <v>6.3696694793402315</v>
      </c>
      <c r="DC109" s="71">
        <v>6.2523632443048669</v>
      </c>
      <c r="DD109" s="71">
        <v>0.8195140221901952</v>
      </c>
      <c r="DE109" s="71">
        <v>2.3587412436447934</v>
      </c>
      <c r="DF109" s="71">
        <v>0.28113470874080754</v>
      </c>
      <c r="DG109" s="71">
        <v>3.0897837026908013</v>
      </c>
      <c r="DH109" s="71">
        <v>1.6372934193166495</v>
      </c>
      <c r="DI109" s="71">
        <v>1.7954537595287228</v>
      </c>
      <c r="DJ109" s="71">
        <v>1.7954537595287228</v>
      </c>
      <c r="DK109" s="71">
        <v>0</v>
      </c>
      <c r="DL109" s="71">
        <v>0.13290803745844909</v>
      </c>
      <c r="DM109" s="71">
        <v>6.6454018729224545E-2</v>
      </c>
      <c r="DN109" s="71">
        <v>0.9309538891289737</v>
      </c>
      <c r="DO109" s="71">
        <v>0</v>
      </c>
      <c r="DP109" s="71">
        <v>0</v>
      </c>
      <c r="DQ109" s="71">
        <v>0</v>
      </c>
      <c r="DR109" s="71">
        <v>4.2177761221915464</v>
      </c>
      <c r="DS109" s="71">
        <v>3.384217675480246</v>
      </c>
      <c r="DT109" s="71">
        <v>4.9327354260089686</v>
      </c>
      <c r="DU109" s="71">
        <v>7.154590535562483</v>
      </c>
      <c r="DV109" s="71">
        <v>4.9223299398108109</v>
      </c>
      <c r="DW109" s="71">
        <v>0</v>
      </c>
      <c r="DX109" s="71">
        <v>0</v>
      </c>
      <c r="DY109" s="71">
        <v>0</v>
      </c>
      <c r="DZ109" s="71">
        <v>0.82086864421459205</v>
      </c>
      <c r="EA109" s="71">
        <v>0.20521716105364801</v>
      </c>
      <c r="EB109" s="71">
        <v>2.5637735504322294</v>
      </c>
      <c r="EC109" s="71">
        <v>3.2000129526276941</v>
      </c>
    </row>
    <row r="110" spans="1:133" x14ac:dyDescent="0.25">
      <c r="A110" s="102" t="s">
        <v>230</v>
      </c>
      <c r="B110" s="103">
        <v>2022</v>
      </c>
      <c r="C110" s="71">
        <v>6.3373405122795656</v>
      </c>
      <c r="D110" s="71">
        <v>5.7145788483727022</v>
      </c>
      <c r="E110" s="71">
        <v>6.0259596803261335</v>
      </c>
      <c r="F110" s="71">
        <v>4.9701412887161203</v>
      </c>
      <c r="G110" s="71">
        <v>2.675381316624649</v>
      </c>
      <c r="H110" s="71">
        <v>7.8258760512473948</v>
      </c>
      <c r="I110" s="71">
        <v>5.1571328855293874</v>
      </c>
      <c r="J110" s="71">
        <v>2.7163935222606916</v>
      </c>
      <c r="K110" s="71">
        <v>1.5899389544223619</v>
      </c>
      <c r="L110" s="71">
        <v>2.1531662383415267</v>
      </c>
      <c r="M110" s="71">
        <v>8.4744721349209868</v>
      </c>
      <c r="N110" s="71">
        <v>8.9874107037520599</v>
      </c>
      <c r="O110" s="71">
        <v>9.2989618772973675</v>
      </c>
      <c r="P110" s="71">
        <v>7.8658959081718605</v>
      </c>
      <c r="Q110" s="71">
        <v>4.2382554357865478</v>
      </c>
      <c r="R110" s="71">
        <v>5.1461754104925914</v>
      </c>
      <c r="S110" s="71">
        <v>7.3351952450702349</v>
      </c>
      <c r="T110" s="71">
        <v>5.1678635123168206</v>
      </c>
      <c r="U110" s="71">
        <v>9.4084293075026988</v>
      </c>
      <c r="V110" s="71">
        <v>7.1177673116454727</v>
      </c>
      <c r="W110" s="71">
        <v>9.8986442604960825</v>
      </c>
      <c r="X110" s="71">
        <v>6.3150965164913249</v>
      </c>
      <c r="Y110" s="71">
        <v>9.2706406432858905</v>
      </c>
      <c r="Z110" s="71">
        <v>8.4021156078842942</v>
      </c>
      <c r="AA110" s="71">
        <v>8.1642671804763118</v>
      </c>
      <c r="AB110" s="71">
        <v>8.6309111158389697</v>
      </c>
      <c r="AC110" s="71">
        <v>6.5619107319648082E-2</v>
      </c>
      <c r="AD110" s="71">
        <v>4.1381505650167176E-2</v>
      </c>
      <c r="AE110" s="71">
        <v>3.5899958024558658</v>
      </c>
      <c r="AF110" s="71">
        <v>4.0984349423481925</v>
      </c>
      <c r="AG110" s="71">
        <v>2.5866892304727878</v>
      </c>
      <c r="AH110" s="71">
        <v>2.1727246117290542</v>
      </c>
      <c r="AI110" s="71">
        <v>2.8672425780768132</v>
      </c>
      <c r="AJ110" s="71">
        <v>2.5422188067595513</v>
      </c>
      <c r="AK110" s="71">
        <v>5.0142564523306801</v>
      </c>
      <c r="AL110" s="71">
        <v>6.956487016726145</v>
      </c>
      <c r="AM110" s="71">
        <v>4.3780982178330721</v>
      </c>
      <c r="AN110" s="71">
        <v>6.9300201028968367</v>
      </c>
      <c r="AO110" s="71">
        <v>7.7966588489260156</v>
      </c>
      <c r="AP110" s="71">
        <v>6.5153160465955171</v>
      </c>
      <c r="AQ110" s="71">
        <v>3.6255912140328466</v>
      </c>
      <c r="AR110" s="71">
        <v>6.7236196714915391</v>
      </c>
      <c r="AS110" s="71">
        <v>7.3863972108964138</v>
      </c>
      <c r="AT110" s="71">
        <v>5.9118693654736001</v>
      </c>
      <c r="AU110" s="71">
        <v>6.213592706034559</v>
      </c>
      <c r="AV110" s="71">
        <v>5.2742517534584898</v>
      </c>
      <c r="AW110" s="71">
        <v>4.6528976107762485</v>
      </c>
      <c r="AX110" s="71">
        <v>4.9635746821173692</v>
      </c>
      <c r="AY110" s="71">
        <v>2.1122036302301961</v>
      </c>
      <c r="AZ110" s="71">
        <v>4.5609636626373362</v>
      </c>
      <c r="BA110" s="71">
        <v>3.3365836464337661</v>
      </c>
      <c r="BB110" s="71">
        <v>4.1500791642755672</v>
      </c>
      <c r="BC110" s="71">
        <v>1.4797371219491471</v>
      </c>
      <c r="BD110" s="71">
        <v>3.0301228305458312</v>
      </c>
      <c r="BE110" s="71">
        <v>9.4708723832898869</v>
      </c>
      <c r="BF110" s="71">
        <v>4.6602441119282885</v>
      </c>
      <c r="BG110" s="71">
        <v>8.0691031957886334</v>
      </c>
      <c r="BH110" s="71">
        <v>8.2365050320219577</v>
      </c>
      <c r="BI110" s="71">
        <v>8.1528041139052974</v>
      </c>
      <c r="BJ110" s="71">
        <v>3.1244370188795041</v>
      </c>
      <c r="BK110" s="71">
        <v>3.9127136857810352</v>
      </c>
      <c r="BL110" s="71">
        <v>3.7128407402111159</v>
      </c>
      <c r="BM110" s="71">
        <v>4.4980101966986945</v>
      </c>
      <c r="BN110" s="71">
        <v>3.8120004103925877</v>
      </c>
      <c r="BO110" s="71">
        <v>5.5416828787420567</v>
      </c>
      <c r="BP110" s="71">
        <v>5.0487799412260861</v>
      </c>
      <c r="BQ110" s="71">
        <v>4.5407449027776972</v>
      </c>
      <c r="BR110" s="71">
        <v>6.1431358679241779</v>
      </c>
      <c r="BS110" s="71">
        <v>7.4157077615810021</v>
      </c>
      <c r="BT110" s="71">
        <v>8.1275786920589361</v>
      </c>
      <c r="BU110" s="71">
        <v>6.2551894331135793</v>
      </c>
      <c r="BV110" s="71">
        <v>6.8332071730855759</v>
      </c>
      <c r="BW110" s="71">
        <v>6.1546730956806481</v>
      </c>
      <c r="BX110" s="71">
        <v>7.2650854532638842</v>
      </c>
      <c r="BY110" s="71">
        <v>8.48882588409551</v>
      </c>
      <c r="BZ110" s="71">
        <v>7.1854479015314041</v>
      </c>
      <c r="CA110" s="71">
        <v>6.7203186673224913</v>
      </c>
      <c r="CB110" s="71">
        <v>3.9144684128633389</v>
      </c>
      <c r="CC110" s="71">
        <v>3.2476662820768465</v>
      </c>
      <c r="CD110" s="71">
        <v>4.599726488533558</v>
      </c>
      <c r="CE110" s="71">
        <v>3.9206203944912477</v>
      </c>
      <c r="CF110" s="71">
        <v>6.9502643765808472</v>
      </c>
      <c r="CG110" s="71">
        <v>2.6531302876480534</v>
      </c>
      <c r="CH110" s="71">
        <v>7.0460369723046679</v>
      </c>
      <c r="CI110" s="71">
        <v>7.5285676657502512</v>
      </c>
      <c r="CJ110" s="71">
        <v>6.0444998255709548</v>
      </c>
      <c r="CK110" s="71">
        <v>5.2405138930385418</v>
      </c>
      <c r="CL110" s="71">
        <v>6.1995816009686102</v>
      </c>
      <c r="CM110" s="71">
        <v>5.7200477470035764</v>
      </c>
      <c r="CN110" s="71">
        <v>5.2283893223552589</v>
      </c>
      <c r="CO110" s="71">
        <v>3.1569529199863151</v>
      </c>
      <c r="CP110" s="71">
        <v>6.0540317248176905</v>
      </c>
      <c r="CQ110" s="71">
        <v>9.7922475408445493</v>
      </c>
      <c r="CR110" s="71">
        <v>6.3344107285495186</v>
      </c>
      <c r="CS110" s="71">
        <v>3.5013326454323748</v>
      </c>
      <c r="CT110" s="71">
        <v>3.4758984796169075</v>
      </c>
      <c r="CU110" s="71">
        <v>8.293410125944737</v>
      </c>
      <c r="CV110" s="71">
        <v>5.0902137503313396</v>
      </c>
      <c r="CW110" s="71">
        <v>5.7123122394404291</v>
      </c>
      <c r="CX110" s="71">
        <v>3.0233247681152053</v>
      </c>
      <c r="CY110" s="71">
        <v>6.3465539466919196</v>
      </c>
      <c r="CZ110" s="71">
        <v>8.6945696666725709</v>
      </c>
      <c r="DA110" s="71">
        <v>7.3347284454166486</v>
      </c>
      <c r="DB110" s="71">
        <v>9.8693846751080301</v>
      </c>
      <c r="DC110" s="71">
        <v>7.0537123004008748</v>
      </c>
      <c r="DD110" s="71">
        <v>1.0767997190370078</v>
      </c>
      <c r="DE110" s="71">
        <v>3.9466452011150119</v>
      </c>
      <c r="DF110" s="71">
        <v>4.4061741309374218</v>
      </c>
      <c r="DG110" s="71">
        <v>5.9375585438906295</v>
      </c>
      <c r="DH110" s="71">
        <v>3.8417943987450176</v>
      </c>
      <c r="DI110" s="71">
        <v>4.8127534896982525</v>
      </c>
      <c r="DJ110" s="71">
        <v>4.8127534896982525</v>
      </c>
      <c r="DK110" s="71">
        <v>8.5777440267443392</v>
      </c>
      <c r="DL110" s="71">
        <v>3.2535488476060004</v>
      </c>
      <c r="DM110" s="71">
        <v>5.9156464371751705</v>
      </c>
      <c r="DN110" s="71">
        <v>5.364199963436711</v>
      </c>
      <c r="DO110" s="71">
        <v>9.4249964971129394</v>
      </c>
      <c r="DP110" s="71">
        <v>6.3828556920410406</v>
      </c>
      <c r="DQ110" s="71">
        <v>7.90392609457699</v>
      </c>
      <c r="DR110" s="71">
        <v>9.3696174060432611</v>
      </c>
      <c r="DS110" s="71">
        <v>9.1488510331348785</v>
      </c>
      <c r="DT110" s="71">
        <v>4.2152466367713002</v>
      </c>
      <c r="DU110" s="71">
        <v>4.4757721734202329</v>
      </c>
      <c r="DV110" s="71">
        <v>6.8023718123424182</v>
      </c>
      <c r="DW110" s="71">
        <v>8.0615971063647045</v>
      </c>
      <c r="DX110" s="71">
        <v>5.3727801654826743</v>
      </c>
      <c r="DY110" s="71">
        <v>2.5797649430120932</v>
      </c>
      <c r="DZ110" s="71">
        <v>3.37997022370446</v>
      </c>
      <c r="EA110" s="71">
        <v>4.8485281096409834</v>
      </c>
      <c r="EB110" s="71">
        <v>5.8254499609917012</v>
      </c>
      <c r="EC110" s="71">
        <v>5.6721213585360895</v>
      </c>
    </row>
    <row r="111" spans="1:133" x14ac:dyDescent="0.25">
      <c r="A111" s="100" t="s">
        <v>231</v>
      </c>
      <c r="B111" s="103">
        <v>2022</v>
      </c>
      <c r="C111" s="71">
        <v>9.3324699250245882</v>
      </c>
      <c r="D111" s="71">
        <v>7.6546790372444953</v>
      </c>
      <c r="E111" s="71">
        <v>8.4935744811345408</v>
      </c>
      <c r="F111" s="71">
        <v>5.8933941884097329</v>
      </c>
      <c r="G111" s="71">
        <v>4.5284854051775056</v>
      </c>
      <c r="H111" s="71">
        <v>9.0656316961896373</v>
      </c>
      <c r="I111" s="71">
        <v>6.4958370965922905</v>
      </c>
      <c r="J111" s="71">
        <v>5.8091817746751753</v>
      </c>
      <c r="K111" s="71">
        <v>1.6714288609236629</v>
      </c>
      <c r="L111" s="71">
        <v>3.740305317799419</v>
      </c>
      <c r="M111" s="71">
        <v>7.989209228746688</v>
      </c>
      <c r="N111" s="71">
        <v>5.6327384030471839</v>
      </c>
      <c r="O111" s="71">
        <v>7.6352304535282354</v>
      </c>
      <c r="P111" s="71">
        <v>6.898291132780269</v>
      </c>
      <c r="Q111" s="71">
        <v>4.8327392174513326</v>
      </c>
      <c r="R111" s="71">
        <v>4.5973060193629856</v>
      </c>
      <c r="S111" s="71">
        <v>6.2642524091527827</v>
      </c>
      <c r="T111" s="71">
        <v>6.2484923261697585</v>
      </c>
      <c r="U111" s="71">
        <v>9.4188603341170811</v>
      </c>
      <c r="V111" s="71">
        <v>8.2211811326569713</v>
      </c>
      <c r="W111" s="71">
        <v>9.9488761296733479</v>
      </c>
      <c r="X111" s="71">
        <v>6.4549060817930881</v>
      </c>
      <c r="Y111" s="71">
        <v>9.3258441822889022</v>
      </c>
      <c r="Z111" s="71">
        <v>8.673933572105879</v>
      </c>
      <c r="AA111" s="71">
        <v>5.8885369668466048</v>
      </c>
      <c r="AB111" s="71">
        <v>6.8404135001203912</v>
      </c>
      <c r="AC111" s="71">
        <v>5.1458804965714053</v>
      </c>
      <c r="AD111" s="71">
        <v>9.1134808212637406</v>
      </c>
      <c r="AE111" s="71">
        <v>7.5715471913609731</v>
      </c>
      <c r="AF111" s="71">
        <v>6.9119717952326223</v>
      </c>
      <c r="AG111" s="71">
        <v>6.1919724051069966</v>
      </c>
      <c r="AH111" s="71">
        <v>1.7920731017759974</v>
      </c>
      <c r="AI111" s="71">
        <v>1.3309043577433051</v>
      </c>
      <c r="AJ111" s="71">
        <v>3.1049832882087665</v>
      </c>
      <c r="AK111" s="71">
        <v>6.2302962185157549</v>
      </c>
      <c r="AL111" s="71">
        <v>8.8894276661916471</v>
      </c>
      <c r="AM111" s="71">
        <v>4.8997099117110636</v>
      </c>
      <c r="AN111" s="71">
        <v>6.3319042589521874</v>
      </c>
      <c r="AO111" s="71">
        <v>7.9294173145289228</v>
      </c>
      <c r="AP111" s="71">
        <v>7.0126147878459557</v>
      </c>
      <c r="AQ111" s="71">
        <v>3.6214342748357655</v>
      </c>
      <c r="AR111" s="71">
        <v>3.7324434965328601</v>
      </c>
      <c r="AS111" s="71">
        <v>6.7115759617089168</v>
      </c>
      <c r="AT111" s="71">
        <v>4.6884845776925141</v>
      </c>
      <c r="AU111" s="71">
        <v>5.8505496827692349</v>
      </c>
      <c r="AV111" s="71">
        <v>8.6350799273622112</v>
      </c>
      <c r="AW111" s="71">
        <v>2.7021168475668453</v>
      </c>
      <c r="AX111" s="71">
        <v>5.6685983874645283</v>
      </c>
      <c r="AY111" s="71">
        <v>2.2178138117417054</v>
      </c>
      <c r="AZ111" s="71">
        <v>4.3181617598912156</v>
      </c>
      <c r="BA111" s="71">
        <v>3.2679877858164605</v>
      </c>
      <c r="BB111" s="71">
        <v>4.4682930866404948</v>
      </c>
      <c r="BC111" s="71">
        <v>4.1138906733957192</v>
      </c>
      <c r="BD111" s="71">
        <v>4.7680531224997678</v>
      </c>
      <c r="BE111" s="71">
        <v>9.056946402203307</v>
      </c>
      <c r="BF111" s="71">
        <v>5.9796300660329313</v>
      </c>
      <c r="BG111" s="71">
        <v>8.5773851484975889</v>
      </c>
      <c r="BH111" s="71">
        <v>8.9494707552852759</v>
      </c>
      <c r="BI111" s="71">
        <v>8.7634279518914333</v>
      </c>
      <c r="BJ111" s="71">
        <v>3.5692182645742236</v>
      </c>
      <c r="BK111" s="71">
        <v>5.1869435321787325</v>
      </c>
      <c r="BL111" s="71">
        <v>4.4072348571103808</v>
      </c>
      <c r="BM111" s="71">
        <v>1.8173874043417557</v>
      </c>
      <c r="BN111" s="71">
        <v>3.745196014551273</v>
      </c>
      <c r="BO111" s="71">
        <v>6.1627513441585453</v>
      </c>
      <c r="BP111" s="71">
        <v>7.0910346410145451</v>
      </c>
      <c r="BQ111" s="71">
        <v>7.8215571075147796</v>
      </c>
      <c r="BR111" s="71">
        <v>8.1300079915524854</v>
      </c>
      <c r="BS111" s="71">
        <v>8.0049831249020222</v>
      </c>
      <c r="BT111" s="71">
        <v>6.8689540555390103</v>
      </c>
      <c r="BU111" s="71">
        <v>7.5833073841045682</v>
      </c>
      <c r="BV111" s="71">
        <v>6.0161593511251512</v>
      </c>
      <c r="BW111" s="71">
        <v>5.4546165579173467</v>
      </c>
      <c r="BX111" s="71">
        <v>5.4986148283789218</v>
      </c>
      <c r="BY111" s="71">
        <v>4.2997467047480793</v>
      </c>
      <c r="BZ111" s="71">
        <v>5.3172843605423754</v>
      </c>
      <c r="CA111" s="71">
        <v>6.4502958723234727</v>
      </c>
      <c r="CB111" s="71">
        <v>3.0848957606397547</v>
      </c>
      <c r="CC111" s="71">
        <v>2.0241878676325284</v>
      </c>
      <c r="CD111" s="71">
        <v>4.7976716459779798</v>
      </c>
      <c r="CE111" s="71">
        <v>3.302251758083421</v>
      </c>
      <c r="CF111" s="71">
        <v>7.3408692509211049</v>
      </c>
      <c r="CG111" s="71">
        <v>1.9208475469395734</v>
      </c>
      <c r="CH111" s="71">
        <v>4.0121500476078573</v>
      </c>
      <c r="CI111" s="71">
        <v>8.5072808048645054</v>
      </c>
      <c r="CJ111" s="71">
        <v>5.4452869125832599</v>
      </c>
      <c r="CK111" s="71">
        <v>6.7106181967549805</v>
      </c>
      <c r="CL111" s="71">
        <v>6.7763006907627652</v>
      </c>
      <c r="CM111" s="71">
        <v>6.7434594437588729</v>
      </c>
      <c r="CN111" s="71">
        <v>5.1636660381418507</v>
      </c>
      <c r="CO111" s="71">
        <v>4.6548027224277186</v>
      </c>
      <c r="CP111" s="71">
        <v>9.8112986094605965</v>
      </c>
      <c r="CQ111" s="71">
        <v>9.8171939231471548</v>
      </c>
      <c r="CR111" s="71">
        <v>8.0944317516784903</v>
      </c>
      <c r="CS111" s="71">
        <v>6.049302182372525</v>
      </c>
      <c r="CT111" s="71">
        <v>5.7627204843689359</v>
      </c>
      <c r="CU111" s="71">
        <v>9.7527706342360112</v>
      </c>
      <c r="CV111" s="71">
        <v>7.1882644336591586</v>
      </c>
      <c r="CW111" s="71">
        <v>7.6413480926688244</v>
      </c>
      <c r="CX111" s="71">
        <v>3.5849584394961163</v>
      </c>
      <c r="CY111" s="71">
        <v>6.0620742209123435</v>
      </c>
      <c r="CZ111" s="71">
        <v>8.4339325993979912</v>
      </c>
      <c r="DA111" s="71">
        <v>7.0132103656857296</v>
      </c>
      <c r="DB111" s="71">
        <v>9.3816925113325773</v>
      </c>
      <c r="DC111" s="71">
        <v>6.8951736273649509</v>
      </c>
      <c r="DD111" s="71">
        <v>1.5831705195834267</v>
      </c>
      <c r="DE111" s="71">
        <v>5.455012823785955</v>
      </c>
      <c r="DF111" s="71">
        <v>10</v>
      </c>
      <c r="DG111" s="71">
        <v>8.8366169248313486</v>
      </c>
      <c r="DH111" s="71">
        <v>6.4687000670501824</v>
      </c>
      <c r="DI111" s="71">
        <v>7.9691686550806127</v>
      </c>
      <c r="DJ111" s="71">
        <v>7.9691686550806127</v>
      </c>
      <c r="DK111" s="71">
        <v>9.2066690075032369</v>
      </c>
      <c r="DL111" s="71">
        <v>3.5680892675479958</v>
      </c>
      <c r="DM111" s="71">
        <v>6.3873791375256159</v>
      </c>
      <c r="DN111" s="71">
        <v>7.1782738963031143</v>
      </c>
      <c r="DO111" s="71">
        <v>9.1416168696941753</v>
      </c>
      <c r="DP111" s="71">
        <v>8.2431414779064749</v>
      </c>
      <c r="DQ111" s="71">
        <v>8.692379173800326</v>
      </c>
      <c r="DR111" s="71">
        <v>5.2597733161389879</v>
      </c>
      <c r="DS111" s="71">
        <v>6.7421989036496175</v>
      </c>
      <c r="DT111" s="71">
        <v>4.5291479820627805</v>
      </c>
      <c r="DU111" s="71">
        <v>3.4173986965145935</v>
      </c>
      <c r="DV111" s="71">
        <v>4.9871297245914947</v>
      </c>
      <c r="DW111" s="71">
        <v>5.5913197240505639</v>
      </c>
      <c r="DX111" s="71">
        <v>3.1556516015443963</v>
      </c>
      <c r="DY111" s="71">
        <v>4.4972045323632548</v>
      </c>
      <c r="DZ111" s="71">
        <v>8.3483681879254803</v>
      </c>
      <c r="EA111" s="71">
        <v>5.3981360114709247</v>
      </c>
      <c r="EB111" s="71">
        <v>5.1926328680312093</v>
      </c>
      <c r="EC111" s="71">
        <v>6.3571424841490556</v>
      </c>
    </row>
    <row r="112" spans="1:133" x14ac:dyDescent="0.25">
      <c r="A112" s="102" t="s">
        <v>232</v>
      </c>
      <c r="B112" s="103">
        <v>2022</v>
      </c>
      <c r="C112" s="71">
        <v>3.3868335569307884</v>
      </c>
      <c r="D112" s="71">
        <v>0.74561920006513205</v>
      </c>
      <c r="E112" s="71">
        <v>2.06622637849796</v>
      </c>
      <c r="F112" s="71">
        <v>1.2261295258623433</v>
      </c>
      <c r="G112" s="71">
        <v>1.5100002591554929</v>
      </c>
      <c r="H112" s="71">
        <v>7.3410072772153949</v>
      </c>
      <c r="I112" s="71">
        <v>3.359045687411077</v>
      </c>
      <c r="J112" s="71">
        <v>6.6998428496595093</v>
      </c>
      <c r="K112" s="71">
        <v>3.3112582781456954E-3</v>
      </c>
      <c r="L112" s="71">
        <v>3.3515770539688279</v>
      </c>
      <c r="M112" s="71">
        <v>9.5788398273476947</v>
      </c>
      <c r="N112" s="71">
        <v>9.5834771788611057</v>
      </c>
      <c r="O112" s="71">
        <v>9.2984206513853245</v>
      </c>
      <c r="P112" s="71">
        <v>8.4825192026028322</v>
      </c>
      <c r="Q112" s="71">
        <v>0</v>
      </c>
      <c r="R112" s="71">
        <v>0</v>
      </c>
      <c r="S112" s="71">
        <v>6.1572094766994931</v>
      </c>
      <c r="T112" s="71">
        <v>3.7335146491443396</v>
      </c>
      <c r="U112" s="71">
        <v>10</v>
      </c>
      <c r="V112" s="71" t="s">
        <v>293</v>
      </c>
      <c r="W112" s="71">
        <v>8.4424264906574624</v>
      </c>
      <c r="X112" s="71">
        <v>6.3805124180816764</v>
      </c>
      <c r="Y112" s="71">
        <v>10</v>
      </c>
      <c r="Z112" s="71">
        <v>8.7057347271847831</v>
      </c>
      <c r="AA112" s="71" t="s">
        <v>293</v>
      </c>
      <c r="AB112" s="71" t="s">
        <v>293</v>
      </c>
      <c r="AC112" s="71">
        <v>7.4448565098242641E-3</v>
      </c>
      <c r="AD112" s="71">
        <v>0.39789909279006908</v>
      </c>
      <c r="AE112" s="71" t="s">
        <v>293</v>
      </c>
      <c r="AF112" s="71">
        <v>0.20267197464994666</v>
      </c>
      <c r="AG112" s="71">
        <v>9.1884877727093333</v>
      </c>
      <c r="AH112" s="71">
        <v>0</v>
      </c>
      <c r="AI112" s="71">
        <v>0</v>
      </c>
      <c r="AJ112" s="71">
        <v>3.0628292575697778</v>
      </c>
      <c r="AK112" s="71">
        <v>3.9904119864681693</v>
      </c>
      <c r="AL112" s="71">
        <v>0</v>
      </c>
      <c r="AM112" s="71">
        <v>0.4420122764176172</v>
      </c>
      <c r="AN112" s="71">
        <v>2.8951254964674016</v>
      </c>
      <c r="AO112" s="71">
        <v>1.617506512220737</v>
      </c>
      <c r="AP112" s="71">
        <v>1.238661071276439</v>
      </c>
      <c r="AQ112" s="71">
        <v>0</v>
      </c>
      <c r="AR112" s="71">
        <v>0</v>
      </c>
      <c r="AS112" s="71">
        <v>0</v>
      </c>
      <c r="AT112" s="71">
        <v>0</v>
      </c>
      <c r="AU112" s="71">
        <v>0.61933053563821949</v>
      </c>
      <c r="AV112" s="71">
        <v>5.7198228112019764</v>
      </c>
      <c r="AW112" s="71">
        <v>9.6194535935919792</v>
      </c>
      <c r="AX112" s="71">
        <v>7.6696382023969782</v>
      </c>
      <c r="AY112" s="71">
        <v>2.9570850823222736</v>
      </c>
      <c r="AZ112" s="71">
        <v>1.782490387436817</v>
      </c>
      <c r="BA112" s="71">
        <v>2.3697877348795453</v>
      </c>
      <c r="BB112" s="71">
        <v>5.0197129686382613</v>
      </c>
      <c r="BC112" s="71">
        <v>0</v>
      </c>
      <c r="BD112" s="71">
        <v>0</v>
      </c>
      <c r="BE112" s="71">
        <v>0.60832841688001982</v>
      </c>
      <c r="BF112" s="71">
        <v>0.2027761389600066</v>
      </c>
      <c r="BG112" s="71">
        <v>4.7464942313804457</v>
      </c>
      <c r="BH112" s="71">
        <v>6.9060995184590688</v>
      </c>
      <c r="BI112" s="71">
        <v>5.8262968749197572</v>
      </c>
      <c r="BJ112" s="71">
        <v>1.7089719149887814</v>
      </c>
      <c r="BK112" s="71">
        <v>0.48007300074866677</v>
      </c>
      <c r="BL112" s="71">
        <v>0.30809757196568383</v>
      </c>
      <c r="BM112" s="71">
        <v>0</v>
      </c>
      <c r="BN112" s="71">
        <v>0.62428562192578296</v>
      </c>
      <c r="BO112" s="71">
        <v>2.2177862119351825</v>
      </c>
      <c r="BP112" s="71">
        <v>1.871458011334364</v>
      </c>
      <c r="BQ112" s="71">
        <v>1.1402714932126721</v>
      </c>
      <c r="BR112" s="71">
        <v>1.3405192044936989</v>
      </c>
      <c r="BS112" s="71">
        <v>1.3535173642030276</v>
      </c>
      <c r="BT112" s="71">
        <v>5.8139534883720927</v>
      </c>
      <c r="BU112" s="71">
        <v>2.3039439123231711</v>
      </c>
      <c r="BV112" s="71">
        <v>0</v>
      </c>
      <c r="BW112" s="71">
        <v>9.7213782111313402E-2</v>
      </c>
      <c r="BX112" s="71">
        <v>0.12665167433065899</v>
      </c>
      <c r="BY112" s="71">
        <v>5.3886034800986593</v>
      </c>
      <c r="BZ112" s="71">
        <v>1.4031172341351581</v>
      </c>
      <c r="CA112" s="71">
        <v>1.8535305732291647</v>
      </c>
      <c r="CB112" s="71">
        <v>0.17632554316641594</v>
      </c>
      <c r="CC112" s="71">
        <v>1.8154346774031119E-2</v>
      </c>
      <c r="CD112" s="71">
        <v>4.7689178764289228E-2</v>
      </c>
      <c r="CE112" s="71">
        <v>8.0723022901578748E-2</v>
      </c>
      <c r="CF112" s="71">
        <v>1.7201887474292823</v>
      </c>
      <c r="CG112" s="71">
        <v>0</v>
      </c>
      <c r="CH112" s="71">
        <v>5.5850518901718743E-2</v>
      </c>
      <c r="CI112" s="71">
        <v>0.60536785350668754</v>
      </c>
      <c r="CJ112" s="71">
        <v>0.59535177995942212</v>
      </c>
      <c r="CK112" s="71">
        <v>0</v>
      </c>
      <c r="CL112" s="71">
        <v>2.0377038575547024</v>
      </c>
      <c r="CM112" s="71">
        <v>1.0188519287773512</v>
      </c>
      <c r="CN112" s="71">
        <v>0.56497557721278402</v>
      </c>
      <c r="CO112" s="71">
        <v>0.93808630393996251</v>
      </c>
      <c r="CP112" s="71">
        <v>1.7256239707014209</v>
      </c>
      <c r="CQ112" s="71">
        <v>8.7411394376524623</v>
      </c>
      <c r="CR112" s="71">
        <v>3.8016165707646148</v>
      </c>
      <c r="CS112" s="71">
        <v>0.25425036901097997</v>
      </c>
      <c r="CT112" s="71">
        <v>0.23992206332234817</v>
      </c>
      <c r="CU112" s="71">
        <v>1.8847032248402558</v>
      </c>
      <c r="CV112" s="71">
        <v>0.79295855239119462</v>
      </c>
      <c r="CW112" s="71">
        <v>2.2972875615779049</v>
      </c>
      <c r="CX112" s="71">
        <v>1.7705390580697447</v>
      </c>
      <c r="CY112" s="71">
        <v>6.4614108173156781</v>
      </c>
      <c r="CZ112" s="71">
        <v>7.0315665286039675</v>
      </c>
      <c r="DA112" s="71">
        <v>8.5588346067277286</v>
      </c>
      <c r="DB112" s="71">
        <v>3.8532595270039094</v>
      </c>
      <c r="DC112" s="71">
        <v>5.535122107544205</v>
      </c>
      <c r="DD112" s="71">
        <v>0.71005140181647886</v>
      </c>
      <c r="DE112" s="71">
        <v>0.18578705145781024</v>
      </c>
      <c r="DF112" s="71">
        <v>2.4632955948133639</v>
      </c>
      <c r="DG112" s="71">
        <v>0.19783161946412456</v>
      </c>
      <c r="DH112" s="71">
        <v>0.88924141688794434</v>
      </c>
      <c r="DI112" s="71">
        <v>0.6928109434644254</v>
      </c>
      <c r="DJ112" s="71">
        <v>0.6928109434644254</v>
      </c>
      <c r="DK112" s="71">
        <v>4.5563026449112778</v>
      </c>
      <c r="DL112" s="71">
        <v>5.2333105992426264E-2</v>
      </c>
      <c r="DM112" s="71">
        <v>2.3043178754518525</v>
      </c>
      <c r="DN112" s="71">
        <v>1.4985644094581387</v>
      </c>
      <c r="DO112" s="71">
        <v>2.5084344797438671</v>
      </c>
      <c r="DP112" s="71">
        <v>2.4303489281799862</v>
      </c>
      <c r="DQ112" s="71">
        <v>2.4693917039619269</v>
      </c>
      <c r="DR112" s="71">
        <v>0</v>
      </c>
      <c r="DS112" s="71">
        <v>0.24871753522918136</v>
      </c>
      <c r="DT112" s="71">
        <v>0</v>
      </c>
      <c r="DU112" s="71">
        <v>0</v>
      </c>
      <c r="DV112" s="71">
        <v>6.2179383807295339E-2</v>
      </c>
      <c r="DW112" s="71">
        <v>0</v>
      </c>
      <c r="DX112" s="71">
        <v>0</v>
      </c>
      <c r="DY112" s="71">
        <v>0</v>
      </c>
      <c r="DZ112" s="71">
        <v>0</v>
      </c>
      <c r="EA112" s="71">
        <v>0</v>
      </c>
      <c r="EB112" s="71">
        <v>3.108969190364767E-2</v>
      </c>
      <c r="EC112" s="71">
        <v>2.363073799507684</v>
      </c>
    </row>
    <row r="113" spans="1:133" x14ac:dyDescent="0.25">
      <c r="A113" s="100" t="s">
        <v>233</v>
      </c>
      <c r="B113" s="103">
        <v>2022</v>
      </c>
      <c r="C113" s="71">
        <v>2.830938191586843</v>
      </c>
      <c r="D113" s="71">
        <v>0</v>
      </c>
      <c r="E113" s="71">
        <v>1.4154690957934215</v>
      </c>
      <c r="F113" s="71">
        <v>1.6650532251905963</v>
      </c>
      <c r="G113" s="71">
        <v>1.4295598078864546</v>
      </c>
      <c r="H113" s="71">
        <v>3.7154019618701808</v>
      </c>
      <c r="I113" s="71">
        <v>2.2700049983157435</v>
      </c>
      <c r="J113" s="71">
        <v>2.0586694604504978</v>
      </c>
      <c r="K113" s="71">
        <v>5.9673331455927903</v>
      </c>
      <c r="L113" s="71">
        <v>4.0130013030216443</v>
      </c>
      <c r="M113" s="71">
        <v>7.7985800477632683</v>
      </c>
      <c r="N113" s="71">
        <v>8.6996454548097706</v>
      </c>
      <c r="O113" s="71">
        <v>6.6995366875457396</v>
      </c>
      <c r="P113" s="71">
        <v>5.2841009851893537</v>
      </c>
      <c r="Q113" s="71">
        <v>0.83477206580362617</v>
      </c>
      <c r="R113" s="71">
        <v>5.5</v>
      </c>
      <c r="S113" s="71">
        <v>5.8027725401852939</v>
      </c>
      <c r="T113" s="71">
        <v>3.3753119843290258</v>
      </c>
      <c r="U113" s="71">
        <v>4.1645709392431378</v>
      </c>
      <c r="V113" s="71">
        <v>7.8455993649624727</v>
      </c>
      <c r="W113" s="71">
        <v>7.3305991714989673</v>
      </c>
      <c r="X113" s="71">
        <v>5.3096928418876024</v>
      </c>
      <c r="Y113" s="71">
        <v>4.58190558993505</v>
      </c>
      <c r="Z113" s="71">
        <v>5.846473581505446</v>
      </c>
      <c r="AA113" s="71">
        <v>6.3710479447139949</v>
      </c>
      <c r="AB113" s="71">
        <v>6.9019327788729834</v>
      </c>
      <c r="AC113" s="71">
        <v>4.6812121397318898E-3</v>
      </c>
      <c r="AD113" s="71">
        <v>3.1831927423205522E-2</v>
      </c>
      <c r="AE113" s="71" t="s">
        <v>293</v>
      </c>
      <c r="AF113" s="71">
        <v>3.3273734657874785</v>
      </c>
      <c r="AG113" s="71">
        <v>3.8672405189789201</v>
      </c>
      <c r="AH113" s="71">
        <v>0</v>
      </c>
      <c r="AI113" s="71">
        <v>0</v>
      </c>
      <c r="AJ113" s="71">
        <v>1.2890801729929733</v>
      </c>
      <c r="AK113" s="71">
        <v>3.487642406761966</v>
      </c>
      <c r="AL113" s="71">
        <v>1.6015753199868723</v>
      </c>
      <c r="AM113" s="71">
        <v>0.47449687166585286</v>
      </c>
      <c r="AN113" s="71">
        <v>3.1086124058306286</v>
      </c>
      <c r="AO113" s="71">
        <v>5.7746049118666196</v>
      </c>
      <c r="AP113" s="71">
        <v>2.739822377337493</v>
      </c>
      <c r="AQ113" s="71">
        <v>1.3726762088700681</v>
      </c>
      <c r="AR113" s="71">
        <v>2.0020049281621928</v>
      </c>
      <c r="AS113" s="71">
        <v>0.65650298410447328</v>
      </c>
      <c r="AT113" s="71">
        <v>1.3437280403789111</v>
      </c>
      <c r="AU113" s="71">
        <v>2.0417752088582022</v>
      </c>
      <c r="AV113" s="71">
        <v>5.4156277363129988</v>
      </c>
      <c r="AW113" s="71">
        <v>9.4941321836228258</v>
      </c>
      <c r="AX113" s="71">
        <v>7.4548799599679132</v>
      </c>
      <c r="AY113" s="71">
        <v>4.0131868974373726</v>
      </c>
      <c r="AZ113" s="71">
        <v>6.8381067871246861</v>
      </c>
      <c r="BA113" s="71">
        <v>5.4256468422810293</v>
      </c>
      <c r="BB113" s="71">
        <v>6.4402634011244704</v>
      </c>
      <c r="BC113" s="71">
        <v>5.3455236285917849</v>
      </c>
      <c r="BD113" s="71">
        <v>5.4213585179803845</v>
      </c>
      <c r="BE113" s="71">
        <v>7.8458429196262021</v>
      </c>
      <c r="BF113" s="71">
        <v>6.2042416887327914</v>
      </c>
      <c r="BG113" s="71">
        <v>6.0647437759667238</v>
      </c>
      <c r="BH113" s="71">
        <v>10</v>
      </c>
      <c r="BI113" s="71">
        <v>8.032371887983361</v>
      </c>
      <c r="BJ113" s="71">
        <v>1.985114315767377</v>
      </c>
      <c r="BK113" s="71">
        <v>1.56663089054098</v>
      </c>
      <c r="BL113" s="71">
        <v>1.1853270772528754</v>
      </c>
      <c r="BM113" s="71">
        <v>1.983724221816425</v>
      </c>
      <c r="BN113" s="71">
        <v>1.6801991263444145</v>
      </c>
      <c r="BO113" s="71">
        <v>5.3056042343535221</v>
      </c>
      <c r="BP113" s="71">
        <v>4.1975785677485824</v>
      </c>
      <c r="BQ113" s="71">
        <v>5.9547511312217205</v>
      </c>
      <c r="BR113" s="71">
        <v>7.0259602246849839</v>
      </c>
      <c r="BS113" s="71">
        <v>6.7551202137132673</v>
      </c>
      <c r="BT113" s="71">
        <v>1.366279069767441</v>
      </c>
      <c r="BU113" s="71">
        <v>5.0599378414271996</v>
      </c>
      <c r="BV113" s="71">
        <v>5.6962025316455698</v>
      </c>
      <c r="BW113" s="71">
        <v>6.3675227991397492</v>
      </c>
      <c r="BX113" s="71">
        <v>5.6199635994821318</v>
      </c>
      <c r="BY113" s="71">
        <v>9.5160548283472224</v>
      </c>
      <c r="BZ113" s="71">
        <v>6.7999359396536683</v>
      </c>
      <c r="CA113" s="71">
        <v>5.9299368905404348</v>
      </c>
      <c r="CB113" s="71">
        <v>0.98914959498369082</v>
      </c>
      <c r="CC113" s="71">
        <v>0.15633913106981243</v>
      </c>
      <c r="CD113" s="71">
        <v>6.3868433971526759</v>
      </c>
      <c r="CE113" s="71">
        <v>2.5107773744020596</v>
      </c>
      <c r="CF113" s="71">
        <v>3.7675977156505187</v>
      </c>
      <c r="CG113" s="71">
        <v>0.17167381974248935</v>
      </c>
      <c r="CH113" s="71">
        <v>0.32616111832316963</v>
      </c>
      <c r="CI113" s="71">
        <v>2.4051468876400559</v>
      </c>
      <c r="CJ113" s="71">
        <v>1.6676448853390586</v>
      </c>
      <c r="CK113" s="71">
        <v>0</v>
      </c>
      <c r="CL113" s="71">
        <v>2.235362237614404</v>
      </c>
      <c r="CM113" s="71">
        <v>1.117681118807202</v>
      </c>
      <c r="CN113" s="71">
        <v>1.7653677928494402</v>
      </c>
      <c r="CO113" s="71">
        <v>1.0672117415062685</v>
      </c>
      <c r="CP113" s="71">
        <v>9.4602887375072857</v>
      </c>
      <c r="CQ113" s="71">
        <v>7.1221626488455527</v>
      </c>
      <c r="CR113" s="71">
        <v>5.8832210426197031</v>
      </c>
      <c r="CS113" s="71">
        <v>5.1699202435304761</v>
      </c>
      <c r="CT113" s="71">
        <v>2.4343989280063747</v>
      </c>
      <c r="CU113" s="71">
        <v>2.8472769748659661</v>
      </c>
      <c r="CV113" s="71">
        <v>3.4838653821342724</v>
      </c>
      <c r="CW113" s="71">
        <v>4.6835432123769873</v>
      </c>
      <c r="CX113" s="71">
        <v>1.0776749112817832</v>
      </c>
      <c r="CY113" s="71">
        <v>3.5955391836719608</v>
      </c>
      <c r="CZ113" s="71">
        <v>5.042783990394847</v>
      </c>
      <c r="DA113" s="71">
        <v>7.795089764527229</v>
      </c>
      <c r="DB113" s="71">
        <v>9.9017988285852656</v>
      </c>
      <c r="DC113" s="71">
        <v>5.4825773356922172</v>
      </c>
      <c r="DD113" s="71">
        <v>1.328642490817119</v>
      </c>
      <c r="DE113" s="71">
        <v>5.6275363059928338</v>
      </c>
      <c r="DF113" s="71">
        <v>2.3071246243377987</v>
      </c>
      <c r="DG113" s="71">
        <v>3.3317019227349514</v>
      </c>
      <c r="DH113" s="71">
        <v>3.148751335970676</v>
      </c>
      <c r="DI113" s="71">
        <v>1.6756735953951929</v>
      </c>
      <c r="DJ113" s="71">
        <v>1.6756735953951929</v>
      </c>
      <c r="DK113" s="71">
        <v>7.7752276280683885</v>
      </c>
      <c r="DL113" s="71">
        <v>2.3003867152910074</v>
      </c>
      <c r="DM113" s="71">
        <v>5.0378071716796979</v>
      </c>
      <c r="DN113" s="71">
        <v>3.3567403835374456</v>
      </c>
      <c r="DO113" s="71">
        <v>6.24484734496904</v>
      </c>
      <c r="DP113" s="71">
        <v>9.5099573442802843E-3</v>
      </c>
      <c r="DQ113" s="71">
        <v>3.1271786511566599</v>
      </c>
      <c r="DR113" s="71">
        <v>0</v>
      </c>
      <c r="DS113" s="71">
        <v>0.13000558459184716</v>
      </c>
      <c r="DT113" s="71">
        <v>0</v>
      </c>
      <c r="DU113" s="71">
        <v>0</v>
      </c>
      <c r="DV113" s="71">
        <v>3.250139614796179E-2</v>
      </c>
      <c r="DW113" s="71">
        <v>0</v>
      </c>
      <c r="DX113" s="71">
        <v>0</v>
      </c>
      <c r="DY113" s="71">
        <v>0</v>
      </c>
      <c r="DZ113" s="71">
        <v>0.34687266014589369</v>
      </c>
      <c r="EA113" s="71">
        <v>8.6718165036473421E-2</v>
      </c>
      <c r="EB113" s="71">
        <v>5.9609780592217596E-2</v>
      </c>
      <c r="EC113" s="71">
        <v>3.7080232783187133</v>
      </c>
    </row>
    <row r="114" spans="1:133" x14ac:dyDescent="0.25">
      <c r="A114" s="102" t="s">
        <v>234</v>
      </c>
      <c r="B114" s="103">
        <v>2022</v>
      </c>
      <c r="C114" s="71">
        <v>5.1242609439123452</v>
      </c>
      <c r="D114" s="71">
        <v>5.3017092861473234</v>
      </c>
      <c r="E114" s="71">
        <v>5.2129851150298343</v>
      </c>
      <c r="F114" s="71">
        <v>1.5479857479071626</v>
      </c>
      <c r="G114" s="71">
        <v>3.3400334359616251</v>
      </c>
      <c r="H114" s="71">
        <v>8.2561011952012429</v>
      </c>
      <c r="I114" s="71">
        <v>4.3813734596900105</v>
      </c>
      <c r="J114" s="71">
        <v>2.3971974855945524</v>
      </c>
      <c r="K114" s="71">
        <v>2.8121314237573714</v>
      </c>
      <c r="L114" s="71">
        <v>2.6046644546759619</v>
      </c>
      <c r="M114" s="71">
        <v>8.2258046075221696</v>
      </c>
      <c r="N114" s="71">
        <v>8.8145847366377197</v>
      </c>
      <c r="O114" s="71">
        <v>9.2059851017401151</v>
      </c>
      <c r="P114" s="71">
        <v>5.9478547787579181</v>
      </c>
      <c r="Q114" s="71">
        <v>4.004425634955382</v>
      </c>
      <c r="R114" s="71">
        <v>4.9396135265700476</v>
      </c>
      <c r="S114" s="71">
        <v>6.8563780643638914</v>
      </c>
      <c r="T114" s="71">
        <v>4.7638502734399246</v>
      </c>
      <c r="U114" s="71">
        <v>8.3151662127597881</v>
      </c>
      <c r="V114" s="71">
        <v>9.9673969519277126</v>
      </c>
      <c r="W114" s="71">
        <v>9.8120576436620546</v>
      </c>
      <c r="X114" s="71">
        <v>7.1012336539145213</v>
      </c>
      <c r="Y114" s="71">
        <v>4.5043661290781403</v>
      </c>
      <c r="Z114" s="71">
        <v>7.9400441182684434</v>
      </c>
      <c r="AA114" s="71">
        <v>6.9185151236623827</v>
      </c>
      <c r="AB114" s="71">
        <v>6.6211169010106738</v>
      </c>
      <c r="AC114" s="71">
        <v>0.65889666559544713</v>
      </c>
      <c r="AD114" s="71">
        <v>4.0235556262931782</v>
      </c>
      <c r="AE114" s="71">
        <v>1.9462751780519996</v>
      </c>
      <c r="AF114" s="71">
        <v>4.0336718989227371</v>
      </c>
      <c r="AG114" s="71">
        <v>0.75707836256244931</v>
      </c>
      <c r="AH114" s="71">
        <v>0</v>
      </c>
      <c r="AI114" s="71">
        <v>0</v>
      </c>
      <c r="AJ114" s="71">
        <v>0.25235945418748307</v>
      </c>
      <c r="AK114" s="71">
        <v>4.0753584904595543</v>
      </c>
      <c r="AL114" s="71">
        <v>4.3485395470955037</v>
      </c>
      <c r="AM114" s="71">
        <v>4.0469903620388603</v>
      </c>
      <c r="AN114" s="71">
        <v>2.3857966855434745</v>
      </c>
      <c r="AO114" s="71">
        <v>6.1679297966541471</v>
      </c>
      <c r="AP114" s="71">
        <v>4.2373140978329973</v>
      </c>
      <c r="AQ114" s="71">
        <v>2.5398510900770175</v>
      </c>
      <c r="AR114" s="71">
        <v>3.1526172014628662</v>
      </c>
      <c r="AS114" s="71">
        <v>2.8313537788808136</v>
      </c>
      <c r="AT114" s="71">
        <v>2.8412740234735656</v>
      </c>
      <c r="AU114" s="71">
        <v>3.5392940606532814</v>
      </c>
      <c r="AV114" s="71">
        <v>2.432732955365827</v>
      </c>
      <c r="AW114" s="71">
        <v>4.6110452348071309</v>
      </c>
      <c r="AX114" s="71">
        <v>3.521889095086479</v>
      </c>
      <c r="AY114" s="71">
        <v>1.6897629041841566</v>
      </c>
      <c r="AZ114" s="71">
        <v>2.221508768703798</v>
      </c>
      <c r="BA114" s="71">
        <v>1.9556358364439774</v>
      </c>
      <c r="BB114" s="71">
        <v>2.7387624657652281</v>
      </c>
      <c r="BC114" s="71">
        <v>3.5549750653051544</v>
      </c>
      <c r="BD114" s="71">
        <v>4.9473301852524516</v>
      </c>
      <c r="BE114" s="71">
        <v>8.5198048882767452</v>
      </c>
      <c r="BF114" s="71">
        <v>5.6740367129447833</v>
      </c>
      <c r="BG114" s="71">
        <v>5.4235062908777012</v>
      </c>
      <c r="BH114" s="71">
        <v>7.867514866546812</v>
      </c>
      <c r="BI114" s="71">
        <v>6.6455105787122566</v>
      </c>
      <c r="BJ114" s="71">
        <v>1.4402486962710117</v>
      </c>
      <c r="BK114" s="71">
        <v>2.337235508150675</v>
      </c>
      <c r="BL114" s="71">
        <v>1.6633346465258281</v>
      </c>
      <c r="BM114" s="71">
        <v>7.5651610791122454</v>
      </c>
      <c r="BN114" s="71">
        <v>3.2514949825149402</v>
      </c>
      <c r="BO114" s="71">
        <v>5.1903474247239938</v>
      </c>
      <c r="BP114" s="71">
        <v>4.4422977846470886</v>
      </c>
      <c r="BQ114" s="71">
        <v>8.3099547511312224</v>
      </c>
      <c r="BR114" s="71">
        <v>7.8533475026567494</v>
      </c>
      <c r="BS114" s="71">
        <v>7.4211932324131782</v>
      </c>
      <c r="BT114" s="71">
        <v>7.9651162790697674</v>
      </c>
      <c r="BU114" s="71">
        <v>7.1983819099836008</v>
      </c>
      <c r="BV114" s="71">
        <v>4.9835394994818216</v>
      </c>
      <c r="BW114" s="71">
        <v>4.1718315095341749</v>
      </c>
      <c r="BX114" s="71">
        <v>4.4864170959451624</v>
      </c>
      <c r="BY114" s="71">
        <v>7.2328054542621274</v>
      </c>
      <c r="BZ114" s="71">
        <v>5.2186483898058222</v>
      </c>
      <c r="CA114" s="71">
        <v>6.2085151498947111</v>
      </c>
      <c r="CB114" s="71">
        <v>4.0471131926244128</v>
      </c>
      <c r="CC114" s="71">
        <v>0.95699876100787096</v>
      </c>
      <c r="CD114" s="71">
        <v>1.5223718353320712</v>
      </c>
      <c r="CE114" s="71">
        <v>2.1754945963214518</v>
      </c>
      <c r="CF114" s="71">
        <v>5.3673592682540541</v>
      </c>
      <c r="CG114" s="71">
        <v>1.3254593175853013</v>
      </c>
      <c r="CH114" s="71">
        <v>8.4432813776346514</v>
      </c>
      <c r="CI114" s="71">
        <v>5.5451262202068765</v>
      </c>
      <c r="CJ114" s="71">
        <v>5.1703065459202202</v>
      </c>
      <c r="CK114" s="71">
        <v>6.5465753424657533</v>
      </c>
      <c r="CL114" s="71">
        <v>0.29072561755684223</v>
      </c>
      <c r="CM114" s="71">
        <v>3.4186504800112978</v>
      </c>
      <c r="CN114" s="71">
        <v>3.5881505407509899</v>
      </c>
      <c r="CO114" s="71">
        <v>2.3466376940133036</v>
      </c>
      <c r="CP114" s="71">
        <v>8.8275975831504851</v>
      </c>
      <c r="CQ114" s="71">
        <v>9.8190766387490278</v>
      </c>
      <c r="CR114" s="71">
        <v>6.997770638637606</v>
      </c>
      <c r="CS114" s="71">
        <v>3.1279989652220581</v>
      </c>
      <c r="CT114" s="71">
        <v>2.2184783343396903</v>
      </c>
      <c r="CU114" s="71">
        <v>7.6206424855216346</v>
      </c>
      <c r="CV114" s="71">
        <v>4.3223732616944606</v>
      </c>
      <c r="CW114" s="71">
        <v>5.6600719501660333</v>
      </c>
      <c r="CX114" s="71">
        <v>4.1102637570215004</v>
      </c>
      <c r="CY114" s="71">
        <v>5.8730685085983136</v>
      </c>
      <c r="CZ114" s="71">
        <v>4.4548353730437116</v>
      </c>
      <c r="DA114" s="71">
        <v>6.562637839816543</v>
      </c>
      <c r="DB114" s="71">
        <v>6.4096213874895858</v>
      </c>
      <c r="DC114" s="71">
        <v>5.4820853731939314</v>
      </c>
      <c r="DD114" s="71">
        <v>1.9274766136292603</v>
      </c>
      <c r="DE114" s="71">
        <v>2.2863809777785011</v>
      </c>
      <c r="DF114" s="71">
        <v>2.4393711875246105</v>
      </c>
      <c r="DG114" s="71">
        <v>6.0118219360840666</v>
      </c>
      <c r="DH114" s="71">
        <v>3.1662626787541095</v>
      </c>
      <c r="DI114" s="71">
        <v>4.3256854374161167</v>
      </c>
      <c r="DJ114" s="71">
        <v>4.3256854374161167</v>
      </c>
      <c r="DK114" s="71">
        <v>8.2729396303637746</v>
      </c>
      <c r="DL114" s="71">
        <v>1.4916434931616542</v>
      </c>
      <c r="DM114" s="71">
        <v>4.8822915617627141</v>
      </c>
      <c r="DN114" s="71">
        <v>4.6039884995894154</v>
      </c>
      <c r="DO114" s="71">
        <v>8.910714951056665</v>
      </c>
      <c r="DP114" s="71">
        <v>5.1758880873244406</v>
      </c>
      <c r="DQ114" s="71">
        <v>7.0433015191905524</v>
      </c>
      <c r="DR114" s="71">
        <v>2.8942593343681851</v>
      </c>
      <c r="DS114" s="71">
        <v>4.6758109413583311</v>
      </c>
      <c r="DT114" s="71">
        <v>5.8295964125560538</v>
      </c>
      <c r="DU114" s="71">
        <v>3.2303768773023522</v>
      </c>
      <c r="DV114" s="71">
        <v>4.1575108913962309</v>
      </c>
      <c r="DW114" s="71">
        <v>0.62432716300573676</v>
      </c>
      <c r="DX114" s="71">
        <v>0</v>
      </c>
      <c r="DY114" s="71">
        <v>0</v>
      </c>
      <c r="DZ114" s="71">
        <v>0.61196310390146891</v>
      </c>
      <c r="EA114" s="71">
        <v>0.30907256672680139</v>
      </c>
      <c r="EB114" s="71">
        <v>2.233291729061516</v>
      </c>
      <c r="EC114" s="71">
        <v>4.4840984735110183</v>
      </c>
    </row>
    <row r="115" spans="1:133" x14ac:dyDescent="0.25">
      <c r="A115" s="100" t="s">
        <v>235</v>
      </c>
      <c r="B115" s="103">
        <v>2022</v>
      </c>
      <c r="C115" s="71">
        <v>5.5802039258682861</v>
      </c>
      <c r="D115" s="71">
        <v>5.9081155109321903</v>
      </c>
      <c r="E115" s="71">
        <v>5.7441597184002378</v>
      </c>
      <c r="F115" s="71">
        <v>2.6298155028026846</v>
      </c>
      <c r="G115" s="71">
        <v>2.4193488035734605</v>
      </c>
      <c r="H115" s="71">
        <v>6.21724041621796</v>
      </c>
      <c r="I115" s="71">
        <v>3.7554682408647011</v>
      </c>
      <c r="J115" s="71">
        <v>9.6686746987951846</v>
      </c>
      <c r="K115" s="71">
        <v>3.4344584800165667</v>
      </c>
      <c r="L115" s="71">
        <v>6.5515665894058746</v>
      </c>
      <c r="M115" s="71">
        <v>6.2291742030336206</v>
      </c>
      <c r="N115" s="71">
        <v>4.71846418790801</v>
      </c>
      <c r="O115" s="71">
        <v>7.6825394857103291</v>
      </c>
      <c r="P115" s="71">
        <v>6.7223343851854933</v>
      </c>
      <c r="Q115" s="71">
        <v>4.803234332997107</v>
      </c>
      <c r="R115" s="71">
        <v>6.0258899676375401</v>
      </c>
      <c r="S115" s="71">
        <v>6.0302727604120161</v>
      </c>
      <c r="T115" s="71">
        <v>5.520366827270708</v>
      </c>
      <c r="U115" s="71">
        <v>9.0347923949797764</v>
      </c>
      <c r="V115" s="71">
        <v>8.9329964926128582</v>
      </c>
      <c r="W115" s="71">
        <v>9.8606917812921218</v>
      </c>
      <c r="X115" s="71">
        <v>6.909757664566671</v>
      </c>
      <c r="Y115" s="71">
        <v>9.1842300681833517</v>
      </c>
      <c r="Z115" s="71">
        <v>8.7844936803269551</v>
      </c>
      <c r="AA115" s="71">
        <v>9.3897668382999875</v>
      </c>
      <c r="AB115" s="71">
        <v>9.4239558952466886</v>
      </c>
      <c r="AC115" s="71">
        <v>8.478860927443406E-2</v>
      </c>
      <c r="AD115" s="71">
        <v>3.4091994270253112</v>
      </c>
      <c r="AE115" s="71">
        <v>3.1981415267992674</v>
      </c>
      <c r="AF115" s="71">
        <v>5.101170459329138</v>
      </c>
      <c r="AG115" s="71">
        <v>1.7220779424463455</v>
      </c>
      <c r="AH115" s="71">
        <v>3.6801478729092283</v>
      </c>
      <c r="AI115" s="71">
        <v>0.86723539732602739</v>
      </c>
      <c r="AJ115" s="71">
        <v>2.0898204042272006</v>
      </c>
      <c r="AK115" s="71">
        <v>5.325161514627764</v>
      </c>
      <c r="AL115" s="71">
        <v>8.2540203478831646</v>
      </c>
      <c r="AM115" s="71">
        <v>3.4802286113777647</v>
      </c>
      <c r="AN115" s="71">
        <v>5.6451111414339366</v>
      </c>
      <c r="AO115" s="71">
        <v>7.5311170960045235</v>
      </c>
      <c r="AP115" s="71">
        <v>6.2276192991748482</v>
      </c>
      <c r="AQ115" s="71">
        <v>2.5967349201337848</v>
      </c>
      <c r="AR115" s="71">
        <v>3.2446262156103671</v>
      </c>
      <c r="AS115" s="71">
        <v>3.2231282869467588</v>
      </c>
      <c r="AT115" s="71">
        <v>3.0214964742303034</v>
      </c>
      <c r="AU115" s="71">
        <v>4.6245578867025756</v>
      </c>
      <c r="AV115" s="71">
        <v>4.6224567929985136</v>
      </c>
      <c r="AW115" s="71">
        <v>0</v>
      </c>
      <c r="AX115" s="71">
        <v>2.3112283964992568</v>
      </c>
      <c r="AY115" s="71">
        <v>1.5841527226726471</v>
      </c>
      <c r="AZ115" s="71">
        <v>4.1444452890428263</v>
      </c>
      <c r="BA115" s="71">
        <v>2.8642990058577364</v>
      </c>
      <c r="BB115" s="71">
        <v>2.5877637011784973</v>
      </c>
      <c r="BC115" s="71">
        <v>4.4122536214675838</v>
      </c>
      <c r="BD115" s="71">
        <v>4.9364329822012341</v>
      </c>
      <c r="BE115" s="71">
        <v>9.3554022755329846</v>
      </c>
      <c r="BF115" s="71">
        <v>6.2346962930672678</v>
      </c>
      <c r="BG115" s="71">
        <v>8.1013390029768271</v>
      </c>
      <c r="BH115" s="71">
        <v>8.4789899388439522</v>
      </c>
      <c r="BI115" s="71">
        <v>8.2901644709103905</v>
      </c>
      <c r="BJ115" s="71">
        <v>2.4701338694798749</v>
      </c>
      <c r="BK115" s="71">
        <v>4.4052408472416431</v>
      </c>
      <c r="BL115" s="71">
        <v>3.3205354769683715</v>
      </c>
      <c r="BM115" s="71">
        <v>4.8507839328442088</v>
      </c>
      <c r="BN115" s="71">
        <v>3.7616735316335248</v>
      </c>
      <c r="BO115" s="71">
        <v>6.0955114318703938</v>
      </c>
      <c r="BP115" s="71">
        <v>5.7187017001545604</v>
      </c>
      <c r="BQ115" s="71">
        <v>8.6289592760181009</v>
      </c>
      <c r="BR115" s="71">
        <v>7.6149992409291043</v>
      </c>
      <c r="BS115" s="71">
        <v>7.1950133570792527</v>
      </c>
      <c r="BT115" s="71">
        <v>5.1259689922480618</v>
      </c>
      <c r="BU115" s="71">
        <v>6.856728513285816</v>
      </c>
      <c r="BV115" s="71">
        <v>6.5150902818873311</v>
      </c>
      <c r="BW115" s="71">
        <v>5.7456251383403876</v>
      </c>
      <c r="BX115" s="71">
        <v>8.4330964434542626</v>
      </c>
      <c r="BY115" s="71">
        <v>6.4075624932910067</v>
      </c>
      <c r="BZ115" s="71">
        <v>6.7753435892432465</v>
      </c>
      <c r="CA115" s="71">
        <v>6.8160360512645308</v>
      </c>
      <c r="CB115" s="71">
        <v>4.0427709628894437</v>
      </c>
      <c r="CC115" s="71">
        <v>1.2391415987107635</v>
      </c>
      <c r="CD115" s="71">
        <v>2.6830422890805812</v>
      </c>
      <c r="CE115" s="71">
        <v>2.6549849502269289</v>
      </c>
      <c r="CF115" s="71">
        <v>5.3817534577277435</v>
      </c>
      <c r="CG115" s="71">
        <v>1.1702925731432854</v>
      </c>
      <c r="CH115" s="71">
        <v>5.9046404494416818</v>
      </c>
      <c r="CI115" s="71">
        <v>5.1871237447649543</v>
      </c>
      <c r="CJ115" s="71">
        <v>4.4109525562694163</v>
      </c>
      <c r="CK115" s="71">
        <v>1.9344080044469152</v>
      </c>
      <c r="CL115" s="71">
        <v>3.1589150315498911</v>
      </c>
      <c r="CM115" s="71">
        <v>2.5466615179984031</v>
      </c>
      <c r="CN115" s="71">
        <v>3.2041996748315826</v>
      </c>
      <c r="CO115" s="71">
        <v>3.4191969455208571</v>
      </c>
      <c r="CP115" s="71">
        <v>9.812167401567832</v>
      </c>
      <c r="CQ115" s="71">
        <v>9.3331357245719673</v>
      </c>
      <c r="CR115" s="71">
        <v>7.5215000238868859</v>
      </c>
      <c r="CS115" s="71">
        <v>3.790526526879217</v>
      </c>
      <c r="CT115" s="71">
        <v>3.608033899524743</v>
      </c>
      <c r="CU115" s="71">
        <v>4.5383383514965763</v>
      </c>
      <c r="CV115" s="71">
        <v>3.9789662593001784</v>
      </c>
      <c r="CW115" s="71">
        <v>5.750233141593533</v>
      </c>
      <c r="CX115" s="71">
        <v>2.9414081036875817</v>
      </c>
      <c r="CY115" s="71">
        <v>5.3149051320598346</v>
      </c>
      <c r="CZ115" s="71">
        <v>6.3918248281039318</v>
      </c>
      <c r="DA115" s="71">
        <v>7.0445056618191355</v>
      </c>
      <c r="DB115" s="71">
        <v>5.5655795414744773</v>
      </c>
      <c r="DC115" s="71">
        <v>5.4516446534289926</v>
      </c>
      <c r="DD115" s="71">
        <v>3.9105365645375163</v>
      </c>
      <c r="DE115" s="71">
        <v>7.7431225124482541</v>
      </c>
      <c r="DF115" s="71">
        <v>3.4462172566948852</v>
      </c>
      <c r="DG115" s="71">
        <v>5.9603742585683586</v>
      </c>
      <c r="DH115" s="71">
        <v>5.2650626480622531</v>
      </c>
      <c r="DI115" s="71">
        <v>4.499284330522662</v>
      </c>
      <c r="DJ115" s="71">
        <v>4.499284330522662</v>
      </c>
      <c r="DK115" s="71">
        <v>8.3280282071889964</v>
      </c>
      <c r="DL115" s="71">
        <v>1.5314569787088796</v>
      </c>
      <c r="DM115" s="71">
        <v>4.9297425929489371</v>
      </c>
      <c r="DN115" s="71">
        <v>4.7145134617358</v>
      </c>
      <c r="DO115" s="71">
        <v>8.4279200302691422</v>
      </c>
      <c r="DP115" s="71">
        <v>2.1235859363393139</v>
      </c>
      <c r="DQ115" s="71">
        <v>5.275752983304228</v>
      </c>
      <c r="DR115" s="71">
        <v>1.7783921183905036</v>
      </c>
      <c r="DS115" s="71">
        <v>4.2159258741095522</v>
      </c>
      <c r="DT115" s="71">
        <v>8.6995515695067258</v>
      </c>
      <c r="DU115" s="71">
        <v>3.4599036554264666</v>
      </c>
      <c r="DV115" s="71">
        <v>4.5384433043583119</v>
      </c>
      <c r="DW115" s="71">
        <v>4.3157356509225648</v>
      </c>
      <c r="DX115" s="71">
        <v>1.8695891259789836</v>
      </c>
      <c r="DY115" s="71">
        <v>0.65286673484216473</v>
      </c>
      <c r="DZ115" s="71">
        <v>1.6344215820679866</v>
      </c>
      <c r="EA115" s="71">
        <v>2.1181532734529247</v>
      </c>
      <c r="EB115" s="71">
        <v>3.3282982889056183</v>
      </c>
      <c r="EC115" s="71">
        <v>4.9199309434443448</v>
      </c>
    </row>
    <row r="116" spans="1:133" x14ac:dyDescent="0.25">
      <c r="A116" s="102" t="s">
        <v>236</v>
      </c>
      <c r="B116" s="103">
        <v>2022</v>
      </c>
      <c r="C116" s="71">
        <v>5.6079046642772532</v>
      </c>
      <c r="D116" s="71">
        <v>3.9581161651626622</v>
      </c>
      <c r="E116" s="71">
        <v>4.7830104147199579</v>
      </c>
      <c r="F116" s="71">
        <v>2.4406320953429814</v>
      </c>
      <c r="G116" s="71">
        <v>2.9894649124503618</v>
      </c>
      <c r="H116" s="71">
        <v>8.250172072919792</v>
      </c>
      <c r="I116" s="71">
        <v>4.5600896935710447</v>
      </c>
      <c r="J116" s="71">
        <v>3.1207438449449976</v>
      </c>
      <c r="K116" s="71">
        <v>4.2665303340149965</v>
      </c>
      <c r="L116" s="71">
        <v>3.6936370894799975</v>
      </c>
      <c r="M116" s="71">
        <v>8.2899991827595993</v>
      </c>
      <c r="N116" s="71">
        <v>4.722872200809153</v>
      </c>
      <c r="O116" s="71">
        <v>8.4081560042918326</v>
      </c>
      <c r="P116" s="71">
        <v>6.0000535616845285</v>
      </c>
      <c r="Q116" s="71">
        <v>3.0662169685373462</v>
      </c>
      <c r="R116" s="71">
        <v>4.8182727575858619</v>
      </c>
      <c r="S116" s="71">
        <v>5.884261779278054</v>
      </c>
      <c r="T116" s="71">
        <v>4.730249744262264</v>
      </c>
      <c r="U116" s="71">
        <v>6.3717209404021986</v>
      </c>
      <c r="V116" s="71">
        <v>2.6779411957254498</v>
      </c>
      <c r="W116" s="71">
        <v>9.6900717817697988</v>
      </c>
      <c r="X116" s="71">
        <v>6.1815873503926788</v>
      </c>
      <c r="Y116" s="71">
        <v>6.5963461163561412</v>
      </c>
      <c r="Z116" s="71">
        <v>6.3035334769292533</v>
      </c>
      <c r="AA116" s="71">
        <v>7.8494092580539512</v>
      </c>
      <c r="AB116" s="71">
        <v>7.9406754283761192</v>
      </c>
      <c r="AC116" s="71">
        <v>0.17324313876805661</v>
      </c>
      <c r="AD116" s="71">
        <v>3.6734044246379174</v>
      </c>
      <c r="AE116" s="71">
        <v>3.5257558452749409</v>
      </c>
      <c r="AF116" s="71">
        <v>4.6324976190221969</v>
      </c>
      <c r="AG116" s="71">
        <v>1.5659036646839759</v>
      </c>
      <c r="AH116" s="71">
        <v>8.0912269184675161</v>
      </c>
      <c r="AI116" s="71">
        <v>1.6343283633045547</v>
      </c>
      <c r="AJ116" s="71">
        <v>3.7638196488186821</v>
      </c>
      <c r="AK116" s="71">
        <v>4.8999502482567099</v>
      </c>
      <c r="AL116" s="71">
        <v>6.921562192320315</v>
      </c>
      <c r="AM116" s="71">
        <v>4.0973362978550583</v>
      </c>
      <c r="AN116" s="71">
        <v>5.361078392219353</v>
      </c>
      <c r="AO116" s="71">
        <v>6.9859977620994602</v>
      </c>
      <c r="AP116" s="71">
        <v>5.8414936611235468</v>
      </c>
      <c r="AQ116" s="71">
        <v>3.2593126840873983</v>
      </c>
      <c r="AR116" s="71">
        <v>3.5529367052922134</v>
      </c>
      <c r="AS116" s="71">
        <v>3.2955149796135434</v>
      </c>
      <c r="AT116" s="71">
        <v>3.3692547896643847</v>
      </c>
      <c r="AU116" s="71">
        <v>4.605374225393966</v>
      </c>
      <c r="AV116" s="71">
        <v>7.6894351994205445</v>
      </c>
      <c r="AW116" s="71">
        <v>5.3868954471992829</v>
      </c>
      <c r="AX116" s="71">
        <v>6.5381653233099133</v>
      </c>
      <c r="AY116" s="71">
        <v>3.5907461713913329</v>
      </c>
      <c r="AZ116" s="71">
        <v>2.8537509852348029</v>
      </c>
      <c r="BA116" s="71">
        <v>3.2222485783130681</v>
      </c>
      <c r="BB116" s="71">
        <v>4.8802069508114911</v>
      </c>
      <c r="BC116" s="71">
        <v>6.152932795060555</v>
      </c>
      <c r="BD116" s="71">
        <v>6.5256084271703587</v>
      </c>
      <c r="BE116" s="71">
        <v>8.9729613297248605</v>
      </c>
      <c r="BF116" s="71">
        <v>7.2171675173185923</v>
      </c>
      <c r="BG116" s="71">
        <v>7.3737627567848048</v>
      </c>
      <c r="BH116" s="71">
        <v>7.7768166089965396</v>
      </c>
      <c r="BI116" s="71">
        <v>7.5752896828906726</v>
      </c>
      <c r="BJ116" s="71">
        <v>2.6087359038912581</v>
      </c>
      <c r="BK116" s="71">
        <v>3.0255947141645962</v>
      </c>
      <c r="BL116" s="71">
        <v>1.9898796868475046</v>
      </c>
      <c r="BM116" s="71">
        <v>6.3807888323759681</v>
      </c>
      <c r="BN116" s="71">
        <v>3.5012497843198314</v>
      </c>
      <c r="BO116" s="71">
        <v>6.0979023281763656</v>
      </c>
      <c r="BP116" s="71">
        <v>8.70814013395157</v>
      </c>
      <c r="BQ116" s="71">
        <v>9.2081447963800898</v>
      </c>
      <c r="BR116" s="71">
        <v>9.8542583877334149</v>
      </c>
      <c r="BS116" s="71">
        <v>9.8486197684772918</v>
      </c>
      <c r="BT116" s="71">
        <v>9.2635658914728687</v>
      </c>
      <c r="BU116" s="71">
        <v>9.3765457956030467</v>
      </c>
      <c r="BV116" s="71">
        <v>7.4101452561657153</v>
      </c>
      <c r="BW116" s="71">
        <v>7.3669200480950616</v>
      </c>
      <c r="BX116" s="71">
        <v>8.5479308465012043</v>
      </c>
      <c r="BY116" s="71">
        <v>8.8706082375583435</v>
      </c>
      <c r="BZ116" s="71">
        <v>8.0489010970800816</v>
      </c>
      <c r="CA116" s="71">
        <v>8.7127234463415633</v>
      </c>
      <c r="CB116" s="71">
        <v>5.8042688253751624</v>
      </c>
      <c r="CC116" s="71">
        <v>2.5161177280054852</v>
      </c>
      <c r="CD116" s="71">
        <v>1.6053019145802652</v>
      </c>
      <c r="CE116" s="71">
        <v>3.3085628226536374</v>
      </c>
      <c r="CF116" s="71">
        <v>6.9229808990602129</v>
      </c>
      <c r="CG116" s="71">
        <v>1.1918795022920761</v>
      </c>
      <c r="CH116" s="71">
        <v>4.9571398482233162</v>
      </c>
      <c r="CI116" s="71">
        <v>5.3713121387895963</v>
      </c>
      <c r="CJ116" s="71">
        <v>4.6108280970913</v>
      </c>
      <c r="CK116" s="71">
        <v>3.5993240705970706</v>
      </c>
      <c r="CL116" s="71">
        <v>2.4168728925280227</v>
      </c>
      <c r="CM116" s="71">
        <v>3.0080984815625467</v>
      </c>
      <c r="CN116" s="71">
        <v>3.6424964671024944</v>
      </c>
      <c r="CO116" s="71">
        <v>3.9886095476339376</v>
      </c>
      <c r="CP116" s="71">
        <v>8.1513724172411735</v>
      </c>
      <c r="CQ116" s="71">
        <v>9.4052749771911408</v>
      </c>
      <c r="CR116" s="71">
        <v>7.1817523140220842</v>
      </c>
      <c r="CS116" s="71">
        <v>2.5411954296641799</v>
      </c>
      <c r="CT116" s="71">
        <v>2.3229223042839116</v>
      </c>
      <c r="CU116" s="71">
        <v>7.8229583091501818</v>
      </c>
      <c r="CV116" s="71">
        <v>4.2290253476994248</v>
      </c>
      <c r="CW116" s="71">
        <v>5.7053888308607537</v>
      </c>
      <c r="CX116" s="71">
        <v>4.3523441252477637</v>
      </c>
      <c r="CY116" s="71">
        <v>6.664808070292862</v>
      </c>
      <c r="CZ116" s="71">
        <v>5.3015475511186256</v>
      </c>
      <c r="DA116" s="71">
        <v>3.9932298000868016</v>
      </c>
      <c r="DB116" s="71">
        <v>6.5978074304452683</v>
      </c>
      <c r="DC116" s="71">
        <v>5.3819473954382646</v>
      </c>
      <c r="DD116" s="71">
        <v>2.319278898986429</v>
      </c>
      <c r="DE116" s="71">
        <v>4.0151737725135135</v>
      </c>
      <c r="DF116" s="71">
        <v>2.5373035796899641</v>
      </c>
      <c r="DG116" s="71">
        <v>4.9414048127112986</v>
      </c>
      <c r="DH116" s="71">
        <v>3.4532902659753013</v>
      </c>
      <c r="DI116" s="71">
        <v>4.6754644297302077</v>
      </c>
      <c r="DJ116" s="71">
        <v>4.6754644297302077</v>
      </c>
      <c r="DK116" s="71">
        <v>7.8122029607157568</v>
      </c>
      <c r="DL116" s="71">
        <v>0.90126065993454529</v>
      </c>
      <c r="DM116" s="71">
        <v>4.3567318103251509</v>
      </c>
      <c r="DN116" s="71">
        <v>4.5160981200276797</v>
      </c>
      <c r="DO116" s="71">
        <v>9.0891391609129215</v>
      </c>
      <c r="DP116" s="71">
        <v>7.0607108738109243</v>
      </c>
      <c r="DQ116" s="71">
        <v>8.0749250173619238</v>
      </c>
      <c r="DR116" s="71">
        <v>1.4930208102268339</v>
      </c>
      <c r="DS116" s="71">
        <v>5.385848787812284</v>
      </c>
      <c r="DT116" s="71">
        <v>2.9147982062780269</v>
      </c>
      <c r="DU116" s="71">
        <v>3.0773590252196086</v>
      </c>
      <c r="DV116" s="71">
        <v>3.2177567073841882</v>
      </c>
      <c r="DW116" s="71">
        <v>1.1857769037485391</v>
      </c>
      <c r="DX116" s="71">
        <v>0.85613662204240581</v>
      </c>
      <c r="DY116" s="71">
        <v>0.29896575308702833</v>
      </c>
      <c r="DZ116" s="71">
        <v>1.3383991495859715</v>
      </c>
      <c r="EA116" s="71">
        <v>0.91981960711598609</v>
      </c>
      <c r="EB116" s="71">
        <v>2.0687881572500872</v>
      </c>
      <c r="EC116" s="71">
        <v>5.1361031690199122</v>
      </c>
    </row>
    <row r="117" spans="1:133" x14ac:dyDescent="0.25">
      <c r="A117" s="100" t="s">
        <v>237</v>
      </c>
      <c r="B117" s="103">
        <v>2022</v>
      </c>
      <c r="C117" s="71">
        <v>7.8235315849897793</v>
      </c>
      <c r="D117" s="71">
        <v>7.1324941674395026</v>
      </c>
      <c r="E117" s="71">
        <v>7.4780128762146418</v>
      </c>
      <c r="F117" s="71">
        <v>4.5228982299860734</v>
      </c>
      <c r="G117" s="71">
        <v>4.2132331005982202</v>
      </c>
      <c r="H117" s="71">
        <v>7.7625335034474299</v>
      </c>
      <c r="I117" s="71">
        <v>5.499554944677242</v>
      </c>
      <c r="J117" s="71">
        <v>9.7273968225054848</v>
      </c>
      <c r="K117" s="71">
        <v>4.8109122401847575</v>
      </c>
      <c r="L117" s="71">
        <v>7.2691545313451211</v>
      </c>
      <c r="M117" s="71">
        <v>6.6583772487655661</v>
      </c>
      <c r="N117" s="71">
        <v>7.6242343679342115</v>
      </c>
      <c r="O117" s="71">
        <v>9.0567772760226966</v>
      </c>
      <c r="P117" s="71">
        <v>7.1842114442781941</v>
      </c>
      <c r="Q117" s="71">
        <v>5.322707053017897</v>
      </c>
      <c r="R117" s="71">
        <v>6.0476190476190474</v>
      </c>
      <c r="S117" s="71">
        <v>6.9823210729396026</v>
      </c>
      <c r="T117" s="71">
        <v>6.8072608562941515</v>
      </c>
      <c r="U117" s="71">
        <v>6.7209314602274368</v>
      </c>
      <c r="V117" s="71">
        <v>9.024770370970618</v>
      </c>
      <c r="W117" s="71">
        <v>9.9240492630186594</v>
      </c>
      <c r="X117" s="71">
        <v>6.9760341385148266</v>
      </c>
      <c r="Y117" s="71">
        <v>6.6993279987569885</v>
      </c>
      <c r="Z117" s="71">
        <v>7.8690226462977053</v>
      </c>
      <c r="AA117" s="71">
        <v>5.627425867838741</v>
      </c>
      <c r="AB117" s="71">
        <v>5.9884854146514606</v>
      </c>
      <c r="AC117" s="71">
        <v>0.96332367247663941</v>
      </c>
      <c r="AD117" s="71">
        <v>4.2877606239057835</v>
      </c>
      <c r="AE117" s="71">
        <v>5.9791182479943084</v>
      </c>
      <c r="AF117" s="71">
        <v>4.5692227653733868</v>
      </c>
      <c r="AG117" s="71">
        <v>2.5279365577977737</v>
      </c>
      <c r="AH117" s="71">
        <v>1.8378456011457331</v>
      </c>
      <c r="AI117" s="71">
        <v>2.3098271267721944</v>
      </c>
      <c r="AJ117" s="71">
        <v>2.2252030952385669</v>
      </c>
      <c r="AK117" s="71">
        <v>4.8878161689698869</v>
      </c>
      <c r="AL117" s="71">
        <v>8.8845221810824277</v>
      </c>
      <c r="AM117" s="71">
        <v>3.7600695650183118</v>
      </c>
      <c r="AN117" s="71">
        <v>6.5851840685789309</v>
      </c>
      <c r="AO117" s="71">
        <v>8.9029241731262143</v>
      </c>
      <c r="AP117" s="71">
        <v>7.0331749969514714</v>
      </c>
      <c r="AQ117" s="71">
        <v>4.5610468427039743</v>
      </c>
      <c r="AR117" s="71">
        <v>6.6843061883942561</v>
      </c>
      <c r="AS117" s="71">
        <v>4.4794067245760214</v>
      </c>
      <c r="AT117" s="71">
        <v>5.2415865852247503</v>
      </c>
      <c r="AU117" s="71">
        <v>6.1373807910881109</v>
      </c>
      <c r="AV117" s="71">
        <v>6.7526160582437029</v>
      </c>
      <c r="AW117" s="71">
        <v>2.9267846990942417</v>
      </c>
      <c r="AX117" s="71">
        <v>4.8397003786689723</v>
      </c>
      <c r="AY117" s="71">
        <v>3.9075767159258628</v>
      </c>
      <c r="AZ117" s="71">
        <v>4.2498904395956032</v>
      </c>
      <c r="BA117" s="71">
        <v>4.0787335777607332</v>
      </c>
      <c r="BB117" s="71">
        <v>4.4592169782148527</v>
      </c>
      <c r="BC117" s="71">
        <v>4.4956373463279089</v>
      </c>
      <c r="BD117" s="71">
        <v>5.3781559537282462</v>
      </c>
      <c r="BE117" s="71">
        <v>8.987772479215387</v>
      </c>
      <c r="BF117" s="71">
        <v>6.2871885930905149</v>
      </c>
      <c r="BG117" s="71">
        <v>8.3657465967086111</v>
      </c>
      <c r="BH117" s="71">
        <v>8.8900086380650727</v>
      </c>
      <c r="BI117" s="71">
        <v>8.6278776173868419</v>
      </c>
      <c r="BJ117" s="71">
        <v>3.2307083212282945</v>
      </c>
      <c r="BK117" s="71">
        <v>5.1789593041837731</v>
      </c>
      <c r="BL117" s="71">
        <v>4.3105150391560825</v>
      </c>
      <c r="BM117" s="71">
        <v>2.9215652919340966</v>
      </c>
      <c r="BN117" s="71">
        <v>3.9104369891255613</v>
      </c>
      <c r="BO117" s="71">
        <v>6.2751677332009725</v>
      </c>
      <c r="BP117" s="71">
        <v>6.3050289843625071</v>
      </c>
      <c r="BQ117" s="71">
        <v>9.6726276136330878</v>
      </c>
      <c r="BR117" s="71">
        <v>9.2356751838393176</v>
      </c>
      <c r="BS117" s="71">
        <v>8.4907374628065071</v>
      </c>
      <c r="BT117" s="71">
        <v>5.2952288242900236</v>
      </c>
      <c r="BU117" s="71">
        <v>7.799859613786289</v>
      </c>
      <c r="BV117" s="71">
        <v>6.2023625435202927</v>
      </c>
      <c r="BW117" s="71">
        <v>5.8996046988009248</v>
      </c>
      <c r="BX117" s="71">
        <v>5.2200402153285443</v>
      </c>
      <c r="BY117" s="71">
        <v>6.3547814078754516</v>
      </c>
      <c r="BZ117" s="71">
        <v>5.9191972163813036</v>
      </c>
      <c r="CA117" s="71">
        <v>6.8595284150837958</v>
      </c>
      <c r="CB117" s="71">
        <v>3.0689742516115359</v>
      </c>
      <c r="CC117" s="71">
        <v>1.5949854792005802</v>
      </c>
      <c r="CD117" s="71">
        <v>3.9592538046146295</v>
      </c>
      <c r="CE117" s="71">
        <v>2.874404511808915</v>
      </c>
      <c r="CF117" s="71">
        <v>6.2277707078549058</v>
      </c>
      <c r="CG117" s="71">
        <v>1.4655647382920134</v>
      </c>
      <c r="CH117" s="71">
        <v>5.8479176926848284</v>
      </c>
      <c r="CI117" s="71">
        <v>7.276837836088772</v>
      </c>
      <c r="CJ117" s="71">
        <v>5.2045227437301298</v>
      </c>
      <c r="CK117" s="71">
        <v>4.4752038043478262</v>
      </c>
      <c r="CL117" s="71">
        <v>6.2252644844538221</v>
      </c>
      <c r="CM117" s="71">
        <v>5.3502341444008241</v>
      </c>
      <c r="CN117" s="71">
        <v>4.4763871333132892</v>
      </c>
      <c r="CO117" s="71">
        <v>2.5866340908144423</v>
      </c>
      <c r="CP117" s="71">
        <v>9.660228292029986</v>
      </c>
      <c r="CQ117" s="71">
        <v>7.3394536662801091</v>
      </c>
      <c r="CR117" s="71">
        <v>6.5287720163748464</v>
      </c>
      <c r="CS117" s="71">
        <v>2.799443960718055</v>
      </c>
      <c r="CT117" s="71">
        <v>3.4875175493643478</v>
      </c>
      <c r="CU117" s="71">
        <v>7.8683399436186168</v>
      </c>
      <c r="CV117" s="71">
        <v>4.7184338179003396</v>
      </c>
      <c r="CW117" s="71">
        <v>5.6236029171375934</v>
      </c>
      <c r="CX117" s="71">
        <v>2.9229316798018043</v>
      </c>
      <c r="CY117" s="71">
        <v>6.5170792015442425</v>
      </c>
      <c r="CZ117" s="71">
        <v>7.4229856164743326</v>
      </c>
      <c r="DA117" s="71">
        <v>6.3550701682407968</v>
      </c>
      <c r="DB117" s="71">
        <v>8.7390980812795593</v>
      </c>
      <c r="DC117" s="71">
        <v>6.3914329494681468</v>
      </c>
      <c r="DD117" s="71">
        <v>1.4292597939249851</v>
      </c>
      <c r="DE117" s="71">
        <v>4.3605865044275758</v>
      </c>
      <c r="DF117" s="71">
        <v>6.1830492180213366</v>
      </c>
      <c r="DG117" s="71">
        <v>5.6258631284192546</v>
      </c>
      <c r="DH117" s="71">
        <v>4.3996896611982885</v>
      </c>
      <c r="DI117" s="71">
        <v>5.5529399106654411</v>
      </c>
      <c r="DJ117" s="71">
        <v>5.5529399106654411</v>
      </c>
      <c r="DK117" s="71">
        <v>8.4432177015590035</v>
      </c>
      <c r="DL117" s="71">
        <v>2.3007281689894912</v>
      </c>
      <c r="DM117" s="71">
        <v>5.3719729352742469</v>
      </c>
      <c r="DN117" s="71">
        <v>5.4624564229698436</v>
      </c>
      <c r="DO117" s="71">
        <v>9.5929251652129466</v>
      </c>
      <c r="DP117" s="71">
        <v>9.1937412081812013</v>
      </c>
      <c r="DQ117" s="71">
        <v>9.393333186697074</v>
      </c>
      <c r="DR117" s="71">
        <v>3.6072246121537317</v>
      </c>
      <c r="DS117" s="71">
        <v>4.4072742626598558</v>
      </c>
      <c r="DT117" s="71">
        <v>6.636771300448431</v>
      </c>
      <c r="DU117" s="71">
        <v>6.8121280816095204</v>
      </c>
      <c r="DV117" s="71">
        <v>5.3658495642178838</v>
      </c>
      <c r="DW117" s="71">
        <v>3.7203982023378348</v>
      </c>
      <c r="DX117" s="71">
        <v>2.8441539298782064</v>
      </c>
      <c r="DY117" s="71">
        <v>4.138283343886636</v>
      </c>
      <c r="DZ117" s="71">
        <v>3.7539766021253178</v>
      </c>
      <c r="EA117" s="71">
        <v>3.6142030195569985</v>
      </c>
      <c r="EB117" s="71">
        <v>4.4900262918874407</v>
      </c>
      <c r="EC117" s="71">
        <v>5.8202538081171875</v>
      </c>
    </row>
    <row r="118" spans="1:133" x14ac:dyDescent="0.25">
      <c r="A118" s="102" t="s">
        <v>238</v>
      </c>
      <c r="B118" s="103">
        <v>2022</v>
      </c>
      <c r="C118" s="71">
        <v>4.9536472272931551</v>
      </c>
      <c r="D118" s="71">
        <v>2.2021397697981042</v>
      </c>
      <c r="E118" s="71">
        <v>3.5778934985456297</v>
      </c>
      <c r="F118" s="71">
        <v>2.6854144165313998</v>
      </c>
      <c r="G118" s="71">
        <v>2.7763293884821878</v>
      </c>
      <c r="H118" s="71">
        <v>8.4004247168359711</v>
      </c>
      <c r="I118" s="71">
        <v>4.6207228406165202</v>
      </c>
      <c r="J118" s="71">
        <v>3.8220272393923533</v>
      </c>
      <c r="K118" s="71">
        <v>5.3878029006395822</v>
      </c>
      <c r="L118" s="71">
        <v>4.6049150700159682</v>
      </c>
      <c r="M118" s="71">
        <v>6.6842033994511052</v>
      </c>
      <c r="N118" s="71">
        <v>4.3347408968587686</v>
      </c>
      <c r="O118" s="71">
        <v>6.2153532649020837</v>
      </c>
      <c r="P118" s="71">
        <v>5.7528945594333445</v>
      </c>
      <c r="Q118" s="71">
        <v>3.1145325809183282</v>
      </c>
      <c r="R118" s="71">
        <v>1.7585301837270342</v>
      </c>
      <c r="S118" s="71">
        <v>4.6433758142151111</v>
      </c>
      <c r="T118" s="71">
        <v>4.3617268058483081</v>
      </c>
      <c r="U118" s="71">
        <v>9.9702232231083183</v>
      </c>
      <c r="V118" s="71">
        <v>8.0837789646374301</v>
      </c>
      <c r="W118" s="71">
        <v>8.8099408103429635</v>
      </c>
      <c r="X118" s="71">
        <v>6.6182820041197976</v>
      </c>
      <c r="Y118" s="71">
        <v>9.9748333942580807</v>
      </c>
      <c r="Z118" s="71">
        <v>8.6914116792933171</v>
      </c>
      <c r="AA118" s="71">
        <v>6.8291833608632899</v>
      </c>
      <c r="AB118" s="71">
        <v>7.1946310426204256</v>
      </c>
      <c r="AC118" s="71">
        <v>2.9193965734750114E-2</v>
      </c>
      <c r="AD118" s="71">
        <v>3.2882381028171306</v>
      </c>
      <c r="AE118" s="71">
        <v>3.301694748813897</v>
      </c>
      <c r="AF118" s="71">
        <v>4.1285882441698991</v>
      </c>
      <c r="AG118" s="71">
        <v>1.3452111763401542</v>
      </c>
      <c r="AH118" s="71">
        <v>4.8071428571428569</v>
      </c>
      <c r="AI118" s="71">
        <v>9.7098375772329515</v>
      </c>
      <c r="AJ118" s="71">
        <v>5.2873972035719872</v>
      </c>
      <c r="AK118" s="71">
        <v>6.0357990423450678</v>
      </c>
      <c r="AL118" s="71">
        <v>6.4981949458483754</v>
      </c>
      <c r="AM118" s="71">
        <v>3.7866510348140592</v>
      </c>
      <c r="AN118" s="71">
        <v>5.1955316251994859</v>
      </c>
      <c r="AO118" s="71">
        <v>6.9487948391702599</v>
      </c>
      <c r="AP118" s="71">
        <v>5.6072931112580449</v>
      </c>
      <c r="AQ118" s="71">
        <v>5.5340360470858148</v>
      </c>
      <c r="AR118" s="71">
        <v>4.6974527123032166</v>
      </c>
      <c r="AS118" s="71">
        <v>4.6427938308810495</v>
      </c>
      <c r="AT118" s="71">
        <v>4.9580941967566936</v>
      </c>
      <c r="AU118" s="71">
        <v>5.2826936540073692</v>
      </c>
      <c r="AV118" s="71">
        <v>7.7539460128138931</v>
      </c>
      <c r="AW118" s="71">
        <v>4.6180502788196565</v>
      </c>
      <c r="AX118" s="71">
        <v>6.1859981458167743</v>
      </c>
      <c r="AY118" s="71">
        <v>3.5907461713913329</v>
      </c>
      <c r="AZ118" s="71">
        <v>2.7439452248325091</v>
      </c>
      <c r="BA118" s="71">
        <v>3.1673456981119208</v>
      </c>
      <c r="BB118" s="71">
        <v>4.6766719219643473</v>
      </c>
      <c r="BC118" s="71">
        <v>5.9914509617668035</v>
      </c>
      <c r="BD118" s="71">
        <v>6.7017798764983656</v>
      </c>
      <c r="BE118" s="71">
        <v>8.874825539857115</v>
      </c>
      <c r="BF118" s="71">
        <v>7.1893521260407613</v>
      </c>
      <c r="BG118" s="71">
        <v>7.8966740240849553</v>
      </c>
      <c r="BH118" s="71">
        <v>8.8877668782458166</v>
      </c>
      <c r="BI118" s="71">
        <v>8.392220451165386</v>
      </c>
      <c r="BJ118" s="71">
        <v>1.9614390984989964</v>
      </c>
      <c r="BK118" s="71">
        <v>2.2267931760294952</v>
      </c>
      <c r="BL118" s="71">
        <v>1.6740517559538759</v>
      </c>
      <c r="BM118" s="71">
        <v>6.4067777982479432</v>
      </c>
      <c r="BN118" s="71">
        <v>3.0672654571825775</v>
      </c>
      <c r="BO118" s="71">
        <v>6.2162793447962414</v>
      </c>
      <c r="BP118" s="71">
        <v>6.9113858835651723</v>
      </c>
      <c r="BQ118" s="71">
        <v>10</v>
      </c>
      <c r="BR118" s="71">
        <v>9.0526795202671941</v>
      </c>
      <c r="BS118" s="71">
        <v>9.1807658058771153</v>
      </c>
      <c r="BT118" s="71">
        <v>8.3527131782945734</v>
      </c>
      <c r="BU118" s="71">
        <v>8.6995088776008114</v>
      </c>
      <c r="BV118" s="71">
        <v>6.7941783304522376</v>
      </c>
      <c r="BW118" s="71">
        <v>6.1815119224465134</v>
      </c>
      <c r="BX118" s="71">
        <v>7.6596747590322085</v>
      </c>
      <c r="BY118" s="71">
        <v>5.4725210672365687</v>
      </c>
      <c r="BZ118" s="71">
        <v>6.5269715197918821</v>
      </c>
      <c r="CA118" s="71">
        <v>7.6132401986963476</v>
      </c>
      <c r="CB118" s="71">
        <v>5.9082238729587644</v>
      </c>
      <c r="CC118" s="71">
        <v>2.9607964635158099</v>
      </c>
      <c r="CD118" s="71">
        <v>8.2172662879584824</v>
      </c>
      <c r="CE118" s="71">
        <v>5.695428874811018</v>
      </c>
      <c r="CF118" s="71">
        <v>6.4536645788331395</v>
      </c>
      <c r="CG118" s="71">
        <v>1.5675675675675735</v>
      </c>
      <c r="CH118" s="71">
        <v>4.7581936126059672</v>
      </c>
      <c r="CI118" s="71">
        <v>5.2823107511543821</v>
      </c>
      <c r="CJ118" s="71">
        <v>4.5154341275402654</v>
      </c>
      <c r="CK118" s="71">
        <v>5.1337227174915467</v>
      </c>
      <c r="CL118" s="71">
        <v>3.0501701370800012</v>
      </c>
      <c r="CM118" s="71">
        <v>4.091946427285774</v>
      </c>
      <c r="CN118" s="71">
        <v>4.7676031432123516</v>
      </c>
      <c r="CO118" s="71">
        <v>2.8568197831978321</v>
      </c>
      <c r="CP118" s="71">
        <v>9.564974997030669</v>
      </c>
      <c r="CQ118" s="71">
        <v>9.4010416711314413</v>
      </c>
      <c r="CR118" s="71">
        <v>7.2742788171199813</v>
      </c>
      <c r="CS118" s="71">
        <v>2.0413743835684262</v>
      </c>
      <c r="CT118" s="71">
        <v>1.86305281201067</v>
      </c>
      <c r="CU118" s="71">
        <v>5.4204995464047654</v>
      </c>
      <c r="CV118" s="71">
        <v>3.1083089139946201</v>
      </c>
      <c r="CW118" s="71">
        <v>5.1912938655573004</v>
      </c>
      <c r="CX118" s="71">
        <v>3.754421821543815</v>
      </c>
      <c r="CY118" s="71">
        <v>5.3878300123613165</v>
      </c>
      <c r="CZ118" s="71">
        <v>5.4584566809625725</v>
      </c>
      <c r="DA118" s="71">
        <v>4.6739358661253574</v>
      </c>
      <c r="DB118" s="71">
        <v>7.3114385263670485</v>
      </c>
      <c r="DC118" s="71">
        <v>5.3172165814720227</v>
      </c>
      <c r="DD118" s="71">
        <v>3.0682126842385937</v>
      </c>
      <c r="DE118" s="71">
        <v>4.5624901875465742</v>
      </c>
      <c r="DF118" s="71">
        <v>2.8988738585891145</v>
      </c>
      <c r="DG118" s="71">
        <v>3.9647728070836683</v>
      </c>
      <c r="DH118" s="71">
        <v>3.6235873843644875</v>
      </c>
      <c r="DI118" s="71">
        <v>4.4366020391769716</v>
      </c>
      <c r="DJ118" s="71">
        <v>4.4366020391769716</v>
      </c>
      <c r="DK118" s="71">
        <v>7.9028795991455789</v>
      </c>
      <c r="DL118" s="71">
        <v>1.1819544160841127</v>
      </c>
      <c r="DM118" s="71">
        <v>4.542417007614846</v>
      </c>
      <c r="DN118" s="71">
        <v>4.4895095233959097</v>
      </c>
      <c r="DO118" s="71">
        <v>9.3095455377941843</v>
      </c>
      <c r="DP118" s="71">
        <v>8.6947210945798332</v>
      </c>
      <c r="DQ118" s="71">
        <v>9.0021333161870096</v>
      </c>
      <c r="DR118" s="71">
        <v>4.4741821552033301</v>
      </c>
      <c r="DS118" s="71">
        <v>7.8809681676342542</v>
      </c>
      <c r="DT118" s="71">
        <v>7.0403587443946192</v>
      </c>
      <c r="DU118" s="71">
        <v>3.2105412298101443</v>
      </c>
      <c r="DV118" s="71">
        <v>5.6515125742605861</v>
      </c>
      <c r="DW118" s="71">
        <v>4.8256792654324734</v>
      </c>
      <c r="DX118" s="71">
        <v>3.1357472548809318</v>
      </c>
      <c r="DY118" s="71">
        <v>1.4600178139942164</v>
      </c>
      <c r="DZ118" s="71">
        <v>1.1825281025294268</v>
      </c>
      <c r="EA118" s="71">
        <v>2.6509931092092618</v>
      </c>
      <c r="EB118" s="71">
        <v>4.1512528417349239</v>
      </c>
      <c r="EC118" s="71">
        <v>5.4406928941216677</v>
      </c>
    </row>
    <row r="119" spans="1:133" x14ac:dyDescent="0.25">
      <c r="A119" s="100" t="s">
        <v>239</v>
      </c>
      <c r="B119" s="103">
        <v>2022</v>
      </c>
      <c r="C119" s="71">
        <v>4.2718687785366951</v>
      </c>
      <c r="D119" s="71">
        <v>1.7453124386658925</v>
      </c>
      <c r="E119" s="71">
        <v>3.0085906086012937</v>
      </c>
      <c r="F119" s="71">
        <v>2.0443717987315773</v>
      </c>
      <c r="G119" s="71">
        <v>3.5366121782929634</v>
      </c>
      <c r="H119" s="71">
        <v>6.4483133469829106</v>
      </c>
      <c r="I119" s="71">
        <v>4.00976577466915</v>
      </c>
      <c r="J119" s="71">
        <v>6.5073336825563146</v>
      </c>
      <c r="K119" s="71">
        <v>3.0479357162648931E-2</v>
      </c>
      <c r="L119" s="71">
        <v>3.268906519859482</v>
      </c>
      <c r="M119" s="71">
        <v>6.1838623394711014</v>
      </c>
      <c r="N119" s="71">
        <v>8.9074334702102895</v>
      </c>
      <c r="O119" s="71">
        <v>7.351241930477979</v>
      </c>
      <c r="P119" s="71">
        <v>7.7030030455043423</v>
      </c>
      <c r="Q119" s="71">
        <v>1.8266824493413978</v>
      </c>
      <c r="R119" s="71">
        <v>0</v>
      </c>
      <c r="S119" s="71">
        <v>5.328703872500852</v>
      </c>
      <c r="T119" s="71">
        <v>3.9039916939076944</v>
      </c>
      <c r="U119" s="71">
        <v>5.4551495491415016</v>
      </c>
      <c r="V119" s="71" t="s">
        <v>293</v>
      </c>
      <c r="W119" s="71">
        <v>0</v>
      </c>
      <c r="X119" s="71">
        <v>6.3685162028437317</v>
      </c>
      <c r="Y119" s="71">
        <v>0</v>
      </c>
      <c r="Z119" s="71">
        <v>2.9559164379963083</v>
      </c>
      <c r="AA119" s="71">
        <v>9.6515580776773362</v>
      </c>
      <c r="AB119" s="71">
        <v>9.2311557760970633</v>
      </c>
      <c r="AC119" s="71">
        <v>1.5924767313341227E-2</v>
      </c>
      <c r="AD119" s="71">
        <v>3.8198312907846622E-2</v>
      </c>
      <c r="AE119" s="71" t="s">
        <v>293</v>
      </c>
      <c r="AF119" s="71">
        <v>4.7342092334988974</v>
      </c>
      <c r="AG119" s="71">
        <v>6.963102172746801</v>
      </c>
      <c r="AH119" s="71">
        <v>0</v>
      </c>
      <c r="AI119" s="71">
        <v>0</v>
      </c>
      <c r="AJ119" s="71">
        <v>2.321034057582267</v>
      </c>
      <c r="AK119" s="71">
        <v>3.3370532430258244</v>
      </c>
      <c r="AL119" s="71">
        <v>1.8772563176895309</v>
      </c>
      <c r="AM119" s="71">
        <v>1.9195891772210899E-2</v>
      </c>
      <c r="AN119" s="71">
        <v>1.6742755175033346</v>
      </c>
      <c r="AO119" s="71">
        <v>1.4205083539374144</v>
      </c>
      <c r="AP119" s="71">
        <v>1.2478090202256229</v>
      </c>
      <c r="AQ119" s="71">
        <v>0.88776156887564106</v>
      </c>
      <c r="AR119" s="71">
        <v>0.13870344013793623</v>
      </c>
      <c r="AS119" s="71">
        <v>2.9545588843585651</v>
      </c>
      <c r="AT119" s="71">
        <v>1.3270079644573809</v>
      </c>
      <c r="AU119" s="71">
        <v>1.2874084923415019</v>
      </c>
      <c r="AV119" s="71">
        <v>5.1448345346277016</v>
      </c>
      <c r="AW119" s="71">
        <v>5.4487892948878569</v>
      </c>
      <c r="AX119" s="71">
        <v>5.2968119147577797</v>
      </c>
      <c r="AY119" s="71">
        <v>0.52805090755754902</v>
      </c>
      <c r="AZ119" s="71">
        <v>2.7864512811101303</v>
      </c>
      <c r="BA119" s="71">
        <v>1.6572510943338399</v>
      </c>
      <c r="BB119" s="71">
        <v>3.4770315045458098</v>
      </c>
      <c r="BC119" s="71">
        <v>10</v>
      </c>
      <c r="BD119" s="71">
        <v>10</v>
      </c>
      <c r="BE119" s="71">
        <v>2.9347239060977359</v>
      </c>
      <c r="BF119" s="71">
        <v>7.6449079686992452</v>
      </c>
      <c r="BG119" s="71">
        <v>3.2643147312787804</v>
      </c>
      <c r="BH119" s="71">
        <v>7.182017543859649</v>
      </c>
      <c r="BI119" s="71">
        <v>5.2231661375692156</v>
      </c>
      <c r="BJ119" s="71">
        <v>5.6206411372255083</v>
      </c>
      <c r="BK119" s="71">
        <v>2.2639128147990424</v>
      </c>
      <c r="BL119" s="71">
        <v>1.9237358598919863</v>
      </c>
      <c r="BM119" s="71">
        <v>1.8971558130408521</v>
      </c>
      <c r="BN119" s="71">
        <v>2.926361406239347</v>
      </c>
      <c r="BO119" s="71">
        <v>5.2648118375026023</v>
      </c>
      <c r="BP119" s="71">
        <v>8.8485316846986102</v>
      </c>
      <c r="BQ119" s="71">
        <v>10</v>
      </c>
      <c r="BR119" s="71">
        <v>6.5765902535296803</v>
      </c>
      <c r="BS119" s="71">
        <v>5.0008904719501341</v>
      </c>
      <c r="BT119" s="71">
        <v>5.5813953488372094</v>
      </c>
      <c r="BU119" s="71">
        <v>7.201481551803127</v>
      </c>
      <c r="BV119" s="71">
        <v>3.5443037974683547</v>
      </c>
      <c r="BW119" s="71">
        <v>4.0075212829250386</v>
      </c>
      <c r="BX119" s="71">
        <v>0.9344880962752139</v>
      </c>
      <c r="BY119" s="71">
        <v>1.3828718538883933</v>
      </c>
      <c r="BZ119" s="71">
        <v>2.4672962576392501</v>
      </c>
      <c r="CA119" s="71">
        <v>4.8343889047211883</v>
      </c>
      <c r="CB119" s="71">
        <v>0.74469239954716748</v>
      </c>
      <c r="CC119" s="71">
        <v>0.57503504162601748</v>
      </c>
      <c r="CD119" s="71">
        <v>2.6446454870608043</v>
      </c>
      <c r="CE119" s="71">
        <v>1.3214576427446632</v>
      </c>
      <c r="CF119" s="71">
        <v>4.1781196605722144</v>
      </c>
      <c r="CG119" s="71">
        <v>0</v>
      </c>
      <c r="CH119" s="71">
        <v>5.6831429946916856</v>
      </c>
      <c r="CI119" s="71">
        <v>3.8592200661051268</v>
      </c>
      <c r="CJ119" s="71">
        <v>3.4301206803422568</v>
      </c>
      <c r="CK119" s="71">
        <v>0</v>
      </c>
      <c r="CL119" s="71">
        <v>1.7609988516976025</v>
      </c>
      <c r="CM119" s="71">
        <v>0.88049942584880125</v>
      </c>
      <c r="CN119" s="71">
        <v>1.8773592496452405</v>
      </c>
      <c r="CO119" s="71">
        <v>0.33875338753387529</v>
      </c>
      <c r="CP119" s="71">
        <v>9.0484085603961688</v>
      </c>
      <c r="CQ119" s="71">
        <v>9.3930301153787887</v>
      </c>
      <c r="CR119" s="71">
        <v>6.260064021102945</v>
      </c>
      <c r="CS119" s="71">
        <v>2.8643484629581231</v>
      </c>
      <c r="CT119" s="71">
        <v>1.8938122404138347</v>
      </c>
      <c r="CU119" s="71">
        <v>2.7413865088585538</v>
      </c>
      <c r="CV119" s="71">
        <v>2.4998490707435037</v>
      </c>
      <c r="CW119" s="71">
        <v>4.3799565459232239</v>
      </c>
      <c r="CX119" s="71">
        <v>6.5207264247886743</v>
      </c>
      <c r="CY119" s="71">
        <v>2.3308508704961959</v>
      </c>
      <c r="CZ119" s="71">
        <v>4.8091510264039874</v>
      </c>
      <c r="DA119" s="71">
        <v>5.9294629733991941</v>
      </c>
      <c r="DB119" s="71">
        <v>6.9438278920689855</v>
      </c>
      <c r="DC119" s="71">
        <v>5.3068038374314073</v>
      </c>
      <c r="DD119" s="71">
        <v>1.3499689678367652</v>
      </c>
      <c r="DE119" s="71">
        <v>3.7627895388856052</v>
      </c>
      <c r="DF119" s="71">
        <v>3.341641575393508</v>
      </c>
      <c r="DG119" s="71">
        <v>3.9846530206062978</v>
      </c>
      <c r="DH119" s="71">
        <v>3.1097632756805438</v>
      </c>
      <c r="DI119" s="71">
        <v>9.8753502296624995E-2</v>
      </c>
      <c r="DJ119" s="71">
        <v>9.8753502296624995E-2</v>
      </c>
      <c r="DK119" s="71">
        <v>0</v>
      </c>
      <c r="DL119" s="71">
        <v>3.571652081424917E-2</v>
      </c>
      <c r="DM119" s="71">
        <v>1.7858260407124585E-2</v>
      </c>
      <c r="DN119" s="71">
        <v>5.8305881351874783E-2</v>
      </c>
      <c r="DO119" s="71">
        <v>0</v>
      </c>
      <c r="DP119" s="71">
        <v>0</v>
      </c>
      <c r="DQ119" s="71">
        <v>0</v>
      </c>
      <c r="DR119" s="71">
        <v>0</v>
      </c>
      <c r="DS119" s="71">
        <v>0</v>
      </c>
      <c r="DT119" s="71">
        <v>0</v>
      </c>
      <c r="DU119" s="71">
        <v>0</v>
      </c>
      <c r="DV119" s="71">
        <v>0</v>
      </c>
      <c r="DW119" s="71">
        <v>0</v>
      </c>
      <c r="DX119" s="71">
        <v>0</v>
      </c>
      <c r="DY119" s="71">
        <v>0</v>
      </c>
      <c r="DZ119" s="71">
        <v>0</v>
      </c>
      <c r="EA119" s="71">
        <v>0</v>
      </c>
      <c r="EB119" s="71">
        <v>0</v>
      </c>
      <c r="EC119" s="71">
        <v>2.8336057281597626</v>
      </c>
    </row>
    <row r="120" spans="1:133" x14ac:dyDescent="0.25">
      <c r="A120" s="102" t="s">
        <v>240</v>
      </c>
      <c r="B120" s="103">
        <v>2022</v>
      </c>
      <c r="C120" s="71">
        <v>4.9859446638214973</v>
      </c>
      <c r="D120" s="71">
        <v>5.1518468926233316</v>
      </c>
      <c r="E120" s="71">
        <v>5.068895778222414</v>
      </c>
      <c r="F120" s="71">
        <v>0.88880626996903644</v>
      </c>
      <c r="G120" s="71">
        <v>2.6356436303270669</v>
      </c>
      <c r="H120" s="71">
        <v>8.7175384563732869</v>
      </c>
      <c r="I120" s="71">
        <v>4.0806627855564637</v>
      </c>
      <c r="J120" s="71">
        <v>0.37977998952331055</v>
      </c>
      <c r="K120" s="71">
        <v>7.6881720430107521</v>
      </c>
      <c r="L120" s="71">
        <v>4.0339760162670313</v>
      </c>
      <c r="M120" s="71">
        <v>0.8935130032319416</v>
      </c>
      <c r="N120" s="71">
        <v>6.8206749676945826</v>
      </c>
      <c r="O120" s="71">
        <v>3.1543800468763039</v>
      </c>
      <c r="P120" s="71">
        <v>5.5174606194823106</v>
      </c>
      <c r="Q120" s="71">
        <v>1.7656783484180143</v>
      </c>
      <c r="R120" s="71">
        <v>4.2740286298568506</v>
      </c>
      <c r="S120" s="71">
        <v>3.7376226025933335</v>
      </c>
      <c r="T120" s="71">
        <v>4.2302892956598104</v>
      </c>
      <c r="U120" s="71">
        <v>3.4857182981565309</v>
      </c>
      <c r="V120" s="71">
        <v>0</v>
      </c>
      <c r="W120" s="71">
        <v>7.5749125257119658</v>
      </c>
      <c r="X120" s="71">
        <v>6.4735135910633135</v>
      </c>
      <c r="Y120" s="71">
        <v>1.9558581192425102</v>
      </c>
      <c r="Z120" s="71">
        <v>3.898000506834864</v>
      </c>
      <c r="AA120" s="71">
        <v>5.4413607041259588</v>
      </c>
      <c r="AB120" s="71">
        <v>5.3224959708744404</v>
      </c>
      <c r="AC120" s="71">
        <v>0.15790877235254963</v>
      </c>
      <c r="AD120" s="71">
        <v>0.22918987744707975</v>
      </c>
      <c r="AE120" s="71">
        <v>4.2777008980079954</v>
      </c>
      <c r="AF120" s="71">
        <v>3.0857312445616047</v>
      </c>
      <c r="AG120" s="71">
        <v>0.7297613003762039</v>
      </c>
      <c r="AH120" s="71">
        <v>3.4177086624836366</v>
      </c>
      <c r="AI120" s="71">
        <v>4.0269549379690224</v>
      </c>
      <c r="AJ120" s="71">
        <v>2.7248083002762873</v>
      </c>
      <c r="AK120" s="71">
        <v>3.2361800172242523</v>
      </c>
      <c r="AL120" s="71">
        <v>4.2829012143091569</v>
      </c>
      <c r="AM120" s="71">
        <v>0.48560091066234218</v>
      </c>
      <c r="AN120" s="71">
        <v>3.4016761782432896</v>
      </c>
      <c r="AO120" s="71">
        <v>4.0350599436021337</v>
      </c>
      <c r="AP120" s="71">
        <v>3.0513095617042305</v>
      </c>
      <c r="AQ120" s="71">
        <v>2.1054409080814991</v>
      </c>
      <c r="AR120" s="71">
        <v>1.4815057123502029</v>
      </c>
      <c r="AS120" s="71">
        <v>3.2231282869467588</v>
      </c>
      <c r="AT120" s="71">
        <v>2.2700249691261534</v>
      </c>
      <c r="AU120" s="71">
        <v>2.6606672654151922</v>
      </c>
      <c r="AV120" s="71">
        <v>5.9398641936275531</v>
      </c>
      <c r="AW120" s="71">
        <v>8.8375207875982458</v>
      </c>
      <c r="AX120" s="71">
        <v>7.3886924906129003</v>
      </c>
      <c r="AY120" s="71">
        <v>6.6534414352251172</v>
      </c>
      <c r="AZ120" s="71">
        <v>4.1712224815212338</v>
      </c>
      <c r="BA120" s="71">
        <v>5.4123319583731755</v>
      </c>
      <c r="BB120" s="71">
        <v>6.4005122244930384</v>
      </c>
      <c r="BC120" s="71">
        <v>9.6366658750890526</v>
      </c>
      <c r="BD120" s="71">
        <v>6.9324373410824549</v>
      </c>
      <c r="BE120" s="71">
        <v>6.1789776652549486</v>
      </c>
      <c r="BF120" s="71">
        <v>7.5826936271421532</v>
      </c>
      <c r="BG120" s="71">
        <v>3.0644467335568946</v>
      </c>
      <c r="BH120" s="71">
        <v>6.8546018276762402</v>
      </c>
      <c r="BI120" s="71">
        <v>4.9595242806165674</v>
      </c>
      <c r="BJ120" s="71">
        <v>1.5352086383133792</v>
      </c>
      <c r="BK120" s="71">
        <v>0.71508718819321127</v>
      </c>
      <c r="BL120" s="71">
        <v>0.8096022461966591</v>
      </c>
      <c r="BM120" s="71">
        <v>3.6996126926898132</v>
      </c>
      <c r="BN120" s="71">
        <v>1.6898776913482654</v>
      </c>
      <c r="BO120" s="71">
        <v>4.7440318663689958</v>
      </c>
      <c r="BP120" s="71">
        <v>5.6079340546110252</v>
      </c>
      <c r="BQ120" s="71">
        <v>10</v>
      </c>
      <c r="BR120" s="71">
        <v>7.5694549870957939</v>
      </c>
      <c r="BS120" s="71">
        <v>6.9367764915405168</v>
      </c>
      <c r="BT120" s="71">
        <v>8.5852713178294575</v>
      </c>
      <c r="BU120" s="71">
        <v>7.7398873702153583</v>
      </c>
      <c r="BV120" s="71">
        <v>0.63291139240506333</v>
      </c>
      <c r="BW120" s="71">
        <v>0.67416217406266787</v>
      </c>
      <c r="BX120" s="71">
        <v>6.2280388365395769</v>
      </c>
      <c r="BY120" s="71">
        <v>7.2165416696858085</v>
      </c>
      <c r="BZ120" s="71">
        <v>3.6879135181732794</v>
      </c>
      <c r="CA120" s="71">
        <v>5.7139004441943184</v>
      </c>
      <c r="CB120" s="71">
        <v>6.7369694338042576</v>
      </c>
      <c r="CC120" s="71">
        <v>2.0399880658368907</v>
      </c>
      <c r="CD120" s="71">
        <v>1.2153727470369593</v>
      </c>
      <c r="CE120" s="71">
        <v>3.3307767488927027</v>
      </c>
      <c r="CF120" s="71">
        <v>0</v>
      </c>
      <c r="CG120" s="71">
        <v>0.36769533814839195</v>
      </c>
      <c r="CH120" s="71">
        <v>0.56561674643634319</v>
      </c>
      <c r="CI120" s="71">
        <v>1.1249548370832754</v>
      </c>
      <c r="CJ120" s="71">
        <v>0.51456673041700263</v>
      </c>
      <c r="CK120" s="71">
        <v>0</v>
      </c>
      <c r="CL120" s="71">
        <v>0.98032482979479185</v>
      </c>
      <c r="CM120" s="71">
        <v>0.49016241489739593</v>
      </c>
      <c r="CN120" s="71">
        <v>1.4451686314023671</v>
      </c>
      <c r="CO120" s="71">
        <v>0</v>
      </c>
      <c r="CP120" s="71">
        <v>0.74227377820847318</v>
      </c>
      <c r="CQ120" s="71">
        <v>9.4816843890264764</v>
      </c>
      <c r="CR120" s="71">
        <v>3.407986055744983</v>
      </c>
      <c r="CS120" s="71">
        <v>4.6402923170579431</v>
      </c>
      <c r="CT120" s="71">
        <v>2.8138659559412913</v>
      </c>
      <c r="CU120" s="71">
        <v>2.1705579556000889</v>
      </c>
      <c r="CV120" s="71">
        <v>3.208238742866441</v>
      </c>
      <c r="CW120" s="71">
        <v>3.308112399305712</v>
      </c>
      <c r="CX120" s="71">
        <v>1.3379364366846305</v>
      </c>
      <c r="CY120" s="71">
        <v>2.4454629868040243</v>
      </c>
      <c r="CZ120" s="71">
        <v>4.0175328643665136</v>
      </c>
      <c r="DA120" s="71">
        <v>7.9588181456471352</v>
      </c>
      <c r="DB120" s="71">
        <v>4.8688843515529712</v>
      </c>
      <c r="DC120" s="71">
        <v>4.1257269570110546</v>
      </c>
      <c r="DD120" s="71">
        <v>2.5640268869923144</v>
      </c>
      <c r="DE120" s="71">
        <v>4.1386912909261486</v>
      </c>
      <c r="DF120" s="71">
        <v>0.71144046379834669</v>
      </c>
      <c r="DG120" s="71">
        <v>3.0476254806675431</v>
      </c>
      <c r="DH120" s="71">
        <v>2.6154460305960878</v>
      </c>
      <c r="DI120" s="71">
        <v>2.8719967715078445</v>
      </c>
      <c r="DJ120" s="71">
        <v>2.8719967715078445</v>
      </c>
      <c r="DK120" s="71">
        <v>7.7976529328273445</v>
      </c>
      <c r="DL120" s="71">
        <v>1.0471591504213305</v>
      </c>
      <c r="DM120" s="71">
        <v>4.4224060416243374</v>
      </c>
      <c r="DN120" s="71">
        <v>3.6472014065660909</v>
      </c>
      <c r="DO120" s="71">
        <v>6.2028651779440391</v>
      </c>
      <c r="DP120" s="71">
        <v>1.5088391341344443</v>
      </c>
      <c r="DQ120" s="71">
        <v>3.8558521560392416</v>
      </c>
      <c r="DR120" s="71">
        <v>0.80242747458262864</v>
      </c>
      <c r="DS120" s="71">
        <v>2.8680317227278147</v>
      </c>
      <c r="DT120" s="71">
        <v>0</v>
      </c>
      <c r="DU120" s="71">
        <v>4.2504958911873052</v>
      </c>
      <c r="DV120" s="71">
        <v>1.9802387721244372</v>
      </c>
      <c r="DW120" s="71">
        <v>0</v>
      </c>
      <c r="DX120" s="71">
        <v>0</v>
      </c>
      <c r="DY120" s="71">
        <v>0</v>
      </c>
      <c r="DZ120" s="71">
        <v>0.50321250103001713</v>
      </c>
      <c r="EA120" s="71">
        <v>0.12580312525750428</v>
      </c>
      <c r="EB120" s="71">
        <v>1.0530209486909707</v>
      </c>
      <c r="EC120" s="71">
        <v>3.6181622802282409</v>
      </c>
    </row>
    <row r="121" spans="1:133" x14ac:dyDescent="0.25">
      <c r="A121" s="100" t="s">
        <v>241</v>
      </c>
      <c r="B121" s="103">
        <v>2022</v>
      </c>
      <c r="C121" s="71">
        <v>2.7012254596252951</v>
      </c>
      <c r="D121" s="71">
        <v>3.4694714253937367</v>
      </c>
      <c r="E121" s="71">
        <v>3.0853484425095159</v>
      </c>
      <c r="F121" s="71">
        <v>5.5873433788025818E-2</v>
      </c>
      <c r="G121" s="71">
        <v>1.3715322888086654</v>
      </c>
      <c r="H121" s="71">
        <v>6.2956901257056828</v>
      </c>
      <c r="I121" s="71">
        <v>2.5743652827674586</v>
      </c>
      <c r="J121" s="71">
        <v>4.1186485070717653</v>
      </c>
      <c r="K121" s="71">
        <v>3.4809613826627062</v>
      </c>
      <c r="L121" s="71">
        <v>3.7998049448672355</v>
      </c>
      <c r="M121" s="71">
        <v>6.6707492608007799</v>
      </c>
      <c r="N121" s="71">
        <v>7.5600042492864148</v>
      </c>
      <c r="O121" s="71">
        <v>8.5601858693970971</v>
      </c>
      <c r="P121" s="71">
        <v>3.8549876489766479</v>
      </c>
      <c r="Q121" s="71">
        <v>1.199835538117825</v>
      </c>
      <c r="R121" s="71">
        <v>3.2520325203252032</v>
      </c>
      <c r="S121" s="71">
        <v>5.1829658478173277</v>
      </c>
      <c r="T121" s="71">
        <v>3.6606211294903845</v>
      </c>
      <c r="U121" s="71">
        <v>7.829957239780275</v>
      </c>
      <c r="V121" s="71">
        <v>8.3289968362823874</v>
      </c>
      <c r="W121" s="71">
        <v>4.7871587850069446</v>
      </c>
      <c r="X121" s="71">
        <v>6.5431869010796264</v>
      </c>
      <c r="Y121" s="71">
        <v>8.1659327741138501</v>
      </c>
      <c r="Z121" s="71">
        <v>7.1310465072526172</v>
      </c>
      <c r="AA121" s="71">
        <v>8.1176402685433278</v>
      </c>
      <c r="AB121" s="71">
        <v>8.1688487087502804</v>
      </c>
      <c r="AC121" s="71">
        <v>0.11344960850831497</v>
      </c>
      <c r="AD121" s="71">
        <v>3.4760464746140429</v>
      </c>
      <c r="AE121" s="71" t="s">
        <v>293</v>
      </c>
      <c r="AF121" s="71">
        <v>4.9689962651039918</v>
      </c>
      <c r="AG121" s="71">
        <v>2.6591289683960815</v>
      </c>
      <c r="AH121" s="71">
        <v>0</v>
      </c>
      <c r="AI121" s="71">
        <v>1.5330371088891959</v>
      </c>
      <c r="AJ121" s="71">
        <v>1.397388692428426</v>
      </c>
      <c r="AK121" s="71">
        <v>4.4991438215950117</v>
      </c>
      <c r="AL121" s="71">
        <v>4.4798162126681982</v>
      </c>
      <c r="AM121" s="71">
        <v>3.50933511241954</v>
      </c>
      <c r="AN121" s="71">
        <v>1.6919229552164374</v>
      </c>
      <c r="AO121" s="71">
        <v>4.6886563585999914</v>
      </c>
      <c r="AP121" s="71">
        <v>3.5924326597260414</v>
      </c>
      <c r="AQ121" s="71">
        <v>1.6162682777539974</v>
      </c>
      <c r="AR121" s="71">
        <v>1.2306547627898181</v>
      </c>
      <c r="AS121" s="71">
        <v>4.4318383265378483</v>
      </c>
      <c r="AT121" s="71">
        <v>2.4262537890272209</v>
      </c>
      <c r="AU121" s="71">
        <v>3.0093432243766309</v>
      </c>
      <c r="AV121" s="71">
        <v>4.0258347832765633</v>
      </c>
      <c r="AW121" s="71">
        <v>6.7061857053282727</v>
      </c>
      <c r="AX121" s="71">
        <v>5.3660102443024176</v>
      </c>
      <c r="AY121" s="71">
        <v>1.7953730856956664</v>
      </c>
      <c r="AZ121" s="71">
        <v>4.1117707035819153</v>
      </c>
      <c r="BA121" s="71">
        <v>2.9535718946387912</v>
      </c>
      <c r="BB121" s="71">
        <v>4.1597910694706037</v>
      </c>
      <c r="BC121" s="71">
        <v>10</v>
      </c>
      <c r="BD121" s="71">
        <v>9.88739556847076</v>
      </c>
      <c r="BE121" s="71">
        <v>5.5425382044950151</v>
      </c>
      <c r="BF121" s="71">
        <v>8.4766445909885899</v>
      </c>
      <c r="BG121" s="71">
        <v>4.1891937054984414</v>
      </c>
      <c r="BH121" s="71">
        <v>5.7376401832253983</v>
      </c>
      <c r="BI121" s="71">
        <v>4.9634169443619207</v>
      </c>
      <c r="BJ121" s="71">
        <v>1.5707154889858765</v>
      </c>
      <c r="BK121" s="71">
        <v>1.8583813213381617</v>
      </c>
      <c r="BL121" s="71">
        <v>1.3009114010469414</v>
      </c>
      <c r="BM121" s="71">
        <v>3.4298883642335238</v>
      </c>
      <c r="BN121" s="71">
        <v>2.0399741439011261</v>
      </c>
      <c r="BO121" s="71">
        <v>5.1600118930838788</v>
      </c>
      <c r="BP121" s="71">
        <v>8.4350850077279755</v>
      </c>
      <c r="BQ121" s="71">
        <v>10</v>
      </c>
      <c r="BR121" s="71">
        <v>7.5846364050402304</v>
      </c>
      <c r="BS121" s="71">
        <v>6.0284951024042748</v>
      </c>
      <c r="BT121" s="71">
        <v>8.1395348837209305</v>
      </c>
      <c r="BU121" s="71">
        <v>8.0375502797786815</v>
      </c>
      <c r="BV121" s="71">
        <v>2.8980886356619622</v>
      </c>
      <c r="BW121" s="71">
        <v>1.9115033543693636</v>
      </c>
      <c r="BX121" s="71">
        <v>0.87248026809147627</v>
      </c>
      <c r="BY121" s="71">
        <v>5.8614732937409393</v>
      </c>
      <c r="BZ121" s="71">
        <v>2.885886387965936</v>
      </c>
      <c r="CA121" s="71">
        <v>5.4617183338723088</v>
      </c>
      <c r="CB121" s="71">
        <v>2.8906843664221569</v>
      </c>
      <c r="CC121" s="71">
        <v>0.77232265641427067</v>
      </c>
      <c r="CD121" s="71">
        <v>1.6931411739953715</v>
      </c>
      <c r="CE121" s="71">
        <v>1.7853827322772664</v>
      </c>
      <c r="CF121" s="71">
        <v>4.3073162247339161</v>
      </c>
      <c r="CG121" s="71">
        <v>1.1707317073170733</v>
      </c>
      <c r="CH121" s="71">
        <v>1.727271670372196</v>
      </c>
      <c r="CI121" s="71">
        <v>2.8160146419340903</v>
      </c>
      <c r="CJ121" s="71">
        <v>2.5053335610893193</v>
      </c>
      <c r="CK121" s="71">
        <v>1.2673267326732673</v>
      </c>
      <c r="CL121" s="71">
        <v>0.75224269166724367</v>
      </c>
      <c r="CM121" s="71">
        <v>1.0097847121702554</v>
      </c>
      <c r="CN121" s="71">
        <v>1.7668336685122801</v>
      </c>
      <c r="CO121" s="71">
        <v>2.8824833702882486</v>
      </c>
      <c r="CP121" s="71">
        <v>9.4451697136264752</v>
      </c>
      <c r="CQ121" s="71">
        <v>8.9155365855873239</v>
      </c>
      <c r="CR121" s="71">
        <v>7.0810632231673489</v>
      </c>
      <c r="CS121" s="71">
        <v>2.8891984065139042</v>
      </c>
      <c r="CT121" s="71">
        <v>1.5179968185203971</v>
      </c>
      <c r="CU121" s="71">
        <v>3.2629668094619397</v>
      </c>
      <c r="CV121" s="71">
        <v>2.5567206781654139</v>
      </c>
      <c r="CW121" s="71">
        <v>4.818891950666381</v>
      </c>
      <c r="CX121" s="71">
        <v>3.9761668130458183</v>
      </c>
      <c r="CY121" s="71">
        <v>5.0362350209312936</v>
      </c>
      <c r="CZ121" s="71">
        <v>3.0739057793132845</v>
      </c>
      <c r="DA121" s="71">
        <v>4.7807347546319123</v>
      </c>
      <c r="DB121" s="71">
        <v>3.196082346699475</v>
      </c>
      <c r="DC121" s="71">
        <v>4.012624942924357</v>
      </c>
      <c r="DD121" s="71">
        <v>1.7091727909680801</v>
      </c>
      <c r="DE121" s="71">
        <v>2.8512341453123371</v>
      </c>
      <c r="DF121" s="71">
        <v>1.3315029723577543</v>
      </c>
      <c r="DG121" s="71">
        <v>2.7046522646212878</v>
      </c>
      <c r="DH121" s="71">
        <v>2.1491405433148647</v>
      </c>
      <c r="DI121" s="71">
        <v>3.0539449245456658</v>
      </c>
      <c r="DJ121" s="71">
        <v>3.0539449245456658</v>
      </c>
      <c r="DK121" s="71">
        <v>8.3344908438145939</v>
      </c>
      <c r="DL121" s="71">
        <v>5.0210938682419037</v>
      </c>
      <c r="DM121" s="71">
        <v>6.6777923560282488</v>
      </c>
      <c r="DN121" s="71">
        <v>4.8658686402869575</v>
      </c>
      <c r="DO121" s="71">
        <v>8.5853531566129</v>
      </c>
      <c r="DP121" s="71">
        <v>5.8690951564168703E-2</v>
      </c>
      <c r="DQ121" s="71">
        <v>4.3220220540885341</v>
      </c>
      <c r="DR121" s="71">
        <v>2.0733860981224272</v>
      </c>
      <c r="DS121" s="71">
        <v>4.6127732026082802</v>
      </c>
      <c r="DT121" s="71">
        <v>1.210762331838565</v>
      </c>
      <c r="DU121" s="71">
        <v>3.4344006800793423</v>
      </c>
      <c r="DV121" s="71">
        <v>2.8328305781621537</v>
      </c>
      <c r="DW121" s="71">
        <v>0.75474240545098892</v>
      </c>
      <c r="DX121" s="71">
        <v>4.9043487887566215</v>
      </c>
      <c r="DY121" s="71">
        <v>1.1417432617504624</v>
      </c>
      <c r="DZ121" s="71">
        <v>0.47077903544200661</v>
      </c>
      <c r="EA121" s="71">
        <v>1.81790337285002</v>
      </c>
      <c r="EB121" s="71">
        <v>2.3253669755060868</v>
      </c>
      <c r="EC121" s="71">
        <v>3.8624137113221755</v>
      </c>
    </row>
    <row r="122" spans="1:133" x14ac:dyDescent="0.25">
      <c r="A122" s="102" t="s">
        <v>242</v>
      </c>
      <c r="B122" s="103">
        <v>2022</v>
      </c>
      <c r="C122" s="71">
        <v>2.6920037375024646</v>
      </c>
      <c r="D122" s="71">
        <v>7.4442704676003242</v>
      </c>
      <c r="E122" s="71">
        <v>5.0681371025513942</v>
      </c>
      <c r="F122" s="71">
        <v>1.7777547183142419</v>
      </c>
      <c r="G122" s="71">
        <v>9.0803125334447774</v>
      </c>
      <c r="H122" s="71">
        <v>3.4617613020536013</v>
      </c>
      <c r="I122" s="71">
        <v>4.7732761846042067</v>
      </c>
      <c r="J122" s="71">
        <v>4.4329491880565755</v>
      </c>
      <c r="K122" s="71">
        <v>8.7507185284537279</v>
      </c>
      <c r="L122" s="71">
        <v>6.5918338582551517</v>
      </c>
      <c r="M122" s="71">
        <v>1.2897910125864231</v>
      </c>
      <c r="N122" s="71">
        <v>7.373119329803556</v>
      </c>
      <c r="O122" s="71">
        <v>6.77562486542132</v>
      </c>
      <c r="P122" s="71">
        <v>5.2408099882128765</v>
      </c>
      <c r="Q122" s="71">
        <v>0.31180241388442975</v>
      </c>
      <c r="R122" s="71">
        <v>2.6086956521739131</v>
      </c>
      <c r="S122" s="71">
        <v>3.9333072103470861</v>
      </c>
      <c r="T122" s="71">
        <v>5.0916385889394604</v>
      </c>
      <c r="U122" s="71">
        <v>0.56645405771463508</v>
      </c>
      <c r="V122" s="71" t="s">
        <v>293</v>
      </c>
      <c r="W122" s="71">
        <v>10</v>
      </c>
      <c r="X122" s="71">
        <v>6.4979959927516546</v>
      </c>
      <c r="Y122" s="71">
        <v>0.67211474316210795</v>
      </c>
      <c r="Z122" s="71">
        <v>4.4341411984071</v>
      </c>
      <c r="AA122" s="71" t="s">
        <v>293</v>
      </c>
      <c r="AB122" s="71" t="s">
        <v>293</v>
      </c>
      <c r="AC122" s="71">
        <v>1.4485671300611827</v>
      </c>
      <c r="AD122" s="71">
        <v>4.2718446601941809</v>
      </c>
      <c r="AE122" s="71" t="s">
        <v>293</v>
      </c>
      <c r="AF122" s="71">
        <v>2.8602058951276819</v>
      </c>
      <c r="AG122" s="71">
        <v>0</v>
      </c>
      <c r="AH122" s="71">
        <v>0</v>
      </c>
      <c r="AI122" s="71">
        <v>1.8200683354981262</v>
      </c>
      <c r="AJ122" s="71">
        <v>0.60668944516604206</v>
      </c>
      <c r="AK122" s="71">
        <v>2.6336788462336083</v>
      </c>
      <c r="AL122" s="71">
        <v>2.2973416475221531</v>
      </c>
      <c r="AM122" s="71">
        <v>0.10031664282034139</v>
      </c>
      <c r="AN122" s="71">
        <v>4.8708364223452678</v>
      </c>
      <c r="AO122" s="71">
        <v>9.4023234144089578</v>
      </c>
      <c r="AP122" s="71">
        <v>4.1677045317741799</v>
      </c>
      <c r="AQ122" s="71">
        <v>1.1700188477671905</v>
      </c>
      <c r="AR122" s="71">
        <v>0.74474962783037757</v>
      </c>
      <c r="AS122" s="71">
        <v>1.6882349465224844</v>
      </c>
      <c r="AT122" s="71">
        <v>1.2010011407066841</v>
      </c>
      <c r="AU122" s="71">
        <v>2.6843528362404321</v>
      </c>
      <c r="AV122" s="71">
        <v>9.9610900842762788</v>
      </c>
      <c r="AW122" s="71">
        <v>9.860774145342452</v>
      </c>
      <c r="AX122" s="71">
        <v>9.9109321148093663</v>
      </c>
      <c r="AY122" s="71">
        <v>4.5412378049949211</v>
      </c>
      <c r="AZ122" s="71">
        <v>2.9096690468721675</v>
      </c>
      <c r="BA122" s="71">
        <v>3.7254534259335443</v>
      </c>
      <c r="BB122" s="71">
        <v>6.8181927703714553</v>
      </c>
      <c r="BC122" s="71">
        <v>4.8824507242935162</v>
      </c>
      <c r="BD122" s="71">
        <v>5.2088630584816551</v>
      </c>
      <c r="BE122" s="71">
        <v>8.8589506326726273</v>
      </c>
      <c r="BF122" s="71">
        <v>6.3167548051492659</v>
      </c>
      <c r="BG122" s="71">
        <v>2.4227616184289746</v>
      </c>
      <c r="BH122" s="71">
        <v>10</v>
      </c>
      <c r="BI122" s="71">
        <v>6.2113808092144875</v>
      </c>
      <c r="BJ122" s="71">
        <v>6.2307795728843907</v>
      </c>
      <c r="BK122" s="71">
        <v>6.63461897366349</v>
      </c>
      <c r="BL122" s="71">
        <v>4.1874231869316239</v>
      </c>
      <c r="BM122" s="71">
        <v>2.7355467965537383</v>
      </c>
      <c r="BN122" s="71">
        <v>4.9470921325083115</v>
      </c>
      <c r="BO122" s="71">
        <v>5.8250759156240219</v>
      </c>
      <c r="BP122" s="71">
        <v>6.4129314786192682</v>
      </c>
      <c r="BQ122" s="71">
        <v>7.9932126696832579</v>
      </c>
      <c r="BR122" s="71">
        <v>7.7000151814179425</v>
      </c>
      <c r="BS122" s="71">
        <v>7.483526268922529</v>
      </c>
      <c r="BT122" s="71">
        <v>9.8255813953488378</v>
      </c>
      <c r="BU122" s="71">
        <v>7.8830533987983671</v>
      </c>
      <c r="BV122" s="71">
        <v>2.9113924050632911</v>
      </c>
      <c r="BW122" s="71">
        <v>1.8573935802859187</v>
      </c>
      <c r="BX122" s="71">
        <v>5.325948490568301</v>
      </c>
      <c r="BY122" s="71">
        <v>7.7159416711657327</v>
      </c>
      <c r="BZ122" s="71">
        <v>4.4526690367708106</v>
      </c>
      <c r="CA122" s="71">
        <v>6.1678612177845888</v>
      </c>
      <c r="CB122" s="71">
        <v>0.12008332945634248</v>
      </c>
      <c r="CC122" s="71">
        <v>0.44854003739708237</v>
      </c>
      <c r="CD122" s="71">
        <v>7.9654954765411325</v>
      </c>
      <c r="CE122" s="71">
        <v>2.8447062811315189</v>
      </c>
      <c r="CF122" s="71">
        <v>3.5363221001928173</v>
      </c>
      <c r="CG122" s="71">
        <v>1.9555555555555602</v>
      </c>
      <c r="CH122" s="71">
        <v>9.0203237677702483E-2</v>
      </c>
      <c r="CI122" s="71">
        <v>8.8515444694086582</v>
      </c>
      <c r="CJ122" s="71">
        <v>3.6084063407086848</v>
      </c>
      <c r="CK122" s="71">
        <v>10</v>
      </c>
      <c r="CL122" s="71">
        <v>8.0411960469848438</v>
      </c>
      <c r="CM122" s="71">
        <v>9.0205980234924219</v>
      </c>
      <c r="CN122" s="71">
        <v>5.1579035484442084</v>
      </c>
      <c r="CO122" s="71">
        <v>0</v>
      </c>
      <c r="CP122" s="71">
        <v>9.1169576609922167</v>
      </c>
      <c r="CQ122" s="71">
        <v>9.3477167560417929</v>
      </c>
      <c r="CR122" s="71">
        <v>6.1548914723446702</v>
      </c>
      <c r="CS122" s="71">
        <v>6.6011397019853622</v>
      </c>
      <c r="CT122" s="71">
        <v>6.5342404775490701</v>
      </c>
      <c r="CU122" s="71">
        <v>8.9747772611440748</v>
      </c>
      <c r="CV122" s="71">
        <v>7.3700524802261693</v>
      </c>
      <c r="CW122" s="71">
        <v>6.7624719762854202</v>
      </c>
      <c r="CX122" s="71">
        <v>3.8714927055032646</v>
      </c>
      <c r="CY122" s="71">
        <v>8.1615914637300673</v>
      </c>
      <c r="CZ122" s="71">
        <v>8.1666372620752075</v>
      </c>
      <c r="DA122" s="71">
        <v>9.6109425559694994</v>
      </c>
      <c r="DB122" s="71">
        <v>7.6953810309480195</v>
      </c>
      <c r="DC122" s="71">
        <v>7.5012090036452115</v>
      </c>
      <c r="DD122" s="71">
        <v>1.3566207364550089</v>
      </c>
      <c r="DE122" s="71">
        <v>5.6285067754075886</v>
      </c>
      <c r="DF122" s="71">
        <v>0.3219137272452724</v>
      </c>
      <c r="DG122" s="71">
        <v>2.7506086419448836</v>
      </c>
      <c r="DH122" s="71">
        <v>2.5144124702631885</v>
      </c>
      <c r="DI122" s="71">
        <v>2.6596855047384316</v>
      </c>
      <c r="DJ122" s="71">
        <v>2.6596855047384316</v>
      </c>
      <c r="DK122" s="71">
        <v>6.0317308967283534</v>
      </c>
      <c r="DL122" s="71">
        <v>1.0347014184807898E-2</v>
      </c>
      <c r="DM122" s="71">
        <v>3.0210389554565809</v>
      </c>
      <c r="DN122" s="71">
        <v>2.8403622300975062</v>
      </c>
      <c r="DO122" s="71">
        <v>1.0495541756250482</v>
      </c>
      <c r="DP122" s="71">
        <v>1.0198537540101604</v>
      </c>
      <c r="DQ122" s="71">
        <v>1.0347039648176044</v>
      </c>
      <c r="DR122" s="71">
        <v>0.97942933766218343</v>
      </c>
      <c r="DS122" s="71">
        <v>0.85730712895505146</v>
      </c>
      <c r="DT122" s="71">
        <v>0</v>
      </c>
      <c r="DU122" s="71">
        <v>0</v>
      </c>
      <c r="DV122" s="71">
        <v>0.45918411665430869</v>
      </c>
      <c r="DW122" s="71">
        <v>0</v>
      </c>
      <c r="DX122" s="71">
        <v>0</v>
      </c>
      <c r="DY122" s="71">
        <v>0</v>
      </c>
      <c r="DZ122" s="71">
        <v>4.1088706725604158</v>
      </c>
      <c r="EA122" s="71">
        <v>1.027217668140104</v>
      </c>
      <c r="EB122" s="71">
        <v>0.74320089239720644</v>
      </c>
      <c r="EC122" s="71">
        <v>4.2903895585495331</v>
      </c>
    </row>
    <row r="123" spans="1:133" x14ac:dyDescent="0.25">
      <c r="A123" s="100" t="s">
        <v>243</v>
      </c>
      <c r="B123" s="103">
        <v>2022</v>
      </c>
      <c r="C123" s="71">
        <v>4.3637379646776209</v>
      </c>
      <c r="D123" s="71">
        <v>4.0947849108283858</v>
      </c>
      <c r="E123" s="71">
        <v>4.2292614377530038</v>
      </c>
      <c r="F123" s="71">
        <v>1.7305914118023695</v>
      </c>
      <c r="G123" s="71">
        <v>1.4922818296386795</v>
      </c>
      <c r="H123" s="71">
        <v>6.6479738149497294</v>
      </c>
      <c r="I123" s="71">
        <v>3.2902823521302595</v>
      </c>
      <c r="J123" s="71">
        <v>8.9837611314824528</v>
      </c>
      <c r="K123" s="71">
        <v>3.9002481976125755E-2</v>
      </c>
      <c r="L123" s="71">
        <v>4.5113818067292897</v>
      </c>
      <c r="M123" s="71">
        <v>6.2288005996591354</v>
      </c>
      <c r="N123" s="71">
        <v>9.0104244593593315</v>
      </c>
      <c r="O123" s="71">
        <v>5.8773324555013708</v>
      </c>
      <c r="P123" s="71">
        <v>5.4574001249902073</v>
      </c>
      <c r="Q123" s="71">
        <v>1.9425770081021336</v>
      </c>
      <c r="R123" s="71">
        <v>10</v>
      </c>
      <c r="S123" s="71">
        <v>6.4194224412686962</v>
      </c>
      <c r="T123" s="71">
        <v>4.6125870094703121</v>
      </c>
      <c r="U123" s="71">
        <v>2.3609126667108282</v>
      </c>
      <c r="V123" s="71">
        <v>3.242354613199919</v>
      </c>
      <c r="W123" s="71">
        <v>8.1686483657612889</v>
      </c>
      <c r="X123" s="71">
        <v>4.2231564211028996</v>
      </c>
      <c r="Y123" s="71">
        <v>3.4693041493533099</v>
      </c>
      <c r="Z123" s="71">
        <v>4.292875243225649</v>
      </c>
      <c r="AA123" s="71">
        <v>8.4243184690099255</v>
      </c>
      <c r="AB123" s="71">
        <v>8.9422982697828353</v>
      </c>
      <c r="AC123" s="71">
        <v>3.3484871004784041E-3</v>
      </c>
      <c r="AD123" s="71">
        <v>0.35651758713990184</v>
      </c>
      <c r="AE123" s="71" t="s">
        <v>293</v>
      </c>
      <c r="AF123" s="71">
        <v>4.4316207032582859</v>
      </c>
      <c r="AG123" s="71">
        <v>5.0845505072981299</v>
      </c>
      <c r="AH123" s="71">
        <v>0</v>
      </c>
      <c r="AI123" s="71">
        <v>0</v>
      </c>
      <c r="AJ123" s="71">
        <v>1.6948501690993767</v>
      </c>
      <c r="AK123" s="71">
        <v>3.4731153718611036</v>
      </c>
      <c r="AL123" s="71">
        <v>0.92550049228749587</v>
      </c>
      <c r="AM123" s="71">
        <v>0.99316020963859875</v>
      </c>
      <c r="AN123" s="71">
        <v>3.2876797347960429</v>
      </c>
      <c r="AO123" s="71">
        <v>7.0111860132359052</v>
      </c>
      <c r="AP123" s="71">
        <v>3.0543816124895109</v>
      </c>
      <c r="AQ123" s="71">
        <v>1.7157769996609595</v>
      </c>
      <c r="AR123" s="71">
        <v>1.1982672329552855</v>
      </c>
      <c r="AS123" s="71">
        <v>3.9393133605152753</v>
      </c>
      <c r="AT123" s="71">
        <v>2.2844525310438399</v>
      </c>
      <c r="AU123" s="71">
        <v>2.6694170717666754</v>
      </c>
      <c r="AV123" s="71">
        <v>5.7214944112583268</v>
      </c>
      <c r="AW123" s="71">
        <v>7.5308674385351342</v>
      </c>
      <c r="AX123" s="71">
        <v>6.6261809248967296</v>
      </c>
      <c r="AY123" s="71">
        <v>4.9636785310409612</v>
      </c>
      <c r="AZ123" s="71">
        <v>4.932270464343695</v>
      </c>
      <c r="BA123" s="71">
        <v>4.9479744976923277</v>
      </c>
      <c r="BB123" s="71">
        <v>5.7870777112945282</v>
      </c>
      <c r="BC123" s="71">
        <v>5.7990976015198301</v>
      </c>
      <c r="BD123" s="71">
        <v>5.3323646930621136</v>
      </c>
      <c r="BE123" s="71">
        <v>5.3708005722264618</v>
      </c>
      <c r="BF123" s="71">
        <v>5.5007542889361352</v>
      </c>
      <c r="BG123" s="71">
        <v>7.5673417340737075</v>
      </c>
      <c r="BH123" s="71">
        <v>10</v>
      </c>
      <c r="BI123" s="71">
        <v>8.7836708670368537</v>
      </c>
      <c r="BJ123" s="71">
        <v>2.4124820529943261</v>
      </c>
      <c r="BK123" s="71">
        <v>1.7192843524129162</v>
      </c>
      <c r="BL123" s="71">
        <v>0.67643572982303735</v>
      </c>
      <c r="BM123" s="71">
        <v>1.736609816706022</v>
      </c>
      <c r="BN123" s="71">
        <v>1.6362029879840754</v>
      </c>
      <c r="BO123" s="71">
        <v>5.3068760479856882</v>
      </c>
      <c r="BP123" s="71">
        <v>3.4788768675940238</v>
      </c>
      <c r="BQ123" s="71">
        <v>7.4683257918552037</v>
      </c>
      <c r="BR123" s="71">
        <v>6.9697889782905742</v>
      </c>
      <c r="BS123" s="71">
        <v>6.0160284951024048</v>
      </c>
      <c r="BT123" s="71">
        <v>2.1027131782945729</v>
      </c>
      <c r="BU123" s="71">
        <v>5.2071466622273554</v>
      </c>
      <c r="BV123" s="71">
        <v>3.9363604691673446</v>
      </c>
      <c r="BW123" s="71">
        <v>4.1149442093257642</v>
      </c>
      <c r="BX123" s="71">
        <v>3.6105482127061834</v>
      </c>
      <c r="BY123" s="71">
        <v>6.6850051810212197</v>
      </c>
      <c r="BZ123" s="71">
        <v>4.5867145180551283</v>
      </c>
      <c r="CA123" s="71">
        <v>4.8969305901412419</v>
      </c>
      <c r="CB123" s="71">
        <v>0.93037441392821885</v>
      </c>
      <c r="CC123" s="71">
        <v>0.29498478042949705</v>
      </c>
      <c r="CD123" s="71">
        <v>4.0697103583701528</v>
      </c>
      <c r="CE123" s="71">
        <v>1.7650231842426232</v>
      </c>
      <c r="CF123" s="71">
        <v>4.3557723172416543</v>
      </c>
      <c r="CG123" s="71">
        <v>0</v>
      </c>
      <c r="CH123" s="71">
        <v>3.9942587204373261</v>
      </c>
      <c r="CI123" s="71">
        <v>2.2306165242512352</v>
      </c>
      <c r="CJ123" s="71">
        <v>2.6451618904825533</v>
      </c>
      <c r="CK123" s="71">
        <v>0</v>
      </c>
      <c r="CL123" s="71">
        <v>1.2089376457530627</v>
      </c>
      <c r="CM123" s="71">
        <v>0.60446882287653136</v>
      </c>
      <c r="CN123" s="71">
        <v>1.6715512992005697</v>
      </c>
      <c r="CO123" s="71">
        <v>2.6132404181184672</v>
      </c>
      <c r="CP123" s="71">
        <v>1.8537854777508211</v>
      </c>
      <c r="CQ123" s="71">
        <v>7.0455689712279064</v>
      </c>
      <c r="CR123" s="71">
        <v>3.8375316223657312</v>
      </c>
      <c r="CS123" s="71">
        <v>5.1347874672875804</v>
      </c>
      <c r="CT123" s="71">
        <v>1.967709880782829</v>
      </c>
      <c r="CU123" s="71">
        <v>1.3146703693708595</v>
      </c>
      <c r="CV123" s="71">
        <v>2.8057225724804229</v>
      </c>
      <c r="CW123" s="71">
        <v>3.321627097423077</v>
      </c>
      <c r="CX123" s="71">
        <v>9.1501374325360683</v>
      </c>
      <c r="CY123" s="71">
        <v>7.4322659402025479</v>
      </c>
      <c r="CZ123" s="71">
        <v>2.1767125230139399</v>
      </c>
      <c r="DA123" s="71">
        <v>2.8949490705691661</v>
      </c>
      <c r="DB123" s="71">
        <v>6.2508998580863961</v>
      </c>
      <c r="DC123" s="71">
        <v>5.5809929648816237</v>
      </c>
      <c r="DD123" s="71">
        <v>1.9167415580457059</v>
      </c>
      <c r="DE123" s="71">
        <v>3.5675368229302187</v>
      </c>
      <c r="DF123" s="71">
        <v>0.26101065654569194</v>
      </c>
      <c r="DG123" s="71">
        <v>3.9762963224920878</v>
      </c>
      <c r="DH123" s="71">
        <v>2.4303963400034259</v>
      </c>
      <c r="DI123" s="71">
        <v>1.7533218021678092</v>
      </c>
      <c r="DJ123" s="71">
        <v>1.7533218021678092</v>
      </c>
      <c r="DK123" s="71">
        <v>5.4263288158852703</v>
      </c>
      <c r="DL123" s="71">
        <v>1.1811180558364632E-3</v>
      </c>
      <c r="DM123" s="71">
        <v>2.7137549669705536</v>
      </c>
      <c r="DN123" s="71">
        <v>2.2335383845691812</v>
      </c>
      <c r="DO123" s="71">
        <v>0</v>
      </c>
      <c r="DP123" s="71">
        <v>0</v>
      </c>
      <c r="DQ123" s="71">
        <v>0</v>
      </c>
      <c r="DR123" s="71">
        <v>0</v>
      </c>
      <c r="DS123" s="71">
        <v>0.27838678744348411</v>
      </c>
      <c r="DT123" s="71">
        <v>0</v>
      </c>
      <c r="DU123" s="71">
        <v>0</v>
      </c>
      <c r="DV123" s="71">
        <v>6.9596696860871027E-2</v>
      </c>
      <c r="DW123" s="71">
        <v>0</v>
      </c>
      <c r="DX123" s="71">
        <v>0</v>
      </c>
      <c r="DY123" s="71">
        <v>0</v>
      </c>
      <c r="DZ123" s="71">
        <v>0</v>
      </c>
      <c r="EA123" s="71">
        <v>0</v>
      </c>
      <c r="EB123" s="71">
        <v>3.4798348430435513E-2</v>
      </c>
      <c r="EC123" s="71">
        <v>3.2322237105406049</v>
      </c>
    </row>
    <row r="124" spans="1:133" x14ac:dyDescent="0.25">
      <c r="A124" s="102" t="s">
        <v>244</v>
      </c>
      <c r="B124" s="103">
        <v>2022</v>
      </c>
      <c r="C124" s="71">
        <v>5.2804662274945109</v>
      </c>
      <c r="D124" s="71">
        <v>8.3866531168266594</v>
      </c>
      <c r="E124" s="71">
        <v>6.8335596721605851</v>
      </c>
      <c r="F124" s="71">
        <v>2.9590534327591089</v>
      </c>
      <c r="G124" s="71">
        <v>6.323604949835401</v>
      </c>
      <c r="H124" s="71">
        <v>6.0310622909030789</v>
      </c>
      <c r="I124" s="71">
        <v>5.1045735578325289</v>
      </c>
      <c r="J124" s="71">
        <v>2.8542430591932955</v>
      </c>
      <c r="K124" s="71">
        <v>2.480030611756828</v>
      </c>
      <c r="L124" s="71">
        <v>2.6671368354750618</v>
      </c>
      <c r="M124" s="71">
        <v>5.7189096984414078</v>
      </c>
      <c r="N124" s="71">
        <v>7.2168963409913856</v>
      </c>
      <c r="O124" s="71">
        <v>8.3219883940435384</v>
      </c>
      <c r="P124" s="71">
        <v>6.6255671850633746</v>
      </c>
      <c r="Q124" s="71">
        <v>3.6111516488030571</v>
      </c>
      <c r="R124" s="71">
        <v>5.3168316831683171</v>
      </c>
      <c r="S124" s="71">
        <v>6.135224158418513</v>
      </c>
      <c r="T124" s="71">
        <v>5.1851235559716713</v>
      </c>
      <c r="U124" s="71">
        <v>0.61566019784326598</v>
      </c>
      <c r="V124" s="71">
        <v>8.6538277658882254</v>
      </c>
      <c r="W124" s="71">
        <v>9.5063607105673587</v>
      </c>
      <c r="X124" s="71">
        <v>7.3064043130860536</v>
      </c>
      <c r="Y124" s="71">
        <v>1.69536731025686</v>
      </c>
      <c r="Z124" s="71">
        <v>5.555524059528353</v>
      </c>
      <c r="AA124" s="71">
        <v>9.4692539718056548</v>
      </c>
      <c r="AB124" s="71">
        <v>8.8449180944132539</v>
      </c>
      <c r="AC124" s="71">
        <v>1.5518841993113734</v>
      </c>
      <c r="AD124" s="71">
        <v>4.3991723698870029</v>
      </c>
      <c r="AE124" s="71">
        <v>9.44582794795698</v>
      </c>
      <c r="AF124" s="71">
        <v>6.7422113166748527</v>
      </c>
      <c r="AG124" s="71">
        <v>0.19924364043668968</v>
      </c>
      <c r="AH124" s="71">
        <v>4.9342766265199831</v>
      </c>
      <c r="AI124" s="71">
        <v>3.2945256311433138</v>
      </c>
      <c r="AJ124" s="71">
        <v>2.8093486326999955</v>
      </c>
      <c r="AK124" s="71">
        <v>5.0356946696343998</v>
      </c>
      <c r="AL124" s="71">
        <v>6.1929766983918615</v>
      </c>
      <c r="AM124" s="71">
        <v>3.9175714483221915</v>
      </c>
      <c r="AN124" s="71">
        <v>2.5420701063615088</v>
      </c>
      <c r="AO124" s="71">
        <v>5.7617430679257318</v>
      </c>
      <c r="AP124" s="71">
        <v>4.6035903302503236</v>
      </c>
      <c r="AQ124" s="71">
        <v>2.130924481890581</v>
      </c>
      <c r="AR124" s="71">
        <v>1.8384614332351785</v>
      </c>
      <c r="AS124" s="71">
        <v>4.1712462329374222</v>
      </c>
      <c r="AT124" s="71">
        <v>2.7135440493543941</v>
      </c>
      <c r="AU124" s="71">
        <v>3.6585671898023584</v>
      </c>
      <c r="AV124" s="71">
        <v>8.9843667494755586E-2</v>
      </c>
      <c r="AW124" s="71">
        <v>6.4940463552396057</v>
      </c>
      <c r="AX124" s="71">
        <v>3.2919450113671807</v>
      </c>
      <c r="AY124" s="71">
        <v>3.1683054453452941</v>
      </c>
      <c r="AZ124" s="71">
        <v>2.8804917983300236</v>
      </c>
      <c r="BA124" s="71">
        <v>3.0243986218376588</v>
      </c>
      <c r="BB124" s="71">
        <v>3.1581718166024197</v>
      </c>
      <c r="BC124" s="71">
        <v>9.1997150320588919</v>
      </c>
      <c r="BD124" s="71">
        <v>7.9004722121322191</v>
      </c>
      <c r="BE124" s="71">
        <v>6.5282256233136877</v>
      </c>
      <c r="BF124" s="71">
        <v>7.8761376225015987</v>
      </c>
      <c r="BG124" s="71">
        <v>4.8497756732969695</v>
      </c>
      <c r="BH124" s="71">
        <v>7.5773001508295623</v>
      </c>
      <c r="BI124" s="71">
        <v>6.2135379120632663</v>
      </c>
      <c r="BJ124" s="71">
        <v>1.5553060462651973</v>
      </c>
      <c r="BK124" s="71">
        <v>2.2921758666384857</v>
      </c>
      <c r="BL124" s="71">
        <v>1.5702615966807454</v>
      </c>
      <c r="BM124" s="71">
        <v>6.4478720085790053</v>
      </c>
      <c r="BN124" s="71">
        <v>2.9664038795408585</v>
      </c>
      <c r="BO124" s="71">
        <v>5.6853598047019069</v>
      </c>
      <c r="BP124" s="71">
        <v>5.8565172591447716</v>
      </c>
      <c r="BQ124" s="71">
        <v>9.4819004524886878</v>
      </c>
      <c r="BR124" s="71">
        <v>7.99757097312889</v>
      </c>
      <c r="BS124" s="71">
        <v>7.6634016028495102</v>
      </c>
      <c r="BT124" s="71">
        <v>8.8081395348837219</v>
      </c>
      <c r="BU124" s="71">
        <v>7.961505964499116</v>
      </c>
      <c r="BV124" s="71">
        <v>3.708926018942083</v>
      </c>
      <c r="BW124" s="71">
        <v>2.8184603221466746</v>
      </c>
      <c r="BX124" s="71">
        <v>2.9844636025196438</v>
      </c>
      <c r="BY124" s="71">
        <v>2.2732710789516353</v>
      </c>
      <c r="BZ124" s="71">
        <v>2.9462802556400094</v>
      </c>
      <c r="CA124" s="71">
        <v>5.4538931100695631</v>
      </c>
      <c r="CB124" s="71">
        <v>3.196656483104074</v>
      </c>
      <c r="CC124" s="71">
        <v>1.3378539130738487</v>
      </c>
      <c r="CD124" s="71">
        <v>3.4050424293428714</v>
      </c>
      <c r="CE124" s="71">
        <v>2.6465176085069313</v>
      </c>
      <c r="CF124" s="71">
        <v>5.9087581597627414</v>
      </c>
      <c r="CG124" s="71">
        <v>1.7411003236246001</v>
      </c>
      <c r="CH124" s="71">
        <v>7.8964941858886313</v>
      </c>
      <c r="CI124" s="71">
        <v>6.4687879203285883</v>
      </c>
      <c r="CJ124" s="71">
        <v>5.5037851474011399</v>
      </c>
      <c r="CK124" s="71">
        <v>5.9123862409378365</v>
      </c>
      <c r="CL124" s="71">
        <v>2.1216612712630374</v>
      </c>
      <c r="CM124" s="71">
        <v>4.0170237561004374</v>
      </c>
      <c r="CN124" s="71">
        <v>4.0557755040028365</v>
      </c>
      <c r="CO124" s="71">
        <v>1.524390243902439</v>
      </c>
      <c r="CP124" s="71">
        <v>8.6813011571519905</v>
      </c>
      <c r="CQ124" s="71">
        <v>9.2932269607457112</v>
      </c>
      <c r="CR124" s="71">
        <v>6.4996394539333799</v>
      </c>
      <c r="CS124" s="71">
        <v>4.7305143923411794</v>
      </c>
      <c r="CT124" s="71">
        <v>3.5453013438675973</v>
      </c>
      <c r="CU124" s="71">
        <v>8.0212753623519504</v>
      </c>
      <c r="CV124" s="71">
        <v>5.4323636995202431</v>
      </c>
      <c r="CW124" s="71">
        <v>5.9660015767268115</v>
      </c>
      <c r="CX124" s="71">
        <v>2.8418067617392095</v>
      </c>
      <c r="CY124" s="71">
        <v>6.3283299096062695</v>
      </c>
      <c r="CZ124" s="71">
        <v>4.0483951606778259</v>
      </c>
      <c r="DA124" s="71">
        <v>6.1239912697682266</v>
      </c>
      <c r="DB124" s="71">
        <v>4.5535071593631287</v>
      </c>
      <c r="DC124" s="71">
        <v>4.7792060522309328</v>
      </c>
      <c r="DD124" s="71">
        <v>2.0707007860255535</v>
      </c>
      <c r="DE124" s="71">
        <v>3.0456360584789821</v>
      </c>
      <c r="DF124" s="71">
        <v>1.6186234329804718</v>
      </c>
      <c r="DG124" s="71">
        <v>5.8640045881339207</v>
      </c>
      <c r="DH124" s="71">
        <v>3.149741216404732</v>
      </c>
      <c r="DI124" s="71">
        <v>4.4656219353947959</v>
      </c>
      <c r="DJ124" s="71">
        <v>4.4656219353947959</v>
      </c>
      <c r="DK124" s="71">
        <v>8.4481081013169739</v>
      </c>
      <c r="DL124" s="71">
        <v>3.1170821040988166</v>
      </c>
      <c r="DM124" s="71">
        <v>5.7825951027078943</v>
      </c>
      <c r="DN124" s="71">
        <v>5.1241085190513447</v>
      </c>
      <c r="DO124" s="71">
        <v>9.3620232465754363</v>
      </c>
      <c r="DP124" s="71">
        <v>7.1102586141015012</v>
      </c>
      <c r="DQ124" s="71">
        <v>8.2361409303384683</v>
      </c>
      <c r="DR124" s="71">
        <v>3.6699065201630896</v>
      </c>
      <c r="DS124" s="71">
        <v>4.0005237898326644</v>
      </c>
      <c r="DT124" s="71">
        <v>3.4977578475336326</v>
      </c>
      <c r="DU124" s="71">
        <v>3.0235194105979031</v>
      </c>
      <c r="DV124" s="71">
        <v>3.5479268920318225</v>
      </c>
      <c r="DW124" s="71">
        <v>0.29686640797297242</v>
      </c>
      <c r="DX124" s="71">
        <v>2.572067675628209</v>
      </c>
      <c r="DY124" s="71">
        <v>0.67363093386942707</v>
      </c>
      <c r="DZ124" s="71">
        <v>1.4020298184116975</v>
      </c>
      <c r="EA124" s="71">
        <v>1.2361487089705765</v>
      </c>
      <c r="EB124" s="71">
        <v>2.3920378005011993</v>
      </c>
      <c r="EC124" s="71">
        <v>4.759986288156818</v>
      </c>
    </row>
    <row r="125" spans="1:133" x14ac:dyDescent="0.25">
      <c r="A125" s="100" t="s">
        <v>245</v>
      </c>
      <c r="B125" s="103">
        <v>2022</v>
      </c>
      <c r="C125" s="71">
        <v>5.1942916419568075</v>
      </c>
      <c r="D125" s="71">
        <v>4.0692481147258546</v>
      </c>
      <c r="E125" s="71">
        <v>4.6317698783413306</v>
      </c>
      <c r="F125" s="71">
        <v>1.8509788622689984</v>
      </c>
      <c r="G125" s="71">
        <v>3.934091635756225</v>
      </c>
      <c r="H125" s="71">
        <v>6.4241387433803645</v>
      </c>
      <c r="I125" s="71">
        <v>4.0697364138018628</v>
      </c>
      <c r="J125" s="71">
        <v>2.7579884756416972</v>
      </c>
      <c r="K125" s="71">
        <v>6.2808661517031785</v>
      </c>
      <c r="L125" s="71">
        <v>4.5194273136724377</v>
      </c>
      <c r="M125" s="71">
        <v>6.5285260907824751</v>
      </c>
      <c r="N125" s="71">
        <v>7.6498687997123049</v>
      </c>
      <c r="O125" s="71">
        <v>7.8595871866023481</v>
      </c>
      <c r="P125" s="71">
        <v>4.8048962904490047</v>
      </c>
      <c r="Q125" s="71">
        <v>1.9884318652248814</v>
      </c>
      <c r="R125" s="71">
        <v>4.5355191256830603</v>
      </c>
      <c r="S125" s="71">
        <v>5.5611382264090121</v>
      </c>
      <c r="T125" s="71">
        <v>4.6955179580561603</v>
      </c>
      <c r="U125" s="71">
        <v>7.8800307272974424</v>
      </c>
      <c r="V125" s="71">
        <v>9.9421277557433942</v>
      </c>
      <c r="W125" s="71">
        <v>9.7854082320384848</v>
      </c>
      <c r="X125" s="71">
        <v>6.9278364519647937</v>
      </c>
      <c r="Y125" s="71">
        <v>7.5345445387001897</v>
      </c>
      <c r="Z125" s="71">
        <v>8.4139895411488617</v>
      </c>
      <c r="AA125" s="71">
        <v>7.7989686064011243</v>
      </c>
      <c r="AB125" s="71">
        <v>7.5965709742925647</v>
      </c>
      <c r="AC125" s="71">
        <v>1.868532381262903E-2</v>
      </c>
      <c r="AD125" s="71">
        <v>6.3663854846411037E-3</v>
      </c>
      <c r="AE125" s="71">
        <v>0</v>
      </c>
      <c r="AF125" s="71">
        <v>3.0841182579981918</v>
      </c>
      <c r="AG125" s="71">
        <v>0.97642889686226031</v>
      </c>
      <c r="AH125" s="71">
        <v>1.508587767246933</v>
      </c>
      <c r="AI125" s="71">
        <v>0</v>
      </c>
      <c r="AJ125" s="71">
        <v>0.82833888803639777</v>
      </c>
      <c r="AK125" s="71">
        <v>4.1088155623944829</v>
      </c>
      <c r="AL125" s="71">
        <v>4.7062684607810956</v>
      </c>
      <c r="AM125" s="71">
        <v>3.4727574280756803</v>
      </c>
      <c r="AN125" s="71">
        <v>2.6461630843529136</v>
      </c>
      <c r="AO125" s="71">
        <v>4.7090295683465824</v>
      </c>
      <c r="AP125" s="71">
        <v>3.8835546353890682</v>
      </c>
      <c r="AQ125" s="71">
        <v>1.4541549164440339</v>
      </c>
      <c r="AR125" s="71">
        <v>2.9205070666134558</v>
      </c>
      <c r="AS125" s="71">
        <v>4.2208828221946471</v>
      </c>
      <c r="AT125" s="71">
        <v>2.8651816017507121</v>
      </c>
      <c r="AU125" s="71">
        <v>3.3743681185698904</v>
      </c>
      <c r="AV125" s="71">
        <v>4.2153458957526402</v>
      </c>
      <c r="AW125" s="71">
        <v>5.9527162677978573</v>
      </c>
      <c r="AX125" s="71">
        <v>5.0840310817752492</v>
      </c>
      <c r="AY125" s="71">
        <v>2.1122036302301961</v>
      </c>
      <c r="AZ125" s="71">
        <v>1.2630221431157176</v>
      </c>
      <c r="BA125" s="71">
        <v>1.6876128866729567</v>
      </c>
      <c r="BB125" s="71">
        <v>3.3858219842241026</v>
      </c>
      <c r="BC125" s="71">
        <v>8.4872951792923281</v>
      </c>
      <c r="BD125" s="71">
        <v>7.7152197602615322</v>
      </c>
      <c r="BE125" s="71">
        <v>8.4101237113657348</v>
      </c>
      <c r="BF125" s="71">
        <v>8.2042128836398653</v>
      </c>
      <c r="BG125" s="71">
        <v>5.7936189919732053</v>
      </c>
      <c r="BH125" s="71">
        <v>9.2531964354901195</v>
      </c>
      <c r="BI125" s="71">
        <v>7.5234077137316628</v>
      </c>
      <c r="BJ125" s="71">
        <v>1.7704452532954034</v>
      </c>
      <c r="BK125" s="71">
        <v>2.479769676660895</v>
      </c>
      <c r="BL125" s="71">
        <v>1.8734193604314318</v>
      </c>
      <c r="BM125" s="71">
        <v>8.3372710538914081</v>
      </c>
      <c r="BN125" s="71">
        <v>3.6152263360697843</v>
      </c>
      <c r="BO125" s="71">
        <v>6.4476156444804378</v>
      </c>
      <c r="BP125" s="71">
        <v>6.0432766615146827</v>
      </c>
      <c r="BQ125" s="71">
        <v>9.8235294117647047</v>
      </c>
      <c r="BR125" s="71">
        <v>8.412023683011995</v>
      </c>
      <c r="BS125" s="71">
        <v>8.0872662511130908</v>
      </c>
      <c r="BT125" s="71">
        <v>7.6259689922480618</v>
      </c>
      <c r="BU125" s="71">
        <v>7.9984129999305065</v>
      </c>
      <c r="BV125" s="71">
        <v>4.4303797468354427</v>
      </c>
      <c r="BW125" s="71">
        <v>3.6487482199344519</v>
      </c>
      <c r="BX125" s="71">
        <v>5.2926007634496202</v>
      </c>
      <c r="BY125" s="71">
        <v>5.3791644510191805</v>
      </c>
      <c r="BZ125" s="71">
        <v>4.6877232953096737</v>
      </c>
      <c r="CA125" s="71">
        <v>6.3430681476200901</v>
      </c>
      <c r="CB125" s="71">
        <v>4.1158651634280874</v>
      </c>
      <c r="CC125" s="71">
        <v>0.69370156767486457</v>
      </c>
      <c r="CD125" s="71">
        <v>1.5753208499894809</v>
      </c>
      <c r="CE125" s="71">
        <v>2.1282958603641444</v>
      </c>
      <c r="CF125" s="71">
        <v>5.9958707817908943</v>
      </c>
      <c r="CG125" s="71">
        <v>0.91490077362933064</v>
      </c>
      <c r="CH125" s="71">
        <v>8.2062499762252883E-2</v>
      </c>
      <c r="CI125" s="71">
        <v>4.9455038176193646</v>
      </c>
      <c r="CJ125" s="71">
        <v>2.9845844682004605</v>
      </c>
      <c r="CK125" s="71">
        <v>8.3369978013192085</v>
      </c>
      <c r="CL125" s="71">
        <v>1.2856446193965336</v>
      </c>
      <c r="CM125" s="71">
        <v>4.8113212103578711</v>
      </c>
      <c r="CN125" s="71">
        <v>3.3080671796408252</v>
      </c>
      <c r="CO125" s="71">
        <v>2.3329798515376461</v>
      </c>
      <c r="CP125" s="71">
        <v>9.7005435627799255</v>
      </c>
      <c r="CQ125" s="71">
        <v>8.9840113526052345</v>
      </c>
      <c r="CR125" s="71">
        <v>7.0058449223076025</v>
      </c>
      <c r="CS125" s="71">
        <v>2.6808430557561054</v>
      </c>
      <c r="CT125" s="71">
        <v>2.1120230459364016</v>
      </c>
      <c r="CU125" s="71">
        <v>5.4692619950021806</v>
      </c>
      <c r="CV125" s="71">
        <v>3.4207093655648957</v>
      </c>
      <c r="CW125" s="71">
        <v>5.2132771439362493</v>
      </c>
      <c r="CX125" s="71">
        <v>3.8433331087195688</v>
      </c>
      <c r="CY125" s="71">
        <v>5.6119589207903067</v>
      </c>
      <c r="CZ125" s="71">
        <v>3.0391238241783785</v>
      </c>
      <c r="DA125" s="71">
        <v>6.5106514121671317</v>
      </c>
      <c r="DB125" s="71">
        <v>3.9571029443176142</v>
      </c>
      <c r="DC125" s="71">
        <v>4.5924340420346006</v>
      </c>
      <c r="DD125" s="71">
        <v>1.8716834809411202</v>
      </c>
      <c r="DE125" s="71">
        <v>2.7536794730332099</v>
      </c>
      <c r="DF125" s="71">
        <v>1.2668081458017828</v>
      </c>
      <c r="DG125" s="71">
        <v>4.1559085736260943</v>
      </c>
      <c r="DH125" s="71">
        <v>2.5120199183505521</v>
      </c>
      <c r="DI125" s="71">
        <v>3.6889968996615869</v>
      </c>
      <c r="DJ125" s="71">
        <v>3.6889968996615869</v>
      </c>
      <c r="DK125" s="71">
        <v>8.3794126159067179</v>
      </c>
      <c r="DL125" s="71">
        <v>3.0328332734342052</v>
      </c>
      <c r="DM125" s="71">
        <v>5.7061229446704615</v>
      </c>
      <c r="DN125" s="71">
        <v>4.6975599221660245</v>
      </c>
      <c r="DO125" s="71">
        <v>7.2944015205940893</v>
      </c>
      <c r="DP125" s="71">
        <v>0.14065924282438358</v>
      </c>
      <c r="DQ125" s="71">
        <v>3.7175303817092367</v>
      </c>
      <c r="DR125" s="71">
        <v>2.0075339552712825</v>
      </c>
      <c r="DS125" s="71">
        <v>4.2865526917612016</v>
      </c>
      <c r="DT125" s="71">
        <v>6.0986547085201801</v>
      </c>
      <c r="DU125" s="71">
        <v>6.2028903372060071</v>
      </c>
      <c r="DV125" s="71">
        <v>4.6489079231896682</v>
      </c>
      <c r="DW125" s="71">
        <v>0</v>
      </c>
      <c r="DX125" s="71">
        <v>0</v>
      </c>
      <c r="DY125" s="71">
        <v>0</v>
      </c>
      <c r="DZ125" s="71">
        <v>0.50515867739980636</v>
      </c>
      <c r="EA125" s="71">
        <v>0.12628966934995159</v>
      </c>
      <c r="EB125" s="71">
        <v>2.3875987962698098</v>
      </c>
      <c r="EC125" s="71">
        <v>4.2141303691886502</v>
      </c>
    </row>
    <row r="126" spans="1:133" x14ac:dyDescent="0.25">
      <c r="A126" s="102" t="s">
        <v>246</v>
      </c>
      <c r="B126" s="103">
        <v>2022</v>
      </c>
      <c r="C126" s="71">
        <v>7.1596304097553434</v>
      </c>
      <c r="D126" s="71">
        <v>8.1936987428597998</v>
      </c>
      <c r="E126" s="71">
        <v>7.6766645763075712</v>
      </c>
      <c r="F126" s="71">
        <v>6.3997150073389975</v>
      </c>
      <c r="G126" s="71">
        <v>4.6439235552599083</v>
      </c>
      <c r="H126" s="71">
        <v>7.4915446577032219</v>
      </c>
      <c r="I126" s="71">
        <v>6.1783944067673762</v>
      </c>
      <c r="J126" s="71">
        <v>4.364850707176533</v>
      </c>
      <c r="K126" s="71">
        <v>3.2653994382389446</v>
      </c>
      <c r="L126" s="71">
        <v>3.815125072707739</v>
      </c>
      <c r="M126" s="71">
        <v>9.2514186103020375</v>
      </c>
      <c r="N126" s="71">
        <v>7.0789604059384121</v>
      </c>
      <c r="O126" s="71">
        <v>6.5083833229210919</v>
      </c>
      <c r="P126" s="71">
        <v>5.7616972632981458</v>
      </c>
      <c r="Q126" s="71">
        <v>2.2140121747269577</v>
      </c>
      <c r="R126" s="71">
        <v>4.7918834547346512</v>
      </c>
      <c r="S126" s="71">
        <v>5.9343925386535492</v>
      </c>
      <c r="T126" s="71">
        <v>5.9011441486090588</v>
      </c>
      <c r="U126" s="71">
        <v>9.1529012266403083</v>
      </c>
      <c r="V126" s="71">
        <v>9.9660668369442593</v>
      </c>
      <c r="W126" s="71">
        <v>9.856053753103609</v>
      </c>
      <c r="X126" s="71">
        <v>7.3165346164461642</v>
      </c>
      <c r="Y126" s="71">
        <v>9.0954309671001194</v>
      </c>
      <c r="Z126" s="71">
        <v>9.0773974800468924</v>
      </c>
      <c r="AA126" s="71">
        <v>7.0338268442498002</v>
      </c>
      <c r="AB126" s="71">
        <v>6.911603265553441</v>
      </c>
      <c r="AC126" s="71" t="s">
        <v>293</v>
      </c>
      <c r="AD126" s="71" t="s">
        <v>293</v>
      </c>
      <c r="AE126" s="71">
        <v>1.6935427978936144</v>
      </c>
      <c r="AF126" s="71">
        <v>5.2129909692322851</v>
      </c>
      <c r="AG126" s="71">
        <v>3.7181025143223883</v>
      </c>
      <c r="AH126" s="71">
        <v>10</v>
      </c>
      <c r="AI126" s="71">
        <v>6.4804388981284813</v>
      </c>
      <c r="AJ126" s="71">
        <v>6.7328471374836232</v>
      </c>
      <c r="AK126" s="71">
        <v>7.0077451955876002</v>
      </c>
      <c r="AL126" s="71">
        <v>8.9793239251723005</v>
      </c>
      <c r="AM126" s="71">
        <v>4.7805637898708877</v>
      </c>
      <c r="AN126" s="71">
        <v>6.602472093303974</v>
      </c>
      <c r="AO126" s="71">
        <v>8.08764159311181</v>
      </c>
      <c r="AP126" s="71">
        <v>7.1125003503647433</v>
      </c>
      <c r="AQ126" s="71">
        <v>6.611778942611295</v>
      </c>
      <c r="AR126" s="71">
        <v>9.8050681681522729</v>
      </c>
      <c r="AS126" s="71">
        <v>8.4414701885008565</v>
      </c>
      <c r="AT126" s="71">
        <v>8.2861057664214748</v>
      </c>
      <c r="AU126" s="71">
        <v>7.6993030583931095</v>
      </c>
      <c r="AV126" s="71">
        <v>8.0242897354810854</v>
      </c>
      <c r="AW126" s="71">
        <v>4.4622084541463058</v>
      </c>
      <c r="AX126" s="71">
        <v>6.2432490948136952</v>
      </c>
      <c r="AY126" s="71">
        <v>0.63366108906905882</v>
      </c>
      <c r="AZ126" s="71">
        <v>3.7121205650670692</v>
      </c>
      <c r="BA126" s="71">
        <v>2.172890827068064</v>
      </c>
      <c r="BB126" s="71">
        <v>4.2080699609408798</v>
      </c>
      <c r="BC126" s="71">
        <v>6.167181192115887</v>
      </c>
      <c r="BD126" s="71">
        <v>7.3937522702506362</v>
      </c>
      <c r="BE126" s="71">
        <v>8.580418170253882</v>
      </c>
      <c r="BF126" s="71">
        <v>7.3804505442068011</v>
      </c>
      <c r="BG126" s="71">
        <v>8.6670861789850822</v>
      </c>
      <c r="BH126" s="71">
        <v>8.9207726763717794</v>
      </c>
      <c r="BI126" s="71">
        <v>8.7939294276784317</v>
      </c>
      <c r="BJ126" s="71">
        <v>2.8442411482191243</v>
      </c>
      <c r="BK126" s="71">
        <v>2.8702913095970457</v>
      </c>
      <c r="BL126" s="71">
        <v>1.9920703338360464</v>
      </c>
      <c r="BM126" s="71">
        <v>4.7813889533383023</v>
      </c>
      <c r="BN126" s="71">
        <v>3.1219979362476296</v>
      </c>
      <c r="BO126" s="71">
        <v>6.43212596937762</v>
      </c>
      <c r="BP126" s="71">
        <v>7.1110252447192153</v>
      </c>
      <c r="BQ126" s="71">
        <v>10</v>
      </c>
      <c r="BR126" s="71">
        <v>9.792014574161227</v>
      </c>
      <c r="BS126" s="71">
        <v>8.7390917186108634</v>
      </c>
      <c r="BT126" s="71">
        <v>8.4883720930232549</v>
      </c>
      <c r="BU126" s="71">
        <v>8.8261007261029132</v>
      </c>
      <c r="BV126" s="71">
        <v>8.8542913718659442</v>
      </c>
      <c r="BW126" s="71">
        <v>8.7517444620416267</v>
      </c>
      <c r="BX126" s="71">
        <v>9.6881433322051667</v>
      </c>
      <c r="BY126" s="71">
        <v>4.4511342029164194</v>
      </c>
      <c r="BZ126" s="71">
        <v>7.9363283422572897</v>
      </c>
      <c r="CA126" s="71">
        <v>8.381214534180101</v>
      </c>
      <c r="CB126" s="71">
        <v>10</v>
      </c>
      <c r="CC126" s="71">
        <v>7.3626307911696696</v>
      </c>
      <c r="CD126" s="71">
        <v>8.4723683287748095</v>
      </c>
      <c r="CE126" s="71">
        <v>8.6116663733148258</v>
      </c>
      <c r="CF126" s="71">
        <v>8.0084091532061237</v>
      </c>
      <c r="CG126" s="71">
        <v>1.6886285993167336</v>
      </c>
      <c r="CH126" s="71">
        <v>7.7265050851324126</v>
      </c>
      <c r="CI126" s="71">
        <v>7.699796557011684</v>
      </c>
      <c r="CJ126" s="71">
        <v>6.2808348486667391</v>
      </c>
      <c r="CK126" s="71">
        <v>0.78228086710650335</v>
      </c>
      <c r="CL126" s="71">
        <v>5.0968083750813156</v>
      </c>
      <c r="CM126" s="71">
        <v>2.9395446210939093</v>
      </c>
      <c r="CN126" s="71">
        <v>5.9440152810251581</v>
      </c>
      <c r="CO126" s="71">
        <v>2.9367844698855157</v>
      </c>
      <c r="CP126" s="71">
        <v>9.856339292787915</v>
      </c>
      <c r="CQ126" s="71">
        <v>9.1961044726674714</v>
      </c>
      <c r="CR126" s="71">
        <v>7.3297427451136343</v>
      </c>
      <c r="CS126" s="71">
        <v>4.7220872803161873</v>
      </c>
      <c r="CT126" s="71">
        <v>4.1667897293751004</v>
      </c>
      <c r="CU126" s="71">
        <v>2.9487607650637209</v>
      </c>
      <c r="CV126" s="71">
        <v>3.9458792582516695</v>
      </c>
      <c r="CW126" s="71">
        <v>5.6378110016826524</v>
      </c>
      <c r="CX126" s="71">
        <v>1.9482271336262877</v>
      </c>
      <c r="CY126" s="71">
        <v>4.2957892746992998</v>
      </c>
      <c r="CZ126" s="71">
        <v>7.8572597061634006</v>
      </c>
      <c r="DA126" s="71">
        <v>7.6697485562890391</v>
      </c>
      <c r="DB126" s="71">
        <v>8.7619392758028933</v>
      </c>
      <c r="DC126" s="71">
        <v>6.106592789316184</v>
      </c>
      <c r="DD126" s="71">
        <v>4.7831520449141358</v>
      </c>
      <c r="DE126" s="71">
        <v>7.386933491168878</v>
      </c>
      <c r="DF126" s="71">
        <v>5.6403823298417173</v>
      </c>
      <c r="DG126" s="71">
        <v>5.1377912478877708</v>
      </c>
      <c r="DH126" s="71">
        <v>5.7370647784531243</v>
      </c>
      <c r="DI126" s="71">
        <v>4.0139543232084058</v>
      </c>
      <c r="DJ126" s="71">
        <v>4.0139543232084058</v>
      </c>
      <c r="DK126" s="71">
        <v>7.8278743179458772</v>
      </c>
      <c r="DL126" s="71">
        <v>0.54965934719281806</v>
      </c>
      <c r="DM126" s="71">
        <v>4.1887668325693479</v>
      </c>
      <c r="DN126" s="71">
        <v>4.1013605778888769</v>
      </c>
      <c r="DO126" s="71">
        <v>7.168455019519083</v>
      </c>
      <c r="DP126" s="71">
        <v>3.583894850752988</v>
      </c>
      <c r="DQ126" s="71">
        <v>5.3761749351360351</v>
      </c>
      <c r="DR126" s="71">
        <v>10</v>
      </c>
      <c r="DS126" s="71">
        <v>10</v>
      </c>
      <c r="DT126" s="71">
        <v>4.260089686098655</v>
      </c>
      <c r="DU126" s="71">
        <v>2.631056956644942</v>
      </c>
      <c r="DV126" s="71">
        <v>6.7227866606858999</v>
      </c>
      <c r="DW126" s="71">
        <v>6.1772141340590725</v>
      </c>
      <c r="DX126" s="71">
        <v>1.9114192652865822</v>
      </c>
      <c r="DY126" s="71">
        <v>1.3349479169532654</v>
      </c>
      <c r="DZ126" s="71">
        <v>2.9094886251355909</v>
      </c>
      <c r="EA126" s="71">
        <v>3.0832674853586277</v>
      </c>
      <c r="EB126" s="71">
        <v>4.9030270730222636</v>
      </c>
      <c r="EC126" s="71">
        <v>5.9565884079702052</v>
      </c>
    </row>
    <row r="127" spans="1:133" x14ac:dyDescent="0.25">
      <c r="A127" s="100" t="s">
        <v>247</v>
      </c>
      <c r="B127" s="103">
        <v>2022</v>
      </c>
      <c r="C127" s="71">
        <v>5.2002827860209155</v>
      </c>
      <c r="D127" s="71">
        <v>1.1460373260292138</v>
      </c>
      <c r="E127" s="71">
        <v>3.1731600560250643</v>
      </c>
      <c r="F127" s="71">
        <v>2.099163931270847</v>
      </c>
      <c r="G127" s="71">
        <v>4.5851292418783975</v>
      </c>
      <c r="H127" s="71">
        <v>7.8270636377034908</v>
      </c>
      <c r="I127" s="71">
        <v>4.8371189369509118</v>
      </c>
      <c r="J127" s="71">
        <v>3.9896542692509169</v>
      </c>
      <c r="K127" s="71">
        <v>5.4629783004803709</v>
      </c>
      <c r="L127" s="71">
        <v>4.7263162848656437</v>
      </c>
      <c r="M127" s="71">
        <v>7.5247322522414066</v>
      </c>
      <c r="N127" s="71">
        <v>7.4216888994728647</v>
      </c>
      <c r="O127" s="71">
        <v>8.4432196784534437</v>
      </c>
      <c r="P127" s="71">
        <v>5.6957807876143294</v>
      </c>
      <c r="Q127" s="71">
        <v>3.7594550897295278</v>
      </c>
      <c r="R127" s="71">
        <v>6.133474576271186</v>
      </c>
      <c r="S127" s="71">
        <v>6.4963918806304601</v>
      </c>
      <c r="T127" s="71">
        <v>4.8082467896180203</v>
      </c>
      <c r="U127" s="71">
        <v>8.5742869208293602</v>
      </c>
      <c r="V127" s="71">
        <v>8.8655604614596744</v>
      </c>
      <c r="W127" s="71">
        <v>9.6764619183963987</v>
      </c>
      <c r="X127" s="71">
        <v>7.0950972883951096</v>
      </c>
      <c r="Y127" s="71">
        <v>8.79502207055158</v>
      </c>
      <c r="Z127" s="71">
        <v>8.601285731926426</v>
      </c>
      <c r="AA127" s="71">
        <v>8.159178339026198</v>
      </c>
      <c r="AB127" s="71">
        <v>8.036381695737763</v>
      </c>
      <c r="AC127" s="71">
        <v>0.16970196852937286</v>
      </c>
      <c r="AD127" s="71">
        <v>0.45201336940951847</v>
      </c>
      <c r="AE127" s="71">
        <v>1.3728854058689524</v>
      </c>
      <c r="AF127" s="71">
        <v>3.6380321557143609</v>
      </c>
      <c r="AG127" s="71">
        <v>1.1225625402003931</v>
      </c>
      <c r="AH127" s="71">
        <v>0.82289040083470999</v>
      </c>
      <c r="AI127" s="71">
        <v>0.96958017499378035</v>
      </c>
      <c r="AJ127" s="71">
        <v>0.97167770534296105</v>
      </c>
      <c r="AK127" s="71">
        <v>4.4036651976612493</v>
      </c>
      <c r="AL127" s="71">
        <v>5.100098457499179</v>
      </c>
      <c r="AM127" s="71">
        <v>4.1691678099024108</v>
      </c>
      <c r="AN127" s="71">
        <v>3.568183101189967</v>
      </c>
      <c r="AO127" s="71">
        <v>5.8248258414144827</v>
      </c>
      <c r="AP127" s="71">
        <v>4.6655688025015092</v>
      </c>
      <c r="AQ127" s="71">
        <v>2.0446191983108126</v>
      </c>
      <c r="AR127" s="71">
        <v>1.9347229648432784</v>
      </c>
      <c r="AS127" s="71">
        <v>4.0908822312828699</v>
      </c>
      <c r="AT127" s="71">
        <v>2.6900747981456536</v>
      </c>
      <c r="AU127" s="71">
        <v>3.6778218003235819</v>
      </c>
      <c r="AV127" s="71">
        <v>1.6051364930060563</v>
      </c>
      <c r="AW127" s="71">
        <v>4.2505582303354856</v>
      </c>
      <c r="AX127" s="71">
        <v>2.9278473616707714</v>
      </c>
      <c r="AY127" s="71">
        <v>3.4851359898798231</v>
      </c>
      <c r="AZ127" s="71">
        <v>2.465042192019939</v>
      </c>
      <c r="BA127" s="71">
        <v>2.9750890909498806</v>
      </c>
      <c r="BB127" s="71">
        <v>2.9514682263103258</v>
      </c>
      <c r="BC127" s="71">
        <v>6.7109950130610319</v>
      </c>
      <c r="BD127" s="71">
        <v>6.3458045768252802</v>
      </c>
      <c r="BE127" s="71">
        <v>7.5932875780548006</v>
      </c>
      <c r="BF127" s="71">
        <v>6.8833623893137039</v>
      </c>
      <c r="BG127" s="71">
        <v>6.2317592792737813</v>
      </c>
      <c r="BH127" s="71">
        <v>7.5685903500473035</v>
      </c>
      <c r="BI127" s="71">
        <v>6.9001748146605424</v>
      </c>
      <c r="BJ127" s="71">
        <v>2.2864786984575911</v>
      </c>
      <c r="BK127" s="71">
        <v>3.022377880785295</v>
      </c>
      <c r="BL127" s="71">
        <v>2.210993550213098</v>
      </c>
      <c r="BM127" s="71">
        <v>6.8327260652555513</v>
      </c>
      <c r="BN127" s="71">
        <v>3.5881440486778837</v>
      </c>
      <c r="BO127" s="71">
        <v>5.7905604175507097</v>
      </c>
      <c r="BP127" s="71">
        <v>4.0971148892323548</v>
      </c>
      <c r="BQ127" s="71">
        <v>6.2171945701357467</v>
      </c>
      <c r="BR127" s="71">
        <v>6.1803552451799</v>
      </c>
      <c r="BS127" s="71">
        <v>6.5681211041852183</v>
      </c>
      <c r="BT127" s="71">
        <v>8.1007751937984498</v>
      </c>
      <c r="BU127" s="71">
        <v>6.2327122005063345</v>
      </c>
      <c r="BV127" s="71">
        <v>5.176794805922742</v>
      </c>
      <c r="BW127" s="71">
        <v>4.277754161498545</v>
      </c>
      <c r="BX127" s="71">
        <v>3.0809010453314372</v>
      </c>
      <c r="BY127" s="71">
        <v>1.3528895339894964</v>
      </c>
      <c r="BZ127" s="71">
        <v>3.4720848866855554</v>
      </c>
      <c r="CA127" s="71">
        <v>4.8523985435959451</v>
      </c>
      <c r="CB127" s="71">
        <v>2.754627834726465</v>
      </c>
      <c r="CC127" s="71">
        <v>1.4066535936270981</v>
      </c>
      <c r="CD127" s="71">
        <v>2.3039834490497233</v>
      </c>
      <c r="CE127" s="71">
        <v>2.1550882924677621</v>
      </c>
      <c r="CF127" s="71">
        <v>5.5457154183836801</v>
      </c>
      <c r="CG127" s="71">
        <v>1.3162705667276053</v>
      </c>
      <c r="CH127" s="71">
        <v>2.6517120085276376</v>
      </c>
      <c r="CI127" s="71">
        <v>4.8534304328303186</v>
      </c>
      <c r="CJ127" s="71">
        <v>3.5917821066173108</v>
      </c>
      <c r="CK127" s="71">
        <v>4.7864768683274024</v>
      </c>
      <c r="CL127" s="71">
        <v>1.1572223423284052</v>
      </c>
      <c r="CM127" s="71">
        <v>2.9718496053279035</v>
      </c>
      <c r="CN127" s="71">
        <v>2.9062400014709922</v>
      </c>
      <c r="CO127" s="71">
        <v>0.86337146557306288</v>
      </c>
      <c r="CP127" s="71">
        <v>0</v>
      </c>
      <c r="CQ127" s="71">
        <v>9.7146908742254343</v>
      </c>
      <c r="CR127" s="71">
        <v>3.5260207799328325</v>
      </c>
      <c r="CS127" s="71">
        <v>2.8683842342943437</v>
      </c>
      <c r="CT127" s="71">
        <v>2.0360457854098066</v>
      </c>
      <c r="CU127" s="71">
        <v>5.8630449382182368</v>
      </c>
      <c r="CV127" s="71">
        <v>3.5891583193074621</v>
      </c>
      <c r="CW127" s="71">
        <v>3.5575895496201468</v>
      </c>
      <c r="CX127" s="71">
        <v>3.125787230374252</v>
      </c>
      <c r="CY127" s="71">
        <v>5.6872650236849083</v>
      </c>
      <c r="CZ127" s="71">
        <v>3.7289802655227398</v>
      </c>
      <c r="DA127" s="71">
        <v>5.389008893970427</v>
      </c>
      <c r="DB127" s="71">
        <v>4.5967904045323627</v>
      </c>
      <c r="DC127" s="71">
        <v>4.5055663636169383</v>
      </c>
      <c r="DD127" s="71">
        <v>1.3709223783840405</v>
      </c>
      <c r="DE127" s="71">
        <v>2.2478813819882584</v>
      </c>
      <c r="DF127" s="71">
        <v>1.5141032487494761</v>
      </c>
      <c r="DG127" s="71">
        <v>5.2347701116352177</v>
      </c>
      <c r="DH127" s="71">
        <v>2.5919192801892477</v>
      </c>
      <c r="DI127" s="71">
        <v>3.6968763585629159</v>
      </c>
      <c r="DJ127" s="71">
        <v>3.6968763585629159</v>
      </c>
      <c r="DK127" s="71">
        <v>8.7403946678368012</v>
      </c>
      <c r="DL127" s="71">
        <v>6.8818003326372787</v>
      </c>
      <c r="DM127" s="71">
        <v>7.8110975002370413</v>
      </c>
      <c r="DN127" s="71">
        <v>5.7539869293999786</v>
      </c>
      <c r="DO127" s="71">
        <v>9.4354920388691887</v>
      </c>
      <c r="DP127" s="71">
        <v>0.36352480110935281</v>
      </c>
      <c r="DQ127" s="71">
        <v>4.8995084199892709</v>
      </c>
      <c r="DR127" s="71">
        <v>0.81796200065568292</v>
      </c>
      <c r="DS127" s="71">
        <v>1.8197639121787925</v>
      </c>
      <c r="DT127" s="71">
        <v>3.2286995515695067</v>
      </c>
      <c r="DU127" s="71">
        <v>3.9487106829130072</v>
      </c>
      <c r="DV127" s="71">
        <v>2.453784036829247</v>
      </c>
      <c r="DW127" s="71">
        <v>0.29774995043201102</v>
      </c>
      <c r="DX127" s="71">
        <v>0</v>
      </c>
      <c r="DY127" s="71">
        <v>0</v>
      </c>
      <c r="DZ127" s="71">
        <v>0.37144973822831001</v>
      </c>
      <c r="EA127" s="71">
        <v>0.16729992216508027</v>
      </c>
      <c r="EB127" s="71">
        <v>1.3105419794971638</v>
      </c>
      <c r="EC127" s="71">
        <v>4.0007318076033513</v>
      </c>
    </row>
    <row r="128" spans="1:133" x14ac:dyDescent="0.25">
      <c r="A128" s="102" t="s">
        <v>248</v>
      </c>
      <c r="B128" s="103">
        <v>2022</v>
      </c>
      <c r="C128" s="71">
        <v>4.8166105525472318</v>
      </c>
      <c r="D128" s="71">
        <v>4.3449626434400299</v>
      </c>
      <c r="E128" s="71">
        <v>4.5807865979936313</v>
      </c>
      <c r="F128" s="71">
        <v>3.6600882499465341</v>
      </c>
      <c r="G128" s="71">
        <v>2.3114752588348764</v>
      </c>
      <c r="H128" s="71">
        <v>6.376499129731295</v>
      </c>
      <c r="I128" s="71">
        <v>4.1160208795042346</v>
      </c>
      <c r="J128" s="71">
        <v>2.7304871660555277</v>
      </c>
      <c r="K128" s="71">
        <v>2.1656230432060113</v>
      </c>
      <c r="L128" s="71">
        <v>2.4480551046307695</v>
      </c>
      <c r="M128" s="71">
        <v>7.2396757761189257</v>
      </c>
      <c r="N128" s="71">
        <v>5.4706449249441285</v>
      </c>
      <c r="O128" s="71">
        <v>6.450498048382566</v>
      </c>
      <c r="P128" s="71">
        <v>5.5464403264202318</v>
      </c>
      <c r="Q128" s="71">
        <v>4.5197697126480509</v>
      </c>
      <c r="R128" s="71">
        <v>5.3304140127388528</v>
      </c>
      <c r="S128" s="71">
        <v>5.7595738002087939</v>
      </c>
      <c r="T128" s="71">
        <v>4.2261090955843574</v>
      </c>
      <c r="U128" s="71">
        <v>3.9092066076661909</v>
      </c>
      <c r="V128" s="71">
        <v>9.1663120874140631</v>
      </c>
      <c r="W128" s="71">
        <v>9.566236664470205</v>
      </c>
      <c r="X128" s="71">
        <v>7.5304570982797978</v>
      </c>
      <c r="Y128" s="71">
        <v>5.0551101087939996</v>
      </c>
      <c r="Z128" s="71">
        <v>7.0454645133248501</v>
      </c>
      <c r="AA128" s="71">
        <v>7.9393834581303775</v>
      </c>
      <c r="AB128" s="71">
        <v>8.3835258493323987</v>
      </c>
      <c r="AC128" s="71">
        <v>3.3275513364234025E-2</v>
      </c>
      <c r="AD128" s="71">
        <v>4.2973102021327456</v>
      </c>
      <c r="AE128" s="71">
        <v>2.6787989572337905</v>
      </c>
      <c r="AF128" s="71">
        <v>4.6664587960387101</v>
      </c>
      <c r="AG128" s="71">
        <v>2.23051555014192</v>
      </c>
      <c r="AH128" s="71">
        <v>0.40986749625117064</v>
      </c>
      <c r="AI128" s="71">
        <v>0</v>
      </c>
      <c r="AJ128" s="71">
        <v>0.8801276821310301</v>
      </c>
      <c r="AK128" s="71">
        <v>4.1973503304981978</v>
      </c>
      <c r="AL128" s="71">
        <v>6.5605513619954046</v>
      </c>
      <c r="AM128" s="71">
        <v>5.0325228383246703</v>
      </c>
      <c r="AN128" s="71">
        <v>4.6659880635526951</v>
      </c>
      <c r="AO128" s="71">
        <v>8.6922752948255528</v>
      </c>
      <c r="AP128" s="71">
        <v>6.2378343896745818</v>
      </c>
      <c r="AQ128" s="71">
        <v>1.4461594183413555</v>
      </c>
      <c r="AR128" s="71">
        <v>1.4301454123068449</v>
      </c>
      <c r="AS128" s="71">
        <v>3.6580393547243393</v>
      </c>
      <c r="AT128" s="71">
        <v>2.1781147284575133</v>
      </c>
      <c r="AU128" s="71">
        <v>4.2079745590660469</v>
      </c>
      <c r="AV128" s="71">
        <v>1.7088737068496074</v>
      </c>
      <c r="AW128" s="71">
        <v>6.3658390634854527</v>
      </c>
      <c r="AX128" s="71">
        <v>4.0373563851675298</v>
      </c>
      <c r="AY128" s="71">
        <v>2.7458647192992549</v>
      </c>
      <c r="AZ128" s="71">
        <v>5.2696546948683345</v>
      </c>
      <c r="BA128" s="71">
        <v>4.0077597070837943</v>
      </c>
      <c r="BB128" s="71">
        <v>4.0225580461256625</v>
      </c>
      <c r="BC128" s="71">
        <v>5.331275231536452</v>
      </c>
      <c r="BD128" s="71">
        <v>6.127860515800946</v>
      </c>
      <c r="BE128" s="71">
        <v>7.7520366498996829</v>
      </c>
      <c r="BF128" s="71">
        <v>6.4037241324123606</v>
      </c>
      <c r="BG128" s="71">
        <v>7.088953629522436</v>
      </c>
      <c r="BH128" s="71">
        <v>8.6878829135466304</v>
      </c>
      <c r="BI128" s="71">
        <v>7.8884182715345332</v>
      </c>
      <c r="BJ128" s="71">
        <v>2.3514486541061363</v>
      </c>
      <c r="BK128" s="71">
        <v>2.5152909888128243</v>
      </c>
      <c r="BL128" s="71">
        <v>1.8080113633401975</v>
      </c>
      <c r="BM128" s="71">
        <v>4.134713153489896</v>
      </c>
      <c r="BN128" s="71">
        <v>2.7023660399372633</v>
      </c>
      <c r="BO128" s="71">
        <v>5.6648361479613865</v>
      </c>
      <c r="BP128" s="71">
        <v>5.3323029366306018</v>
      </c>
      <c r="BQ128" s="71">
        <v>7.470588235294116</v>
      </c>
      <c r="BR128" s="71">
        <v>7.7258235919234854</v>
      </c>
      <c r="BS128" s="71">
        <v>7.788067675868211</v>
      </c>
      <c r="BT128" s="71">
        <v>6.8507751937984498</v>
      </c>
      <c r="BU128" s="71">
        <v>7.0335115267029726</v>
      </c>
      <c r="BV128" s="71">
        <v>6.3046499990733373</v>
      </c>
      <c r="BW128" s="71">
        <v>6.258565044596196</v>
      </c>
      <c r="BX128" s="71">
        <v>7.9639550750290544</v>
      </c>
      <c r="BY128" s="71">
        <v>4.1188704233999047</v>
      </c>
      <c r="BZ128" s="71">
        <v>6.1615101355246242</v>
      </c>
      <c r="CA128" s="71">
        <v>6.597510831113798</v>
      </c>
      <c r="CB128" s="71">
        <v>2.6389901214273523</v>
      </c>
      <c r="CC128" s="71">
        <v>1.0067970995345099</v>
      </c>
      <c r="CD128" s="71">
        <v>1.5213198681534474</v>
      </c>
      <c r="CE128" s="71">
        <v>1.7223690297051033</v>
      </c>
      <c r="CF128" s="71">
        <v>5.8244271902187306</v>
      </c>
      <c r="CG128" s="71">
        <v>1.13383566559024</v>
      </c>
      <c r="CH128" s="71">
        <v>4.163278745295993</v>
      </c>
      <c r="CI128" s="71">
        <v>5.7794304678206245</v>
      </c>
      <c r="CJ128" s="71">
        <v>4.2252430172313975</v>
      </c>
      <c r="CK128" s="71">
        <v>6.8630177808681836</v>
      </c>
      <c r="CL128" s="71">
        <v>3.8206519495232216</v>
      </c>
      <c r="CM128" s="71">
        <v>5.3418348651957022</v>
      </c>
      <c r="CN128" s="71">
        <v>3.7631489707107342</v>
      </c>
      <c r="CO128" s="71">
        <v>1.9027849852966616</v>
      </c>
      <c r="CP128" s="71">
        <v>9.85117884627725</v>
      </c>
      <c r="CQ128" s="71">
        <v>9.9449493958012329</v>
      </c>
      <c r="CR128" s="71">
        <v>7.2329710757917152</v>
      </c>
      <c r="CS128" s="71">
        <v>4.8829475638228779</v>
      </c>
      <c r="CT128" s="71">
        <v>3.8769176411996416</v>
      </c>
      <c r="CU128" s="71">
        <v>4.8325109078256991</v>
      </c>
      <c r="CV128" s="71">
        <v>4.530792037616072</v>
      </c>
      <c r="CW128" s="71">
        <v>5.8818815567038936</v>
      </c>
      <c r="CX128" s="71">
        <v>4.4530209116258241</v>
      </c>
      <c r="CY128" s="71">
        <v>6.7314387962271258</v>
      </c>
      <c r="CZ128" s="71">
        <v>5.2153022706128036</v>
      </c>
      <c r="DA128" s="71">
        <v>6.5585368255674563</v>
      </c>
      <c r="DB128" s="71">
        <v>6.7365568276168863</v>
      </c>
      <c r="DC128" s="71">
        <v>5.9389711263300189</v>
      </c>
      <c r="DD128" s="71">
        <v>3.5857180140905904</v>
      </c>
      <c r="DE128" s="71">
        <v>3.7316355331498241</v>
      </c>
      <c r="DF128" s="71">
        <v>2.5352128650111161</v>
      </c>
      <c r="DG128" s="71">
        <v>4.8476546218898351</v>
      </c>
      <c r="DH128" s="71">
        <v>3.6750552585353411</v>
      </c>
      <c r="DI128" s="71">
        <v>4.9738053199451207</v>
      </c>
      <c r="DJ128" s="71">
        <v>4.9738053199451207</v>
      </c>
      <c r="DK128" s="71">
        <v>8.106306485039898</v>
      </c>
      <c r="DL128" s="71">
        <v>0.6371484624815692</v>
      </c>
      <c r="DM128" s="71">
        <v>4.3717274737607337</v>
      </c>
      <c r="DN128" s="71">
        <v>4.6727663968529276</v>
      </c>
      <c r="DO128" s="71">
        <v>7.4203480216690956</v>
      </c>
      <c r="DP128" s="71">
        <v>2.8658187466387597</v>
      </c>
      <c r="DQ128" s="71">
        <v>5.1430833841539281</v>
      </c>
      <c r="DR128" s="71">
        <v>0.58810318285536944</v>
      </c>
      <c r="DS128" s="71">
        <v>2.4022800644203595</v>
      </c>
      <c r="DT128" s="71">
        <v>3.2286995515695067</v>
      </c>
      <c r="DU128" s="71">
        <v>2.4525361292150749</v>
      </c>
      <c r="DV128" s="71">
        <v>2.1679047320150775</v>
      </c>
      <c r="DW128" s="71">
        <v>1.1417494922174991</v>
      </c>
      <c r="DX128" s="71">
        <v>1.2365229290547217</v>
      </c>
      <c r="DY128" s="71">
        <v>0.86359583079699698</v>
      </c>
      <c r="DZ128" s="71">
        <v>1.0428335999143297</v>
      </c>
      <c r="EA128" s="71">
        <v>1.0711754629958867</v>
      </c>
      <c r="EB128" s="71">
        <v>1.6195400975054821</v>
      </c>
      <c r="EC128" s="71">
        <v>4.5854450616262907</v>
      </c>
    </row>
    <row r="129" spans="1:133" x14ac:dyDescent="0.25">
      <c r="A129" s="100" t="s">
        <v>249</v>
      </c>
      <c r="B129" s="103">
        <v>2022</v>
      </c>
      <c r="C129" s="71">
        <v>5.6637409104787935</v>
      </c>
      <c r="D129" s="71">
        <v>4.2266341586814189</v>
      </c>
      <c r="E129" s="71">
        <v>4.9451875345801071</v>
      </c>
      <c r="F129" s="71">
        <v>4.2000219843607036</v>
      </c>
      <c r="G129" s="71">
        <v>1.7405797975765138</v>
      </c>
      <c r="H129" s="71">
        <v>5.7022913951987135</v>
      </c>
      <c r="I129" s="71">
        <v>3.8809643923786434</v>
      </c>
      <c r="J129" s="71">
        <v>6.3947092718700915</v>
      </c>
      <c r="K129" s="71">
        <v>3.2959839594267852</v>
      </c>
      <c r="L129" s="71">
        <v>4.8453466156484382</v>
      </c>
      <c r="M129" s="71">
        <v>7.7179984262046331</v>
      </c>
      <c r="N129" s="71">
        <v>5.2393815473069738</v>
      </c>
      <c r="O129" s="71">
        <v>7.6087864725017953</v>
      </c>
      <c r="P129" s="71">
        <v>4.8407505414711451</v>
      </c>
      <c r="Q129" s="71">
        <v>3.5267251490435809</v>
      </c>
      <c r="R129" s="71">
        <v>2.9778393351800552</v>
      </c>
      <c r="S129" s="71">
        <v>5.3185802452846973</v>
      </c>
      <c r="T129" s="71">
        <v>4.7475196969729714</v>
      </c>
      <c r="U129" s="71">
        <v>4.3410778245342971</v>
      </c>
      <c r="V129" s="71">
        <v>10</v>
      </c>
      <c r="W129" s="71">
        <v>9.458012214744274</v>
      </c>
      <c r="X129" s="71">
        <v>7.142766759130005</v>
      </c>
      <c r="Y129" s="71">
        <v>5.4304287378348901</v>
      </c>
      <c r="Z129" s="71">
        <v>7.2744571072486934</v>
      </c>
      <c r="AA129" s="71">
        <v>7.7400003765901655</v>
      </c>
      <c r="AB129" s="71">
        <v>8.8586701151077705</v>
      </c>
      <c r="AC129" s="71">
        <v>9.6808455168312935E-2</v>
      </c>
      <c r="AD129" s="71">
        <v>3.590641413337583</v>
      </c>
      <c r="AE129" s="71" t="s">
        <v>293</v>
      </c>
      <c r="AF129" s="71">
        <v>5.0715300900509579</v>
      </c>
      <c r="AG129" s="71">
        <v>2.8491655789126331</v>
      </c>
      <c r="AH129" s="71">
        <v>1.2582888767014009</v>
      </c>
      <c r="AI129" s="71">
        <v>0</v>
      </c>
      <c r="AJ129" s="71">
        <v>1.369151485204678</v>
      </c>
      <c r="AK129" s="71">
        <v>4.57171289416811</v>
      </c>
      <c r="AL129" s="71">
        <v>6.6983918608467352</v>
      </c>
      <c r="AM129" s="71">
        <v>3.1964925083891851</v>
      </c>
      <c r="AN129" s="71">
        <v>4.3961566954105944</v>
      </c>
      <c r="AO129" s="71">
        <v>6.865832362334837</v>
      </c>
      <c r="AP129" s="71">
        <v>5.2892183567453372</v>
      </c>
      <c r="AQ129" s="71">
        <v>1.796393311923643</v>
      </c>
      <c r="AR129" s="71">
        <v>1.8771831324340995</v>
      </c>
      <c r="AS129" s="71">
        <v>2.5607161850735687</v>
      </c>
      <c r="AT129" s="71">
        <v>2.07809754314377</v>
      </c>
      <c r="AU129" s="71">
        <v>3.6836579499445539</v>
      </c>
      <c r="AV129" s="71">
        <v>5.9461214086359462</v>
      </c>
      <c r="AW129" s="71">
        <v>4.5987327765321959</v>
      </c>
      <c r="AX129" s="71">
        <v>5.2724270925840706</v>
      </c>
      <c r="AY129" s="71">
        <v>0.95049163360358835</v>
      </c>
      <c r="AZ129" s="71">
        <v>5.8470254168800952</v>
      </c>
      <c r="BA129" s="71">
        <v>3.398758525241842</v>
      </c>
      <c r="BB129" s="71">
        <v>4.3355928089129563</v>
      </c>
      <c r="BC129" s="71">
        <v>6.231298978864876</v>
      </c>
      <c r="BD129" s="71">
        <v>7.5681075190701055</v>
      </c>
      <c r="BE129" s="71">
        <v>7.7448207829976408</v>
      </c>
      <c r="BF129" s="71">
        <v>7.1814090936442074</v>
      </c>
      <c r="BG129" s="71">
        <v>8.692337943446466</v>
      </c>
      <c r="BH129" s="71">
        <v>6.25</v>
      </c>
      <c r="BI129" s="71">
        <v>7.471168971723233</v>
      </c>
      <c r="BJ129" s="71">
        <v>2.6197057009946931</v>
      </c>
      <c r="BK129" s="71">
        <v>2.3673724049312921</v>
      </c>
      <c r="BL129" s="71">
        <v>1.6150140345287318</v>
      </c>
      <c r="BM129" s="71">
        <v>3.6960877619126182</v>
      </c>
      <c r="BN129" s="71">
        <v>2.5745449755918335</v>
      </c>
      <c r="BO129" s="71">
        <v>5.7423743469864252</v>
      </c>
      <c r="BP129" s="71">
        <v>6.9010819165378665</v>
      </c>
      <c r="BQ129" s="71">
        <v>9.9457013574660653</v>
      </c>
      <c r="BR129" s="71">
        <v>8.4575679368453027</v>
      </c>
      <c r="BS129" s="71">
        <v>8.2368655387355307</v>
      </c>
      <c r="BT129" s="71">
        <v>6.7732558139534893</v>
      </c>
      <c r="BU129" s="71">
        <v>8.0628945127076506</v>
      </c>
      <c r="BV129" s="71">
        <v>6.0708810702240719</v>
      </c>
      <c r="BW129" s="71">
        <v>6.0553893879501288</v>
      </c>
      <c r="BX129" s="71">
        <v>7.4949447359827737</v>
      </c>
      <c r="BY129" s="71">
        <v>4.9730221314595369</v>
      </c>
      <c r="BZ129" s="71">
        <v>6.1485593314041278</v>
      </c>
      <c r="CA129" s="71">
        <v>7.1057269220558883</v>
      </c>
      <c r="CB129" s="71">
        <v>2.1165785297416888</v>
      </c>
      <c r="CC129" s="71">
        <v>1.1042202372999195</v>
      </c>
      <c r="CD129" s="71">
        <v>2.633249175959044</v>
      </c>
      <c r="CE129" s="71">
        <v>1.9513493143335505</v>
      </c>
      <c r="CF129" s="71">
        <v>5.7107051887426934</v>
      </c>
      <c r="CG129" s="71">
        <v>0.43572984749455335</v>
      </c>
      <c r="CH129" s="71">
        <v>3.7599876277227287</v>
      </c>
      <c r="CI129" s="71">
        <v>5.2290693508307298</v>
      </c>
      <c r="CJ129" s="71">
        <v>3.7838730036976767</v>
      </c>
      <c r="CK129" s="71">
        <v>2.675213675213675</v>
      </c>
      <c r="CL129" s="71">
        <v>4.0794167091588465</v>
      </c>
      <c r="CM129" s="71">
        <v>3.377315192186261</v>
      </c>
      <c r="CN129" s="71">
        <v>3.0375125034058295</v>
      </c>
      <c r="CO129" s="71">
        <v>2.8434265133324912</v>
      </c>
      <c r="CP129" s="71">
        <v>9.5087841771141797</v>
      </c>
      <c r="CQ129" s="71">
        <v>9.3654319081220567</v>
      </c>
      <c r="CR129" s="71">
        <v>7.2392141995229089</v>
      </c>
      <c r="CS129" s="71">
        <v>4.2312685139858051</v>
      </c>
      <c r="CT129" s="71">
        <v>4.5690380036276537</v>
      </c>
      <c r="CU129" s="71">
        <v>4.8893596405383652</v>
      </c>
      <c r="CV129" s="71">
        <v>4.5632220527172747</v>
      </c>
      <c r="CW129" s="71">
        <v>5.9012181261200913</v>
      </c>
      <c r="CX129" s="71">
        <v>7.2472949767159882</v>
      </c>
      <c r="CY129" s="71">
        <v>5.2376233418616103</v>
      </c>
      <c r="CZ129" s="71">
        <v>5.465851520693815</v>
      </c>
      <c r="DA129" s="71">
        <v>4.3740045584360683</v>
      </c>
      <c r="DB129" s="71">
        <v>8.1365964056100886</v>
      </c>
      <c r="DC129" s="71">
        <v>6.0922741606635142</v>
      </c>
      <c r="DD129" s="71">
        <v>3.8504465420682585</v>
      </c>
      <c r="DE129" s="71">
        <v>4.1890807206059719</v>
      </c>
      <c r="DF129" s="71">
        <v>1.2231964931107657</v>
      </c>
      <c r="DG129" s="71">
        <v>1.9502984327991455</v>
      </c>
      <c r="DH129" s="71">
        <v>2.8032555471460352</v>
      </c>
      <c r="DI129" s="71">
        <v>4.1473761404494569</v>
      </c>
      <c r="DJ129" s="71">
        <v>4.1473761404494569</v>
      </c>
      <c r="DK129" s="71">
        <v>8.2757877390591368</v>
      </c>
      <c r="DL129" s="71">
        <v>1.7654053607482099</v>
      </c>
      <c r="DM129" s="71">
        <v>5.0205965499036731</v>
      </c>
      <c r="DN129" s="71">
        <v>4.583986345176565</v>
      </c>
      <c r="DO129" s="71">
        <v>3.1696536103876483</v>
      </c>
      <c r="DP129" s="71">
        <v>6.2533325037206211E-3</v>
      </c>
      <c r="DQ129" s="71">
        <v>1.5879534714456844</v>
      </c>
      <c r="DR129" s="71">
        <v>0.29798971845367189</v>
      </c>
      <c r="DS129" s="71">
        <v>0.91291985094502537</v>
      </c>
      <c r="DT129" s="71">
        <v>0</v>
      </c>
      <c r="DU129" s="71">
        <v>0</v>
      </c>
      <c r="DV129" s="71">
        <v>0.30272739234967433</v>
      </c>
      <c r="DW129" s="71">
        <v>0</v>
      </c>
      <c r="DX129" s="71">
        <v>1.879624852741921</v>
      </c>
      <c r="DY129" s="71">
        <v>1.9691137319199363</v>
      </c>
      <c r="DZ129" s="71">
        <v>0.90214625150162597</v>
      </c>
      <c r="EA129" s="71">
        <v>1.1877212090408709</v>
      </c>
      <c r="EB129" s="71">
        <v>0.74522430069527257</v>
      </c>
      <c r="EC129" s="71">
        <v>4.2260006979764535</v>
      </c>
    </row>
    <row r="130" spans="1:133" x14ac:dyDescent="0.25">
      <c r="A130" s="102" t="s">
        <v>176</v>
      </c>
      <c r="B130" s="101">
        <v>2023</v>
      </c>
      <c r="C130" s="71">
        <v>3.8893003762202722</v>
      </c>
      <c r="D130" s="71">
        <v>1.3128224811036435</v>
      </c>
      <c r="E130" s="71">
        <v>2.6010614286619576</v>
      </c>
      <c r="F130" s="71">
        <v>1.8402358338516103</v>
      </c>
      <c r="G130" s="71">
        <v>0.50485787524300796</v>
      </c>
      <c r="H130" s="71">
        <v>7.2209981524375069</v>
      </c>
      <c r="I130" s="71">
        <v>3.1886972871773751</v>
      </c>
      <c r="J130" s="71">
        <v>2.0586694604504978</v>
      </c>
      <c r="K130" s="71">
        <v>3.4973200612557425</v>
      </c>
      <c r="L130" s="71">
        <v>2.7779947608531201</v>
      </c>
      <c r="M130" s="71">
        <v>3.4604018304857376</v>
      </c>
      <c r="N130" s="71">
        <v>8.2507468412931697</v>
      </c>
      <c r="O130" s="71">
        <v>5.5961115642424701</v>
      </c>
      <c r="P130" s="71">
        <v>5.0277833565846022</v>
      </c>
      <c r="Q130" s="71">
        <v>4.4816736917775621</v>
      </c>
      <c r="R130" s="71">
        <v>6.40625</v>
      </c>
      <c r="S130" s="71">
        <v>5.5371612140639224</v>
      </c>
      <c r="T130" s="71">
        <v>3.5262286726890935</v>
      </c>
      <c r="U130" s="71">
        <v>3.8580812037258201</v>
      </c>
      <c r="V130" s="71" t="s">
        <v>293</v>
      </c>
      <c r="W130" s="71">
        <v>9.88555428420376</v>
      </c>
      <c r="X130" s="71">
        <v>4.4520624772844091</v>
      </c>
      <c r="Y130" s="71">
        <v>4.7939999999999996</v>
      </c>
      <c r="Z130" s="71">
        <v>5.7474244913034962</v>
      </c>
      <c r="AA130" s="71">
        <v>6.6809950025604747</v>
      </c>
      <c r="AB130" s="71">
        <v>6.2715095093814899</v>
      </c>
      <c r="AC130" s="71">
        <v>9.1912327220582804E-2</v>
      </c>
      <c r="AD130" s="71">
        <v>1.7157408881107776</v>
      </c>
      <c r="AE130" s="71" t="s">
        <v>293</v>
      </c>
      <c r="AF130" s="71">
        <v>3.6900394318183309</v>
      </c>
      <c r="AG130" s="71">
        <v>4.5718665701244756</v>
      </c>
      <c r="AH130" s="71">
        <v>0</v>
      </c>
      <c r="AI130" s="71">
        <v>0</v>
      </c>
      <c r="AJ130" s="71">
        <v>1.5239555233748252</v>
      </c>
      <c r="AK130" s="71">
        <v>3.6538064821655509</v>
      </c>
      <c r="AL130" s="71">
        <v>3.3705283885789301</v>
      </c>
      <c r="AM130" s="71">
        <v>0.74134576005525288</v>
      </c>
      <c r="AN130" s="71">
        <v>0.9706111144933095</v>
      </c>
      <c r="AO130" s="71">
        <v>5.8661346169784521</v>
      </c>
      <c r="AP130" s="71">
        <v>2.7371549700264861</v>
      </c>
      <c r="AQ130" s="71">
        <v>0.21695609684588607</v>
      </c>
      <c r="AR130" s="71">
        <v>0.38693745587641415</v>
      </c>
      <c r="AS130" s="71">
        <v>0.8441174732612422</v>
      </c>
      <c r="AT130" s="71">
        <v>0.48267034199451414</v>
      </c>
      <c r="AU130" s="71">
        <v>1.6099126560105004</v>
      </c>
      <c r="AV130" s="71">
        <v>1.1418534920475953</v>
      </c>
      <c r="AW130" s="71">
        <v>4.1735031305687889</v>
      </c>
      <c r="AX130" s="71">
        <v>2.6576783113081919</v>
      </c>
      <c r="AY130" s="71">
        <v>0</v>
      </c>
      <c r="AZ130" s="71">
        <v>2.6951682403731958</v>
      </c>
      <c r="BA130" s="71">
        <v>1.3475841201865979</v>
      </c>
      <c r="BB130" s="71">
        <v>2.0026312157473951</v>
      </c>
      <c r="BC130" s="71">
        <v>9.1073498264858088</v>
      </c>
      <c r="BD130" s="71">
        <v>9.8312081311769379</v>
      </c>
      <c r="BE130" s="71">
        <v>7.3214336972103231</v>
      </c>
      <c r="BF130" s="71">
        <v>8.7533305516243569</v>
      </c>
      <c r="BG130" s="71">
        <v>5.5579777085832376</v>
      </c>
      <c r="BH130" s="71">
        <v>5.741899852724595</v>
      </c>
      <c r="BI130" s="71">
        <v>5.6499387806539154</v>
      </c>
      <c r="BJ130" s="71">
        <v>3.2755972060325869</v>
      </c>
      <c r="BK130" s="71">
        <v>2.1122943919245567</v>
      </c>
      <c r="BL130" s="71">
        <v>1.3344267599167672</v>
      </c>
      <c r="BM130" s="71">
        <v>3.3858083046370751</v>
      </c>
      <c r="BN130" s="71">
        <v>2.5270316656277463</v>
      </c>
      <c r="BO130" s="71">
        <v>5.6434336659686721</v>
      </c>
      <c r="BP130" s="71">
        <v>4.8042246264811954</v>
      </c>
      <c r="BQ130" s="71">
        <v>9.3936651583710393</v>
      </c>
      <c r="BR130" s="71">
        <v>6.7192955822073781</v>
      </c>
      <c r="BS130" s="71">
        <v>5.8699910952804988</v>
      </c>
      <c r="BT130" s="71">
        <v>6.7732558139534893</v>
      </c>
      <c r="BU130" s="71">
        <v>6.7120864552587207</v>
      </c>
      <c r="BV130" s="71">
        <v>4.6835443037974684</v>
      </c>
      <c r="BW130" s="71">
        <v>4.5725102314903978</v>
      </c>
      <c r="BX130" s="71">
        <v>5.3552532982309797</v>
      </c>
      <c r="BY130" s="71">
        <v>6.0556701222579186</v>
      </c>
      <c r="BZ130" s="71">
        <v>5.1667444889441905</v>
      </c>
      <c r="CA130" s="71">
        <v>5.939415472101456</v>
      </c>
      <c r="CB130" s="71">
        <v>0.51863798727313148</v>
      </c>
      <c r="CC130" s="71">
        <v>0.40767251646013825</v>
      </c>
      <c r="CD130" s="71">
        <v>0.73164317273301083</v>
      </c>
      <c r="CE130" s="71">
        <v>0.55265122548876022</v>
      </c>
      <c r="CF130" s="71">
        <v>3.4198025074442362</v>
      </c>
      <c r="CG130" s="71">
        <v>7.6190476190476142</v>
      </c>
      <c r="CH130" s="71">
        <v>0.25991006097591463</v>
      </c>
      <c r="CI130" s="71">
        <v>3.035549596360863</v>
      </c>
      <c r="CJ130" s="71">
        <v>3.5835774459571565</v>
      </c>
      <c r="CK130" s="71">
        <v>6.1764705882352944</v>
      </c>
      <c r="CL130" s="71">
        <v>4.9028141046706333</v>
      </c>
      <c r="CM130" s="71">
        <v>5.5396423464529647</v>
      </c>
      <c r="CN130" s="71">
        <v>3.2252903392996268</v>
      </c>
      <c r="CO130" s="71">
        <v>0.91846106745586298</v>
      </c>
      <c r="CP130" s="71">
        <v>8.9016375519249991</v>
      </c>
      <c r="CQ130" s="71">
        <v>9.4240572684976556</v>
      </c>
      <c r="CR130" s="71">
        <v>6.4147186292928389</v>
      </c>
      <c r="CS130" s="71">
        <v>2.7719107393333058</v>
      </c>
      <c r="CT130" s="71">
        <v>2.6270319603812382</v>
      </c>
      <c r="CU130" s="71">
        <v>4.1487479904763847</v>
      </c>
      <c r="CV130" s="71">
        <v>3.1825635633969762</v>
      </c>
      <c r="CW130" s="71">
        <v>4.798641096344908</v>
      </c>
      <c r="CX130" s="71">
        <v>4.4498474968153943</v>
      </c>
      <c r="CY130" s="71">
        <v>2.863731946335629</v>
      </c>
      <c r="CZ130" s="71">
        <v>4.4362310077970504</v>
      </c>
      <c r="DA130" s="71">
        <v>4.7709276783807901</v>
      </c>
      <c r="DB130" s="71">
        <v>4.8717821081946493</v>
      </c>
      <c r="DC130" s="71">
        <v>4.2785040475047023</v>
      </c>
      <c r="DD130" s="71">
        <v>3.4702668024951659</v>
      </c>
      <c r="DE130" s="71">
        <v>5.7034076852778837</v>
      </c>
      <c r="DF130" s="71">
        <v>0.18440088728603299</v>
      </c>
      <c r="DG130" s="71">
        <v>1.6621149383417135</v>
      </c>
      <c r="DH130" s="71">
        <v>2.7550475783501986</v>
      </c>
      <c r="DI130" s="71">
        <v>4.7481337527398164</v>
      </c>
      <c r="DJ130" s="71">
        <v>4.7481337527398164</v>
      </c>
      <c r="DK130" s="71">
        <v>6.2816210549594462</v>
      </c>
      <c r="DL130" s="71">
        <v>1.3480938003356476E-2</v>
      </c>
      <c r="DM130" s="71">
        <v>3.1475509964814012</v>
      </c>
      <c r="DN130" s="71">
        <v>3.9478423746106084</v>
      </c>
      <c r="DO130" s="71">
        <v>7.9136384842128678</v>
      </c>
      <c r="DP130" s="71">
        <v>9.0664993048374978</v>
      </c>
      <c r="DQ130" s="71">
        <v>8.4900688945251819</v>
      </c>
      <c r="DR130" s="71">
        <v>0</v>
      </c>
      <c r="DS130" s="71">
        <v>0.65735853007028977</v>
      </c>
      <c r="DT130" s="71">
        <v>0</v>
      </c>
      <c r="DU130" s="71">
        <v>0</v>
      </c>
      <c r="DV130" s="71">
        <v>0.16433963251757244</v>
      </c>
      <c r="DW130" s="71">
        <v>0</v>
      </c>
      <c r="DX130" s="71">
        <v>0</v>
      </c>
      <c r="DY130" s="71">
        <v>0</v>
      </c>
      <c r="DZ130" s="71">
        <v>0.51156068890444506</v>
      </c>
      <c r="EA130" s="71">
        <v>0.12789017222611127</v>
      </c>
      <c r="EB130" s="71">
        <v>0.14611490237184185</v>
      </c>
      <c r="EC130" s="71">
        <v>3.8474567228992109</v>
      </c>
    </row>
    <row r="131" spans="1:133" x14ac:dyDescent="0.25">
      <c r="A131" s="100" t="s">
        <v>219</v>
      </c>
      <c r="B131" s="103">
        <v>2023</v>
      </c>
      <c r="C131" s="71">
        <v>7.8552056500750753</v>
      </c>
      <c r="D131" s="71">
        <v>5.3306262730234604</v>
      </c>
      <c r="E131" s="71">
        <v>6.5929159615492683</v>
      </c>
      <c r="F131" s="71">
        <v>3.9375625175219016</v>
      </c>
      <c r="G131" s="71">
        <v>2.7711836714945521</v>
      </c>
      <c r="H131" s="71">
        <v>7.815060477934983</v>
      </c>
      <c r="I131" s="71">
        <v>4.8412688889838122</v>
      </c>
      <c r="J131" s="71">
        <v>2.6636982713462549</v>
      </c>
      <c r="K131" s="71">
        <v>7.6487952768469754</v>
      </c>
      <c r="L131" s="71">
        <v>5.1562467740966156</v>
      </c>
      <c r="M131" s="71">
        <v>6.5340055938040091</v>
      </c>
      <c r="N131" s="71">
        <v>6.3509063553226275</v>
      </c>
      <c r="O131" s="71">
        <v>7.4832407492267166</v>
      </c>
      <c r="P131" s="71">
        <v>6.655300682146521</v>
      </c>
      <c r="Q131" s="71">
        <v>4.4160398599487367</v>
      </c>
      <c r="R131" s="71">
        <v>3.7765293383270908</v>
      </c>
      <c r="S131" s="71">
        <v>5.8693370964626173</v>
      </c>
      <c r="T131" s="71">
        <v>5.6149421802730783</v>
      </c>
      <c r="U131" s="71">
        <v>8.0252624791019826</v>
      </c>
      <c r="V131" s="71">
        <v>9.6659344384135331</v>
      </c>
      <c r="W131" s="71">
        <v>9.9772962690591704</v>
      </c>
      <c r="X131" s="71">
        <v>3.206841424362282</v>
      </c>
      <c r="Y131" s="71">
        <v>7.5340000000000007</v>
      </c>
      <c r="Z131" s="71">
        <v>7.6818669221873934</v>
      </c>
      <c r="AA131" s="71">
        <v>4.166487989678278</v>
      </c>
      <c r="AB131" s="71">
        <v>5.8907985411097785</v>
      </c>
      <c r="AC131" s="71">
        <v>0.37577967271077051</v>
      </c>
      <c r="AD131" s="71">
        <v>4.1349673722743967</v>
      </c>
      <c r="AE131" s="71">
        <v>3.970033216920537</v>
      </c>
      <c r="AF131" s="71">
        <v>3.7076133585387518</v>
      </c>
      <c r="AG131" s="71">
        <v>1.3340605523463092</v>
      </c>
      <c r="AH131" s="71">
        <v>2.1500681547111942</v>
      </c>
      <c r="AI131" s="71">
        <v>1.3511161506344482</v>
      </c>
      <c r="AJ131" s="71">
        <v>1.6117482858973173</v>
      </c>
      <c r="AK131" s="71">
        <v>4.3337428555411535</v>
      </c>
      <c r="AL131" s="71">
        <v>9.6718083360682634</v>
      </c>
      <c r="AM131" s="71">
        <v>7.721641622551302</v>
      </c>
      <c r="AN131" s="71">
        <v>5.671957338035817</v>
      </c>
      <c r="AO131" s="71">
        <v>7.6349065655013346</v>
      </c>
      <c r="AP131" s="71">
        <v>7.6750784655391788</v>
      </c>
      <c r="AQ131" s="71">
        <v>4.4751644512070268</v>
      </c>
      <c r="AR131" s="71">
        <v>5.2089740608330057</v>
      </c>
      <c r="AS131" s="71">
        <v>2.7902854103882291</v>
      </c>
      <c r="AT131" s="71">
        <v>4.1581413074760869</v>
      </c>
      <c r="AU131" s="71">
        <v>5.9166098865076329</v>
      </c>
      <c r="AV131" s="71">
        <v>6.9938280163761846</v>
      </c>
      <c r="AW131" s="71">
        <v>1.2321766431085157</v>
      </c>
      <c r="AX131" s="71">
        <v>4.1130023297423506</v>
      </c>
      <c r="AY131" s="71">
        <v>1.3762957412264272</v>
      </c>
      <c r="AZ131" s="71">
        <v>3.9680092134946032</v>
      </c>
      <c r="BA131" s="71">
        <v>2.6721524773605152</v>
      </c>
      <c r="BB131" s="71">
        <v>3.3925774035514329</v>
      </c>
      <c r="BC131" s="71">
        <v>7.9499740628711404</v>
      </c>
      <c r="BD131" s="71">
        <v>8.5791426463497942</v>
      </c>
      <c r="BE131" s="71">
        <v>9.035952087906125</v>
      </c>
      <c r="BF131" s="71">
        <v>8.5216895990423538</v>
      </c>
      <c r="BG131" s="71">
        <v>7.3504556662271705</v>
      </c>
      <c r="BH131" s="71">
        <v>7.8622920517560075</v>
      </c>
      <c r="BI131" s="71">
        <v>7.6063738589915886</v>
      </c>
      <c r="BJ131" s="71">
        <v>3.1226145730578327</v>
      </c>
      <c r="BK131" s="71">
        <v>4.6310249026300694</v>
      </c>
      <c r="BL131" s="71">
        <v>3.8474095533180885</v>
      </c>
      <c r="BM131" s="71">
        <v>3.8513495880240169</v>
      </c>
      <c r="BN131" s="71">
        <v>3.8630996542575016</v>
      </c>
      <c r="BO131" s="71">
        <v>6.6637210374304825</v>
      </c>
      <c r="BP131" s="71">
        <v>6.6666666666666679</v>
      </c>
      <c r="BQ131" s="71">
        <v>8.1085972850678729</v>
      </c>
      <c r="BR131" s="71">
        <v>8.2526187945954135</v>
      </c>
      <c r="BS131" s="71">
        <v>9.2092609082813901</v>
      </c>
      <c r="BT131" s="71">
        <v>3.9534883720930236</v>
      </c>
      <c r="BU131" s="71">
        <v>7.2381264053408731</v>
      </c>
      <c r="BV131" s="71">
        <v>7.59493670886076</v>
      </c>
      <c r="BW131" s="71">
        <v>7.5261169679149953</v>
      </c>
      <c r="BX131" s="71">
        <v>7.3544050909450114</v>
      </c>
      <c r="BY131" s="71">
        <v>8.1250195485192407</v>
      </c>
      <c r="BZ131" s="71">
        <v>7.6501195790600018</v>
      </c>
      <c r="CA131" s="71">
        <v>7.4441229922004375</v>
      </c>
      <c r="CB131" s="71">
        <v>4.4081385791603989</v>
      </c>
      <c r="CC131" s="71">
        <v>1.3283874955450228</v>
      </c>
      <c r="CD131" s="71">
        <v>5.8477102181078608</v>
      </c>
      <c r="CE131" s="71">
        <v>3.8614120976044282</v>
      </c>
      <c r="CF131" s="71">
        <v>7.1200456256203148</v>
      </c>
      <c r="CG131" s="71">
        <v>1.2349787391384732</v>
      </c>
      <c r="CH131" s="71">
        <v>6.2058254644992328</v>
      </c>
      <c r="CI131" s="71">
        <v>8.6323964243884745</v>
      </c>
      <c r="CJ131" s="71">
        <v>5.7983115634116249</v>
      </c>
      <c r="CK131" s="71">
        <v>7.9973649538866942</v>
      </c>
      <c r="CL131" s="71">
        <v>7.2856861393678019</v>
      </c>
      <c r="CM131" s="71">
        <v>7.641525546627248</v>
      </c>
      <c r="CN131" s="71">
        <v>5.7670830692144337</v>
      </c>
      <c r="CO131" s="71">
        <v>0.69686411149825778</v>
      </c>
      <c r="CP131" s="71">
        <v>9.2197902422016345</v>
      </c>
      <c r="CQ131" s="71">
        <v>9.4910370792121217</v>
      </c>
      <c r="CR131" s="71">
        <v>6.4692304776373373</v>
      </c>
      <c r="CS131" s="71">
        <v>6.9059145070511994</v>
      </c>
      <c r="CT131" s="71">
        <v>3.9227374559711143</v>
      </c>
      <c r="CU131" s="71">
        <v>6.3741392345738017</v>
      </c>
      <c r="CV131" s="71">
        <v>5.734263732532038</v>
      </c>
      <c r="CW131" s="71">
        <v>6.1017471050846872</v>
      </c>
      <c r="CX131" s="71">
        <v>2.3501008292338259</v>
      </c>
      <c r="CY131" s="71">
        <v>7.1050265733811901</v>
      </c>
      <c r="CZ131" s="71">
        <v>7.366003146943628</v>
      </c>
      <c r="DA131" s="71">
        <v>7.2778394376235038</v>
      </c>
      <c r="DB131" s="71">
        <v>9.0601192828285608</v>
      </c>
      <c r="DC131" s="71">
        <v>6.6318178540021417</v>
      </c>
      <c r="DD131" s="71">
        <v>2.5177779685030184</v>
      </c>
      <c r="DE131" s="71">
        <v>6.0987304353858951</v>
      </c>
      <c r="DF131" s="71">
        <v>4.6066989626559156</v>
      </c>
      <c r="DG131" s="71">
        <v>5.6813818239051486</v>
      </c>
      <c r="DH131" s="71">
        <v>4.7261472976124939</v>
      </c>
      <c r="DI131" s="71">
        <v>5.237711345285831</v>
      </c>
      <c r="DJ131" s="71">
        <v>5.237711345285831</v>
      </c>
      <c r="DK131" s="71">
        <v>8.4134818172683925</v>
      </c>
      <c r="DL131" s="71">
        <v>1.6022238624555021</v>
      </c>
      <c r="DM131" s="71">
        <v>5.0078528398619468</v>
      </c>
      <c r="DN131" s="71">
        <v>5.1227820925738898</v>
      </c>
      <c r="DO131" s="71">
        <v>8.3229646127066381</v>
      </c>
      <c r="DP131" s="71">
        <v>1.0966166628987484</v>
      </c>
      <c r="DQ131" s="71">
        <v>4.7097906378026932</v>
      </c>
      <c r="DR131" s="71">
        <v>1.7987892724538843</v>
      </c>
      <c r="DS131" s="71">
        <v>4.9334441292003639</v>
      </c>
      <c r="DT131" s="71">
        <v>3.6771300448430493</v>
      </c>
      <c r="DU131" s="71">
        <v>3.2204590535562483</v>
      </c>
      <c r="DV131" s="71">
        <v>3.4074556250133865</v>
      </c>
      <c r="DW131" s="71">
        <v>8.3812506307169627</v>
      </c>
      <c r="DX131" s="71">
        <v>10</v>
      </c>
      <c r="DY131" s="71">
        <v>2.3772770923771911</v>
      </c>
      <c r="DZ131" s="71">
        <v>3.6719766981255209</v>
      </c>
      <c r="EA131" s="71">
        <v>6.1076261053049183</v>
      </c>
      <c r="EB131" s="71">
        <v>4.757540865159152</v>
      </c>
      <c r="EC131" s="71">
        <v>5.4755865597656701</v>
      </c>
    </row>
    <row r="132" spans="1:133" x14ac:dyDescent="0.25">
      <c r="A132" s="102" t="s">
        <v>220</v>
      </c>
      <c r="B132" s="103">
        <v>2023</v>
      </c>
      <c r="C132" s="71">
        <v>7.2520830084685572</v>
      </c>
      <c r="D132" s="71">
        <v>7.4379356364558014</v>
      </c>
      <c r="E132" s="71">
        <v>7.3450093224621789</v>
      </c>
      <c r="F132" s="71">
        <v>3.9477164825655113</v>
      </c>
      <c r="G132" s="71">
        <v>5.3714704626871974</v>
      </c>
      <c r="H132" s="71">
        <v>8.6883944292525364</v>
      </c>
      <c r="I132" s="71">
        <v>6.0025271248350807</v>
      </c>
      <c r="J132" s="71">
        <v>3.53162005521513</v>
      </c>
      <c r="K132" s="71">
        <v>7.4020388658808534</v>
      </c>
      <c r="L132" s="71">
        <v>5.4668294605479915</v>
      </c>
      <c r="M132" s="71">
        <v>6.4464379419031381</v>
      </c>
      <c r="N132" s="71">
        <v>6.2233774099499275</v>
      </c>
      <c r="O132" s="71">
        <v>6.8283691613585873</v>
      </c>
      <c r="P132" s="71">
        <v>5.3724624532323251</v>
      </c>
      <c r="Q132" s="71">
        <v>4.2141853262605435</v>
      </c>
      <c r="R132" s="71">
        <v>6.7172933905939036</v>
      </c>
      <c r="S132" s="71">
        <v>5.9670209472164046</v>
      </c>
      <c r="T132" s="71">
        <v>6.1953467137654137</v>
      </c>
      <c r="U132" s="71">
        <v>9.0605502746596613</v>
      </c>
      <c r="V132" s="71">
        <v>8.7802125176420329</v>
      </c>
      <c r="W132" s="71">
        <v>9.8585777071988989</v>
      </c>
      <c r="X132" s="71">
        <v>3.8243958422135282</v>
      </c>
      <c r="Y132" s="71">
        <v>8.1129999999999995</v>
      </c>
      <c r="Z132" s="71">
        <v>7.9273472683428245</v>
      </c>
      <c r="AA132" s="71">
        <v>7.5240275262946854</v>
      </c>
      <c r="AB132" s="71">
        <v>6.9232811592502248</v>
      </c>
      <c r="AC132" s="71">
        <v>1.7791694001785752</v>
      </c>
      <c r="AD132" s="71">
        <v>5.198153748209462</v>
      </c>
      <c r="AE132" s="71">
        <v>4.7392365485192114</v>
      </c>
      <c r="AF132" s="71">
        <v>5.2327736764904316</v>
      </c>
      <c r="AG132" s="71">
        <v>1.469988168687778</v>
      </c>
      <c r="AH132" s="71">
        <v>1.3493263393016264</v>
      </c>
      <c r="AI132" s="71">
        <v>1.0599062903611598</v>
      </c>
      <c r="AJ132" s="71">
        <v>1.2930735994501883</v>
      </c>
      <c r="AK132" s="71">
        <v>4.8177315147611486</v>
      </c>
      <c r="AL132" s="71">
        <v>6.7509025270758123</v>
      </c>
      <c r="AM132" s="71">
        <v>7.3141873476105239</v>
      </c>
      <c r="AN132" s="71">
        <v>4.9212086960927603</v>
      </c>
      <c r="AO132" s="71">
        <v>7.0720822688846834</v>
      </c>
      <c r="AP132" s="71">
        <v>6.5145952099159459</v>
      </c>
      <c r="AQ132" s="71">
        <v>2.3501573438861172</v>
      </c>
      <c r="AR132" s="71">
        <v>3.5612068109271262</v>
      </c>
      <c r="AS132" s="71">
        <v>5.5486615848253855</v>
      </c>
      <c r="AT132" s="71">
        <v>3.8200085798795431</v>
      </c>
      <c r="AU132" s="71">
        <v>5.1673018948977445</v>
      </c>
      <c r="AV132" s="71">
        <v>4.2517846148600578</v>
      </c>
      <c r="AW132" s="71">
        <v>3.7002925197319012</v>
      </c>
      <c r="AX132" s="71">
        <v>3.9760385672959799</v>
      </c>
      <c r="AY132" s="71">
        <v>5.7632384163856631</v>
      </c>
      <c r="AZ132" s="71">
        <v>2.4483165247933036</v>
      </c>
      <c r="BA132" s="71">
        <v>4.1057774705894836</v>
      </c>
      <c r="BB132" s="71">
        <v>4.0409080189427318</v>
      </c>
      <c r="BC132" s="71">
        <v>9.361564428129757</v>
      </c>
      <c r="BD132" s="71">
        <v>9.7740300683289831</v>
      </c>
      <c r="BE132" s="71">
        <v>8.6672860794604105</v>
      </c>
      <c r="BF132" s="71">
        <v>9.2676268586397157</v>
      </c>
      <c r="BG132" s="71">
        <v>5.7090250251151264</v>
      </c>
      <c r="BH132" s="71">
        <v>8.1014888055460847</v>
      </c>
      <c r="BI132" s="71">
        <v>6.9052569153306056</v>
      </c>
      <c r="BJ132" s="71">
        <v>3.3926611589229201</v>
      </c>
      <c r="BK132" s="71">
        <v>6.0105547905693602</v>
      </c>
      <c r="BL132" s="71">
        <v>4.069212113094153</v>
      </c>
      <c r="BM132" s="71">
        <v>3.6867091141694401</v>
      </c>
      <c r="BN132" s="71">
        <v>4.2897842941889683</v>
      </c>
      <c r="BO132" s="71">
        <v>6.8208893560530957</v>
      </c>
      <c r="BP132" s="71">
        <v>5.4183435608439829</v>
      </c>
      <c r="BQ132" s="71">
        <v>8.1560272506132385</v>
      </c>
      <c r="BR132" s="71">
        <v>7.6150473387113617</v>
      </c>
      <c r="BS132" s="71">
        <v>8.0598622702729283</v>
      </c>
      <c r="BT132" s="71">
        <v>9.1650818137574639</v>
      </c>
      <c r="BU132" s="71">
        <v>7.6828724468397951</v>
      </c>
      <c r="BV132" s="71">
        <v>4.845881651688746</v>
      </c>
      <c r="BW132" s="71">
        <v>5.2465950790768634</v>
      </c>
      <c r="BX132" s="71">
        <v>5.1224254199945394</v>
      </c>
      <c r="BY132" s="71">
        <v>4.2561503311311499</v>
      </c>
      <c r="BZ132" s="71">
        <v>4.8677631204728247</v>
      </c>
      <c r="CA132" s="71">
        <v>6.275317783656309</v>
      </c>
      <c r="CB132" s="71">
        <v>2.8212603838737853</v>
      </c>
      <c r="CC132" s="71">
        <v>1.8426942231423689</v>
      </c>
      <c r="CD132" s="71">
        <v>3.4860439020969212</v>
      </c>
      <c r="CE132" s="71">
        <v>2.7166661697043586</v>
      </c>
      <c r="CF132" s="71">
        <v>6.1924379807842183</v>
      </c>
      <c r="CG132" s="71">
        <v>1.8038962436766801</v>
      </c>
      <c r="CH132" s="71">
        <v>5.9640681377324469</v>
      </c>
      <c r="CI132" s="71">
        <v>8.9931044317688098</v>
      </c>
      <c r="CJ132" s="71">
        <v>5.7383766984905389</v>
      </c>
      <c r="CK132" s="71">
        <v>6.6679324472868995</v>
      </c>
      <c r="CL132" s="71">
        <v>6.1082719864728503</v>
      </c>
      <c r="CM132" s="71">
        <v>6.3881022168798749</v>
      </c>
      <c r="CN132" s="71">
        <v>4.9477150283582576</v>
      </c>
      <c r="CO132" s="71">
        <v>1.1660674375668061</v>
      </c>
      <c r="CP132" s="71">
        <v>9.7385637424859368</v>
      </c>
      <c r="CQ132" s="71">
        <v>9.5086977527132674</v>
      </c>
      <c r="CR132" s="71">
        <v>6.8044429775886695</v>
      </c>
      <c r="CS132" s="71">
        <v>6.7862455095735417</v>
      </c>
      <c r="CT132" s="71">
        <v>5.5098633575859122</v>
      </c>
      <c r="CU132" s="71">
        <v>6.7254578135998679</v>
      </c>
      <c r="CV132" s="71">
        <v>6.3405222269197736</v>
      </c>
      <c r="CW132" s="71">
        <v>6.5724826022542215</v>
      </c>
      <c r="CX132" s="71">
        <v>4.615805527002637</v>
      </c>
      <c r="CY132" s="71">
        <v>7.1712350513125092</v>
      </c>
      <c r="CZ132" s="71">
        <v>4.9087350262224536</v>
      </c>
      <c r="DA132" s="71">
        <v>1.9146127272047342</v>
      </c>
      <c r="DB132" s="71">
        <v>6.5213723979174159</v>
      </c>
      <c r="DC132" s="71">
        <v>5.0263521459319502</v>
      </c>
      <c r="DD132" s="71">
        <v>2.3498825238736751</v>
      </c>
      <c r="DE132" s="71">
        <v>4.5075528248830086</v>
      </c>
      <c r="DF132" s="71">
        <v>4.568946772993713</v>
      </c>
      <c r="DG132" s="71">
        <v>6.6058038874905733</v>
      </c>
      <c r="DH132" s="71">
        <v>4.5080465023102425</v>
      </c>
      <c r="DI132" s="71">
        <v>7.3701320594533009</v>
      </c>
      <c r="DJ132" s="71">
        <v>7.3701320594533009</v>
      </c>
      <c r="DK132" s="71">
        <v>9.2249215716228203</v>
      </c>
      <c r="DL132" s="71">
        <v>3.6522799296255442</v>
      </c>
      <c r="DM132" s="71">
        <v>6.4386007506241825</v>
      </c>
      <c r="DN132" s="71">
        <v>6.9043664050387417</v>
      </c>
      <c r="DO132" s="71">
        <v>8.963192659837917</v>
      </c>
      <c r="DP132" s="71">
        <v>9.5099810381703058</v>
      </c>
      <c r="DQ132" s="71">
        <v>9.2365868490041123</v>
      </c>
      <c r="DR132" s="71">
        <v>3.8397193431270309</v>
      </c>
      <c r="DS132" s="71">
        <v>5.4798193272643925</v>
      </c>
      <c r="DT132" s="71">
        <v>5.4708520179372204</v>
      </c>
      <c r="DU132" s="71">
        <v>2.7684896571266648</v>
      </c>
      <c r="DV132" s="71">
        <v>4.3897200863638268</v>
      </c>
      <c r="DW132" s="71">
        <v>2.5928591758412671</v>
      </c>
      <c r="DX132" s="71">
        <v>3.1590958219517744</v>
      </c>
      <c r="DY132" s="71">
        <v>1.225740841885185</v>
      </c>
      <c r="DZ132" s="71">
        <v>3.417561702598777</v>
      </c>
      <c r="EA132" s="71">
        <v>2.5988143855692507</v>
      </c>
      <c r="EB132" s="71">
        <v>3.494267235966539</v>
      </c>
      <c r="EC132" s="71">
        <v>5.6928701577646548</v>
      </c>
    </row>
    <row r="133" spans="1:133" x14ac:dyDescent="0.25">
      <c r="A133" s="100" t="s">
        <v>221</v>
      </c>
      <c r="B133" s="103">
        <v>2023</v>
      </c>
      <c r="C133" s="71">
        <v>9.7606334163935191</v>
      </c>
      <c r="D133" s="71">
        <v>9.9676373993030243</v>
      </c>
      <c r="E133" s="71">
        <v>9.8641354078482717</v>
      </c>
      <c r="F133" s="71">
        <v>7.1269706537766284</v>
      </c>
      <c r="G133" s="71">
        <v>5.1109018085304818</v>
      </c>
      <c r="H133" s="71">
        <v>7.9606664797721463</v>
      </c>
      <c r="I133" s="71">
        <v>6.7328463140264194</v>
      </c>
      <c r="J133" s="71">
        <v>3.4199842849659516</v>
      </c>
      <c r="K133" s="71">
        <v>7.7552064677889776</v>
      </c>
      <c r="L133" s="71">
        <v>5.5875953763774646</v>
      </c>
      <c r="M133" s="71">
        <v>8.2427783989149646</v>
      </c>
      <c r="N133" s="71">
        <v>1.334646526892509</v>
      </c>
      <c r="O133" s="71">
        <v>8.028368928717228</v>
      </c>
      <c r="P133" s="71">
        <v>6.231085379592467</v>
      </c>
      <c r="Q133" s="71">
        <v>6.40344564790135</v>
      </c>
      <c r="R133" s="71">
        <v>3.8542883093291813</v>
      </c>
      <c r="S133" s="71">
        <v>5.6824355318912829</v>
      </c>
      <c r="T133" s="71">
        <v>6.9667531575358588</v>
      </c>
      <c r="U133" s="71">
        <v>9.6592424170050162</v>
      </c>
      <c r="V133" s="71">
        <v>9.7190675163053477</v>
      </c>
      <c r="W133" s="71">
        <v>9.9050242849073449</v>
      </c>
      <c r="X133" s="71">
        <v>4.8828123265452339</v>
      </c>
      <c r="Y133" s="71">
        <v>9.7189999999999994</v>
      </c>
      <c r="Z133" s="71">
        <v>8.7770293089525886</v>
      </c>
      <c r="AA133" s="71">
        <v>5.4565813612228453</v>
      </c>
      <c r="AB133" s="71">
        <v>6.4481613390706123</v>
      </c>
      <c r="AC133" s="71">
        <v>8.6967182288186073</v>
      </c>
      <c r="AD133" s="71">
        <v>10</v>
      </c>
      <c r="AE133" s="71">
        <v>7.6648135457663944</v>
      </c>
      <c r="AF133" s="71">
        <v>7.6532548949756922</v>
      </c>
      <c r="AG133" s="71">
        <v>2.0168212963899608</v>
      </c>
      <c r="AH133" s="71">
        <v>2.1949521811675181</v>
      </c>
      <c r="AI133" s="71">
        <v>2.2033318281715895</v>
      </c>
      <c r="AJ133" s="71">
        <v>2.1383684352430228</v>
      </c>
      <c r="AK133" s="71">
        <v>6.1895508797237673</v>
      </c>
      <c r="AL133" s="71">
        <v>9.3764358385297015</v>
      </c>
      <c r="AM133" s="71">
        <v>8.9688967462508469</v>
      </c>
      <c r="AN133" s="71">
        <v>8.4652069467882569</v>
      </c>
      <c r="AO133" s="71">
        <v>8.9061962477252763</v>
      </c>
      <c r="AP133" s="71">
        <v>8.9291839448235208</v>
      </c>
      <c r="AQ133" s="71">
        <v>6.5947649766867764</v>
      </c>
      <c r="AR133" s="71">
        <v>6.6456588339061842</v>
      </c>
      <c r="AS133" s="71">
        <v>7.3973290787685393</v>
      </c>
      <c r="AT133" s="71">
        <v>6.8792509631205014</v>
      </c>
      <c r="AU133" s="71">
        <v>7.9042174539720111</v>
      </c>
      <c r="AV133" s="71">
        <v>8.2250907118310739</v>
      </c>
      <c r="AW133" s="71">
        <v>5.0220652568978474</v>
      </c>
      <c r="AX133" s="71">
        <v>6.6235779843644602</v>
      </c>
      <c r="AY133" s="71">
        <v>8.0857374797052586</v>
      </c>
      <c r="AZ133" s="71">
        <v>5.6157976433018506</v>
      </c>
      <c r="BA133" s="71">
        <v>6.8507675615035541</v>
      </c>
      <c r="BB133" s="71">
        <v>6.7371727729340076</v>
      </c>
      <c r="BC133" s="71">
        <v>4.7542151507955364</v>
      </c>
      <c r="BD133" s="71">
        <v>5.2179440610243377</v>
      </c>
      <c r="BE133" s="71">
        <v>8.4674735576062119</v>
      </c>
      <c r="BF133" s="71">
        <v>6.1465442564753614</v>
      </c>
      <c r="BG133" s="71">
        <v>8.0844936367880731</v>
      </c>
      <c r="BH133" s="71">
        <v>8.9286375988142286</v>
      </c>
      <c r="BI133" s="71">
        <v>8.5065656178011508</v>
      </c>
      <c r="BJ133" s="71">
        <v>6.4128239015108708</v>
      </c>
      <c r="BK133" s="71">
        <v>9.4199439780125367</v>
      </c>
      <c r="BL133" s="71">
        <v>9.0646675668620009</v>
      </c>
      <c r="BM133" s="71">
        <v>2.4012830942612879</v>
      </c>
      <c r="BN133" s="71">
        <v>6.8246796351616732</v>
      </c>
      <c r="BO133" s="71">
        <v>7.1592631698127285</v>
      </c>
      <c r="BP133" s="71">
        <v>5.361926841834106</v>
      </c>
      <c r="BQ133" s="71">
        <v>7.7194570135746607</v>
      </c>
      <c r="BR133" s="71">
        <v>8.3588887202064672</v>
      </c>
      <c r="BS133" s="71">
        <v>8.8423864648263582</v>
      </c>
      <c r="BT133" s="71">
        <v>9.2054263565891468</v>
      </c>
      <c r="BU133" s="71">
        <v>7.8976170794061478</v>
      </c>
      <c r="BV133" s="71">
        <v>7.975543489715812</v>
      </c>
      <c r="BW133" s="71">
        <v>6.3561451987388038</v>
      </c>
      <c r="BX133" s="71">
        <v>4.5058949921240075</v>
      </c>
      <c r="BY133" s="71">
        <v>7.5419290148076525</v>
      </c>
      <c r="BZ133" s="71">
        <v>6.5948781738465687</v>
      </c>
      <c r="CA133" s="71">
        <v>7.2462476266263582</v>
      </c>
      <c r="CB133" s="71">
        <v>4.2587451989930161</v>
      </c>
      <c r="CC133" s="71">
        <v>4.3599142905574615</v>
      </c>
      <c r="CD133" s="71">
        <v>9.0760221614418963</v>
      </c>
      <c r="CE133" s="71">
        <v>5.8982272169974586</v>
      </c>
      <c r="CF133" s="71">
        <v>8.1816531569705315</v>
      </c>
      <c r="CG133" s="71">
        <v>1.4452140907417732</v>
      </c>
      <c r="CH133" s="71">
        <v>4.4672295610694057</v>
      </c>
      <c r="CI133" s="71">
        <v>10</v>
      </c>
      <c r="CJ133" s="71">
        <v>6.0235242021954267</v>
      </c>
      <c r="CK133" s="71">
        <v>3.797068521237982</v>
      </c>
      <c r="CL133" s="71">
        <v>9.331664948817318</v>
      </c>
      <c r="CM133" s="71">
        <v>6.56436673502765</v>
      </c>
      <c r="CN133" s="71">
        <v>6.1620393847401775</v>
      </c>
      <c r="CO133" s="71">
        <v>5.7148688641698131</v>
      </c>
      <c r="CP133" s="71">
        <v>9.9932244421710408</v>
      </c>
      <c r="CQ133" s="71">
        <v>9.9921422661177992</v>
      </c>
      <c r="CR133" s="71">
        <v>8.5667451908195513</v>
      </c>
      <c r="CS133" s="71">
        <v>7.1607442699879407</v>
      </c>
      <c r="CT133" s="71">
        <v>9.3126587337468063</v>
      </c>
      <c r="CU133" s="71">
        <v>9.0283200234663461</v>
      </c>
      <c r="CV133" s="71">
        <v>8.5005743424003644</v>
      </c>
      <c r="CW133" s="71">
        <v>8.5336597666099578</v>
      </c>
      <c r="CX133" s="71">
        <v>5.1635689239561779</v>
      </c>
      <c r="CY133" s="71">
        <v>7.3421553892697684</v>
      </c>
      <c r="CZ133" s="71">
        <v>8.5997192051044173</v>
      </c>
      <c r="DA133" s="71">
        <v>6.8590237754709893</v>
      </c>
      <c r="DB133" s="71">
        <v>9.6333328341387592</v>
      </c>
      <c r="DC133" s="71">
        <v>7.5195600255880226</v>
      </c>
      <c r="DD133" s="71">
        <v>4.9318571291635429</v>
      </c>
      <c r="DE133" s="71">
        <v>6.5867734691824618</v>
      </c>
      <c r="DF133" s="71">
        <v>7.595469255859947</v>
      </c>
      <c r="DG133" s="71">
        <v>7.3749711420399109</v>
      </c>
      <c r="DH133" s="71">
        <v>6.6222677490614661</v>
      </c>
      <c r="DI133" s="71">
        <v>9.7166549987186475</v>
      </c>
      <c r="DJ133" s="71">
        <v>9.7166549987186475</v>
      </c>
      <c r="DK133" s="71">
        <v>9.2315824890646372</v>
      </c>
      <c r="DL133" s="71">
        <v>4.6362602150817125</v>
      </c>
      <c r="DM133" s="71">
        <v>6.9339213520731748</v>
      </c>
      <c r="DN133" s="71">
        <v>8.3252881753959116</v>
      </c>
      <c r="DO133" s="71">
        <v>8.6168397818816516</v>
      </c>
      <c r="DP133" s="71">
        <v>9.639480199906016</v>
      </c>
      <c r="DQ133" s="71">
        <v>9.1281599908938347</v>
      </c>
      <c r="DR133" s="71">
        <v>4.7702044051917465</v>
      </c>
      <c r="DS133" s="71">
        <v>6.7161837330029073</v>
      </c>
      <c r="DT133" s="71">
        <v>6.6816143497757849</v>
      </c>
      <c r="DU133" s="71">
        <v>3.6299234910739586</v>
      </c>
      <c r="DV133" s="71">
        <v>5.4494814947610992</v>
      </c>
      <c r="DW133" s="71">
        <v>5.0921498975981532</v>
      </c>
      <c r="DX133" s="71">
        <v>6.5736833676596405</v>
      </c>
      <c r="DY133" s="71">
        <v>3.1583099008092645</v>
      </c>
      <c r="DZ133" s="71">
        <v>8.2516874268043097</v>
      </c>
      <c r="EA133" s="71">
        <v>5.7689576482178424</v>
      </c>
      <c r="EB133" s="71">
        <v>5.6092195714894713</v>
      </c>
      <c r="EC133" s="71">
        <v>7.2387230557218141</v>
      </c>
    </row>
    <row r="134" spans="1:133" x14ac:dyDescent="0.25">
      <c r="A134" s="102" t="s">
        <v>222</v>
      </c>
      <c r="B134" s="103">
        <v>2023</v>
      </c>
      <c r="C134" s="71">
        <v>6.5451681784797069</v>
      </c>
      <c r="D134" s="71">
        <v>8.1554875204861368</v>
      </c>
      <c r="E134" s="71">
        <v>7.3503278494829214</v>
      </c>
      <c r="F134" s="71">
        <v>5.6061693945343176</v>
      </c>
      <c r="G134" s="71">
        <v>3.3236657683929844</v>
      </c>
      <c r="H134" s="71">
        <v>8.6867847731051899</v>
      </c>
      <c r="I134" s="71">
        <v>5.8722066453441633</v>
      </c>
      <c r="J134" s="71">
        <v>5.5866736405752251</v>
      </c>
      <c r="K134" s="71">
        <v>7.6624667258207637</v>
      </c>
      <c r="L134" s="71">
        <v>6.624570183197994</v>
      </c>
      <c r="M134" s="71">
        <v>7.9338598268931415</v>
      </c>
      <c r="N134" s="71">
        <v>5.4937179117160762</v>
      </c>
      <c r="O134" s="71">
        <v>8.7658088091785409</v>
      </c>
      <c r="P134" s="71">
        <v>6.4407187144856639</v>
      </c>
      <c r="Q134" s="71">
        <v>5.5644264703988444</v>
      </c>
      <c r="R134" s="71">
        <v>4.4391315585422593</v>
      </c>
      <c r="S134" s="71">
        <v>6.4396105485357538</v>
      </c>
      <c r="T134" s="71">
        <v>6.5716788066402092</v>
      </c>
      <c r="U134" s="71">
        <v>6.0640668782332448</v>
      </c>
      <c r="V134" s="71">
        <v>9.7105950574692059</v>
      </c>
      <c r="W134" s="71">
        <v>9.9299191450471334</v>
      </c>
      <c r="X134" s="71">
        <v>5.0725474885387181</v>
      </c>
      <c r="Y134" s="71">
        <v>7.2398634180218799</v>
      </c>
      <c r="Z134" s="71">
        <v>7.6033983974620352</v>
      </c>
      <c r="AA134" s="71">
        <v>6.837220288588548</v>
      </c>
      <c r="AB134" s="71">
        <v>7.251823348524491</v>
      </c>
      <c r="AC134" s="71">
        <v>1.2372418982344946</v>
      </c>
      <c r="AD134" s="71">
        <v>4.7588731497692258</v>
      </c>
      <c r="AE134" s="71">
        <v>3.4697957518431091</v>
      </c>
      <c r="AF134" s="71">
        <v>4.7109908873919739</v>
      </c>
      <c r="AG134" s="71">
        <v>2.1495459079970951</v>
      </c>
      <c r="AH134" s="71">
        <v>1.916713334458475</v>
      </c>
      <c r="AI134" s="71">
        <v>0.57486284657390874</v>
      </c>
      <c r="AJ134" s="71">
        <v>1.5470406963431595</v>
      </c>
      <c r="AK134" s="71">
        <v>4.6204766603990564</v>
      </c>
      <c r="AL134" s="71">
        <v>8.3262225139481458</v>
      </c>
      <c r="AM134" s="71">
        <v>8.3332521847493535</v>
      </c>
      <c r="AN134" s="71">
        <v>6.008749606403418</v>
      </c>
      <c r="AO134" s="71">
        <v>8.4462112033770715</v>
      </c>
      <c r="AP134" s="71">
        <v>7.7786088771194972</v>
      </c>
      <c r="AQ134" s="71">
        <v>3.3606905059446963</v>
      </c>
      <c r="AR134" s="71">
        <v>4.0929082877699381</v>
      </c>
      <c r="AS134" s="71">
        <v>5.5099568634402889</v>
      </c>
      <c r="AT134" s="71">
        <v>4.3211852190516415</v>
      </c>
      <c r="AU134" s="71">
        <v>6.0498970480855698</v>
      </c>
      <c r="AV134" s="71">
        <v>7.1397346302356794</v>
      </c>
      <c r="AW134" s="71">
        <v>2.2995766236440982</v>
      </c>
      <c r="AX134" s="71">
        <v>4.7196556269398888</v>
      </c>
      <c r="AY134" s="71">
        <v>4.3009241913325837</v>
      </c>
      <c r="AZ134" s="71">
        <v>3.2363736059652233</v>
      </c>
      <c r="BA134" s="71">
        <v>3.7686488986489035</v>
      </c>
      <c r="BB134" s="71">
        <v>4.2441522627943957</v>
      </c>
      <c r="BC134" s="71">
        <v>5.5641716507801195</v>
      </c>
      <c r="BD134" s="71">
        <v>6.3541790590479144</v>
      </c>
      <c r="BE134" s="71">
        <v>9.0054221513865329</v>
      </c>
      <c r="BF134" s="71">
        <v>6.9745909537381889</v>
      </c>
      <c r="BG134" s="71">
        <v>9.2240930655361915</v>
      </c>
      <c r="BH134" s="71">
        <v>9.2585397753500551</v>
      </c>
      <c r="BI134" s="71">
        <v>9.2413164204431233</v>
      </c>
      <c r="BJ134" s="71">
        <v>3.6054143386113671</v>
      </c>
      <c r="BK134" s="71">
        <v>4.8626157581715788</v>
      </c>
      <c r="BL134" s="71">
        <v>4.2095314325437378</v>
      </c>
      <c r="BM134" s="71">
        <v>3.181681465337109</v>
      </c>
      <c r="BN134" s="71">
        <v>3.9648107486659483</v>
      </c>
      <c r="BO134" s="71">
        <v>6.7269060409490864</v>
      </c>
      <c r="BP134" s="71">
        <v>5.9980099297096343</v>
      </c>
      <c r="BQ134" s="71">
        <v>8.7308124361950341</v>
      </c>
      <c r="BR134" s="71">
        <v>8.1853008797642666</v>
      </c>
      <c r="BS134" s="71">
        <v>7.865586441560831</v>
      </c>
      <c r="BT134" s="71">
        <v>6.6196744363566271</v>
      </c>
      <c r="BU134" s="71">
        <v>7.4798768247172784</v>
      </c>
      <c r="BV134" s="71">
        <v>8.9026752189735312</v>
      </c>
      <c r="BW134" s="71">
        <v>8.6086982811540107</v>
      </c>
      <c r="BX134" s="71">
        <v>8.7372449013805262</v>
      </c>
      <c r="BY134" s="71">
        <v>4.6863063865422436</v>
      </c>
      <c r="BZ134" s="71">
        <v>7.7337311970125775</v>
      </c>
      <c r="CA134" s="71">
        <v>7.606804010864928</v>
      </c>
      <c r="CB134" s="71">
        <v>2.9076397396729887</v>
      </c>
      <c r="CC134" s="71">
        <v>9.8891117552067129</v>
      </c>
      <c r="CD134" s="71">
        <v>4.7003646819552571</v>
      </c>
      <c r="CE134" s="71">
        <v>5.832372058944987</v>
      </c>
      <c r="CF134" s="71">
        <v>7.2394403280517352</v>
      </c>
      <c r="CG134" s="71">
        <v>1.3211600429645549</v>
      </c>
      <c r="CH134" s="71">
        <v>6.2054264811011137</v>
      </c>
      <c r="CI134" s="71">
        <v>9.3789944783392372</v>
      </c>
      <c r="CJ134" s="71">
        <v>6.0362553326141599</v>
      </c>
      <c r="CK134" s="71">
        <v>4.2886831664462495</v>
      </c>
      <c r="CL134" s="71">
        <v>6.6429648288396068</v>
      </c>
      <c r="CM134" s="71">
        <v>5.4658239976429286</v>
      </c>
      <c r="CN134" s="71">
        <v>5.7781504630673588</v>
      </c>
      <c r="CO134" s="71">
        <v>2.6165778899168308</v>
      </c>
      <c r="CP134" s="71">
        <v>9.6646998284996712</v>
      </c>
      <c r="CQ134" s="71">
        <v>9.9597194999868197</v>
      </c>
      <c r="CR134" s="71">
        <v>7.4136657394677741</v>
      </c>
      <c r="CS134" s="71">
        <v>3.2772718289173226</v>
      </c>
      <c r="CT134" s="71">
        <v>4.3948929648791273</v>
      </c>
      <c r="CU134" s="71">
        <v>6.6871942705971934</v>
      </c>
      <c r="CV134" s="71">
        <v>4.7864530214645473</v>
      </c>
      <c r="CW134" s="71">
        <v>6.1000593804661607</v>
      </c>
      <c r="CX134" s="71">
        <v>4.7916646294346616</v>
      </c>
      <c r="CY134" s="71">
        <v>8.217392548430615</v>
      </c>
      <c r="CZ134" s="71">
        <v>6.5177781448896184</v>
      </c>
      <c r="DA134" s="71">
        <v>7.5743228559632678</v>
      </c>
      <c r="DB134" s="71">
        <v>7.239164952898582</v>
      </c>
      <c r="DC134" s="71">
        <v>6.8680646263233491</v>
      </c>
      <c r="DD134" s="71">
        <v>3.9247344504803303</v>
      </c>
      <c r="DE134" s="71">
        <v>4.4842380104529518</v>
      </c>
      <c r="DF134" s="71">
        <v>5.6385104334183769</v>
      </c>
      <c r="DG134" s="71">
        <v>4.722849276154494</v>
      </c>
      <c r="DH134" s="71">
        <v>4.6925830426265378</v>
      </c>
      <c r="DI134" s="71">
        <v>7.728082576198938</v>
      </c>
      <c r="DJ134" s="71">
        <v>7.728082576198938</v>
      </c>
      <c r="DK134" s="71">
        <v>8.9330771940372813</v>
      </c>
      <c r="DL134" s="71">
        <v>1.1883839733455663</v>
      </c>
      <c r="DM134" s="71">
        <v>5.0607305836914236</v>
      </c>
      <c r="DN134" s="71">
        <v>6.3944065799451808</v>
      </c>
      <c r="DO134" s="71">
        <v>9.0471569938879206</v>
      </c>
      <c r="DP134" s="71">
        <v>8.872667767738518</v>
      </c>
      <c r="DQ134" s="71">
        <v>8.9599123808132202</v>
      </c>
      <c r="DR134" s="71">
        <v>4.4353809303685532</v>
      </c>
      <c r="DS134" s="71">
        <v>6.6123133164027683</v>
      </c>
      <c r="DT134" s="71">
        <v>3.6771300448430493</v>
      </c>
      <c r="DU134" s="71">
        <v>3.2728818362142253</v>
      </c>
      <c r="DV134" s="71">
        <v>4.4994265319571491</v>
      </c>
      <c r="DW134" s="71">
        <v>8.856919116825674</v>
      </c>
      <c r="DX134" s="71">
        <v>3.9967113493329838</v>
      </c>
      <c r="DY134" s="71">
        <v>2.1400194872487193</v>
      </c>
      <c r="DZ134" s="71">
        <v>3.6812414664266035</v>
      </c>
      <c r="EA134" s="71">
        <v>4.6687228549584949</v>
      </c>
      <c r="EB134" s="71">
        <v>4.584074693457822</v>
      </c>
      <c r="EC134" s="71">
        <v>6.0920896920332988</v>
      </c>
    </row>
    <row r="135" spans="1:133" x14ac:dyDescent="0.25">
      <c r="A135" s="100" t="s">
        <v>223</v>
      </c>
      <c r="B135" s="103">
        <v>2023</v>
      </c>
      <c r="C135" s="71">
        <v>9.3674239561579196</v>
      </c>
      <c r="D135" s="71">
        <v>8.1420786515117332</v>
      </c>
      <c r="E135" s="71">
        <v>8.7547513038348264</v>
      </c>
      <c r="F135" s="71">
        <v>6.7188130433765494</v>
      </c>
      <c r="G135" s="71">
        <v>4.4753161431335888</v>
      </c>
      <c r="H135" s="71">
        <v>8.6664109223734158</v>
      </c>
      <c r="I135" s="71">
        <v>6.6201800362945171</v>
      </c>
      <c r="J135" s="71">
        <v>5.6487117322484277</v>
      </c>
      <c r="K135" s="71">
        <v>8.4352365083143468</v>
      </c>
      <c r="L135" s="71">
        <v>7.0419741202813864</v>
      </c>
      <c r="M135" s="71">
        <v>4.0329566581708054</v>
      </c>
      <c r="N135" s="71">
        <v>4.2240067826701786</v>
      </c>
      <c r="O135" s="71">
        <v>8.246711516591871</v>
      </c>
      <c r="P135" s="71">
        <v>7.3031567046538726</v>
      </c>
      <c r="Q135" s="71">
        <v>6.4444730840605722</v>
      </c>
      <c r="R135" s="71">
        <v>4.9073504873979097</v>
      </c>
      <c r="S135" s="71">
        <v>5.8597758722575355</v>
      </c>
      <c r="T135" s="71">
        <v>7.0691703331670661</v>
      </c>
      <c r="U135" s="71">
        <v>7.7294659660855034</v>
      </c>
      <c r="V135" s="71">
        <v>8.1325837782910941</v>
      </c>
      <c r="W135" s="71">
        <v>9.9199671703756209</v>
      </c>
      <c r="X135" s="71">
        <v>5.405295106019401</v>
      </c>
      <c r="Y135" s="71">
        <v>8.0680000000000014</v>
      </c>
      <c r="Z135" s="71">
        <v>7.851062404154324</v>
      </c>
      <c r="AA135" s="71">
        <v>5.963439422535135</v>
      </c>
      <c r="AB135" s="71">
        <v>6.6238608574631535</v>
      </c>
      <c r="AC135" s="71">
        <v>4.2074166543682177</v>
      </c>
      <c r="AD135" s="71">
        <v>6.5510106636956964</v>
      </c>
      <c r="AE135" s="71">
        <v>6.7574299484987037</v>
      </c>
      <c r="AF135" s="71">
        <v>6.0206315093121816</v>
      </c>
      <c r="AG135" s="71">
        <v>4.6946994012192524</v>
      </c>
      <c r="AH135" s="71">
        <v>2.6394873297469768</v>
      </c>
      <c r="AI135" s="71">
        <v>0.84414465167112218</v>
      </c>
      <c r="AJ135" s="71">
        <v>2.7261104608791169</v>
      </c>
      <c r="AK135" s="71">
        <v>5.5326014581152085</v>
      </c>
      <c r="AL135" s="71">
        <v>8.1949458483754523</v>
      </c>
      <c r="AM135" s="71">
        <v>8.0405665091900893</v>
      </c>
      <c r="AN135" s="71">
        <v>5.8883365054276995</v>
      </c>
      <c r="AO135" s="71">
        <v>8.6288493654875715</v>
      </c>
      <c r="AP135" s="71">
        <v>7.6881745571202043</v>
      </c>
      <c r="AQ135" s="71">
        <v>2.1312504756238186</v>
      </c>
      <c r="AR135" s="71">
        <v>2.6262239369747178</v>
      </c>
      <c r="AS135" s="71">
        <v>5.0496365892572248</v>
      </c>
      <c r="AT135" s="71">
        <v>3.2690370006185869</v>
      </c>
      <c r="AU135" s="71">
        <v>5.4786057788693956</v>
      </c>
      <c r="AV135" s="71">
        <v>6.3497307216361909</v>
      </c>
      <c r="AW135" s="71">
        <v>2.569465707863885</v>
      </c>
      <c r="AX135" s="71">
        <v>4.4595982147500379</v>
      </c>
      <c r="AY135" s="71">
        <v>4.4729611589858873</v>
      </c>
      <c r="AZ135" s="71">
        <v>2.4935547793989996</v>
      </c>
      <c r="BA135" s="71">
        <v>3.4832579691924437</v>
      </c>
      <c r="BB135" s="71">
        <v>3.9714280919712408</v>
      </c>
      <c r="BC135" s="71">
        <v>4.1727591269468345</v>
      </c>
      <c r="BD135" s="71">
        <v>4.9614987471922793</v>
      </c>
      <c r="BE135" s="71">
        <v>8.8548968347805594</v>
      </c>
      <c r="BF135" s="71">
        <v>5.9963849029732241</v>
      </c>
      <c r="BG135" s="71">
        <v>8.1129117561127835</v>
      </c>
      <c r="BH135" s="71">
        <v>9.0007776049766726</v>
      </c>
      <c r="BI135" s="71">
        <v>8.556844680544728</v>
      </c>
      <c r="BJ135" s="71">
        <v>3.4496629196663617</v>
      </c>
      <c r="BK135" s="71">
        <v>5.6046025459567144</v>
      </c>
      <c r="BL135" s="71">
        <v>4.5869537869607511</v>
      </c>
      <c r="BM135" s="71">
        <v>3.1834559777331473</v>
      </c>
      <c r="BN135" s="71">
        <v>4.2061688075792434</v>
      </c>
      <c r="BO135" s="71">
        <v>6.2531327970323982</v>
      </c>
      <c r="BP135" s="71">
        <v>4.4465166286837468</v>
      </c>
      <c r="BQ135" s="71">
        <v>5.1909580881480242</v>
      </c>
      <c r="BR135" s="71">
        <v>6.3762617644003008</v>
      </c>
      <c r="BS135" s="71">
        <v>7.3754442087415608</v>
      </c>
      <c r="BT135" s="71">
        <v>6.8099351317894268</v>
      </c>
      <c r="BU135" s="71">
        <v>6.0398231643526117</v>
      </c>
      <c r="BV135" s="71">
        <v>6.416043441966738</v>
      </c>
      <c r="BW135" s="71">
        <v>5.3160428528265316</v>
      </c>
      <c r="BX135" s="71">
        <v>5.3350633692648088</v>
      </c>
      <c r="BY135" s="71">
        <v>3.4245335705684452</v>
      </c>
      <c r="BZ135" s="71">
        <v>5.1229208086566302</v>
      </c>
      <c r="CA135" s="71">
        <v>5.581371986504621</v>
      </c>
      <c r="CB135" s="71">
        <v>2.5015895662422647</v>
      </c>
      <c r="CC135" s="71">
        <v>1.8387208189427695</v>
      </c>
      <c r="CD135" s="71">
        <v>2.2508591065292101</v>
      </c>
      <c r="CE135" s="71">
        <v>2.1970564972380813</v>
      </c>
      <c r="CF135" s="71">
        <v>6.5666514191960355</v>
      </c>
      <c r="CG135" s="71">
        <v>2.0806835599908666</v>
      </c>
      <c r="CH135" s="71">
        <v>6.9078470284334079</v>
      </c>
      <c r="CI135" s="71">
        <v>9.0752191780619533</v>
      </c>
      <c r="CJ135" s="71">
        <v>6.1576002964205667</v>
      </c>
      <c r="CK135" s="71">
        <v>6.1715927966883752</v>
      </c>
      <c r="CL135" s="71">
        <v>7.1481214221347074</v>
      </c>
      <c r="CM135" s="71">
        <v>6.6598571094115417</v>
      </c>
      <c r="CN135" s="71">
        <v>5.0048379676900634</v>
      </c>
      <c r="CO135" s="71">
        <v>4.4449509915659906</v>
      </c>
      <c r="CP135" s="71">
        <v>9.8374057484950193</v>
      </c>
      <c r="CQ135" s="71">
        <v>9.9343453006070241</v>
      </c>
      <c r="CR135" s="71">
        <v>8.0722340135560113</v>
      </c>
      <c r="CS135" s="71">
        <v>4.4499511533128109</v>
      </c>
      <c r="CT135" s="71">
        <v>5.4334816998610922</v>
      </c>
      <c r="CU135" s="71">
        <v>8.3494514145490868</v>
      </c>
      <c r="CV135" s="71">
        <v>6.0776280892409975</v>
      </c>
      <c r="CW135" s="71">
        <v>7.0749310513985044</v>
      </c>
      <c r="CX135" s="71">
        <v>5.1641410622815318</v>
      </c>
      <c r="CY135" s="71">
        <v>7.322770134558942</v>
      </c>
      <c r="CZ135" s="71">
        <v>6.4029415869251558</v>
      </c>
      <c r="DA135" s="71">
        <v>4.5153235703213017</v>
      </c>
      <c r="DB135" s="71">
        <v>8.2078624106989277</v>
      </c>
      <c r="DC135" s="71">
        <v>6.3226077529571718</v>
      </c>
      <c r="DD135" s="71">
        <v>3.2084897409446493</v>
      </c>
      <c r="DE135" s="71">
        <v>4.797863988488146</v>
      </c>
      <c r="DF135" s="71">
        <v>5.4396109774826717</v>
      </c>
      <c r="DG135" s="71">
        <v>6.2780841392386977</v>
      </c>
      <c r="DH135" s="71">
        <v>4.9310122115385413</v>
      </c>
      <c r="DI135" s="71">
        <v>8.3138885173200858</v>
      </c>
      <c r="DJ135" s="71">
        <v>8.3138885173200858</v>
      </c>
      <c r="DK135" s="71">
        <v>9.0926988302364169</v>
      </c>
      <c r="DL135" s="71">
        <v>2.5505249120767233</v>
      </c>
      <c r="DM135" s="71">
        <v>5.8216118711565699</v>
      </c>
      <c r="DN135" s="71">
        <v>7.0677501942383278</v>
      </c>
      <c r="DO135" s="71">
        <v>9.3305366213066847</v>
      </c>
      <c r="DP135" s="71">
        <v>9.9172534739007023</v>
      </c>
      <c r="DQ135" s="71">
        <v>9.6238950476036926</v>
      </c>
      <c r="DR135" s="71">
        <v>3.7872013028247888</v>
      </c>
      <c r="DS135" s="71">
        <v>4.9185769906454784</v>
      </c>
      <c r="DT135" s="71">
        <v>5.2914798206278029</v>
      </c>
      <c r="DU135" s="71">
        <v>4.329838481156135</v>
      </c>
      <c r="DV135" s="71">
        <v>4.5817741488135511</v>
      </c>
      <c r="DW135" s="71">
        <v>1.8829601530221836</v>
      </c>
      <c r="DX135" s="71">
        <v>2.7675663514631497</v>
      </c>
      <c r="DY135" s="71">
        <v>2.3398102537372449</v>
      </c>
      <c r="DZ135" s="71">
        <v>5.2773388434950297</v>
      </c>
      <c r="EA135" s="71">
        <v>3.0669189004294015</v>
      </c>
      <c r="EB135" s="71">
        <v>3.8243465246214763</v>
      </c>
      <c r="EC135" s="71">
        <v>5.9796685535159781</v>
      </c>
    </row>
    <row r="136" spans="1:133" x14ac:dyDescent="0.25">
      <c r="A136" s="102" t="s">
        <v>224</v>
      </c>
      <c r="B136" s="103">
        <v>2023</v>
      </c>
      <c r="C136" s="71">
        <v>7.5629097543173174</v>
      </c>
      <c r="D136" s="71">
        <v>7.9779480715466411</v>
      </c>
      <c r="E136" s="71">
        <v>7.7704289129319797</v>
      </c>
      <c r="F136" s="71">
        <v>4.9655461266276335</v>
      </c>
      <c r="G136" s="71">
        <v>3.7569777000657356</v>
      </c>
      <c r="H136" s="71">
        <v>7.9728391725463688</v>
      </c>
      <c r="I136" s="71">
        <v>5.5651209997465791</v>
      </c>
      <c r="J136" s="71">
        <v>8.9837611314824528</v>
      </c>
      <c r="K136" s="71">
        <v>7.9427359490986218</v>
      </c>
      <c r="L136" s="71">
        <v>8.4632485402905377</v>
      </c>
      <c r="M136" s="71">
        <v>5.2401332659620596</v>
      </c>
      <c r="N136" s="71">
        <v>7.0066091979094969</v>
      </c>
      <c r="O136" s="71">
        <v>6.6762920051963945</v>
      </c>
      <c r="P136" s="71">
        <v>6.2097228784620899</v>
      </c>
      <c r="Q136" s="71">
        <v>4.6732074418574214</v>
      </c>
      <c r="R136" s="71">
        <v>4.3915929203539825</v>
      </c>
      <c r="S136" s="71">
        <v>5.6995929516235746</v>
      </c>
      <c r="T136" s="71">
        <v>6.8745978511481676</v>
      </c>
      <c r="U136" s="71">
        <v>3.4179359923572976</v>
      </c>
      <c r="V136" s="71">
        <v>9.4958158746188097</v>
      </c>
      <c r="W136" s="71">
        <v>9.7039962627398193</v>
      </c>
      <c r="X136" s="71">
        <v>4.7329707006102995</v>
      </c>
      <c r="Y136" s="71">
        <v>4.3090000000000011</v>
      </c>
      <c r="Z136" s="71">
        <v>6.3319437660652458</v>
      </c>
      <c r="AA136" s="71">
        <v>8.1410969033967326</v>
      </c>
      <c r="AB136" s="71">
        <v>7.8932618175979696</v>
      </c>
      <c r="AC136" s="71">
        <v>4.2034542985517902</v>
      </c>
      <c r="AD136" s="71">
        <v>7.3181601145949493</v>
      </c>
      <c r="AE136" s="71">
        <v>6.6522761365722713</v>
      </c>
      <c r="AF136" s="71">
        <v>6.8416498541427426</v>
      </c>
      <c r="AG136" s="71">
        <v>1.4348183350008998</v>
      </c>
      <c r="AH136" s="71">
        <v>2.1316056195275763</v>
      </c>
      <c r="AI136" s="71">
        <v>9.744965653154976</v>
      </c>
      <c r="AJ136" s="71">
        <v>4.4371298692278174</v>
      </c>
      <c r="AK136" s="71">
        <v>5.8702411631452689</v>
      </c>
      <c r="AL136" s="71">
        <v>6.061700032819167</v>
      </c>
      <c r="AM136" s="71">
        <v>7.5945615339051535</v>
      </c>
      <c r="AN136" s="71">
        <v>2.9547407289928893</v>
      </c>
      <c r="AO136" s="71">
        <v>6.4467536365250089</v>
      </c>
      <c r="AP136" s="71">
        <v>5.7644389830605549</v>
      </c>
      <c r="AQ136" s="71">
        <v>1.9666412896810423</v>
      </c>
      <c r="AR136" s="71">
        <v>3.0057031314586968</v>
      </c>
      <c r="AS136" s="71">
        <v>4.0152455238432907</v>
      </c>
      <c r="AT136" s="71">
        <v>2.995863314994343</v>
      </c>
      <c r="AU136" s="71">
        <v>4.3801511490274496</v>
      </c>
      <c r="AV136" s="71">
        <v>4.2063053294513528</v>
      </c>
      <c r="AW136" s="71">
        <v>2.6296105096360387</v>
      </c>
      <c r="AX136" s="71">
        <v>3.4179579195436958</v>
      </c>
      <c r="AY136" s="71">
        <v>4.55897964281254</v>
      </c>
      <c r="AZ136" s="71">
        <v>2.6833951828115881</v>
      </c>
      <c r="BA136" s="71">
        <v>3.6211874128120636</v>
      </c>
      <c r="BB136" s="71">
        <v>3.5195726661778797</v>
      </c>
      <c r="BC136" s="71">
        <v>5.9335798693656763</v>
      </c>
      <c r="BD136" s="71">
        <v>7.6386911208764161</v>
      </c>
      <c r="BE136" s="71">
        <v>9.2435696868167341</v>
      </c>
      <c r="BF136" s="71">
        <v>7.6052802256862764</v>
      </c>
      <c r="BG136" s="71">
        <v>5.7585246042164435</v>
      </c>
      <c r="BH136" s="71">
        <v>8.6476056832134702</v>
      </c>
      <c r="BI136" s="71">
        <v>7.2030651437149569</v>
      </c>
      <c r="BJ136" s="71">
        <v>2.224117707693098</v>
      </c>
      <c r="BK136" s="71">
        <v>3.7669130882282693</v>
      </c>
      <c r="BL136" s="71">
        <v>2.8910928649158474</v>
      </c>
      <c r="BM136" s="71">
        <v>4.5720498833755743</v>
      </c>
      <c r="BN136" s="71">
        <v>3.3635433860531974</v>
      </c>
      <c r="BO136" s="71">
        <v>6.0572962518181441</v>
      </c>
      <c r="BP136" s="71">
        <v>5.8423493044822266</v>
      </c>
      <c r="BQ136" s="71">
        <v>10</v>
      </c>
      <c r="BR136" s="71">
        <v>9.4732047973280711</v>
      </c>
      <c r="BS136" s="71">
        <v>8.9670525378450598</v>
      </c>
      <c r="BT136" s="71">
        <v>7.1124031007751931</v>
      </c>
      <c r="BU136" s="71">
        <v>8.2790019480861101</v>
      </c>
      <c r="BV136" s="71">
        <v>3.9094034053129927</v>
      </c>
      <c r="BW136" s="71">
        <v>2.1328214891811754</v>
      </c>
      <c r="BX136" s="71">
        <v>4.6212875121057815</v>
      </c>
      <c r="BY136" s="71">
        <v>1.7164805087496438</v>
      </c>
      <c r="BZ136" s="71">
        <v>3.0949982288373978</v>
      </c>
      <c r="CA136" s="71">
        <v>5.6870000884617529</v>
      </c>
      <c r="CB136" s="71">
        <v>2.4629747375277198</v>
      </c>
      <c r="CC136" s="71">
        <v>2.0555017803528814</v>
      </c>
      <c r="CD136" s="71">
        <v>4.8807770530892771</v>
      </c>
      <c r="CE136" s="71">
        <v>3.1330845236566263</v>
      </c>
      <c r="CF136" s="71">
        <v>5.6009875745769744</v>
      </c>
      <c r="CG136" s="71">
        <v>1.2031988367866226</v>
      </c>
      <c r="CH136" s="71">
        <v>4.9808422790161133</v>
      </c>
      <c r="CI136" s="71">
        <v>7.3436768088241671</v>
      </c>
      <c r="CJ136" s="71">
        <v>4.7821763748009696</v>
      </c>
      <c r="CK136" s="71">
        <v>7.1991848307637785</v>
      </c>
      <c r="CL136" s="71">
        <v>5.263414802681603</v>
      </c>
      <c r="CM136" s="71">
        <v>6.2312998167226912</v>
      </c>
      <c r="CN136" s="71">
        <v>4.7155202383934292</v>
      </c>
      <c r="CO136" s="71">
        <v>4.4216231636000565</v>
      </c>
      <c r="CP136" s="71">
        <v>8.9465889320988587</v>
      </c>
      <c r="CQ136" s="71">
        <v>9.9092242663890104</v>
      </c>
      <c r="CR136" s="71">
        <v>7.7591454540293068</v>
      </c>
      <c r="CS136" s="71">
        <v>6.8997369943844378</v>
      </c>
      <c r="CT136" s="71">
        <v>4.7899650992723721</v>
      </c>
      <c r="CU136" s="71">
        <v>7.2499284993003528</v>
      </c>
      <c r="CV136" s="71">
        <v>6.3132101976523884</v>
      </c>
      <c r="CW136" s="71">
        <v>7.0361778258408485</v>
      </c>
      <c r="CX136" s="71">
        <v>5.1230941194483748</v>
      </c>
      <c r="CY136" s="71">
        <v>7.5335339732261914</v>
      </c>
      <c r="CZ136" s="71">
        <v>4.5770136195626563</v>
      </c>
      <c r="DA136" s="71">
        <v>1.7178555234921522</v>
      </c>
      <c r="DB136" s="71">
        <v>3.9416768989772253</v>
      </c>
      <c r="DC136" s="71">
        <v>4.57863482694132</v>
      </c>
      <c r="DD136" s="71">
        <v>2.761787936242377</v>
      </c>
      <c r="DE136" s="71">
        <v>3.9552596129497744</v>
      </c>
      <c r="DF136" s="71">
        <v>1.5861347719577328</v>
      </c>
      <c r="DG136" s="71">
        <v>3.3458530439912151</v>
      </c>
      <c r="DH136" s="71">
        <v>2.9122588412852748</v>
      </c>
      <c r="DI136" s="71">
        <v>7.0757338532598411</v>
      </c>
      <c r="DJ136" s="71">
        <v>7.0757338532598411</v>
      </c>
      <c r="DK136" s="71">
        <v>9.015507754789521</v>
      </c>
      <c r="DL136" s="71">
        <v>6.4095309640186029</v>
      </c>
      <c r="DM136" s="71">
        <v>7.7125193594040624</v>
      </c>
      <c r="DN136" s="71">
        <v>7.3941266063319517</v>
      </c>
      <c r="DO136" s="71">
        <v>9.0996347026691744</v>
      </c>
      <c r="DP136" s="71">
        <v>9.2598255402370384</v>
      </c>
      <c r="DQ136" s="71">
        <v>9.1797301214531064</v>
      </c>
      <c r="DR136" s="71">
        <v>2.5866939258427819</v>
      </c>
      <c r="DS136" s="71">
        <v>4.3049969410408719</v>
      </c>
      <c r="DT136" s="71">
        <v>0</v>
      </c>
      <c r="DU136" s="71">
        <v>5.5058090110512889</v>
      </c>
      <c r="DV136" s="71">
        <v>3.099374969483736</v>
      </c>
      <c r="DW136" s="71">
        <v>1.2298368634720138</v>
      </c>
      <c r="DX136" s="71">
        <v>0.66596109349974397</v>
      </c>
      <c r="DY136" s="71">
        <v>2.2092803529575291</v>
      </c>
      <c r="DZ136" s="71">
        <v>1.9155282139099825</v>
      </c>
      <c r="EA136" s="71">
        <v>1.5051516309598174</v>
      </c>
      <c r="EB136" s="71">
        <v>2.3022633002217767</v>
      </c>
      <c r="EC136" s="71">
        <v>5.4236593023266435</v>
      </c>
    </row>
    <row r="137" spans="1:133" x14ac:dyDescent="0.25">
      <c r="A137" s="100" t="s">
        <v>225</v>
      </c>
      <c r="B137" s="103">
        <v>2023</v>
      </c>
      <c r="C137" s="71">
        <v>6.5324618078425267</v>
      </c>
      <c r="D137" s="71">
        <v>7.0864072837997361</v>
      </c>
      <c r="E137" s="71">
        <v>6.8094345458211318</v>
      </c>
      <c r="F137" s="71">
        <v>2.35494088461608</v>
      </c>
      <c r="G137" s="71">
        <v>3.3705526903731591</v>
      </c>
      <c r="H137" s="71">
        <v>9.3382531981679797</v>
      </c>
      <c r="I137" s="71">
        <v>5.0212489243857394</v>
      </c>
      <c r="J137" s="71">
        <v>3.6537454164484027</v>
      </c>
      <c r="K137" s="71">
        <v>6.7243419106773139</v>
      </c>
      <c r="L137" s="71">
        <v>5.1890436635628578</v>
      </c>
      <c r="M137" s="71">
        <v>6.0935813125133942</v>
      </c>
      <c r="N137" s="71">
        <v>8.2580267648382772</v>
      </c>
      <c r="O137" s="71">
        <v>7.2668870430272889</v>
      </c>
      <c r="P137" s="71">
        <v>6.4747932387889655</v>
      </c>
      <c r="Q137" s="71">
        <v>6.3659962757509874</v>
      </c>
      <c r="R137" s="71">
        <v>4.6041055718475068</v>
      </c>
      <c r="S137" s="71">
        <v>6.5105650344610702</v>
      </c>
      <c r="T137" s="71">
        <v>5.8825730420576994</v>
      </c>
      <c r="U137" s="71">
        <v>6.7320401241939347</v>
      </c>
      <c r="V137" s="71">
        <v>8.2796427781451918</v>
      </c>
      <c r="W137" s="71">
        <v>9.7709358703430205</v>
      </c>
      <c r="X137" s="71">
        <v>3.3973979270830021</v>
      </c>
      <c r="Y137" s="71">
        <v>7.3972499999999997</v>
      </c>
      <c r="Z137" s="71">
        <v>7.115453339953028</v>
      </c>
      <c r="AA137" s="71">
        <v>7.9637671932352969</v>
      </c>
      <c r="AB137" s="71">
        <v>7.8537678112594325</v>
      </c>
      <c r="AC137" s="71">
        <v>0.9643624322152976</v>
      </c>
      <c r="AD137" s="71">
        <v>4.1858984561515262</v>
      </c>
      <c r="AE137" s="71">
        <v>3.8285956637620551</v>
      </c>
      <c r="AF137" s="71">
        <v>4.959278311324721</v>
      </c>
      <c r="AG137" s="71">
        <v>1.6908435516279672</v>
      </c>
      <c r="AH137" s="71">
        <v>0.87433045466530901</v>
      </c>
      <c r="AI137" s="71">
        <v>2.3694370368967794</v>
      </c>
      <c r="AJ137" s="71">
        <v>1.6448703477300186</v>
      </c>
      <c r="AK137" s="71">
        <v>4.5732006663359224</v>
      </c>
      <c r="AL137" s="71">
        <v>4.9130292090580898</v>
      </c>
      <c r="AM137" s="71">
        <v>5.8427264895983688</v>
      </c>
      <c r="AN137" s="71">
        <v>3.7875101917487619</v>
      </c>
      <c r="AO137" s="71">
        <v>7.2398730901511517</v>
      </c>
      <c r="AP137" s="71">
        <v>5.4457847451390933</v>
      </c>
      <c r="AQ137" s="71">
        <v>2.3297079854033713</v>
      </c>
      <c r="AR137" s="71">
        <v>2.4671143606027752</v>
      </c>
      <c r="AS137" s="71">
        <v>3.8164037109259592</v>
      </c>
      <c r="AT137" s="71">
        <v>2.8710753523107018</v>
      </c>
      <c r="AU137" s="71">
        <v>4.1584300487248971</v>
      </c>
      <c r="AV137" s="71">
        <v>4.7461856679858219</v>
      </c>
      <c r="AW137" s="71">
        <v>3.1760484894426941</v>
      </c>
      <c r="AX137" s="71">
        <v>3.961117078714258</v>
      </c>
      <c r="AY137" s="71">
        <v>2.3224990633195954</v>
      </c>
      <c r="AZ137" s="71">
        <v>2.3298416557003248</v>
      </c>
      <c r="BA137" s="71">
        <v>2.3261703595099599</v>
      </c>
      <c r="BB137" s="71">
        <v>3.1436437191121094</v>
      </c>
      <c r="BC137" s="71">
        <v>7.597549773143573</v>
      </c>
      <c r="BD137" s="71">
        <v>7.8281438455984587</v>
      </c>
      <c r="BE137" s="71">
        <v>7.287559146256859</v>
      </c>
      <c r="BF137" s="71">
        <v>7.5710842549996293</v>
      </c>
      <c r="BG137" s="71">
        <v>7.1955212567005784</v>
      </c>
      <c r="BH137" s="71">
        <v>8.8077934127106854</v>
      </c>
      <c r="BI137" s="71">
        <v>8.0016573347056319</v>
      </c>
      <c r="BJ137" s="71">
        <v>2.515961666956998</v>
      </c>
      <c r="BK137" s="71">
        <v>2.2411675618032367</v>
      </c>
      <c r="BL137" s="71">
        <v>2.0999685050694219</v>
      </c>
      <c r="BM137" s="71">
        <v>1.7781047712627349</v>
      </c>
      <c r="BN137" s="71">
        <v>2.1588006262730981</v>
      </c>
      <c r="BO137" s="71">
        <v>5.910514071992786</v>
      </c>
      <c r="BP137" s="71">
        <v>5.5874162349764269</v>
      </c>
      <c r="BQ137" s="71">
        <v>7.4683856893489109</v>
      </c>
      <c r="BR137" s="71">
        <v>7.7310761930559968</v>
      </c>
      <c r="BS137" s="71">
        <v>7.3493593244465476</v>
      </c>
      <c r="BT137" s="71">
        <v>7.1985226493585568</v>
      </c>
      <c r="BU137" s="71">
        <v>7.0669520182372878</v>
      </c>
      <c r="BV137" s="71">
        <v>6.871734907259615</v>
      </c>
      <c r="BW137" s="71">
        <v>7.1661462676730823</v>
      </c>
      <c r="BX137" s="71">
        <v>7.5101815049298404</v>
      </c>
      <c r="BY137" s="71">
        <v>3.8123529202427173</v>
      </c>
      <c r="BZ137" s="71">
        <v>6.340103900026314</v>
      </c>
      <c r="CA137" s="71">
        <v>6.7035279591318009</v>
      </c>
      <c r="CB137" s="71">
        <v>1.9339981080284723</v>
      </c>
      <c r="CC137" s="71">
        <v>0.86327499956622611</v>
      </c>
      <c r="CD137" s="71">
        <v>2.5752156532716182</v>
      </c>
      <c r="CE137" s="71">
        <v>1.7908295869554389</v>
      </c>
      <c r="CF137" s="71">
        <v>5.0009443731977488</v>
      </c>
      <c r="CG137" s="71">
        <v>1.2810248198558851</v>
      </c>
      <c r="CH137" s="71">
        <v>8.2297363641825232</v>
      </c>
      <c r="CI137" s="71">
        <v>5.8687959203472539</v>
      </c>
      <c r="CJ137" s="71">
        <v>5.0951253693958529</v>
      </c>
      <c r="CK137" s="71">
        <v>7.4340021119324176</v>
      </c>
      <c r="CL137" s="71">
        <v>4.4494237609429979</v>
      </c>
      <c r="CM137" s="71">
        <v>5.9417129364377077</v>
      </c>
      <c r="CN137" s="71">
        <v>4.2758892975963336</v>
      </c>
      <c r="CO137" s="71">
        <v>0.32213529682466635</v>
      </c>
      <c r="CP137" s="71">
        <v>7.9674997757852957</v>
      </c>
      <c r="CQ137" s="71">
        <v>7.9313185636852719</v>
      </c>
      <c r="CR137" s="71">
        <v>5.4069845454317447</v>
      </c>
      <c r="CS137" s="71">
        <v>3.7777644943378679</v>
      </c>
      <c r="CT137" s="71">
        <v>2.6383161221864437</v>
      </c>
      <c r="CU137" s="71">
        <v>5.3733520309059326</v>
      </c>
      <c r="CV137" s="71">
        <v>3.9298108824767475</v>
      </c>
      <c r="CW137" s="71">
        <v>4.6683977139542456</v>
      </c>
      <c r="CX137" s="71">
        <v>3.7556274738304389</v>
      </c>
      <c r="CY137" s="71">
        <v>6.6811165871626974</v>
      </c>
      <c r="CZ137" s="71">
        <v>3.1153633776719323</v>
      </c>
      <c r="DA137" s="71">
        <v>5.4552371823387347</v>
      </c>
      <c r="DB137" s="71">
        <v>3.676788125734288</v>
      </c>
      <c r="DC137" s="71">
        <v>4.5368265493476185</v>
      </c>
      <c r="DD137" s="71">
        <v>2.7156778900518042</v>
      </c>
      <c r="DE137" s="71">
        <v>2.451011469826597</v>
      </c>
      <c r="DF137" s="71">
        <v>2.8048863292803041</v>
      </c>
      <c r="DG137" s="71">
        <v>4.240270517282041</v>
      </c>
      <c r="DH137" s="71">
        <v>3.0529615516101867</v>
      </c>
      <c r="DI137" s="71">
        <v>5.9756778583865398</v>
      </c>
      <c r="DJ137" s="71">
        <v>5.9756778583865398</v>
      </c>
      <c r="DK137" s="71">
        <v>9.1215526141085661</v>
      </c>
      <c r="DL137" s="71">
        <v>1.430454807886298</v>
      </c>
      <c r="DM137" s="71">
        <v>5.2760037109974327</v>
      </c>
      <c r="DN137" s="71">
        <v>5.6258407846919862</v>
      </c>
      <c r="DO137" s="71">
        <v>9.9182869596567116</v>
      </c>
      <c r="DP137" s="71">
        <v>5.8075075346775495</v>
      </c>
      <c r="DQ137" s="71">
        <v>7.8628972471671315</v>
      </c>
      <c r="DR137" s="71">
        <v>1.3177850519700214</v>
      </c>
      <c r="DS137" s="71">
        <v>2.368467124143407</v>
      </c>
      <c r="DT137" s="71">
        <v>3.6771300448430493</v>
      </c>
      <c r="DU137" s="71">
        <v>2.2853499574950407</v>
      </c>
      <c r="DV137" s="71">
        <v>2.4121830446128798</v>
      </c>
      <c r="DW137" s="71">
        <v>1.3815150932904303</v>
      </c>
      <c r="DX137" s="71">
        <v>0</v>
      </c>
      <c r="DY137" s="71">
        <v>0.81273857747522327</v>
      </c>
      <c r="DZ137" s="71">
        <v>1.9674014765908705</v>
      </c>
      <c r="EA137" s="71">
        <v>1.040413786839131</v>
      </c>
      <c r="EB137" s="71">
        <v>1.7262984157260053</v>
      </c>
      <c r="EC137" s="71">
        <v>4.7785385436499013</v>
      </c>
    </row>
    <row r="138" spans="1:133" x14ac:dyDescent="0.25">
      <c r="A138" s="102" t="s">
        <v>226</v>
      </c>
      <c r="B138" s="103">
        <v>2023</v>
      </c>
      <c r="C138" s="71">
        <v>5.4235936260598283</v>
      </c>
      <c r="D138" s="71">
        <v>5.6142569904525965</v>
      </c>
      <c r="E138" s="71">
        <v>5.5189253082562129</v>
      </c>
      <c r="F138" s="71">
        <v>2.0887462129012251</v>
      </c>
      <c r="G138" s="71">
        <v>2.4379014061185336</v>
      </c>
      <c r="H138" s="71">
        <v>5.3161082479125437</v>
      </c>
      <c r="I138" s="71">
        <v>3.2809186223107671</v>
      </c>
      <c r="J138" s="71">
        <v>5.2200104766893665</v>
      </c>
      <c r="K138" s="71">
        <v>3.4325804243668721</v>
      </c>
      <c r="L138" s="71">
        <v>4.3262954505281197</v>
      </c>
      <c r="M138" s="71">
        <v>7.5353867883205163</v>
      </c>
      <c r="N138" s="71">
        <v>5.5759259194791611</v>
      </c>
      <c r="O138" s="71">
        <v>8.0754927356958657</v>
      </c>
      <c r="P138" s="71">
        <v>6.3536841175489762</v>
      </c>
      <c r="Q138" s="71">
        <v>6.6244101765821863</v>
      </c>
      <c r="R138" s="71">
        <v>3.8923395445134572</v>
      </c>
      <c r="S138" s="71">
        <v>6.3428732136900265</v>
      </c>
      <c r="T138" s="71">
        <v>4.8672531486962809</v>
      </c>
      <c r="U138" s="71">
        <v>5.2873699546214494</v>
      </c>
      <c r="V138" s="71">
        <v>9.1522258831140597</v>
      </c>
      <c r="W138" s="71">
        <v>9.5138169007409719</v>
      </c>
      <c r="X138" s="71">
        <v>4.4193481892840234</v>
      </c>
      <c r="Y138" s="71">
        <v>7.4675274914747707</v>
      </c>
      <c r="Z138" s="71">
        <v>7.1680576838470547</v>
      </c>
      <c r="AA138" s="71">
        <v>4.9450519418203633</v>
      </c>
      <c r="AB138" s="71">
        <v>6.8296931830641405</v>
      </c>
      <c r="AC138" s="71">
        <v>7.0044026182600444E-2</v>
      </c>
      <c r="AD138" s="71">
        <v>3.2977876810440918</v>
      </c>
      <c r="AE138" s="71">
        <v>3.5869289401065063</v>
      </c>
      <c r="AF138" s="71">
        <v>3.745901154443541</v>
      </c>
      <c r="AG138" s="71">
        <v>2.1809084573480266</v>
      </c>
      <c r="AH138" s="71">
        <v>1.2714817510076128</v>
      </c>
      <c r="AI138" s="71">
        <v>0.59925525799929069</v>
      </c>
      <c r="AJ138" s="71">
        <v>1.3505484887849768</v>
      </c>
      <c r="AK138" s="71">
        <v>4.0881691090251913</v>
      </c>
      <c r="AL138" s="71">
        <v>4.9458483754512637</v>
      </c>
      <c r="AM138" s="71">
        <v>4.4036834256045161</v>
      </c>
      <c r="AN138" s="71">
        <v>3.0409447407098904</v>
      </c>
      <c r="AO138" s="71">
        <v>5.9708484768832601</v>
      </c>
      <c r="AP138" s="71">
        <v>4.5903312546622317</v>
      </c>
      <c r="AQ138" s="71">
        <v>2.3066994722950489</v>
      </c>
      <c r="AR138" s="71">
        <v>1.214994792896452</v>
      </c>
      <c r="AS138" s="71">
        <v>6.4016427347397045</v>
      </c>
      <c r="AT138" s="71">
        <v>3.3077789999770686</v>
      </c>
      <c r="AU138" s="71">
        <v>3.9490551273196504</v>
      </c>
      <c r="AV138" s="71">
        <v>6.639977168876027</v>
      </c>
      <c r="AW138" s="71">
        <v>0.97777249966167878</v>
      </c>
      <c r="AX138" s="71">
        <v>3.8088748342688525</v>
      </c>
      <c r="AY138" s="71">
        <v>4.9030535781191462</v>
      </c>
      <c r="AZ138" s="71">
        <v>2.8073013954916535</v>
      </c>
      <c r="BA138" s="71">
        <v>3.8551774868053998</v>
      </c>
      <c r="BB138" s="71">
        <v>3.8320261605371266</v>
      </c>
      <c r="BC138" s="71">
        <v>6.1657525181628712</v>
      </c>
      <c r="BD138" s="71">
        <v>6.6162296528371289</v>
      </c>
      <c r="BE138" s="71">
        <v>7.7933120650645895</v>
      </c>
      <c r="BF138" s="71">
        <v>6.8584314120215293</v>
      </c>
      <c r="BG138" s="71">
        <v>8.4224889185416458</v>
      </c>
      <c r="BH138" s="71">
        <v>7.6906948881789141</v>
      </c>
      <c r="BI138" s="71">
        <v>8.05659190336028</v>
      </c>
      <c r="BJ138" s="71">
        <v>1.9876715086640149</v>
      </c>
      <c r="BK138" s="71">
        <v>1.6272162446606226</v>
      </c>
      <c r="BL138" s="71">
        <v>1.2566170489261186</v>
      </c>
      <c r="BM138" s="71">
        <v>3.8598763008143595</v>
      </c>
      <c r="BN138" s="71">
        <v>2.1828452757662786</v>
      </c>
      <c r="BO138" s="71">
        <v>5.6992895303826963</v>
      </c>
      <c r="BP138" s="71">
        <v>5.539670273055127</v>
      </c>
      <c r="BQ138" s="71">
        <v>8.4004524886877832</v>
      </c>
      <c r="BR138" s="71">
        <v>6.7284044329740391</v>
      </c>
      <c r="BS138" s="71">
        <v>5.6420302760463041</v>
      </c>
      <c r="BT138" s="71">
        <v>3.246124031007751</v>
      </c>
      <c r="BU138" s="71">
        <v>5.9113363003542005</v>
      </c>
      <c r="BV138" s="71">
        <v>5.9493670886075947</v>
      </c>
      <c r="BW138" s="71">
        <v>6.219462512348235</v>
      </c>
      <c r="BX138" s="71">
        <v>8.858630797297355</v>
      </c>
      <c r="BY138" s="71">
        <v>6.404527123039947</v>
      </c>
      <c r="BZ138" s="71">
        <v>6.8579968803232836</v>
      </c>
      <c r="CA138" s="71">
        <v>6.3846665903387425</v>
      </c>
      <c r="CB138" s="71">
        <v>3.2379076655862784</v>
      </c>
      <c r="CC138" s="71">
        <v>0.94142899533545998</v>
      </c>
      <c r="CD138" s="71">
        <v>1.7366224840451649</v>
      </c>
      <c r="CE138" s="71">
        <v>1.971986381655634</v>
      </c>
      <c r="CF138" s="71">
        <v>4.4924878053347204</v>
      </c>
      <c r="CG138" s="71">
        <v>1.0531858873091107</v>
      </c>
      <c r="CH138" s="71">
        <v>2.0458225405276713</v>
      </c>
      <c r="CI138" s="71">
        <v>3.7662409916243975</v>
      </c>
      <c r="CJ138" s="71">
        <v>2.8394343061989744</v>
      </c>
      <c r="CK138" s="71">
        <v>1.9111667187988739</v>
      </c>
      <c r="CL138" s="71">
        <v>2.1671442620547934</v>
      </c>
      <c r="CM138" s="71">
        <v>2.0391554904268334</v>
      </c>
      <c r="CN138" s="71">
        <v>2.2835253927604806</v>
      </c>
      <c r="CO138" s="71">
        <v>1.6535758577924764</v>
      </c>
      <c r="CP138" s="71">
        <v>9.5866769390808333</v>
      </c>
      <c r="CQ138" s="71">
        <v>0</v>
      </c>
      <c r="CR138" s="71">
        <v>3.7467509322911035</v>
      </c>
      <c r="CS138" s="71">
        <v>1.4047974017030307</v>
      </c>
      <c r="CT138" s="71">
        <v>1.8780489917030598</v>
      </c>
      <c r="CU138" s="71">
        <v>3.4526788532622965</v>
      </c>
      <c r="CV138" s="71">
        <v>2.2451750822227954</v>
      </c>
      <c r="CW138" s="71">
        <v>2.9959630072569499</v>
      </c>
      <c r="CX138" s="71">
        <v>4.4442465628795347</v>
      </c>
      <c r="CY138" s="71">
        <v>6.2068956294273185</v>
      </c>
      <c r="CZ138" s="71">
        <v>4.4559117087180304</v>
      </c>
      <c r="DA138" s="71">
        <v>3.429866109336539</v>
      </c>
      <c r="DB138" s="71">
        <v>6.2306019705520308</v>
      </c>
      <c r="DC138" s="71">
        <v>4.9535043961826908</v>
      </c>
      <c r="DD138" s="71">
        <v>5.0248991445378426</v>
      </c>
      <c r="DE138" s="71">
        <v>3.3930880935205776</v>
      </c>
      <c r="DF138" s="71">
        <v>1.1841422186475101</v>
      </c>
      <c r="DG138" s="71">
        <v>5.8130470954710791</v>
      </c>
      <c r="DH138" s="71">
        <v>3.8537941380442522</v>
      </c>
      <c r="DI138" s="71">
        <v>4.3834853988308726</v>
      </c>
      <c r="DJ138" s="71">
        <v>4.3834853988308726</v>
      </c>
      <c r="DK138" s="71">
        <v>6.7687154461975396</v>
      </c>
      <c r="DL138" s="71">
        <v>3.675892213097802E-2</v>
      </c>
      <c r="DM138" s="71">
        <v>3.4027371841642591</v>
      </c>
      <c r="DN138" s="71">
        <v>3.8931112914975663</v>
      </c>
      <c r="DO138" s="71">
        <v>3.2536179444376523</v>
      </c>
      <c r="DP138" s="71">
        <v>3.7484687328176625</v>
      </c>
      <c r="DQ138" s="71">
        <v>3.5010433386276576</v>
      </c>
      <c r="DR138" s="71">
        <v>1.5588912964783428</v>
      </c>
      <c r="DS138" s="71">
        <v>2.9564549162285916</v>
      </c>
      <c r="DT138" s="71">
        <v>2.6008968609865466</v>
      </c>
      <c r="DU138" s="71">
        <v>0.74525361292150749</v>
      </c>
      <c r="DV138" s="71">
        <v>1.9653741716537469</v>
      </c>
      <c r="DW138" s="71">
        <v>0</v>
      </c>
      <c r="DX138" s="71">
        <v>0</v>
      </c>
      <c r="DY138" s="71">
        <v>0</v>
      </c>
      <c r="DZ138" s="71">
        <v>0.51239756077819576</v>
      </c>
      <c r="EA138" s="71">
        <v>0.12809939019454894</v>
      </c>
      <c r="EB138" s="71">
        <v>1.0467367809241481</v>
      </c>
      <c r="EC138" s="71">
        <v>3.9498567701225715</v>
      </c>
    </row>
    <row r="139" spans="1:133" x14ac:dyDescent="0.25">
      <c r="A139" s="100" t="s">
        <v>227</v>
      </c>
      <c r="B139" s="103">
        <v>2023</v>
      </c>
      <c r="C139" s="71">
        <v>5.091265570775021</v>
      </c>
      <c r="D139" s="71">
        <v>7.2758933517099402</v>
      </c>
      <c r="E139" s="71">
        <v>6.1835794612424806</v>
      </c>
      <c r="F139" s="71">
        <v>3.4715056500879649</v>
      </c>
      <c r="G139" s="71">
        <v>2.3843556331587692</v>
      </c>
      <c r="H139" s="71">
        <v>7.6991026282625583</v>
      </c>
      <c r="I139" s="71">
        <v>4.5183213038364309</v>
      </c>
      <c r="J139" s="71">
        <v>3.044787847040336</v>
      </c>
      <c r="K139" s="71">
        <v>8.8130831744757696</v>
      </c>
      <c r="L139" s="71">
        <v>5.9289355107580537</v>
      </c>
      <c r="M139" s="71">
        <v>8.0844732234666381</v>
      </c>
      <c r="N139" s="71">
        <v>4.9923354009138734</v>
      </c>
      <c r="O139" s="71">
        <v>6.4311929969407373</v>
      </c>
      <c r="P139" s="71">
        <v>6.2947900676972024</v>
      </c>
      <c r="Q139" s="71">
        <v>5.7241345328467812</v>
      </c>
      <c r="R139" s="71">
        <v>6.0688836104513069</v>
      </c>
      <c r="S139" s="71">
        <v>6.2659683053860906</v>
      </c>
      <c r="T139" s="71">
        <v>5.7242011453057637</v>
      </c>
      <c r="U139" s="71">
        <v>4.4520406018629108</v>
      </c>
      <c r="V139" s="71">
        <v>9.6461664204959146</v>
      </c>
      <c r="W139" s="71">
        <v>9.9074086363062435</v>
      </c>
      <c r="X139" s="71">
        <v>2.0876042320217794</v>
      </c>
      <c r="Y139" s="71">
        <v>5.2479999999999993</v>
      </c>
      <c r="Z139" s="71">
        <v>6.2682439781373684</v>
      </c>
      <c r="AA139" s="71">
        <v>7.1149848853305375</v>
      </c>
      <c r="AB139" s="71">
        <v>7.2184959496425645</v>
      </c>
      <c r="AC139" s="71">
        <v>7.992768305387607E-2</v>
      </c>
      <c r="AD139" s="71">
        <v>1.7825879356995091</v>
      </c>
      <c r="AE139" s="71">
        <v>4.7475476398811791</v>
      </c>
      <c r="AF139" s="71">
        <v>4.1887088187215333</v>
      </c>
      <c r="AG139" s="71">
        <v>2.617381139818995</v>
      </c>
      <c r="AH139" s="71">
        <v>2.9162386970158289</v>
      </c>
      <c r="AI139" s="71">
        <v>1.9634812143759892</v>
      </c>
      <c r="AJ139" s="71">
        <v>2.499033683736938</v>
      </c>
      <c r="AK139" s="71">
        <v>4.3186621601986133</v>
      </c>
      <c r="AL139" s="71">
        <v>9.0810633409911414</v>
      </c>
      <c r="AM139" s="71">
        <v>7.1641272371104394</v>
      </c>
      <c r="AN139" s="71">
        <v>5.4276648753277312</v>
      </c>
      <c r="AO139" s="71">
        <v>8.0978225606588374</v>
      </c>
      <c r="AP139" s="71">
        <v>7.4426695035220378</v>
      </c>
      <c r="AQ139" s="71">
        <v>3.0169930981728053</v>
      </c>
      <c r="AR139" s="71">
        <v>5.0000416330380757</v>
      </c>
      <c r="AS139" s="71">
        <v>4.2675648525675118</v>
      </c>
      <c r="AT139" s="71">
        <v>4.0948665279261309</v>
      </c>
      <c r="AU139" s="71">
        <v>5.7687680157240839</v>
      </c>
      <c r="AV139" s="71">
        <v>7.2682742188659883</v>
      </c>
      <c r="AW139" s="71">
        <v>2.4308438268706789</v>
      </c>
      <c r="AX139" s="71">
        <v>4.8495590228683341</v>
      </c>
      <c r="AY139" s="71">
        <v>4.2149057075059329</v>
      </c>
      <c r="AZ139" s="71">
        <v>3.1532113192274625</v>
      </c>
      <c r="BA139" s="71">
        <v>3.6840585133666974</v>
      </c>
      <c r="BB139" s="71">
        <v>4.2668087681175155</v>
      </c>
      <c r="BC139" s="71">
        <v>6.7321546811662394</v>
      </c>
      <c r="BD139" s="71">
        <v>6.8356054207062602</v>
      </c>
      <c r="BE139" s="71">
        <v>8.6314036173224977</v>
      </c>
      <c r="BF139" s="71">
        <v>7.3997212397316661</v>
      </c>
      <c r="BG139" s="71">
        <v>8.2798921350051522</v>
      </c>
      <c r="BH139" s="71">
        <v>10</v>
      </c>
      <c r="BI139" s="71">
        <v>9.1399460675025761</v>
      </c>
      <c r="BJ139" s="71">
        <v>2.6423999921294432</v>
      </c>
      <c r="BK139" s="71">
        <v>2.9092041009060665</v>
      </c>
      <c r="BL139" s="71">
        <v>2.3519067779501746</v>
      </c>
      <c r="BM139" s="71">
        <v>2.9107321354304894</v>
      </c>
      <c r="BN139" s="71">
        <v>2.7035607516040434</v>
      </c>
      <c r="BO139" s="71">
        <v>6.4144093529460946</v>
      </c>
      <c r="BP139" s="71">
        <v>7.5837197320968563</v>
      </c>
      <c r="BQ139" s="71">
        <v>10</v>
      </c>
      <c r="BR139" s="71">
        <v>9.3289813268559278</v>
      </c>
      <c r="BS139" s="71">
        <v>8.6999109528049878</v>
      </c>
      <c r="BT139" s="71">
        <v>5.5523255813953494</v>
      </c>
      <c r="BU139" s="71">
        <v>8.2329875186306243</v>
      </c>
      <c r="BV139" s="71">
        <v>7.4683544303797467</v>
      </c>
      <c r="BW139" s="71">
        <v>6.4536764423184128</v>
      </c>
      <c r="BX139" s="71">
        <v>6.895374317932438</v>
      </c>
      <c r="BY139" s="71">
        <v>6.2760439917562945</v>
      </c>
      <c r="BZ139" s="71">
        <v>6.7733622955967228</v>
      </c>
      <c r="CA139" s="71">
        <v>7.5031749071136744</v>
      </c>
      <c r="CB139" s="71">
        <v>3.1184963478746335</v>
      </c>
      <c r="CC139" s="71">
        <v>1.0753974870871525</v>
      </c>
      <c r="CD139" s="71">
        <v>3.3598078406620386</v>
      </c>
      <c r="CE139" s="71">
        <v>2.517900558541275</v>
      </c>
      <c r="CF139" s="71">
        <v>5.9872759772952442</v>
      </c>
      <c r="CG139" s="71">
        <v>1.5373500939170668</v>
      </c>
      <c r="CH139" s="71">
        <v>5.9969364856923715</v>
      </c>
      <c r="CI139" s="71">
        <v>6.2438281649832366</v>
      </c>
      <c r="CJ139" s="71">
        <v>4.9413476804719796</v>
      </c>
      <c r="CK139" s="71">
        <v>7.8009177550300031</v>
      </c>
      <c r="CL139" s="71">
        <v>4.9514374755867427</v>
      </c>
      <c r="CM139" s="71">
        <v>6.3761776153083733</v>
      </c>
      <c r="CN139" s="71">
        <v>4.6118086181072098</v>
      </c>
      <c r="CO139" s="71">
        <v>1.0471679800116578</v>
      </c>
      <c r="CP139" s="71">
        <v>9.9062584798128306</v>
      </c>
      <c r="CQ139" s="71">
        <v>9.6563138720781652</v>
      </c>
      <c r="CR139" s="71">
        <v>6.8699134439675511</v>
      </c>
      <c r="CS139" s="71">
        <v>4.5682218966748085</v>
      </c>
      <c r="CT139" s="71">
        <v>3.7330670291660151</v>
      </c>
      <c r="CU139" s="71">
        <v>4.2091490426812141</v>
      </c>
      <c r="CV139" s="71">
        <v>4.1701459895073461</v>
      </c>
      <c r="CW139" s="71">
        <v>5.520029716737449</v>
      </c>
      <c r="CX139" s="71">
        <v>2.0199862967419122</v>
      </c>
      <c r="CY139" s="71">
        <v>5.7389012193929014</v>
      </c>
      <c r="CZ139" s="71">
        <v>6.3311258289719916</v>
      </c>
      <c r="DA139" s="71">
        <v>7.2181209780030571</v>
      </c>
      <c r="DB139" s="71">
        <v>7.1754912119979615</v>
      </c>
      <c r="DC139" s="71">
        <v>5.6967251070215639</v>
      </c>
      <c r="DD139" s="71">
        <v>3.8948645867539895</v>
      </c>
      <c r="DE139" s="71">
        <v>5.2050104134246205</v>
      </c>
      <c r="DF139" s="71">
        <v>2.399175747680006</v>
      </c>
      <c r="DG139" s="71">
        <v>5.8982911108593772</v>
      </c>
      <c r="DH139" s="71">
        <v>4.3493354646794984</v>
      </c>
      <c r="DI139" s="71">
        <v>6.4228436000695686</v>
      </c>
      <c r="DJ139" s="71">
        <v>6.4228436000695686</v>
      </c>
      <c r="DK139" s="71">
        <v>7.8544442048992806</v>
      </c>
      <c r="DL139" s="71">
        <v>0.2236988162922065</v>
      </c>
      <c r="DM139" s="71">
        <v>4.0390715105957433</v>
      </c>
      <c r="DN139" s="71">
        <v>5.2309575553326564</v>
      </c>
      <c r="DO139" s="71">
        <v>5.4681772550065046</v>
      </c>
      <c r="DP139" s="71">
        <v>5.116350144005855</v>
      </c>
      <c r="DQ139" s="71">
        <v>5.2922636995061794</v>
      </c>
      <c r="DR139" s="71">
        <v>2.0405707858115938</v>
      </c>
      <c r="DS139" s="71">
        <v>4.1527706684029351</v>
      </c>
      <c r="DT139" s="71">
        <v>4.9775784753363235</v>
      </c>
      <c r="DU139" s="71">
        <v>2.6409747803910455</v>
      </c>
      <c r="DV139" s="71">
        <v>3.4529736774854749</v>
      </c>
      <c r="DW139" s="71">
        <v>2.0798320454444621</v>
      </c>
      <c r="DX139" s="71">
        <v>3.2178187075495401</v>
      </c>
      <c r="DY139" s="71">
        <v>6.0467130169514522</v>
      </c>
      <c r="DZ139" s="71">
        <v>3.3271366934400577</v>
      </c>
      <c r="EA139" s="71">
        <v>3.6678751158463778</v>
      </c>
      <c r="EB139" s="71">
        <v>3.5604243966659266</v>
      </c>
      <c r="EC139" s="71">
        <v>5.2505822236504791</v>
      </c>
    </row>
    <row r="140" spans="1:133" x14ac:dyDescent="0.25">
      <c r="A140" s="102" t="s">
        <v>228</v>
      </c>
      <c r="B140" s="103">
        <v>2023</v>
      </c>
      <c r="C140" s="71">
        <v>1.2061978137985658</v>
      </c>
      <c r="D140" s="71">
        <v>3.5987909820871691</v>
      </c>
      <c r="E140" s="71">
        <v>2.4024943979428675</v>
      </c>
      <c r="F140" s="71">
        <v>1.6640931377362909</v>
      </c>
      <c r="G140" s="71">
        <v>1.7625336459000485</v>
      </c>
      <c r="H140" s="71">
        <v>7.4126762689256349</v>
      </c>
      <c r="I140" s="71">
        <v>3.6131010175206586</v>
      </c>
      <c r="J140" s="71">
        <v>2.0547407019381878</v>
      </c>
      <c r="K140" s="71">
        <v>0</v>
      </c>
      <c r="L140" s="71">
        <v>1.0273703509690939</v>
      </c>
      <c r="M140" s="71">
        <v>9.6223657912269012</v>
      </c>
      <c r="N140" s="71">
        <v>8.5052424768029233</v>
      </c>
      <c r="O140" s="71">
        <v>8.7418546224959695</v>
      </c>
      <c r="P140" s="71">
        <v>8.5551343219428322</v>
      </c>
      <c r="Q140" s="71">
        <v>1.9379719262970709</v>
      </c>
      <c r="R140" s="71">
        <v>5.2631578947368416</v>
      </c>
      <c r="S140" s="71">
        <v>7.1042878389170907</v>
      </c>
      <c r="T140" s="71">
        <v>3.5368134013374277</v>
      </c>
      <c r="U140" s="71">
        <v>0</v>
      </c>
      <c r="V140" s="71" t="s">
        <v>293</v>
      </c>
      <c r="W140" s="71">
        <v>7.490112307572919</v>
      </c>
      <c r="X140" s="71">
        <v>4.5250677653410545</v>
      </c>
      <c r="Y140" s="71">
        <v>1.1241170534813301</v>
      </c>
      <c r="Z140" s="71">
        <v>3.284824281598826</v>
      </c>
      <c r="AA140" s="71" t="s">
        <v>293</v>
      </c>
      <c r="AB140" s="71" t="s">
        <v>293</v>
      </c>
      <c r="AC140" s="71">
        <v>2.6708847311230178E-2</v>
      </c>
      <c r="AD140" s="71">
        <v>1.7189240808530981</v>
      </c>
      <c r="AE140" s="71" t="s">
        <v>293</v>
      </c>
      <c r="AF140" s="71">
        <v>0.87281646408216407</v>
      </c>
      <c r="AG140" s="71">
        <v>5.6339287498034762</v>
      </c>
      <c r="AH140" s="71">
        <v>6.3984196737936285</v>
      </c>
      <c r="AI140" s="71">
        <v>0</v>
      </c>
      <c r="AJ140" s="71">
        <v>4.0107828078657022</v>
      </c>
      <c r="AK140" s="71">
        <v>2.7228078511822309</v>
      </c>
      <c r="AL140" s="71">
        <v>0.67935674433869375</v>
      </c>
      <c r="AM140" s="71">
        <v>0.1203445665199501</v>
      </c>
      <c r="AN140" s="71">
        <v>1.6464124887278098</v>
      </c>
      <c r="AO140" s="71">
        <v>2.194172280243698</v>
      </c>
      <c r="AP140" s="71">
        <v>1.1600715199575378</v>
      </c>
      <c r="AQ140" s="71">
        <v>0.77254597056691887</v>
      </c>
      <c r="AR140" s="71">
        <v>0.90526283234316096</v>
      </c>
      <c r="AS140" s="71">
        <v>5.9091177687171301</v>
      </c>
      <c r="AT140" s="71">
        <v>2.5289755238757365</v>
      </c>
      <c r="AU140" s="71">
        <v>1.8445235219166372</v>
      </c>
      <c r="AV140" s="71">
        <v>5.9059422509687387</v>
      </c>
      <c r="AW140" s="71">
        <v>4.868593717281497</v>
      </c>
      <c r="AX140" s="71">
        <v>5.3872679841251179</v>
      </c>
      <c r="AY140" s="71">
        <v>3.096665417759461</v>
      </c>
      <c r="AZ140" s="71">
        <v>3.8542379731229777</v>
      </c>
      <c r="BA140" s="71">
        <v>3.4754516954412198</v>
      </c>
      <c r="BB140" s="71">
        <v>4.4313598397831688</v>
      </c>
      <c r="BC140" s="71">
        <v>9.3005695695138932</v>
      </c>
      <c r="BD140" s="71">
        <v>10</v>
      </c>
      <c r="BE140" s="71">
        <v>0.63069481822734741</v>
      </c>
      <c r="BF140" s="71">
        <v>6.6437547959137468</v>
      </c>
      <c r="BG140" s="71">
        <v>4.5446343809841938</v>
      </c>
      <c r="BH140" s="71">
        <v>4.8872679045092839</v>
      </c>
      <c r="BI140" s="71">
        <v>4.7159511427467384</v>
      </c>
      <c r="BJ140" s="71">
        <v>3.7814227824977693</v>
      </c>
      <c r="BK140" s="71">
        <v>2.8960478685120243</v>
      </c>
      <c r="BL140" s="71">
        <v>0.99278622912282777</v>
      </c>
      <c r="BM140" s="71">
        <v>0.47777042038611101</v>
      </c>
      <c r="BN140" s="71">
        <v>2.0370068251296831</v>
      </c>
      <c r="BO140" s="71">
        <v>4.4655709212633896</v>
      </c>
      <c r="BP140" s="71">
        <v>4.5504894384337966</v>
      </c>
      <c r="BQ140" s="71">
        <v>5.1199095022624466</v>
      </c>
      <c r="BR140" s="71">
        <v>1.6593289813268552</v>
      </c>
      <c r="BS140" s="71">
        <v>0.90828138913624223</v>
      </c>
      <c r="BT140" s="71">
        <v>0</v>
      </c>
      <c r="BU140" s="71">
        <v>2.4476018622318683</v>
      </c>
      <c r="BV140" s="71">
        <v>3.037974683544304</v>
      </c>
      <c r="BW140" s="71">
        <v>3.4437914499274007</v>
      </c>
      <c r="BX140" s="71">
        <v>0.57863379455648523</v>
      </c>
      <c r="BY140" s="71">
        <v>0.84914268765781342</v>
      </c>
      <c r="BZ140" s="71">
        <v>1.9773856539215009</v>
      </c>
      <c r="CA140" s="71">
        <v>2.2124937580766844</v>
      </c>
      <c r="CB140" s="71">
        <v>0.41147796059943448</v>
      </c>
      <c r="CC140" s="71">
        <v>0.15559178231753668</v>
      </c>
      <c r="CD140" s="71">
        <v>1.2516656146994882</v>
      </c>
      <c r="CE140" s="71">
        <v>0.60624511920548652</v>
      </c>
      <c r="CF140" s="71">
        <v>4.1345983850559849</v>
      </c>
      <c r="CG140" s="71">
        <v>0</v>
      </c>
      <c r="CH140" s="71">
        <v>4.0446284735442015</v>
      </c>
      <c r="CI140" s="71">
        <v>0.52775659023659771</v>
      </c>
      <c r="CJ140" s="71">
        <v>2.176745862209196</v>
      </c>
      <c r="CK140" s="71">
        <v>0</v>
      </c>
      <c r="CL140" s="71">
        <v>4.2600180425261405</v>
      </c>
      <c r="CM140" s="71">
        <v>2.1300090212630702</v>
      </c>
      <c r="CN140" s="71">
        <v>1.6376666675592511</v>
      </c>
      <c r="CO140" s="71">
        <v>0</v>
      </c>
      <c r="CP140" s="71">
        <v>8.7362697996254113</v>
      </c>
      <c r="CQ140" s="71">
        <v>9.5683838430705173</v>
      </c>
      <c r="CR140" s="71">
        <v>6.1015512142319759</v>
      </c>
      <c r="CS140" s="71">
        <v>1.2492165792281862</v>
      </c>
      <c r="CT140" s="71">
        <v>0.91513814419993456</v>
      </c>
      <c r="CU140" s="71">
        <v>1.813849720147013</v>
      </c>
      <c r="CV140" s="71">
        <v>1.326068147858378</v>
      </c>
      <c r="CW140" s="71">
        <v>3.7138096810451771</v>
      </c>
      <c r="CX140" s="71">
        <v>3.3975820572687168</v>
      </c>
      <c r="CY140" s="71">
        <v>7.2602664301933517</v>
      </c>
      <c r="CZ140" s="71">
        <v>3.0185709755010008</v>
      </c>
      <c r="DA140" s="71">
        <v>7.5180849371328575</v>
      </c>
      <c r="DB140" s="71">
        <v>1.9400401052609806</v>
      </c>
      <c r="DC140" s="71">
        <v>4.6269089010713813</v>
      </c>
      <c r="DD140" s="71">
        <v>1.73877275989669</v>
      </c>
      <c r="DE140" s="71">
        <v>1.5736780996994661</v>
      </c>
      <c r="DF140" s="71">
        <v>0.13526466397849976</v>
      </c>
      <c r="DG140" s="71">
        <v>1.0947356323977131</v>
      </c>
      <c r="DH140" s="71">
        <v>1.1356127889930925</v>
      </c>
      <c r="DI140" s="71">
        <v>1.5028854081586114</v>
      </c>
      <c r="DJ140" s="71">
        <v>1.5028854081586114</v>
      </c>
      <c r="DK140" s="71">
        <v>3.642261078055407</v>
      </c>
      <c r="DL140" s="71">
        <v>2.0157465174254582E-2</v>
      </c>
      <c r="DM140" s="71">
        <v>1.8312092716148309</v>
      </c>
      <c r="DN140" s="71">
        <v>1.6670473398867212</v>
      </c>
      <c r="DO140" s="71">
        <v>0.60874142186252866</v>
      </c>
      <c r="DP140" s="71">
        <v>0.59285260109568583</v>
      </c>
      <c r="DQ140" s="71">
        <v>0.60079701147910725</v>
      </c>
      <c r="DR140" s="71">
        <v>0</v>
      </c>
      <c r="DS140" s="71">
        <v>0</v>
      </c>
      <c r="DT140" s="71">
        <v>0</v>
      </c>
      <c r="DU140" s="71">
        <v>0</v>
      </c>
      <c r="DV140" s="71">
        <v>0</v>
      </c>
      <c r="DW140" s="71">
        <v>0</v>
      </c>
      <c r="DX140" s="71">
        <v>9.6424692333240394</v>
      </c>
      <c r="DY140" s="71">
        <v>0</v>
      </c>
      <c r="DZ140" s="71">
        <v>0.46280072650526038</v>
      </c>
      <c r="EA140" s="71">
        <v>2.5263174899573255</v>
      </c>
      <c r="EB140" s="71">
        <v>1.2631587449786628</v>
      </c>
      <c r="EC140" s="71">
        <v>2.6045054175825335</v>
      </c>
    </row>
    <row r="141" spans="1:133" x14ac:dyDescent="0.25">
      <c r="A141" s="100" t="s">
        <v>229</v>
      </c>
      <c r="B141" s="103">
        <v>2023</v>
      </c>
      <c r="C141" s="71">
        <v>3.6322067473826207</v>
      </c>
      <c r="D141" s="71">
        <v>0.81002455545039376</v>
      </c>
      <c r="E141" s="71">
        <v>2.2211156514165071</v>
      </c>
      <c r="F141" s="71">
        <v>3.6196733907279297</v>
      </c>
      <c r="G141" s="71">
        <v>2.4104571677194029</v>
      </c>
      <c r="H141" s="71">
        <v>5.6824987348067593</v>
      </c>
      <c r="I141" s="71">
        <v>3.90420976441803</v>
      </c>
      <c r="J141" s="71">
        <v>8.6786275536930351</v>
      </c>
      <c r="K141" s="71">
        <v>3.875968992248062E-2</v>
      </c>
      <c r="L141" s="71">
        <v>4.3586936218077579</v>
      </c>
      <c r="M141" s="71">
        <v>1.5616524817994126</v>
      </c>
      <c r="N141" s="71">
        <v>8.2261316682222798</v>
      </c>
      <c r="O141" s="71">
        <v>9.5740359290313606</v>
      </c>
      <c r="P141" s="71">
        <v>6.6889278907954068</v>
      </c>
      <c r="Q141" s="71">
        <v>0.96152402503848067</v>
      </c>
      <c r="R141" s="71">
        <v>0</v>
      </c>
      <c r="S141" s="71">
        <v>4.5020453324811571</v>
      </c>
      <c r="T141" s="71">
        <v>3.7465160925308632</v>
      </c>
      <c r="U141" s="71">
        <v>7.5969491282541206</v>
      </c>
      <c r="V141" s="71" t="s">
        <v>293</v>
      </c>
      <c r="W141" s="71">
        <v>8.8452983179593971</v>
      </c>
      <c r="X141" s="71">
        <v>4.7960766012653258</v>
      </c>
      <c r="Y141" s="71">
        <v>7.9689999999999994</v>
      </c>
      <c r="Z141" s="71">
        <v>7.3018310118697105</v>
      </c>
      <c r="AA141" s="71" t="s">
        <v>293</v>
      </c>
      <c r="AB141" s="71" t="s">
        <v>293</v>
      </c>
      <c r="AC141" s="71">
        <v>0.2058578477801121</v>
      </c>
      <c r="AD141" s="71">
        <v>3.7848161706191368</v>
      </c>
      <c r="AE141" s="71" t="s">
        <v>293</v>
      </c>
      <c r="AF141" s="71">
        <v>1.9953370091996245</v>
      </c>
      <c r="AG141" s="71">
        <v>2.2238360156692898</v>
      </c>
      <c r="AH141" s="71">
        <v>8.5241026025932101</v>
      </c>
      <c r="AI141" s="71">
        <v>0</v>
      </c>
      <c r="AJ141" s="71">
        <v>3.5826462060875004</v>
      </c>
      <c r="AK141" s="71">
        <v>4.293271409052279</v>
      </c>
      <c r="AL141" s="71">
        <v>0.5152609123728259</v>
      </c>
      <c r="AM141" s="71">
        <v>0.66406044927997265</v>
      </c>
      <c r="AN141" s="71">
        <v>1.9792711655656317</v>
      </c>
      <c r="AO141" s="71">
        <v>2.1888058515341822</v>
      </c>
      <c r="AP141" s="71">
        <v>1.3368495946881531</v>
      </c>
      <c r="AQ141" s="71">
        <v>0.21748557711324662</v>
      </c>
      <c r="AR141" s="71">
        <v>0.11326565387362708</v>
      </c>
      <c r="AS141" s="71">
        <v>1.8465993027241034</v>
      </c>
      <c r="AT141" s="71">
        <v>0.72578351123699247</v>
      </c>
      <c r="AU141" s="71">
        <v>1.031316552962573</v>
      </c>
      <c r="AV141" s="71">
        <v>6.7562657996271263</v>
      </c>
      <c r="AW141" s="71">
        <v>8.521356674876932</v>
      </c>
      <c r="AX141" s="71">
        <v>7.6388112372520292</v>
      </c>
      <c r="AY141" s="71">
        <v>5.9352753840389658</v>
      </c>
      <c r="AZ141" s="71">
        <v>1.6702336434436877</v>
      </c>
      <c r="BA141" s="71">
        <v>3.8027545137413266</v>
      </c>
      <c r="BB141" s="71">
        <v>5.7207828754966776</v>
      </c>
      <c r="BC141" s="71">
        <v>1.4124052188040292</v>
      </c>
      <c r="BD141" s="71">
        <v>3.4708295671811165</v>
      </c>
      <c r="BE141" s="71">
        <v>4.5773377924052108</v>
      </c>
      <c r="BF141" s="71">
        <v>3.1535241927967856</v>
      </c>
      <c r="BG141" s="71">
        <v>6.3212723837287399</v>
      </c>
      <c r="BH141" s="71">
        <v>10</v>
      </c>
      <c r="BI141" s="71">
        <v>8.1606361918643699</v>
      </c>
      <c r="BJ141" s="71">
        <v>3.5774578311399523</v>
      </c>
      <c r="BK141" s="71">
        <v>2.0659397246340072</v>
      </c>
      <c r="BL141" s="71">
        <v>1.1671297883971585</v>
      </c>
      <c r="BM141" s="71">
        <v>4.1073998817530182</v>
      </c>
      <c r="BN141" s="71">
        <v>2.7294818064810338</v>
      </c>
      <c r="BO141" s="71">
        <v>4.6812140637140631</v>
      </c>
      <c r="BP141" s="71">
        <v>5.2253992787223078</v>
      </c>
      <c r="BQ141" s="71">
        <v>8.6923076923076934</v>
      </c>
      <c r="BR141" s="71">
        <v>6.3321694246242615</v>
      </c>
      <c r="BS141" s="71">
        <v>5.374888691006233</v>
      </c>
      <c r="BT141" s="71">
        <v>4.1763565891472858</v>
      </c>
      <c r="BU141" s="71">
        <v>5.9602243351615556</v>
      </c>
      <c r="BV141" s="71">
        <v>1.6455696202531644</v>
      </c>
      <c r="BW141" s="71">
        <v>1.0468626177862124</v>
      </c>
      <c r="BX141" s="71">
        <v>0.71825051241944549</v>
      </c>
      <c r="BY141" s="71">
        <v>5.6293047678325889</v>
      </c>
      <c r="BZ141" s="71">
        <v>2.2599968795728529</v>
      </c>
      <c r="CA141" s="71">
        <v>4.1101106073672042</v>
      </c>
      <c r="CB141" s="71">
        <v>0.30194004621373072</v>
      </c>
      <c r="CC141" s="71">
        <v>0.47995982452400765</v>
      </c>
      <c r="CD141" s="71">
        <v>0.85226874254856588</v>
      </c>
      <c r="CE141" s="71">
        <v>0.54472287109543471</v>
      </c>
      <c r="CF141" s="71">
        <v>5.5260172581023568</v>
      </c>
      <c r="CG141" s="71">
        <v>7.6560846560846505</v>
      </c>
      <c r="CH141" s="71">
        <v>6.2080725787498778</v>
      </c>
      <c r="CI141" s="71">
        <v>1.9918555179897428</v>
      </c>
      <c r="CJ141" s="71">
        <v>5.3455075027316576</v>
      </c>
      <c r="CK141" s="71">
        <v>0</v>
      </c>
      <c r="CL141" s="71">
        <v>4.8938819387418162</v>
      </c>
      <c r="CM141" s="71">
        <v>2.4469409693709081</v>
      </c>
      <c r="CN141" s="71">
        <v>2.779057114399333</v>
      </c>
      <c r="CO141" s="71">
        <v>0.65477164838762481</v>
      </c>
      <c r="CP141" s="71">
        <v>8.4498031439557906</v>
      </c>
      <c r="CQ141" s="71">
        <v>9.5928206904272546</v>
      </c>
      <c r="CR141" s="71">
        <v>6.2324651609235557</v>
      </c>
      <c r="CS141" s="71">
        <v>2.8206966731124461</v>
      </c>
      <c r="CT141" s="71">
        <v>1.9433407634976803</v>
      </c>
      <c r="CU141" s="71">
        <v>3.6006270564112346</v>
      </c>
      <c r="CV141" s="71">
        <v>2.7882214976737867</v>
      </c>
      <c r="CW141" s="71">
        <v>4.5103433292986717</v>
      </c>
      <c r="CX141" s="71">
        <v>3.1409312450072213</v>
      </c>
      <c r="CY141" s="71">
        <v>8.2581070433185726</v>
      </c>
      <c r="CZ141" s="71">
        <v>5.2552596998145882</v>
      </c>
      <c r="DA141" s="71">
        <v>9.9808593560631618</v>
      </c>
      <c r="DB141" s="71">
        <v>3.4650815244157518</v>
      </c>
      <c r="DC141" s="71">
        <v>6.0200477737238582</v>
      </c>
      <c r="DD141" s="71">
        <v>1.0774501101853138</v>
      </c>
      <c r="DE141" s="71">
        <v>2.6656923608200684</v>
      </c>
      <c r="DF141" s="71">
        <v>0.28797416901383893</v>
      </c>
      <c r="DG141" s="71">
        <v>2.7987239582159633</v>
      </c>
      <c r="DH141" s="71">
        <v>1.707460149558796</v>
      </c>
      <c r="DI141" s="71">
        <v>2.3741049040713809</v>
      </c>
      <c r="DJ141" s="71">
        <v>2.3741049040713809</v>
      </c>
      <c r="DK141" s="71">
        <v>0</v>
      </c>
      <c r="DL141" s="71">
        <v>8.948102719330818E-2</v>
      </c>
      <c r="DM141" s="71">
        <v>4.474051359665409E-2</v>
      </c>
      <c r="DN141" s="71">
        <v>1.2094227088340175</v>
      </c>
      <c r="DO141" s="71">
        <v>0</v>
      </c>
      <c r="DP141" s="71">
        <v>0</v>
      </c>
      <c r="DQ141" s="71">
        <v>0</v>
      </c>
      <c r="DR141" s="71">
        <v>4.1404781067569356</v>
      </c>
      <c r="DS141" s="71">
        <v>3.3221960549544427</v>
      </c>
      <c r="DT141" s="71">
        <v>4.0807174887892375</v>
      </c>
      <c r="DU141" s="71">
        <v>5.9138282799659976</v>
      </c>
      <c r="DV141" s="71">
        <v>4.3643049826166536</v>
      </c>
      <c r="DW141" s="71">
        <v>0</v>
      </c>
      <c r="DX141" s="71">
        <v>0</v>
      </c>
      <c r="DY141" s="71">
        <v>0</v>
      </c>
      <c r="DZ141" s="71">
        <v>0.62675263140262405</v>
      </c>
      <c r="EA141" s="71">
        <v>0.15668815785065601</v>
      </c>
      <c r="EB141" s="71">
        <v>2.2604965702336548</v>
      </c>
      <c r="EC141" s="71">
        <v>3.2361568651670765</v>
      </c>
    </row>
    <row r="142" spans="1:133" x14ac:dyDescent="0.25">
      <c r="A142" s="102" t="s">
        <v>230</v>
      </c>
      <c r="B142" s="103">
        <v>2023</v>
      </c>
      <c r="C142" s="71">
        <v>7.0402769746910874</v>
      </c>
      <c r="D142" s="71">
        <v>5.7145788483727022</v>
      </c>
      <c r="E142" s="71">
        <v>6.3774279115318944</v>
      </c>
      <c r="F142" s="71">
        <v>3.8673977448920076</v>
      </c>
      <c r="G142" s="71">
        <v>2.376168843640019</v>
      </c>
      <c r="H142" s="71">
        <v>7.6861203483983545</v>
      </c>
      <c r="I142" s="71">
        <v>4.6432289789767935</v>
      </c>
      <c r="J142" s="71">
        <v>2.7163935222606916</v>
      </c>
      <c r="K142" s="71">
        <v>4.065392948591688</v>
      </c>
      <c r="L142" s="71">
        <v>3.3908932354261898</v>
      </c>
      <c r="M142" s="71">
        <v>9.0581556780523957</v>
      </c>
      <c r="N142" s="71">
        <v>9.0647737507878841</v>
      </c>
      <c r="O142" s="71">
        <v>9.1501530183425306</v>
      </c>
      <c r="P142" s="71">
        <v>8.3909525669272771</v>
      </c>
      <c r="Q142" s="71">
        <v>5.6387420788555076</v>
      </c>
      <c r="R142" s="71">
        <v>5.2645914396887159</v>
      </c>
      <c r="S142" s="71">
        <v>7.7612280887757192</v>
      </c>
      <c r="T142" s="71">
        <v>5.5431945536776492</v>
      </c>
      <c r="U142" s="71">
        <v>9.0954542631956059</v>
      </c>
      <c r="V142" s="71">
        <v>7.4200542658283801</v>
      </c>
      <c r="W142" s="71">
        <v>9.9268498031434209</v>
      </c>
      <c r="X142" s="71">
        <v>3.0778228914511665</v>
      </c>
      <c r="Y142" s="71">
        <v>8.3689999999999998</v>
      </c>
      <c r="Z142" s="71">
        <v>7.5778362447237146</v>
      </c>
      <c r="AA142" s="71">
        <v>7.0323222070697149</v>
      </c>
      <c r="AB142" s="71">
        <v>7.6342087231546065</v>
      </c>
      <c r="AC142" s="71">
        <v>8.2800638050450293E-2</v>
      </c>
      <c r="AD142" s="71">
        <v>3.2436734044246429</v>
      </c>
      <c r="AE142" s="71">
        <v>3.6245778839089873</v>
      </c>
      <c r="AF142" s="71">
        <v>4.3235165713216803</v>
      </c>
      <c r="AG142" s="71">
        <v>2.5849096661926567</v>
      </c>
      <c r="AH142" s="71">
        <v>2.1520359958842357</v>
      </c>
      <c r="AI142" s="71">
        <v>2.8399407838634483</v>
      </c>
      <c r="AJ142" s="71">
        <v>2.5256288153134472</v>
      </c>
      <c r="AK142" s="71">
        <v>4.8089938771196135</v>
      </c>
      <c r="AL142" s="71">
        <v>7.1775516901870695</v>
      </c>
      <c r="AM142" s="71">
        <v>7.9253172084280221</v>
      </c>
      <c r="AN142" s="71">
        <v>6.419454579794813</v>
      </c>
      <c r="AO142" s="71">
        <v>7.7569794791556692</v>
      </c>
      <c r="AP142" s="71">
        <v>7.3198257393913932</v>
      </c>
      <c r="AQ142" s="71">
        <v>3.7777063959935853</v>
      </c>
      <c r="AR142" s="71">
        <v>6.403339683362903</v>
      </c>
      <c r="AS142" s="71">
        <v>7.3863972108964138</v>
      </c>
      <c r="AT142" s="71">
        <v>5.8558144300843011</v>
      </c>
      <c r="AU142" s="71">
        <v>6.5878200847378476</v>
      </c>
      <c r="AV142" s="71">
        <v>5.9268252343040189</v>
      </c>
      <c r="AW142" s="71">
        <v>4.7500739135525443</v>
      </c>
      <c r="AX142" s="71">
        <v>5.3384495739282816</v>
      </c>
      <c r="AY142" s="71">
        <v>2.0644436118396405</v>
      </c>
      <c r="AZ142" s="71">
        <v>3.9221780732656244</v>
      </c>
      <c r="BA142" s="71">
        <v>2.9933108425526322</v>
      </c>
      <c r="BB142" s="71">
        <v>4.1658802082404565</v>
      </c>
      <c r="BC142" s="71">
        <v>3.3137943070036178</v>
      </c>
      <c r="BD142" s="71">
        <v>6.1733773467794686</v>
      </c>
      <c r="BE142" s="71">
        <v>9.7294478283785075</v>
      </c>
      <c r="BF142" s="71">
        <v>6.405539827387198</v>
      </c>
      <c r="BG142" s="71">
        <v>9.4754921698683106</v>
      </c>
      <c r="BH142" s="71">
        <v>10</v>
      </c>
      <c r="BI142" s="71">
        <v>9.7377460849341553</v>
      </c>
      <c r="BJ142" s="71">
        <v>3.2665991277576039</v>
      </c>
      <c r="BK142" s="71">
        <v>4.1207837163585568</v>
      </c>
      <c r="BL142" s="71">
        <v>3.7500310589701922</v>
      </c>
      <c r="BM142" s="71">
        <v>4.6298283561687716</v>
      </c>
      <c r="BN142" s="71">
        <v>3.9418105648137813</v>
      </c>
      <c r="BO142" s="71">
        <v>6.6950321590450432</v>
      </c>
      <c r="BP142" s="71">
        <v>5.0487799412260861</v>
      </c>
      <c r="BQ142" s="71">
        <v>4.5407449027776972</v>
      </c>
      <c r="BR142" s="71">
        <v>6.1431358679241779</v>
      </c>
      <c r="BS142" s="71">
        <v>7.4157077615810021</v>
      </c>
      <c r="BT142" s="71">
        <v>8.1275786920589361</v>
      </c>
      <c r="BU142" s="71">
        <v>6.2551894331135793</v>
      </c>
      <c r="BV142" s="71">
        <v>7.7231963399010306</v>
      </c>
      <c r="BW142" s="71">
        <v>6.9623330851360379</v>
      </c>
      <c r="BX142" s="71">
        <v>7.4756450422743423</v>
      </c>
      <c r="BY142" s="71">
        <v>8.5750521717008255</v>
      </c>
      <c r="BZ142" s="71">
        <v>7.6840566597530593</v>
      </c>
      <c r="CA142" s="71">
        <v>6.9696230464333198</v>
      </c>
      <c r="CB142" s="71">
        <v>3.7967629711190032</v>
      </c>
      <c r="CC142" s="71">
        <v>3.1910608419982287</v>
      </c>
      <c r="CD142" s="71">
        <v>3.4839399677396736</v>
      </c>
      <c r="CE142" s="71">
        <v>3.4905879269523021</v>
      </c>
      <c r="CF142" s="71">
        <v>7.3438058849222649</v>
      </c>
      <c r="CG142" s="71">
        <v>2.7484608619173203</v>
      </c>
      <c r="CH142" s="71">
        <v>7.411458444040635</v>
      </c>
      <c r="CI142" s="71">
        <v>8.9104834462548386</v>
      </c>
      <c r="CJ142" s="71">
        <v>6.6035521592837645</v>
      </c>
      <c r="CK142" s="71">
        <v>5.4977691020635806</v>
      </c>
      <c r="CL142" s="71">
        <v>7.3469579456777021</v>
      </c>
      <c r="CM142" s="71">
        <v>6.4223635238706418</v>
      </c>
      <c r="CN142" s="71">
        <v>5.5055012033689028</v>
      </c>
      <c r="CO142" s="71">
        <v>2.1595528455284554</v>
      </c>
      <c r="CP142" s="71">
        <v>9.1244999501815975</v>
      </c>
      <c r="CQ142" s="71">
        <v>9.8560419569917617</v>
      </c>
      <c r="CR142" s="71">
        <v>7.0466982509006062</v>
      </c>
      <c r="CS142" s="71">
        <v>3.3688301415207795</v>
      </c>
      <c r="CT142" s="71">
        <v>3.745270053138114</v>
      </c>
      <c r="CU142" s="71">
        <v>7.9445846984767705</v>
      </c>
      <c r="CV142" s="71">
        <v>5.0195616310452218</v>
      </c>
      <c r="CW142" s="71">
        <v>6.0331299409729144</v>
      </c>
      <c r="CX142" s="71">
        <v>3.3503727310426665</v>
      </c>
      <c r="CY142" s="71">
        <v>7.8105047896294533</v>
      </c>
      <c r="CZ142" s="71">
        <v>8.70503995145849</v>
      </c>
      <c r="DA142" s="71">
        <v>7.8604548122224234</v>
      </c>
      <c r="DB142" s="71">
        <v>9.8907208249838945</v>
      </c>
      <c r="DC142" s="71">
        <v>7.5234186218673855</v>
      </c>
      <c r="DD142" s="71">
        <v>2.6350472780430407</v>
      </c>
      <c r="DE142" s="71">
        <v>4.6740177305489343</v>
      </c>
      <c r="DF142" s="71">
        <v>4.3249092350314919</v>
      </c>
      <c r="DG142" s="71">
        <v>5.3706738319854992</v>
      </c>
      <c r="DH142" s="71">
        <v>4.2511620189022414</v>
      </c>
      <c r="DI142" s="71">
        <v>6.0465505257528136</v>
      </c>
      <c r="DJ142" s="71">
        <v>6.0465505257528136</v>
      </c>
      <c r="DK142" s="71">
        <v>8.8731965334783141</v>
      </c>
      <c r="DL142" s="71">
        <v>3.5185364805907051</v>
      </c>
      <c r="DM142" s="71">
        <v>6.1958665070345091</v>
      </c>
      <c r="DN142" s="71">
        <v>6.1212085163936614</v>
      </c>
      <c r="DO142" s="71">
        <v>9.3515277048191852</v>
      </c>
      <c r="DP142" s="71">
        <v>6.8007960649346799</v>
      </c>
      <c r="DQ142" s="71">
        <v>8.0761618848769334</v>
      </c>
      <c r="DR142" s="71">
        <v>9.3197943510647825</v>
      </c>
      <c r="DS142" s="71">
        <v>9.1002019060403434</v>
      </c>
      <c r="DT142" s="71">
        <v>3.4529147982062778</v>
      </c>
      <c r="DU142" s="71">
        <v>5.358458486823463</v>
      </c>
      <c r="DV142" s="71">
        <v>6.8078423855337169</v>
      </c>
      <c r="DW142" s="71">
        <v>4.9346027478789676</v>
      </c>
      <c r="DX142" s="71">
        <v>7.3482892193428926</v>
      </c>
      <c r="DY142" s="71">
        <v>3.2658780145390205</v>
      </c>
      <c r="DZ142" s="71">
        <v>3.8154545775288176</v>
      </c>
      <c r="EA142" s="71">
        <v>4.8410561398224248</v>
      </c>
      <c r="EB142" s="71">
        <v>5.8244492626780708</v>
      </c>
      <c r="EC142" s="71">
        <v>6.0081211829472334</v>
      </c>
    </row>
    <row r="143" spans="1:133" x14ac:dyDescent="0.25">
      <c r="A143" s="100" t="s">
        <v>231</v>
      </c>
      <c r="B143" s="103">
        <v>2023</v>
      </c>
      <c r="C143" s="71">
        <v>8.8917672175566693</v>
      </c>
      <c r="D143" s="71">
        <v>7.6546790372444953</v>
      </c>
      <c r="E143" s="71">
        <v>8.2732231274005823</v>
      </c>
      <c r="F143" s="71">
        <v>5.6028677905655737</v>
      </c>
      <c r="G143" s="71">
        <v>3.7137747541830892</v>
      </c>
      <c r="H143" s="71">
        <v>9.2885603240881682</v>
      </c>
      <c r="I143" s="71">
        <v>6.2017342896122774</v>
      </c>
      <c r="J143" s="71">
        <v>5.8091817746751753</v>
      </c>
      <c r="K143" s="71">
        <v>4.7478891820580476</v>
      </c>
      <c r="L143" s="71">
        <v>5.2785354783666119</v>
      </c>
      <c r="M143" s="71">
        <v>8.2523421173646092</v>
      </c>
      <c r="N143" s="71">
        <v>4.8660930038078343</v>
      </c>
      <c r="O143" s="71">
        <v>6.6861986432324239</v>
      </c>
      <c r="P143" s="71">
        <v>7.233345503278632</v>
      </c>
      <c r="Q143" s="71">
        <v>6.8358578848529525</v>
      </c>
      <c r="R143" s="71">
        <v>4.4976537119480211</v>
      </c>
      <c r="S143" s="71">
        <v>6.3952484774140785</v>
      </c>
      <c r="T143" s="71">
        <v>6.5371853431983871</v>
      </c>
      <c r="U143" s="71">
        <v>9.1960250776212078</v>
      </c>
      <c r="V143" s="71">
        <v>8.3238921307811413</v>
      </c>
      <c r="W143" s="71">
        <v>9.9887854377098044</v>
      </c>
      <c r="X143" s="71">
        <v>4.06823839886163</v>
      </c>
      <c r="Y143" s="71">
        <v>9.3258441822889022</v>
      </c>
      <c r="Z143" s="71">
        <v>8.180557045452538</v>
      </c>
      <c r="AA143" s="71">
        <v>5.0148658873300107</v>
      </c>
      <c r="AB143" s="71">
        <v>5.9195246565487452</v>
      </c>
      <c r="AC143" s="71">
        <v>7.9777606357032225</v>
      </c>
      <c r="AD143" s="71">
        <v>9.342670698710819</v>
      </c>
      <c r="AE143" s="71">
        <v>8.0455752384139725</v>
      </c>
      <c r="AF143" s="71">
        <v>7.2600794233413541</v>
      </c>
      <c r="AG143" s="71">
        <v>6.1463147623008165</v>
      </c>
      <c r="AH143" s="71">
        <v>1.8975808495920461</v>
      </c>
      <c r="AI143" s="71">
        <v>1.310455200077133</v>
      </c>
      <c r="AJ143" s="71">
        <v>3.1181169373233315</v>
      </c>
      <c r="AK143" s="71">
        <v>6.1862511353724079</v>
      </c>
      <c r="AL143" s="71">
        <v>9.4092550049228745</v>
      </c>
      <c r="AM143" s="71">
        <v>9.3258346611238814</v>
      </c>
      <c r="AN143" s="71">
        <v>5.5657748861147782</v>
      </c>
      <c r="AO143" s="71">
        <v>7.5056067962172159</v>
      </c>
      <c r="AP143" s="71">
        <v>7.9516178370946875</v>
      </c>
      <c r="AQ143" s="71">
        <v>3.4785022878911565</v>
      </c>
      <c r="AR143" s="71">
        <v>4.2662533893753674</v>
      </c>
      <c r="AS143" s="71">
        <v>7.3042604739112447</v>
      </c>
      <c r="AT143" s="71">
        <v>5.0163387170592566</v>
      </c>
      <c r="AU143" s="71">
        <v>6.4839782770769716</v>
      </c>
      <c r="AV143" s="71">
        <v>8.8008488664002513</v>
      </c>
      <c r="AW143" s="71">
        <v>2.901833766177182</v>
      </c>
      <c r="AX143" s="71">
        <v>5.8513413162887158</v>
      </c>
      <c r="AY143" s="71">
        <v>2.0644436118396405</v>
      </c>
      <c r="AZ143" s="71">
        <v>4.6200064183224496</v>
      </c>
      <c r="BA143" s="71">
        <v>3.3422250150810449</v>
      </c>
      <c r="BB143" s="71">
        <v>4.5967831656848803</v>
      </c>
      <c r="BC143" s="71">
        <v>5.8758404960721435</v>
      </c>
      <c r="BD143" s="71">
        <v>6.6057955376922894</v>
      </c>
      <c r="BE143" s="71">
        <v>9.3915370812794237</v>
      </c>
      <c r="BF143" s="71">
        <v>7.2910577050146195</v>
      </c>
      <c r="BG143" s="71">
        <v>8.9854568348053192</v>
      </c>
      <c r="BH143" s="71">
        <v>9.3693298432434027</v>
      </c>
      <c r="BI143" s="71">
        <v>9.1773933390243627</v>
      </c>
      <c r="BJ143" s="71">
        <v>3.8068899174737347</v>
      </c>
      <c r="BK143" s="71">
        <v>5.4524455072033771</v>
      </c>
      <c r="BL143" s="71">
        <v>4.5136974661510276</v>
      </c>
      <c r="BM143" s="71">
        <v>2.4369223361256491</v>
      </c>
      <c r="BN143" s="71">
        <v>4.052488806738447</v>
      </c>
      <c r="BO143" s="71">
        <v>6.8403132835924776</v>
      </c>
      <c r="BP143" s="71">
        <v>7.0910346410145451</v>
      </c>
      <c r="BQ143" s="71">
        <v>7.8215571075147796</v>
      </c>
      <c r="BR143" s="71">
        <v>8.1300079915524854</v>
      </c>
      <c r="BS143" s="71">
        <v>8.0049831249020222</v>
      </c>
      <c r="BT143" s="71">
        <v>6.8689540555390103</v>
      </c>
      <c r="BU143" s="71">
        <v>7.5833073841045682</v>
      </c>
      <c r="BV143" s="71">
        <v>6.1849034199380126</v>
      </c>
      <c r="BW143" s="71">
        <v>5.6149930377702848</v>
      </c>
      <c r="BX143" s="71">
        <v>6.4862641231911695</v>
      </c>
      <c r="BY143" s="71">
        <v>4.747372431626907</v>
      </c>
      <c r="BZ143" s="71">
        <v>5.7583832531315942</v>
      </c>
      <c r="CA143" s="71">
        <v>6.6708453186180812</v>
      </c>
      <c r="CB143" s="71">
        <v>3.1220114862315129</v>
      </c>
      <c r="CC143" s="71">
        <v>2.0007896237800291</v>
      </c>
      <c r="CD143" s="71">
        <v>4.0455151132617999</v>
      </c>
      <c r="CE143" s="71">
        <v>3.0561054077577809</v>
      </c>
      <c r="CF143" s="71">
        <v>7.3058557094067904</v>
      </c>
      <c r="CG143" s="71">
        <v>1.9769171995013468</v>
      </c>
      <c r="CH143" s="71">
        <v>7.0513407511676522</v>
      </c>
      <c r="CI143" s="71">
        <v>9.0738984721941645</v>
      </c>
      <c r="CJ143" s="71">
        <v>6.3520030330674881</v>
      </c>
      <c r="CK143" s="71">
        <v>7.2513039712278982</v>
      </c>
      <c r="CL143" s="71">
        <v>8.2184512563215382</v>
      </c>
      <c r="CM143" s="71">
        <v>7.7348776137747173</v>
      </c>
      <c r="CN143" s="71">
        <v>5.7143286848666621</v>
      </c>
      <c r="CO143" s="71">
        <v>2.407205013626994</v>
      </c>
      <c r="CP143" s="71">
        <v>9.9658581286728314</v>
      </c>
      <c r="CQ143" s="71">
        <v>9.8754683773807894</v>
      </c>
      <c r="CR143" s="71">
        <v>7.4161771732268722</v>
      </c>
      <c r="CS143" s="71">
        <v>7.0323767623454616</v>
      </c>
      <c r="CT143" s="71">
        <v>6.2991885868252497</v>
      </c>
      <c r="CU143" s="71">
        <v>9.324908853632321</v>
      </c>
      <c r="CV143" s="71">
        <v>7.5521580676010114</v>
      </c>
      <c r="CW143" s="71">
        <v>7.4841676204139418</v>
      </c>
      <c r="CX143" s="71">
        <v>4.8341308222474968</v>
      </c>
      <c r="CY143" s="71">
        <v>7.5656781884868778</v>
      </c>
      <c r="CZ143" s="71">
        <v>8.1657652004754748</v>
      </c>
      <c r="DA143" s="71">
        <v>6.492430933118932</v>
      </c>
      <c r="DB143" s="71">
        <v>9.1574045053251591</v>
      </c>
      <c r="DC143" s="71">
        <v>7.2430819299307885</v>
      </c>
      <c r="DD143" s="71">
        <v>2.0069664679457704</v>
      </c>
      <c r="DE143" s="71">
        <v>6.2768086412987341</v>
      </c>
      <c r="DF143" s="71">
        <v>9.3803486149610151</v>
      </c>
      <c r="DG143" s="71">
        <v>9.4250595143832072</v>
      </c>
      <c r="DH143" s="71">
        <v>6.7722958096471819</v>
      </c>
      <c r="DI143" s="71">
        <v>8.7921762898175349</v>
      </c>
      <c r="DJ143" s="71">
        <v>8.7921762898175349</v>
      </c>
      <c r="DK143" s="71">
        <v>10</v>
      </c>
      <c r="DL143" s="71">
        <v>3.7967330117325311</v>
      </c>
      <c r="DM143" s="71">
        <v>6.8983665058662655</v>
      </c>
      <c r="DN143" s="71">
        <v>7.8452713978419002</v>
      </c>
      <c r="DO143" s="71">
        <v>9.3200410795504336</v>
      </c>
      <c r="DP143" s="71">
        <v>8.7463646674152606</v>
      </c>
      <c r="DQ143" s="71">
        <v>9.033202873482848</v>
      </c>
      <c r="DR143" s="71">
        <v>5.2121767309468492</v>
      </c>
      <c r="DS143" s="71">
        <v>6.6811875966574998</v>
      </c>
      <c r="DT143" s="71">
        <v>4.8430493273542599</v>
      </c>
      <c r="DU143" s="71">
        <v>3.8282799659960332</v>
      </c>
      <c r="DV143" s="71">
        <v>5.1411734052386615</v>
      </c>
      <c r="DW143" s="71">
        <v>3.8628983730399646</v>
      </c>
      <c r="DX143" s="71">
        <v>3.2116116689160017</v>
      </c>
      <c r="DY143" s="71">
        <v>4.1908888464448815</v>
      </c>
      <c r="DZ143" s="71">
        <v>9.2498452543293013</v>
      </c>
      <c r="EA143" s="71">
        <v>5.1288110356825376</v>
      </c>
      <c r="EB143" s="71">
        <v>5.1349922204605996</v>
      </c>
      <c r="EC143" s="71">
        <v>6.6571305430913164</v>
      </c>
    </row>
    <row r="144" spans="1:133" x14ac:dyDescent="0.25">
      <c r="A144" s="102" t="s">
        <v>232</v>
      </c>
      <c r="B144" s="103">
        <v>2023</v>
      </c>
      <c r="C144" s="71">
        <v>2.5652675289648763</v>
      </c>
      <c r="D144" s="71">
        <v>0.74561920006513205</v>
      </c>
      <c r="E144" s="71">
        <v>1.655443364515004</v>
      </c>
      <c r="F144" s="71">
        <v>0.86013184361106509</v>
      </c>
      <c r="G144" s="71">
        <v>1.8874885010667739</v>
      </c>
      <c r="H144" s="71">
        <v>8.9429335399646224</v>
      </c>
      <c r="I144" s="71">
        <v>3.8968512948808209</v>
      </c>
      <c r="J144" s="71">
        <v>6.6998428496595093</v>
      </c>
      <c r="K144" s="71">
        <v>1.0554089709762533E-2</v>
      </c>
      <c r="L144" s="71">
        <v>3.3551984696846358</v>
      </c>
      <c r="M144" s="71">
        <v>9.5898364417390152</v>
      </c>
      <c r="N144" s="71">
        <v>9.4757181836519209</v>
      </c>
      <c r="O144" s="71">
        <v>9.3167390918804056</v>
      </c>
      <c r="P144" s="71">
        <v>8.9218117739198526</v>
      </c>
      <c r="Q144" s="71">
        <v>0.52574683941128464</v>
      </c>
      <c r="R144" s="71">
        <v>0</v>
      </c>
      <c r="S144" s="71">
        <v>6.3049753884337463</v>
      </c>
      <c r="T144" s="71">
        <v>3.8031171293785517</v>
      </c>
      <c r="U144" s="71">
        <v>10</v>
      </c>
      <c r="V144" s="71" t="s">
        <v>293</v>
      </c>
      <c r="W144" s="71">
        <v>8.9170406104669198</v>
      </c>
      <c r="X144" s="71">
        <v>4.757328878375815</v>
      </c>
      <c r="Y144" s="71">
        <v>10</v>
      </c>
      <c r="Z144" s="71">
        <v>8.4185923722106839</v>
      </c>
      <c r="AA144" s="71" t="s">
        <v>293</v>
      </c>
      <c r="AB144" s="71" t="s">
        <v>293</v>
      </c>
      <c r="AC144" s="71">
        <v>1.3661358013589593E-2</v>
      </c>
      <c r="AD144" s="71">
        <v>1.9226484163616138</v>
      </c>
      <c r="AE144" s="71" t="s">
        <v>293</v>
      </c>
      <c r="AF144" s="71">
        <v>0.96815488718760168</v>
      </c>
      <c r="AG144" s="71">
        <v>8.9485736890971204</v>
      </c>
      <c r="AH144" s="71">
        <v>0</v>
      </c>
      <c r="AI144" s="71">
        <v>0</v>
      </c>
      <c r="AJ144" s="71">
        <v>2.9828578963657066</v>
      </c>
      <c r="AK144" s="71">
        <v>4.123201718587997</v>
      </c>
      <c r="AL144" s="71">
        <v>2.2973416475221532E-2</v>
      </c>
      <c r="AM144" s="71">
        <v>1.9809001565884325</v>
      </c>
      <c r="AN144" s="71">
        <v>2.46113568560353</v>
      </c>
      <c r="AO144" s="71">
        <v>1.8149683078147771</v>
      </c>
      <c r="AP144" s="71">
        <v>1.5699943916204904</v>
      </c>
      <c r="AQ144" s="71">
        <v>0</v>
      </c>
      <c r="AR144" s="71">
        <v>0</v>
      </c>
      <c r="AS144" s="71">
        <v>0</v>
      </c>
      <c r="AT144" s="71">
        <v>0</v>
      </c>
      <c r="AU144" s="71">
        <v>0.78499719581024519</v>
      </c>
      <c r="AV144" s="71">
        <v>6.061875516558989</v>
      </c>
      <c r="AW144" s="71">
        <v>9.3874952583658189</v>
      </c>
      <c r="AX144" s="71">
        <v>7.7246853874624044</v>
      </c>
      <c r="AY144" s="71">
        <v>2.9246284501061575</v>
      </c>
      <c r="AZ144" s="71">
        <v>3.6871375939123388</v>
      </c>
      <c r="BA144" s="71">
        <v>3.3058830220092483</v>
      </c>
      <c r="BB144" s="71">
        <v>5.5152842047358259</v>
      </c>
      <c r="BC144" s="71">
        <v>5.6782535510721264</v>
      </c>
      <c r="BD144" s="71">
        <v>5.9915887213948418</v>
      </c>
      <c r="BE144" s="71">
        <v>0.98918365366522587</v>
      </c>
      <c r="BF144" s="71">
        <v>4.2196753087107313</v>
      </c>
      <c r="BG144" s="71">
        <v>2.6150738743182025</v>
      </c>
      <c r="BH144" s="71">
        <v>7.0023328149300159</v>
      </c>
      <c r="BI144" s="71">
        <v>4.8087033446241092</v>
      </c>
      <c r="BJ144" s="71">
        <v>2.4168791994987222</v>
      </c>
      <c r="BK144" s="71">
        <v>0.40575712543464093</v>
      </c>
      <c r="BL144" s="71">
        <v>0.14436713825685854</v>
      </c>
      <c r="BM144" s="71">
        <v>2.4635359856129465E-2</v>
      </c>
      <c r="BN144" s="71">
        <v>0.74790970576158777</v>
      </c>
      <c r="BO144" s="71">
        <v>3.2587627863654762</v>
      </c>
      <c r="BP144" s="71">
        <v>1.871458011334364</v>
      </c>
      <c r="BQ144" s="71">
        <v>1.1402714932126721</v>
      </c>
      <c r="BR144" s="71">
        <v>1.3405192044936989</v>
      </c>
      <c r="BS144" s="71">
        <v>1.3535173642030276</v>
      </c>
      <c r="BT144" s="71">
        <v>5.8139534883720927</v>
      </c>
      <c r="BU144" s="71">
        <v>2.3039439123231711</v>
      </c>
      <c r="BV144" s="71">
        <v>0.759493670886076</v>
      </c>
      <c r="BW144" s="71">
        <v>0.79823663315989513</v>
      </c>
      <c r="BX144" s="71">
        <v>0.44930760886480348</v>
      </c>
      <c r="BY144" s="71">
        <v>4.2340521476565787</v>
      </c>
      <c r="BZ144" s="71">
        <v>1.5602725151418384</v>
      </c>
      <c r="CA144" s="71">
        <v>1.9321082137325045</v>
      </c>
      <c r="CB144" s="71">
        <v>0.13497097426195018</v>
      </c>
      <c r="CC144" s="71">
        <v>0</v>
      </c>
      <c r="CD144" s="71">
        <v>0</v>
      </c>
      <c r="CE144" s="71">
        <v>4.4990324753983395E-2</v>
      </c>
      <c r="CF144" s="71">
        <v>2.6186887884235546</v>
      </c>
      <c r="CG144" s="71">
        <v>0</v>
      </c>
      <c r="CH144" s="71">
        <v>0.19233728994556371</v>
      </c>
      <c r="CI144" s="71">
        <v>0.79163488535489868</v>
      </c>
      <c r="CJ144" s="71">
        <v>0.90066524093100431</v>
      </c>
      <c r="CK144" s="71">
        <v>0</v>
      </c>
      <c r="CL144" s="71">
        <v>5.5167004829198261</v>
      </c>
      <c r="CM144" s="71">
        <v>2.758350241459913</v>
      </c>
      <c r="CN144" s="71">
        <v>1.2346686023816338</v>
      </c>
      <c r="CO144" s="71">
        <v>0.61747452917567158</v>
      </c>
      <c r="CP144" s="71">
        <v>7.4006480091966935</v>
      </c>
      <c r="CQ144" s="71">
        <v>0.21459767659851803</v>
      </c>
      <c r="CR144" s="71">
        <v>2.7442400716569608</v>
      </c>
      <c r="CS144" s="71">
        <v>1.2315032850121306</v>
      </c>
      <c r="CT144" s="71">
        <v>0.40991741753909433</v>
      </c>
      <c r="CU144" s="71">
        <v>3.0155251597444095</v>
      </c>
      <c r="CV144" s="71">
        <v>1.5523152874318782</v>
      </c>
      <c r="CW144" s="71">
        <v>2.1482776795444196</v>
      </c>
      <c r="CX144" s="71">
        <v>3.5251407776352055</v>
      </c>
      <c r="CY144" s="71">
        <v>7.8890589812531964</v>
      </c>
      <c r="CZ144" s="71">
        <v>7.0086632006853753</v>
      </c>
      <c r="DA144" s="71">
        <v>9.2038233626775217</v>
      </c>
      <c r="DB144" s="71">
        <v>2.6340839339957025</v>
      </c>
      <c r="DC144" s="71">
        <v>6.052154051249401</v>
      </c>
      <c r="DD144" s="71">
        <v>1.8440249812777272</v>
      </c>
      <c r="DE144" s="71">
        <v>0.22098296620615976</v>
      </c>
      <c r="DF144" s="71">
        <v>2.0174461698316994</v>
      </c>
      <c r="DG144" s="71">
        <v>0.32218796984254483</v>
      </c>
      <c r="DH144" s="71">
        <v>1.1011605217895328</v>
      </c>
      <c r="DI144" s="71">
        <v>1.1564280218237601</v>
      </c>
      <c r="DJ144" s="71">
        <v>1.1564280218237601</v>
      </c>
      <c r="DK144" s="71">
        <v>3.1044528635176989</v>
      </c>
      <c r="DL144" s="71">
        <v>6.8684661065126131E-3</v>
      </c>
      <c r="DM144" s="71">
        <v>1.5556606648121059</v>
      </c>
      <c r="DN144" s="71">
        <v>1.356044343317933</v>
      </c>
      <c r="DO144" s="71">
        <v>6.0559275933565315</v>
      </c>
      <c r="DP144" s="71">
        <v>6.3250812144703321</v>
      </c>
      <c r="DQ144" s="71">
        <v>6.1905044039134314</v>
      </c>
      <c r="DR144" s="71">
        <v>0</v>
      </c>
      <c r="DS144" s="71">
        <v>0.24222344816949945</v>
      </c>
      <c r="DT144" s="71">
        <v>0</v>
      </c>
      <c r="DU144" s="71">
        <v>0</v>
      </c>
      <c r="DV144" s="71">
        <v>6.0555862042374863E-2</v>
      </c>
      <c r="DW144" s="71">
        <v>0</v>
      </c>
      <c r="DX144" s="71">
        <v>0</v>
      </c>
      <c r="DY144" s="71">
        <v>0</v>
      </c>
      <c r="DZ144" s="71">
        <v>7.180947228796912E-2</v>
      </c>
      <c r="EA144" s="71">
        <v>1.795236807199228E-2</v>
      </c>
      <c r="EB144" s="71">
        <v>3.925411505718357E-2</v>
      </c>
      <c r="EC144" s="71">
        <v>2.8876565358357031</v>
      </c>
    </row>
    <row r="145" spans="1:133" x14ac:dyDescent="0.25">
      <c r="A145" s="100" t="s">
        <v>233</v>
      </c>
      <c r="B145" s="103">
        <v>2023</v>
      </c>
      <c r="C145" s="71">
        <v>0.17801954851694723</v>
      </c>
      <c r="D145" s="71">
        <v>0</v>
      </c>
      <c r="E145" s="71">
        <v>8.9009774258473617E-2</v>
      </c>
      <c r="F145" s="71">
        <v>2.1740764635837886</v>
      </c>
      <c r="G145" s="71">
        <v>1.1597856832930526</v>
      </c>
      <c r="H145" s="71">
        <v>5.3607416188497972</v>
      </c>
      <c r="I145" s="71">
        <v>2.8982012552422125</v>
      </c>
      <c r="J145" s="71">
        <v>2.0586694604504978</v>
      </c>
      <c r="K145" s="71">
        <v>7.5257731958762886</v>
      </c>
      <c r="L145" s="71">
        <v>4.792221328163393</v>
      </c>
      <c r="M145" s="71">
        <v>7.6232077175148794</v>
      </c>
      <c r="N145" s="71">
        <v>7.9250875082503711</v>
      </c>
      <c r="O145" s="71">
        <v>6.7605554184176704</v>
      </c>
      <c r="P145" s="71">
        <v>5.5584175205185851</v>
      </c>
      <c r="Q145" s="71">
        <v>1.3017435190187205</v>
      </c>
      <c r="R145" s="71">
        <v>6.5217391304347831</v>
      </c>
      <c r="S145" s="71">
        <v>5.9484584690258346</v>
      </c>
      <c r="T145" s="71">
        <v>3.4319727066724779</v>
      </c>
      <c r="U145" s="71">
        <v>4.1645263912108916</v>
      </c>
      <c r="V145" s="71">
        <v>8.3152701124066635</v>
      </c>
      <c r="W145" s="71">
        <v>8.2884246361008955</v>
      </c>
      <c r="X145" s="71">
        <v>3.4759097582392764</v>
      </c>
      <c r="Y145" s="71">
        <v>4.5819999999999999</v>
      </c>
      <c r="Z145" s="71">
        <v>5.7652261795915463</v>
      </c>
      <c r="AA145" s="71">
        <v>6.2402997708359589</v>
      </c>
      <c r="AB145" s="71">
        <v>6.0169438420292245</v>
      </c>
      <c r="AC145" s="71">
        <v>4.8244893450640524E-3</v>
      </c>
      <c r="AD145" s="71">
        <v>0</v>
      </c>
      <c r="AE145" s="71" t="s">
        <v>293</v>
      </c>
      <c r="AF145" s="71">
        <v>3.0655170255525617</v>
      </c>
      <c r="AG145" s="71">
        <v>3.8359221113051225</v>
      </c>
      <c r="AH145" s="71">
        <v>0</v>
      </c>
      <c r="AI145" s="71">
        <v>0</v>
      </c>
      <c r="AJ145" s="71">
        <v>1.2786407037683742</v>
      </c>
      <c r="AK145" s="71">
        <v>3.3697946363041602</v>
      </c>
      <c r="AL145" s="71">
        <v>1.4998359041680343</v>
      </c>
      <c r="AM145" s="71">
        <v>0.71773223603824876</v>
      </c>
      <c r="AN145" s="71">
        <v>2.0128705924635124</v>
      </c>
      <c r="AO145" s="71">
        <v>4.6337002934846687</v>
      </c>
      <c r="AP145" s="71">
        <v>2.2160347565386163</v>
      </c>
      <c r="AQ145" s="71">
        <v>1.4440418433374478</v>
      </c>
      <c r="AR145" s="71">
        <v>2.1132959865156535</v>
      </c>
      <c r="AS145" s="71">
        <v>0.8441174732612422</v>
      </c>
      <c r="AT145" s="71">
        <v>1.467151767704781</v>
      </c>
      <c r="AU145" s="71">
        <v>1.8415932621216986</v>
      </c>
      <c r="AV145" s="71">
        <v>6.8960192361051531</v>
      </c>
      <c r="AW145" s="71">
        <v>9.3707446533879128</v>
      </c>
      <c r="AX145" s="71">
        <v>8.1333819447465334</v>
      </c>
      <c r="AY145" s="71">
        <v>3.6127763207193708</v>
      </c>
      <c r="AZ145" s="71">
        <v>8.3694841687170225</v>
      </c>
      <c r="BA145" s="71">
        <v>5.9911302447181969</v>
      </c>
      <c r="BB145" s="71">
        <v>7.0622560947323638</v>
      </c>
      <c r="BC145" s="71">
        <v>4.6873336162884609</v>
      </c>
      <c r="BD145" s="71">
        <v>6.5736586712312874</v>
      </c>
      <c r="BE145" s="71">
        <v>8.6940196091833108</v>
      </c>
      <c r="BF145" s="71">
        <v>6.6516706322343531</v>
      </c>
      <c r="BG145" s="71">
        <v>8.003160405418452</v>
      </c>
      <c r="BH145" s="71">
        <v>10</v>
      </c>
      <c r="BI145" s="71">
        <v>9.0015802027092242</v>
      </c>
      <c r="BJ145" s="71">
        <v>2.1121341842139514</v>
      </c>
      <c r="BK145" s="71">
        <v>1.6909128108053917</v>
      </c>
      <c r="BL145" s="71">
        <v>1.0079475313750534</v>
      </c>
      <c r="BM145" s="71">
        <v>1.8462562982772917</v>
      </c>
      <c r="BN145" s="71">
        <v>1.6643127061679219</v>
      </c>
      <c r="BO145" s="71">
        <v>5.7725211803705001</v>
      </c>
      <c r="BP145" s="71">
        <v>4.1975785677485824</v>
      </c>
      <c r="BQ145" s="71">
        <v>5.9547511312217205</v>
      </c>
      <c r="BR145" s="71">
        <v>7.0259602246849839</v>
      </c>
      <c r="BS145" s="71">
        <v>6.7551202137132673</v>
      </c>
      <c r="BT145" s="71">
        <v>1.366279069767441</v>
      </c>
      <c r="BU145" s="71">
        <v>5.0599378414271996</v>
      </c>
      <c r="BV145" s="71">
        <v>6.4556962025316453</v>
      </c>
      <c r="BW145" s="71">
        <v>7.3623163954141555</v>
      </c>
      <c r="BX145" s="71">
        <v>5.9127097512312332</v>
      </c>
      <c r="BY145" s="71">
        <v>9.386824832052902</v>
      </c>
      <c r="BZ145" s="71">
        <v>7.2793867953074844</v>
      </c>
      <c r="CA145" s="71">
        <v>6.169662318367342</v>
      </c>
      <c r="CB145" s="71">
        <v>0.98330826212593503</v>
      </c>
      <c r="CC145" s="71">
        <v>0.20773181360130633</v>
      </c>
      <c r="CD145" s="71">
        <v>5.7269093204292023</v>
      </c>
      <c r="CE145" s="71">
        <v>2.3059831320521478</v>
      </c>
      <c r="CF145" s="71">
        <v>3.4553601680826462</v>
      </c>
      <c r="CG145" s="71">
        <v>0.1288244766505636</v>
      </c>
      <c r="CH145" s="71">
        <v>0.50737363150214287</v>
      </c>
      <c r="CI145" s="71">
        <v>2.5631046476773585</v>
      </c>
      <c r="CJ145" s="71">
        <v>1.6636657309781777</v>
      </c>
      <c r="CK145" s="71">
        <v>0</v>
      </c>
      <c r="CL145" s="71">
        <v>3.1331645825544605</v>
      </c>
      <c r="CM145" s="71">
        <v>1.5665822912772303</v>
      </c>
      <c r="CN145" s="71">
        <v>1.8454103847691852</v>
      </c>
      <c r="CO145" s="71">
        <v>0.42234188575651987</v>
      </c>
      <c r="CP145" s="71">
        <v>7.8239194414113271</v>
      </c>
      <c r="CQ145" s="71">
        <v>9.6070652365554672</v>
      </c>
      <c r="CR145" s="71">
        <v>5.9511088545744384</v>
      </c>
      <c r="CS145" s="71">
        <v>2.5648713234121052</v>
      </c>
      <c r="CT145" s="71">
        <v>2.467139777862303</v>
      </c>
      <c r="CU145" s="71">
        <v>3.0155251597444095</v>
      </c>
      <c r="CV145" s="71">
        <v>2.6825120870062724</v>
      </c>
      <c r="CW145" s="71">
        <v>4.3168104707903554</v>
      </c>
      <c r="CX145" s="71">
        <v>3.3542146967720514</v>
      </c>
      <c r="CY145" s="71">
        <v>3.004789180237176</v>
      </c>
      <c r="CZ145" s="71">
        <v>5.8979347597415206</v>
      </c>
      <c r="DA145" s="71">
        <v>4.3088167218205831</v>
      </c>
      <c r="DB145" s="71">
        <v>9.4609695606720443</v>
      </c>
      <c r="DC145" s="71">
        <v>5.2053449838486756</v>
      </c>
      <c r="DD145" s="71">
        <v>2.4487254066901034</v>
      </c>
      <c r="DE145" s="71">
        <v>5.5576614734818994</v>
      </c>
      <c r="DF145" s="71">
        <v>2.4243106491392084</v>
      </c>
      <c r="DG145" s="71">
        <v>3.4845156015136869</v>
      </c>
      <c r="DH145" s="71">
        <v>3.4788032827062243</v>
      </c>
      <c r="DI145" s="71">
        <v>4.18860731196889</v>
      </c>
      <c r="DJ145" s="71">
        <v>4.18860731196889</v>
      </c>
      <c r="DK145" s="71">
        <v>7.6118821294877588</v>
      </c>
      <c r="DL145" s="71">
        <v>1.8538003513170398</v>
      </c>
      <c r="DM145" s="71">
        <v>4.7328412404023998</v>
      </c>
      <c r="DN145" s="71">
        <v>4.4607242761856449</v>
      </c>
      <c r="DO145" s="71">
        <v>6.7276422657565638</v>
      </c>
      <c r="DP145" s="71">
        <v>2.1441613968764539E-3</v>
      </c>
      <c r="DQ145" s="71">
        <v>3.3648932135767202</v>
      </c>
      <c r="DR145" s="71">
        <v>0</v>
      </c>
      <c r="DS145" s="71">
        <v>0.12760205059462812</v>
      </c>
      <c r="DT145" s="71">
        <v>4.4843049327354265</v>
      </c>
      <c r="DU145" s="71">
        <v>0</v>
      </c>
      <c r="DV145" s="71">
        <v>1.1529767458325135</v>
      </c>
      <c r="DW145" s="71">
        <v>0</v>
      </c>
      <c r="DX145" s="71">
        <v>0</v>
      </c>
      <c r="DY145" s="71">
        <v>0</v>
      </c>
      <c r="DZ145" s="71">
        <v>0.75657711797175076</v>
      </c>
      <c r="EA145" s="71">
        <v>0.18914427949293769</v>
      </c>
      <c r="EB145" s="71">
        <v>0.67106051266272559</v>
      </c>
      <c r="EC145" s="71">
        <v>3.9223728710083137</v>
      </c>
    </row>
    <row r="146" spans="1:133" x14ac:dyDescent="0.25">
      <c r="A146" s="102" t="s">
        <v>234</v>
      </c>
      <c r="B146" s="103">
        <v>2023</v>
      </c>
      <c r="C146" s="71">
        <v>5.3855728238831881</v>
      </c>
      <c r="D146" s="71">
        <v>5.3017092861473234</v>
      </c>
      <c r="E146" s="71">
        <v>5.3436410550152562</v>
      </c>
      <c r="F146" s="71">
        <v>1.2879665515828287</v>
      </c>
      <c r="G146" s="71">
        <v>2.6046476697969325</v>
      </c>
      <c r="H146" s="71">
        <v>8.636923551718791</v>
      </c>
      <c r="I146" s="71">
        <v>4.1765125910328509</v>
      </c>
      <c r="J146" s="71">
        <v>2.3971974855945524</v>
      </c>
      <c r="K146" s="71">
        <v>6.5008675534991323</v>
      </c>
      <c r="L146" s="71">
        <v>4.4490325195468419</v>
      </c>
      <c r="M146" s="71">
        <v>7.1407604080234215</v>
      </c>
      <c r="N146" s="71">
        <v>8.5465018190168855</v>
      </c>
      <c r="O146" s="71">
        <v>9.3008448912595991</v>
      </c>
      <c r="P146" s="71">
        <v>6.2724836162109217</v>
      </c>
      <c r="Q146" s="71">
        <v>5.1593801516650188</v>
      </c>
      <c r="R146" s="71">
        <v>5.3122326775021387</v>
      </c>
      <c r="S146" s="71">
        <v>6.9553672606129977</v>
      </c>
      <c r="T146" s="71">
        <v>5.2311383565519867</v>
      </c>
      <c r="U146" s="71">
        <v>8.3151662127597881</v>
      </c>
      <c r="V146" s="71">
        <v>9.4300699849849625</v>
      </c>
      <c r="W146" s="71">
        <v>9.9703046677155456</v>
      </c>
      <c r="X146" s="71">
        <v>3.282906621989492</v>
      </c>
      <c r="Y146" s="71">
        <v>4.5043661290781403</v>
      </c>
      <c r="Z146" s="71">
        <v>7.1005627233055861</v>
      </c>
      <c r="AA146" s="71">
        <v>6.3586386325337081</v>
      </c>
      <c r="AB146" s="71">
        <v>6.2522690867408421</v>
      </c>
      <c r="AC146" s="71">
        <v>0.94033200403995365</v>
      </c>
      <c r="AD146" s="71">
        <v>4.1477001432436795</v>
      </c>
      <c r="AE146" s="71">
        <v>1.8070038435344546</v>
      </c>
      <c r="AF146" s="71">
        <v>3.9011887420185278</v>
      </c>
      <c r="AG146" s="71">
        <v>0.74996024233319236</v>
      </c>
      <c r="AH146" s="71">
        <v>0</v>
      </c>
      <c r="AI146" s="71">
        <v>0</v>
      </c>
      <c r="AJ146" s="71">
        <v>0.24998674744439744</v>
      </c>
      <c r="AK146" s="71">
        <v>3.7505794042561695</v>
      </c>
      <c r="AL146" s="71">
        <v>4.3222842139809652</v>
      </c>
      <c r="AM146" s="71">
        <v>6.5238419338762057</v>
      </c>
      <c r="AN146" s="71">
        <v>1.7948049862429469</v>
      </c>
      <c r="AO146" s="71">
        <v>4.7849125684890614</v>
      </c>
      <c r="AP146" s="71">
        <v>4.356460925647295</v>
      </c>
      <c r="AQ146" s="71">
        <v>2.673471145626765</v>
      </c>
      <c r="AR146" s="71">
        <v>3.0937570069889979</v>
      </c>
      <c r="AS146" s="71">
        <v>2.5515570525320577</v>
      </c>
      <c r="AT146" s="71">
        <v>2.7729284017159399</v>
      </c>
      <c r="AU146" s="71">
        <v>3.5646946636816175</v>
      </c>
      <c r="AV146" s="71">
        <v>3.8281882597140839</v>
      </c>
      <c r="AW146" s="71">
        <v>4.5126670746346695</v>
      </c>
      <c r="AX146" s="71">
        <v>4.1704276671743763</v>
      </c>
      <c r="AY146" s="71">
        <v>1.8924066441863372</v>
      </c>
      <c r="AZ146" s="71">
        <v>1.9158708221554421</v>
      </c>
      <c r="BA146" s="71">
        <v>1.9041387331708899</v>
      </c>
      <c r="BB146" s="71">
        <v>3.0372832001726335</v>
      </c>
      <c r="BC146" s="71">
        <v>4.8367341151755578</v>
      </c>
      <c r="BD146" s="71">
        <v>6.2169553349333846</v>
      </c>
      <c r="BE146" s="71">
        <v>9.0000345518313942</v>
      </c>
      <c r="BF146" s="71">
        <v>6.6845746673134467</v>
      </c>
      <c r="BG146" s="71">
        <v>4.7319645260776451</v>
      </c>
      <c r="BH146" s="71">
        <v>7.7946224256292904</v>
      </c>
      <c r="BI146" s="71">
        <v>6.2632934758534686</v>
      </c>
      <c r="BJ146" s="71">
        <v>1.5632844740807985</v>
      </c>
      <c r="BK146" s="71">
        <v>2.4765480077044106</v>
      </c>
      <c r="BL146" s="71">
        <v>1.7562756408592843</v>
      </c>
      <c r="BM146" s="71">
        <v>7.5125013374538003</v>
      </c>
      <c r="BN146" s="71">
        <v>3.327152365024574</v>
      </c>
      <c r="BO146" s="71">
        <v>5.4250068360638304</v>
      </c>
      <c r="BP146" s="71">
        <v>4.4422977846470886</v>
      </c>
      <c r="BQ146" s="71">
        <v>8.3099547511312224</v>
      </c>
      <c r="BR146" s="71">
        <v>7.8533475026567494</v>
      </c>
      <c r="BS146" s="71">
        <v>7.4211932324131782</v>
      </c>
      <c r="BT146" s="71">
        <v>7.9651162790697674</v>
      </c>
      <c r="BU146" s="71">
        <v>7.1983819099836008</v>
      </c>
      <c r="BV146" s="71">
        <v>5.9493670886075947</v>
      </c>
      <c r="BW146" s="71">
        <v>5.4665514727891553</v>
      </c>
      <c r="BX146" s="71">
        <v>5.3465099663871172</v>
      </c>
      <c r="BY146" s="71">
        <v>7.1919839330975517</v>
      </c>
      <c r="BZ146" s="71">
        <v>5.9886031152203545</v>
      </c>
      <c r="CA146" s="71">
        <v>6.5934925126019772</v>
      </c>
      <c r="CB146" s="71">
        <v>3.9370066529162724</v>
      </c>
      <c r="CC146" s="71">
        <v>0.97752594007037741</v>
      </c>
      <c r="CD146" s="71">
        <v>1.5432358510414479</v>
      </c>
      <c r="CE146" s="71">
        <v>2.1525894813426993</v>
      </c>
      <c r="CF146" s="71">
        <v>5.3200038087556623</v>
      </c>
      <c r="CG146" s="71">
        <v>1.4597648495953599</v>
      </c>
      <c r="CH146" s="71">
        <v>8.382637737250942</v>
      </c>
      <c r="CI146" s="71">
        <v>5.5828592847887561</v>
      </c>
      <c r="CJ146" s="71">
        <v>5.1863164200976799</v>
      </c>
      <c r="CK146" s="71">
        <v>7.4820544985713289</v>
      </c>
      <c r="CL146" s="71">
        <v>2.1584962402184638</v>
      </c>
      <c r="CM146" s="71">
        <v>4.8202753693948965</v>
      </c>
      <c r="CN146" s="71">
        <v>4.0530604236117584</v>
      </c>
      <c r="CO146" s="71">
        <v>1.3281815986476697</v>
      </c>
      <c r="CP146" s="71">
        <v>8.5783052787476741</v>
      </c>
      <c r="CQ146" s="71">
        <v>9.8321835439603653</v>
      </c>
      <c r="CR146" s="71">
        <v>6.5795568071185695</v>
      </c>
      <c r="CS146" s="71">
        <v>3.045207513886389</v>
      </c>
      <c r="CT146" s="71">
        <v>2.3843233744187957</v>
      </c>
      <c r="CU146" s="71">
        <v>7.3407842640332044</v>
      </c>
      <c r="CV146" s="71">
        <v>4.2567717174461297</v>
      </c>
      <c r="CW146" s="71">
        <v>5.4181642622823496</v>
      </c>
      <c r="CX146" s="71">
        <v>4.1081093060433673</v>
      </c>
      <c r="CY146" s="71">
        <v>6.3476956113728615</v>
      </c>
      <c r="CZ146" s="71">
        <v>4.4332198032405676</v>
      </c>
      <c r="DA146" s="71">
        <v>6.6747759882971565</v>
      </c>
      <c r="DB146" s="71">
        <v>6.9881686110501873</v>
      </c>
      <c r="DC146" s="71">
        <v>5.710393864000828</v>
      </c>
      <c r="DD146" s="71">
        <v>2.8289287355190265</v>
      </c>
      <c r="DE146" s="71">
        <v>2.7519094332228669</v>
      </c>
      <c r="DF146" s="71">
        <v>2.2912970300469855</v>
      </c>
      <c r="DG146" s="71">
        <v>5.7921757048424229</v>
      </c>
      <c r="DH146" s="71">
        <v>3.4160777259078259</v>
      </c>
      <c r="DI146" s="71">
        <v>6.1292515642761085</v>
      </c>
      <c r="DJ146" s="71">
        <v>6.1292515642761085</v>
      </c>
      <c r="DK146" s="71">
        <v>8.4728734103018066</v>
      </c>
      <c r="DL146" s="71">
        <v>1.7385677809780349</v>
      </c>
      <c r="DM146" s="71">
        <v>5.1057205956399212</v>
      </c>
      <c r="DN146" s="71">
        <v>5.617486079958014</v>
      </c>
      <c r="DO146" s="71">
        <v>8.7112996576879063</v>
      </c>
      <c r="DP146" s="71">
        <v>3.2282921271585998</v>
      </c>
      <c r="DQ146" s="71">
        <v>5.969795892423253</v>
      </c>
      <c r="DR146" s="71">
        <v>2.8670472425485842</v>
      </c>
      <c r="DS146" s="71">
        <v>4.6318485378665555</v>
      </c>
      <c r="DT146" s="71">
        <v>3.8565022421524664</v>
      </c>
      <c r="DU146" s="71">
        <v>4.339756304902239</v>
      </c>
      <c r="DV146" s="71">
        <v>3.9237885818674609</v>
      </c>
      <c r="DW146" s="71">
        <v>0.6184571817350738</v>
      </c>
      <c r="DX146" s="71">
        <v>0.66979358525372779</v>
      </c>
      <c r="DY146" s="71">
        <v>0</v>
      </c>
      <c r="DZ146" s="71">
        <v>0.75316921807899562</v>
      </c>
      <c r="EA146" s="71">
        <v>0.51035499626694936</v>
      </c>
      <c r="EB146" s="71">
        <v>2.2170717890672051</v>
      </c>
      <c r="EC146" s="71">
        <v>4.615711154659957</v>
      </c>
    </row>
    <row r="147" spans="1:133" x14ac:dyDescent="0.25">
      <c r="A147" s="100" t="s">
        <v>235</v>
      </c>
      <c r="B147" s="103">
        <v>2023</v>
      </c>
      <c r="C147" s="71">
        <v>6.1304838493780949</v>
      </c>
      <c r="D147" s="71">
        <v>5.9081155109321903</v>
      </c>
      <c r="E147" s="71">
        <v>6.0192996801551422</v>
      </c>
      <c r="F147" s="71">
        <v>2.7732807808131459</v>
      </c>
      <c r="G147" s="71">
        <v>1.8364608073835997</v>
      </c>
      <c r="H147" s="71">
        <v>6.5431811599051422</v>
      </c>
      <c r="I147" s="71">
        <v>3.7176409160339623</v>
      </c>
      <c r="J147" s="71">
        <v>9.6686746987951846</v>
      </c>
      <c r="K147" s="71">
        <v>7.1473220627930099</v>
      </c>
      <c r="L147" s="71">
        <v>8.4079983807940977</v>
      </c>
      <c r="M147" s="71">
        <v>6.9218680385679097</v>
      </c>
      <c r="N147" s="71">
        <v>2.1638161195446584</v>
      </c>
      <c r="O147" s="71">
        <v>8.0695978670412511</v>
      </c>
      <c r="P147" s="71">
        <v>6.4625902090095808</v>
      </c>
      <c r="Q147" s="71">
        <v>6.6503838125832262</v>
      </c>
      <c r="R147" s="71">
        <v>5.3805899143672695</v>
      </c>
      <c r="S147" s="71">
        <v>5.9414743268523162</v>
      </c>
      <c r="T147" s="71">
        <v>6.0216033259588801</v>
      </c>
      <c r="U147" s="71">
        <v>9.0345201815142122</v>
      </c>
      <c r="V147" s="71">
        <v>8.9885802761371902</v>
      </c>
      <c r="W147" s="71">
        <v>9.9038856116985805</v>
      </c>
      <c r="X147" s="71">
        <v>4.8466628446797708</v>
      </c>
      <c r="Y147" s="71">
        <v>9.1839999999999993</v>
      </c>
      <c r="Z147" s="71">
        <v>8.3915297828059501</v>
      </c>
      <c r="AA147" s="71">
        <v>8.3778743284467954</v>
      </c>
      <c r="AB147" s="71">
        <v>8.2794244999175159</v>
      </c>
      <c r="AC147" s="71">
        <v>0.23525128996883762</v>
      </c>
      <c r="AD147" s="71">
        <v>1.9353811873308957</v>
      </c>
      <c r="AE147" s="71">
        <v>3.1783394653518067</v>
      </c>
      <c r="AF147" s="71">
        <v>4.40125415420317</v>
      </c>
      <c r="AG147" s="71">
        <v>2.1317360845173248</v>
      </c>
      <c r="AH147" s="71">
        <v>3.6524231566026764</v>
      </c>
      <c r="AI147" s="71">
        <v>0.86070200350811632</v>
      </c>
      <c r="AJ147" s="71">
        <v>2.2149537482093726</v>
      </c>
      <c r="AK147" s="71">
        <v>5.0025792284061641</v>
      </c>
      <c r="AL147" s="71">
        <v>8.4246800131276682</v>
      </c>
      <c r="AM147" s="71">
        <v>5.5646339646282357</v>
      </c>
      <c r="AN147" s="71">
        <v>3.9475935960730513</v>
      </c>
      <c r="AO147" s="71">
        <v>7.0380425196470275</v>
      </c>
      <c r="AP147" s="71">
        <v>6.2437375233689956</v>
      </c>
      <c r="AQ147" s="71">
        <v>2.9070228151662949</v>
      </c>
      <c r="AR147" s="71">
        <v>3.4051007608735091</v>
      </c>
      <c r="AS147" s="71">
        <v>3.0951958872540337</v>
      </c>
      <c r="AT147" s="71">
        <v>3.1357731544312788</v>
      </c>
      <c r="AU147" s="71">
        <v>4.6897553389001363</v>
      </c>
      <c r="AV147" s="71">
        <v>6.0095258499662911</v>
      </c>
      <c r="AW147" s="71">
        <v>1.0830520759834839</v>
      </c>
      <c r="AX147" s="71">
        <v>3.546288962974887</v>
      </c>
      <c r="AY147" s="71">
        <v>1.6343511927063821</v>
      </c>
      <c r="AZ147" s="71">
        <v>4.2352364307574533</v>
      </c>
      <c r="BA147" s="71">
        <v>2.9347938117319172</v>
      </c>
      <c r="BB147" s="71">
        <v>3.2405413873534021</v>
      </c>
      <c r="BC147" s="71">
        <v>5.5053676013454043</v>
      </c>
      <c r="BD147" s="71">
        <v>6.0734349092385642</v>
      </c>
      <c r="BE147" s="71">
        <v>9.555360445088569</v>
      </c>
      <c r="BF147" s="71">
        <v>7.0447209852241786</v>
      </c>
      <c r="BG147" s="71">
        <v>6.66951723389157</v>
      </c>
      <c r="BH147" s="71">
        <v>8.8032905629139062</v>
      </c>
      <c r="BI147" s="71">
        <v>7.7364038984027381</v>
      </c>
      <c r="BJ147" s="71">
        <v>2.6332938711090104</v>
      </c>
      <c r="BK147" s="71">
        <v>4.5327448935990198</v>
      </c>
      <c r="BL147" s="71">
        <v>3.3838152522739002</v>
      </c>
      <c r="BM147" s="71">
        <v>4.7283654461692759</v>
      </c>
      <c r="BN147" s="71">
        <v>3.8195548657878016</v>
      </c>
      <c r="BO147" s="71">
        <v>6.2002265831382397</v>
      </c>
      <c r="BP147" s="71">
        <v>5.7187017001545604</v>
      </c>
      <c r="BQ147" s="71">
        <v>8.6289592760181009</v>
      </c>
      <c r="BR147" s="71">
        <v>7.6149992409291043</v>
      </c>
      <c r="BS147" s="71">
        <v>7.1950133570792527</v>
      </c>
      <c r="BT147" s="71">
        <v>5.1259689922480618</v>
      </c>
      <c r="BU147" s="71">
        <v>6.856728513285816</v>
      </c>
      <c r="BV147" s="71">
        <v>7.848101265822784</v>
      </c>
      <c r="BW147" s="71">
        <v>7.3519111068517713</v>
      </c>
      <c r="BX147" s="71">
        <v>8.7575094981278028</v>
      </c>
      <c r="BY147" s="71">
        <v>6.2550034791843672</v>
      </c>
      <c r="BZ147" s="71">
        <v>7.5531313374966818</v>
      </c>
      <c r="CA147" s="71">
        <v>7.204929925391248</v>
      </c>
      <c r="CB147" s="71">
        <v>3.8159928456595797</v>
      </c>
      <c r="CC147" s="71">
        <v>1.8451978414624925</v>
      </c>
      <c r="CD147" s="71">
        <v>2.5173574584472966</v>
      </c>
      <c r="CE147" s="71">
        <v>2.7261827151897897</v>
      </c>
      <c r="CF147" s="71">
        <v>5.5868623480034394</v>
      </c>
      <c r="CG147" s="71">
        <v>1.0816125860373653</v>
      </c>
      <c r="CH147" s="71">
        <v>6.1369541201562487</v>
      </c>
      <c r="CI147" s="71">
        <v>6.0692007877208862</v>
      </c>
      <c r="CJ147" s="71">
        <v>4.7186574604794851</v>
      </c>
      <c r="CK147" s="71">
        <v>2.861247947454844</v>
      </c>
      <c r="CL147" s="71">
        <v>4.6840749040910934</v>
      </c>
      <c r="CM147" s="71">
        <v>3.7726614257729683</v>
      </c>
      <c r="CN147" s="71">
        <v>3.7391672004807481</v>
      </c>
      <c r="CO147" s="71">
        <v>0.64824568511465852</v>
      </c>
      <c r="CP147" s="71">
        <v>9.1621093353816931</v>
      </c>
      <c r="CQ147" s="71">
        <v>9.4067923658506931</v>
      </c>
      <c r="CR147" s="71">
        <v>6.4057157954490149</v>
      </c>
      <c r="CS147" s="71">
        <v>4.2110798121607234</v>
      </c>
      <c r="CT147" s="71">
        <v>3.8562253214692572</v>
      </c>
      <c r="CU147" s="71">
        <v>4.4087467696215441</v>
      </c>
      <c r="CV147" s="71">
        <v>4.1586839677505081</v>
      </c>
      <c r="CW147" s="71">
        <v>5.2821998815997615</v>
      </c>
      <c r="CX147" s="71">
        <v>3.349024364800453</v>
      </c>
      <c r="CY147" s="71">
        <v>7.2619519375218626</v>
      </c>
      <c r="CZ147" s="71">
        <v>6.1207601649341017</v>
      </c>
      <c r="DA147" s="71">
        <v>6.9097234565237384</v>
      </c>
      <c r="DB147" s="71">
        <v>5.2726401591751513</v>
      </c>
      <c r="DC147" s="71">
        <v>5.7828200165910619</v>
      </c>
      <c r="DD147" s="71">
        <v>5.3929170766524939</v>
      </c>
      <c r="DE147" s="71">
        <v>8.8182725882190098</v>
      </c>
      <c r="DF147" s="71">
        <v>3.2441982253379105</v>
      </c>
      <c r="DG147" s="71">
        <v>6.5870489324329284</v>
      </c>
      <c r="DH147" s="71">
        <v>6.0106092056605851</v>
      </c>
      <c r="DI147" s="71">
        <v>6.0485556404200738</v>
      </c>
      <c r="DJ147" s="71">
        <v>6.0485556404200738</v>
      </c>
      <c r="DK147" s="71">
        <v>8.5057269932600548</v>
      </c>
      <c r="DL147" s="71">
        <v>1.6629566513173599</v>
      </c>
      <c r="DM147" s="71">
        <v>5.0843418222887067</v>
      </c>
      <c r="DN147" s="71">
        <v>5.5664487313543898</v>
      </c>
      <c r="DO147" s="71">
        <v>8.4699021972941431</v>
      </c>
      <c r="DP147" s="71">
        <v>1.8217264288781554</v>
      </c>
      <c r="DQ147" s="71">
        <v>5.1458143130861504</v>
      </c>
      <c r="DR147" s="71">
        <v>1.7591245468581354</v>
      </c>
      <c r="DS147" s="71">
        <v>4.1702494158557437</v>
      </c>
      <c r="DT147" s="71">
        <v>4.6188340807174892</v>
      </c>
      <c r="DU147" s="71">
        <v>3.5973363559081895</v>
      </c>
      <c r="DV147" s="71">
        <v>3.5363860998348895</v>
      </c>
      <c r="DW147" s="71">
        <v>3.4151822616755911</v>
      </c>
      <c r="DX147" s="71">
        <v>3.6986670037934859</v>
      </c>
      <c r="DY147" s="71">
        <v>0.96869010541447043</v>
      </c>
      <c r="DZ147" s="71">
        <v>1.9020162652731765</v>
      </c>
      <c r="EA147" s="71">
        <v>2.496138909039181</v>
      </c>
      <c r="EB147" s="71">
        <v>3.016262504437035</v>
      </c>
      <c r="EC147" s="71">
        <v>5.1463813571044472</v>
      </c>
    </row>
    <row r="148" spans="1:133" x14ac:dyDescent="0.25">
      <c r="A148" s="102" t="s">
        <v>236</v>
      </c>
      <c r="B148" s="103">
        <v>2023</v>
      </c>
      <c r="C148" s="71">
        <v>3.5353785553026524</v>
      </c>
      <c r="D148" s="71">
        <v>3.9581161651626622</v>
      </c>
      <c r="E148" s="71">
        <v>3.7467473602326571</v>
      </c>
      <c r="F148" s="71">
        <v>2.504444545415641</v>
      </c>
      <c r="G148" s="71">
        <v>1.6152326830387604</v>
      </c>
      <c r="H148" s="71">
        <v>8.1834513615298103</v>
      </c>
      <c r="I148" s="71">
        <v>4.1010428633280709</v>
      </c>
      <c r="J148" s="71">
        <v>3.1207438449449976</v>
      </c>
      <c r="K148" s="71">
        <v>6.5192201581754645</v>
      </c>
      <c r="L148" s="71">
        <v>4.8199820015602315</v>
      </c>
      <c r="M148" s="71">
        <v>8.6341404252873062</v>
      </c>
      <c r="N148" s="71">
        <v>3.4700788843246966</v>
      </c>
      <c r="O148" s="71">
        <v>8.6403792598154965</v>
      </c>
      <c r="P148" s="71">
        <v>6.4015650908571224</v>
      </c>
      <c r="Q148" s="71">
        <v>3.815262305892019</v>
      </c>
      <c r="R148" s="71">
        <v>5.2568845047266741</v>
      </c>
      <c r="S148" s="71">
        <v>6.0363850784838853</v>
      </c>
      <c r="T148" s="71">
        <v>4.6760393259012121</v>
      </c>
      <c r="U148" s="71">
        <v>6.3711683783138291</v>
      </c>
      <c r="V148" s="71">
        <v>3.3648029313540162</v>
      </c>
      <c r="W148" s="71">
        <v>9.9452767175582455</v>
      </c>
      <c r="X148" s="71">
        <v>4.296370187739015</v>
      </c>
      <c r="Y148" s="71">
        <v>6.5960000000000001</v>
      </c>
      <c r="Z148" s="71">
        <v>6.1147236429930221</v>
      </c>
      <c r="AA148" s="71">
        <v>7.3822330865924624</v>
      </c>
      <c r="AB148" s="71">
        <v>7.2972283763097598</v>
      </c>
      <c r="AC148" s="71">
        <v>0.40987594213485995</v>
      </c>
      <c r="AD148" s="71">
        <v>3.8898615311157148</v>
      </c>
      <c r="AE148" s="71">
        <v>3.6385729839886438</v>
      </c>
      <c r="AF148" s="71">
        <v>4.5235543840282881</v>
      </c>
      <c r="AG148" s="71">
        <v>1.5556475516124477</v>
      </c>
      <c r="AH148" s="71">
        <v>8.0816237839156653</v>
      </c>
      <c r="AI148" s="71">
        <v>1.6323886481868264</v>
      </c>
      <c r="AJ148" s="71">
        <v>3.7565533279049794</v>
      </c>
      <c r="AK148" s="71">
        <v>4.7982771183087634</v>
      </c>
      <c r="AL148" s="71">
        <v>7.0790941910075489</v>
      </c>
      <c r="AM148" s="71">
        <v>6.2730695319834915</v>
      </c>
      <c r="AN148" s="71">
        <v>5.4167674179187753</v>
      </c>
      <c r="AO148" s="71">
        <v>7.1168455018476848</v>
      </c>
      <c r="AP148" s="71">
        <v>6.4714441606893747</v>
      </c>
      <c r="AQ148" s="71">
        <v>3.3166996934309259</v>
      </c>
      <c r="AR148" s="71">
        <v>4.3098372326638543</v>
      </c>
      <c r="AS148" s="71">
        <v>3.1734916976895358</v>
      </c>
      <c r="AT148" s="71">
        <v>3.6000095412614392</v>
      </c>
      <c r="AU148" s="71">
        <v>5.035726850975407</v>
      </c>
      <c r="AV148" s="71">
        <v>7.7949908310865119</v>
      </c>
      <c r="AW148" s="71">
        <v>6.2892930762689634</v>
      </c>
      <c r="AX148" s="71">
        <v>7.0421419536777385</v>
      </c>
      <c r="AY148" s="71">
        <v>4.1288872236792811</v>
      </c>
      <c r="AZ148" s="71">
        <v>2.5670961941237906</v>
      </c>
      <c r="BA148" s="71">
        <v>3.3479917089015361</v>
      </c>
      <c r="BB148" s="71">
        <v>5.1950668312896378</v>
      </c>
      <c r="BC148" s="71">
        <v>5.0827761149290343</v>
      </c>
      <c r="BD148" s="71">
        <v>5.4316916342594848</v>
      </c>
      <c r="BE148" s="71">
        <v>9.2593488500238195</v>
      </c>
      <c r="BF148" s="71">
        <v>6.591272199737447</v>
      </c>
      <c r="BG148" s="71">
        <v>7.6949802829952043</v>
      </c>
      <c r="BH148" s="71">
        <v>8.1991591404546877</v>
      </c>
      <c r="BI148" s="71">
        <v>7.9470697117249456</v>
      </c>
      <c r="BJ148" s="71">
        <v>2.7130118127480096</v>
      </c>
      <c r="BK148" s="71">
        <v>3.2376420264215273</v>
      </c>
      <c r="BL148" s="71">
        <v>2.0600936018614338</v>
      </c>
      <c r="BM148" s="71">
        <v>5.7902042881420899</v>
      </c>
      <c r="BN148" s="71">
        <v>3.4502379322932653</v>
      </c>
      <c r="BO148" s="71">
        <v>5.9961932812518857</v>
      </c>
      <c r="BP148" s="71">
        <v>8.70814013395157</v>
      </c>
      <c r="BQ148" s="71">
        <v>9.2081447963800898</v>
      </c>
      <c r="BR148" s="71">
        <v>9.8542583877334149</v>
      </c>
      <c r="BS148" s="71">
        <v>9.8486197684772918</v>
      </c>
      <c r="BT148" s="71">
        <v>9.2635658914728687</v>
      </c>
      <c r="BU148" s="71">
        <v>9.3765457956030467</v>
      </c>
      <c r="BV148" s="71">
        <v>8.466351599863275</v>
      </c>
      <c r="BW148" s="71">
        <v>8.5505338154769266</v>
      </c>
      <c r="BX148" s="71">
        <v>8.7717641527751518</v>
      </c>
      <c r="BY148" s="71">
        <v>8.5356092114680173</v>
      </c>
      <c r="BZ148" s="71">
        <v>8.5810646948958418</v>
      </c>
      <c r="CA148" s="71">
        <v>8.9788052452494433</v>
      </c>
      <c r="CB148" s="71">
        <v>5.4616979152127954</v>
      </c>
      <c r="CC148" s="71">
        <v>2.2998661386282357</v>
      </c>
      <c r="CD148" s="71">
        <v>1.2569254505926084</v>
      </c>
      <c r="CE148" s="71">
        <v>3.0061631681445466</v>
      </c>
      <c r="CF148" s="71">
        <v>6.584153288458932</v>
      </c>
      <c r="CG148" s="71">
        <v>1.2584865043881441</v>
      </c>
      <c r="CH148" s="71">
        <v>6.8062275499250271</v>
      </c>
      <c r="CI148" s="71">
        <v>5.7356187920052939</v>
      </c>
      <c r="CJ148" s="71">
        <v>5.0961215336943493</v>
      </c>
      <c r="CK148" s="71">
        <v>4.5008051529790656</v>
      </c>
      <c r="CL148" s="71">
        <v>3.6821778012410942</v>
      </c>
      <c r="CM148" s="71">
        <v>4.0914914771100799</v>
      </c>
      <c r="CN148" s="71">
        <v>4.0645920596496588</v>
      </c>
      <c r="CO148" s="71">
        <v>6.9998906267089573</v>
      </c>
      <c r="CP148" s="71">
        <v>7.1626053633687894</v>
      </c>
      <c r="CQ148" s="71">
        <v>8.0053180995502107</v>
      </c>
      <c r="CR148" s="71">
        <v>7.3892713632093185</v>
      </c>
      <c r="CS148" s="71">
        <v>2.6418355644696105</v>
      </c>
      <c r="CT148" s="71">
        <v>2.4910383277550472</v>
      </c>
      <c r="CU148" s="71">
        <v>7.726202130129078</v>
      </c>
      <c r="CV148" s="71">
        <v>4.2863586741179116</v>
      </c>
      <c r="CW148" s="71">
        <v>5.8378150186636146</v>
      </c>
      <c r="CX148" s="71">
        <v>5.143936434981403</v>
      </c>
      <c r="CY148" s="71">
        <v>7.1501897120017581</v>
      </c>
      <c r="CZ148" s="71">
        <v>5.2538320610351352</v>
      </c>
      <c r="DA148" s="71">
        <v>2.1551132535524653</v>
      </c>
      <c r="DB148" s="71">
        <v>6.7822363481883974</v>
      </c>
      <c r="DC148" s="71">
        <v>5.297061561951832</v>
      </c>
      <c r="DD148" s="71">
        <v>3.281060460788916</v>
      </c>
      <c r="DE148" s="71">
        <v>4.9365091194240653</v>
      </c>
      <c r="DF148" s="71">
        <v>2.5423394808976756</v>
      </c>
      <c r="DG148" s="71">
        <v>4.9548424205491122</v>
      </c>
      <c r="DH148" s="71">
        <v>3.9286878704149424</v>
      </c>
      <c r="DI148" s="71">
        <v>6.0293654004922956</v>
      </c>
      <c r="DJ148" s="71">
        <v>6.0293654004922956</v>
      </c>
      <c r="DK148" s="71">
        <v>7.8849279540204895</v>
      </c>
      <c r="DL148" s="71">
        <v>0.89404409567213572</v>
      </c>
      <c r="DM148" s="71">
        <v>4.3894860248463132</v>
      </c>
      <c r="DN148" s="71">
        <v>5.2094257126693044</v>
      </c>
      <c r="DO148" s="71">
        <v>8.0605760688003745</v>
      </c>
      <c r="DP148" s="71">
        <v>6.201155650029345</v>
      </c>
      <c r="DQ148" s="71">
        <v>7.1308658594148602</v>
      </c>
      <c r="DR148" s="71">
        <v>1.4834124305960292</v>
      </c>
      <c r="DS148" s="71">
        <v>5.3511879984696717</v>
      </c>
      <c r="DT148" s="71">
        <v>2.2421524663677133</v>
      </c>
      <c r="DU148" s="71">
        <v>2.9385094927741569</v>
      </c>
      <c r="DV148" s="71">
        <v>3.0038155970518927</v>
      </c>
      <c r="DW148" s="71">
        <v>1.9635763356250102</v>
      </c>
      <c r="DX148" s="71">
        <v>0.85062692946205365</v>
      </c>
      <c r="DY148" s="71">
        <v>0.29704175013101253</v>
      </c>
      <c r="DZ148" s="71">
        <v>1.9188576407622684</v>
      </c>
      <c r="EA148" s="71">
        <v>1.2575256639950863</v>
      </c>
      <c r="EB148" s="71">
        <v>2.1306706305234897</v>
      </c>
      <c r="EC148" s="71">
        <v>5.2522482589433883</v>
      </c>
    </row>
    <row r="149" spans="1:133" x14ac:dyDescent="0.25">
      <c r="A149" s="100" t="s">
        <v>237</v>
      </c>
      <c r="B149" s="103">
        <v>2023</v>
      </c>
      <c r="C149" s="71">
        <v>4.6738247722671113</v>
      </c>
      <c r="D149" s="71">
        <v>7.1324941674395026</v>
      </c>
      <c r="E149" s="71">
        <v>5.903159469853307</v>
      </c>
      <c r="F149" s="71">
        <v>4.8312095288732735</v>
      </c>
      <c r="G149" s="71">
        <v>3.4398258835251969</v>
      </c>
      <c r="H149" s="71">
        <v>8.3571171690699355</v>
      </c>
      <c r="I149" s="71">
        <v>5.5427175271561344</v>
      </c>
      <c r="J149" s="71">
        <v>9.7273968225054848</v>
      </c>
      <c r="K149" s="71">
        <v>7.9136104319478404</v>
      </c>
      <c r="L149" s="71">
        <v>8.8205036272266621</v>
      </c>
      <c r="M149" s="71">
        <v>6.8129522628114287</v>
      </c>
      <c r="N149" s="71">
        <v>6.6155384746386385</v>
      </c>
      <c r="O149" s="71">
        <v>8.8270669596395184</v>
      </c>
      <c r="P149" s="71">
        <v>7.3791885646643749</v>
      </c>
      <c r="Q149" s="71">
        <v>6.1130441189481131</v>
      </c>
      <c r="R149" s="71">
        <v>6.4427796435029707</v>
      </c>
      <c r="S149" s="71">
        <v>7.0317616707008401</v>
      </c>
      <c r="T149" s="71">
        <v>6.8245355737342361</v>
      </c>
      <c r="U149" s="71">
        <v>8.10690231669453</v>
      </c>
      <c r="V149" s="71">
        <v>9.2397160892286188</v>
      </c>
      <c r="W149" s="71">
        <v>9.920798426754974</v>
      </c>
      <c r="X149" s="71">
        <v>4.0876206403858273</v>
      </c>
      <c r="Y149" s="71">
        <v>7.6870000000000003</v>
      </c>
      <c r="Z149" s="71">
        <v>7.8084074946127906</v>
      </c>
      <c r="AA149" s="71">
        <v>3.9164396521194558</v>
      </c>
      <c r="AB149" s="71">
        <v>4.7348784893062525</v>
      </c>
      <c r="AC149" s="71">
        <v>1.5397167531930362</v>
      </c>
      <c r="AD149" s="71">
        <v>4.4883017666719782</v>
      </c>
      <c r="AE149" s="71">
        <v>6.2982361516188643</v>
      </c>
      <c r="AF149" s="71">
        <v>4.1955145625819172</v>
      </c>
      <c r="AG149" s="71">
        <v>2.5210860907198569</v>
      </c>
      <c r="AH149" s="71">
        <v>2.1218936545876019</v>
      </c>
      <c r="AI149" s="71">
        <v>2.2858476345984826</v>
      </c>
      <c r="AJ149" s="71">
        <v>2.3096091266353138</v>
      </c>
      <c r="AK149" s="71">
        <v>4.7711770612766742</v>
      </c>
      <c r="AL149" s="71">
        <v>8.2277650147686252</v>
      </c>
      <c r="AM149" s="71">
        <v>7.2662770318161733</v>
      </c>
      <c r="AN149" s="71">
        <v>5.5329473322822844</v>
      </c>
      <c r="AO149" s="71">
        <v>7.5920085664810024</v>
      </c>
      <c r="AP149" s="71">
        <v>7.154749486337022</v>
      </c>
      <c r="AQ149" s="71">
        <v>4.4571752726070688</v>
      </c>
      <c r="AR149" s="71">
        <v>6.3908765360360711</v>
      </c>
      <c r="AS149" s="71">
        <v>4.0625184659930271</v>
      </c>
      <c r="AT149" s="71">
        <v>4.9701900915453896</v>
      </c>
      <c r="AU149" s="71">
        <v>6.0624697889412058</v>
      </c>
      <c r="AV149" s="71">
        <v>7.2058426654199295</v>
      </c>
      <c r="AW149" s="71">
        <v>2.4960412138668686</v>
      </c>
      <c r="AX149" s="71">
        <v>4.8509419396433993</v>
      </c>
      <c r="AY149" s="71">
        <v>4.8170350942924944</v>
      </c>
      <c r="AZ149" s="71">
        <v>3.4492264273097026</v>
      </c>
      <c r="BA149" s="71">
        <v>4.133130760801099</v>
      </c>
      <c r="BB149" s="71">
        <v>4.4920363502222491</v>
      </c>
      <c r="BC149" s="71">
        <v>7.6375593451003079</v>
      </c>
      <c r="BD149" s="71">
        <v>8.268766856878802</v>
      </c>
      <c r="BE149" s="71">
        <v>9.2447669052152079</v>
      </c>
      <c r="BF149" s="71">
        <v>8.3836977023981056</v>
      </c>
      <c r="BG149" s="71">
        <v>7.2481451163077164</v>
      </c>
      <c r="BH149" s="71">
        <v>9.3974679587371064</v>
      </c>
      <c r="BI149" s="71">
        <v>8.3228065375224105</v>
      </c>
      <c r="BJ149" s="71">
        <v>3.4295394160203378</v>
      </c>
      <c r="BK149" s="71">
        <v>5.6253830670178555</v>
      </c>
      <c r="BL149" s="71">
        <v>4.5398893806278027</v>
      </c>
      <c r="BM149" s="71">
        <v>2.85852316247168</v>
      </c>
      <c r="BN149" s="71">
        <v>4.113333756534419</v>
      </c>
      <c r="BO149" s="71">
        <v>6.9399459988183132</v>
      </c>
      <c r="BP149" s="71">
        <v>6.3050289843625071</v>
      </c>
      <c r="BQ149" s="71">
        <v>9.6726276136330878</v>
      </c>
      <c r="BR149" s="71">
        <v>9.2356751838393176</v>
      </c>
      <c r="BS149" s="71">
        <v>8.4907374628065071</v>
      </c>
      <c r="BT149" s="71">
        <v>5.2952288242900236</v>
      </c>
      <c r="BU149" s="71">
        <v>7.799859613786289</v>
      </c>
      <c r="BV149" s="71">
        <v>6.8889227498754977</v>
      </c>
      <c r="BW149" s="71">
        <v>6.5478497773747604</v>
      </c>
      <c r="BX149" s="71">
        <v>5.7533117600170192</v>
      </c>
      <c r="BY149" s="71">
        <v>5.9529598025602235</v>
      </c>
      <c r="BZ149" s="71">
        <v>6.2857610224568745</v>
      </c>
      <c r="CA149" s="71">
        <v>7.0428103181215818</v>
      </c>
      <c r="CB149" s="71">
        <v>3.0433344188907667</v>
      </c>
      <c r="CC149" s="71">
        <v>1.4895781655983584</v>
      </c>
      <c r="CD149" s="71">
        <v>3.3820744792762469</v>
      </c>
      <c r="CE149" s="71">
        <v>2.638329021255124</v>
      </c>
      <c r="CF149" s="71">
        <v>6.2006510669629131</v>
      </c>
      <c r="CG149" s="71">
        <v>1.4696909404430267</v>
      </c>
      <c r="CH149" s="71">
        <v>7.4167877324373848</v>
      </c>
      <c r="CI149" s="71">
        <v>8.2681008708175057</v>
      </c>
      <c r="CJ149" s="71">
        <v>5.8388076526652082</v>
      </c>
      <c r="CK149" s="71">
        <v>4.2552598578793361</v>
      </c>
      <c r="CL149" s="71">
        <v>7.9308102335761888</v>
      </c>
      <c r="CM149" s="71">
        <v>6.0930350457277624</v>
      </c>
      <c r="CN149" s="71">
        <v>4.856723906549365</v>
      </c>
      <c r="CO149" s="71">
        <v>2.2403516929450058</v>
      </c>
      <c r="CP149" s="71">
        <v>9.7042177496651441</v>
      </c>
      <c r="CQ149" s="71">
        <v>9.3877344770262852</v>
      </c>
      <c r="CR149" s="71">
        <v>7.1107679732121465</v>
      </c>
      <c r="CS149" s="71">
        <v>3.8842035124373342</v>
      </c>
      <c r="CT149" s="71">
        <v>3.8809461317099849</v>
      </c>
      <c r="CU149" s="71">
        <v>7.6240334657449509</v>
      </c>
      <c r="CV149" s="71">
        <v>5.1297277032974229</v>
      </c>
      <c r="CW149" s="71">
        <v>6.1202478382547838</v>
      </c>
      <c r="CX149" s="71">
        <v>3.4308204791655204</v>
      </c>
      <c r="CY149" s="71">
        <v>7.4165909971443611</v>
      </c>
      <c r="CZ149" s="71">
        <v>7.3382363443431711</v>
      </c>
      <c r="DA149" s="71">
        <v>7.1352082017433922</v>
      </c>
      <c r="DB149" s="71">
        <v>9.1434494683100525</v>
      </c>
      <c r="DC149" s="71">
        <v>6.8928610981412994</v>
      </c>
      <c r="DD149" s="71">
        <v>1.8407675909445063</v>
      </c>
      <c r="DE149" s="71">
        <v>5.2248367138200882</v>
      </c>
      <c r="DF149" s="71">
        <v>6.3745536729985632</v>
      </c>
      <c r="DG149" s="71">
        <v>4.9893958229339628</v>
      </c>
      <c r="DH149" s="71">
        <v>4.6073884501742803</v>
      </c>
      <c r="DI149" s="71">
        <v>6.1499241658512211</v>
      </c>
      <c r="DJ149" s="71">
        <v>6.1499241658512211</v>
      </c>
      <c r="DK149" s="71">
        <v>8.8219425407578438</v>
      </c>
      <c r="DL149" s="71">
        <v>2.4115605899195511</v>
      </c>
      <c r="DM149" s="71">
        <v>5.6167515653386975</v>
      </c>
      <c r="DN149" s="71">
        <v>5.8833378655949602</v>
      </c>
      <c r="DO149" s="71">
        <v>9.3935098718441878</v>
      </c>
      <c r="DP149" s="71">
        <v>9.397223945761306</v>
      </c>
      <c r="DQ149" s="71">
        <v>9.3953669088027461</v>
      </c>
      <c r="DR149" s="71">
        <v>3.6003804362832987</v>
      </c>
      <c r="DS149" s="71">
        <v>4.3989121107546918</v>
      </c>
      <c r="DT149" s="71">
        <v>3.9910313901345291</v>
      </c>
      <c r="DU149" s="71">
        <v>4.6571266647775573</v>
      </c>
      <c r="DV149" s="71">
        <v>4.1618626504875191</v>
      </c>
      <c r="DW149" s="71">
        <v>2.1843172331159701</v>
      </c>
      <c r="DX149" s="71">
        <v>3.3118838292312884</v>
      </c>
      <c r="DY149" s="71">
        <v>3.7999970375152721</v>
      </c>
      <c r="DZ149" s="71">
        <v>4.398903900483119</v>
      </c>
      <c r="EA149" s="71">
        <v>3.4237755000864123</v>
      </c>
      <c r="EB149" s="71">
        <v>3.7928190752869662</v>
      </c>
      <c r="EC149" s="71">
        <v>5.9755169410706666</v>
      </c>
    </row>
    <row r="150" spans="1:133" x14ac:dyDescent="0.25">
      <c r="A150" s="102" t="s">
        <v>238</v>
      </c>
      <c r="B150" s="103">
        <v>2023</v>
      </c>
      <c r="C150" s="71">
        <v>4.0081535900287095</v>
      </c>
      <c r="D150" s="71">
        <v>2.2021397697981042</v>
      </c>
      <c r="E150" s="71">
        <v>3.1051466799134069</v>
      </c>
      <c r="F150" s="71">
        <v>2.8926119610571206</v>
      </c>
      <c r="G150" s="71">
        <v>2.0560938258921735</v>
      </c>
      <c r="H150" s="71">
        <v>8.7283431645903917</v>
      </c>
      <c r="I150" s="71">
        <v>4.5590163171798954</v>
      </c>
      <c r="J150" s="71">
        <v>3.8220272393923533</v>
      </c>
      <c r="K150" s="71">
        <v>7.2095114397042659</v>
      </c>
      <c r="L150" s="71">
        <v>5.5157693395483101</v>
      </c>
      <c r="M150" s="71">
        <v>7.0023517817967758</v>
      </c>
      <c r="N150" s="71">
        <v>3.4687787691306182</v>
      </c>
      <c r="O150" s="71">
        <v>5.2088827776533524</v>
      </c>
      <c r="P150" s="71">
        <v>6.0495841845065348</v>
      </c>
      <c r="Q150" s="71">
        <v>4.4182788899053822</v>
      </c>
      <c r="R150" s="71">
        <v>5.0471356055112402</v>
      </c>
      <c r="S150" s="71">
        <v>5.1991686680839848</v>
      </c>
      <c r="T150" s="71">
        <v>4.5947752511813995</v>
      </c>
      <c r="U150" s="71">
        <v>9.9704203486983527</v>
      </c>
      <c r="V150" s="71">
        <v>8.1743032280315404</v>
      </c>
      <c r="W150" s="71">
        <v>9.5625406401623998</v>
      </c>
      <c r="X150" s="71">
        <v>4.899222547988094</v>
      </c>
      <c r="Y150" s="71">
        <v>9.9750000000000014</v>
      </c>
      <c r="Z150" s="71">
        <v>8.5162973529760784</v>
      </c>
      <c r="AA150" s="71">
        <v>5.6780313723603033</v>
      </c>
      <c r="AB150" s="71">
        <v>6.0880442969591941</v>
      </c>
      <c r="AC150" s="71">
        <v>5.8770827449267218E-2</v>
      </c>
      <c r="AD150" s="71">
        <v>3.3328028012096182</v>
      </c>
      <c r="AE150" s="71">
        <v>3.6174011922317062</v>
      </c>
      <c r="AF150" s="71">
        <v>3.755010098042018</v>
      </c>
      <c r="AG150" s="71">
        <v>1.3311792825894633</v>
      </c>
      <c r="AH150" s="71">
        <v>4.7691911980850792</v>
      </c>
      <c r="AI150" s="71">
        <v>9.6331798917452005</v>
      </c>
      <c r="AJ150" s="71">
        <v>5.2445167908065802</v>
      </c>
      <c r="AK150" s="71">
        <v>5.8386080806082266</v>
      </c>
      <c r="AL150" s="71">
        <v>6.8493600262553329</v>
      </c>
      <c r="AM150" s="71">
        <v>5.8798274032040778</v>
      </c>
      <c r="AN150" s="71">
        <v>4.7520933657948774</v>
      </c>
      <c r="AO150" s="71">
        <v>7.097218451228466</v>
      </c>
      <c r="AP150" s="71">
        <v>6.1446248116206892</v>
      </c>
      <c r="AQ150" s="71">
        <v>5.9788600331371589</v>
      </c>
      <c r="AR150" s="71">
        <v>6.2340478553929941</v>
      </c>
      <c r="AS150" s="71">
        <v>4.3615198250901148</v>
      </c>
      <c r="AT150" s="71">
        <v>5.5248092378734226</v>
      </c>
      <c r="AU150" s="71">
        <v>5.8347170247470554</v>
      </c>
      <c r="AV150" s="71">
        <v>7.8261195732668698</v>
      </c>
      <c r="AW150" s="71">
        <v>5.8425337053740547</v>
      </c>
      <c r="AX150" s="71">
        <v>6.8343266393204622</v>
      </c>
      <c r="AY150" s="71">
        <v>3.0106469339328088</v>
      </c>
      <c r="AZ150" s="71">
        <v>2.7450680695784273</v>
      </c>
      <c r="BA150" s="71">
        <v>2.8778575017556185</v>
      </c>
      <c r="BB150" s="71">
        <v>4.8560920705380406</v>
      </c>
      <c r="BC150" s="71">
        <v>6.1307815192583091</v>
      </c>
      <c r="BD150" s="71">
        <v>6.047400410405257</v>
      </c>
      <c r="BE150" s="71">
        <v>8.9629265696360463</v>
      </c>
      <c r="BF150" s="71">
        <v>7.0470361664332035</v>
      </c>
      <c r="BG150" s="71">
        <v>7.7860239332616565</v>
      </c>
      <c r="BH150" s="71">
        <v>10</v>
      </c>
      <c r="BI150" s="71">
        <v>8.8930119666308283</v>
      </c>
      <c r="BJ150" s="71">
        <v>2.0912387942350366</v>
      </c>
      <c r="BK150" s="71">
        <v>2.2335843860616702</v>
      </c>
      <c r="BL150" s="71">
        <v>1.6603407620084896</v>
      </c>
      <c r="BM150" s="71">
        <v>6.1201632888522361</v>
      </c>
      <c r="BN150" s="71">
        <v>3.026331807789358</v>
      </c>
      <c r="BO150" s="71">
        <v>6.3221266469511299</v>
      </c>
      <c r="BP150" s="71">
        <v>6.9113858835651723</v>
      </c>
      <c r="BQ150" s="71">
        <v>10</v>
      </c>
      <c r="BR150" s="71">
        <v>9.0526795202671941</v>
      </c>
      <c r="BS150" s="71">
        <v>9.1807658058771153</v>
      </c>
      <c r="BT150" s="71">
        <v>8.3527131782945734</v>
      </c>
      <c r="BU150" s="71">
        <v>8.6995088776008114</v>
      </c>
      <c r="BV150" s="71">
        <v>7.5137638639806408</v>
      </c>
      <c r="BW150" s="71">
        <v>7.6006577646855353</v>
      </c>
      <c r="BX150" s="71">
        <v>8.3863061252913305</v>
      </c>
      <c r="BY150" s="71">
        <v>5.3383361417784965</v>
      </c>
      <c r="BZ150" s="71">
        <v>7.209765973934001</v>
      </c>
      <c r="CA150" s="71">
        <v>7.9546374257674053</v>
      </c>
      <c r="CB150" s="71">
        <v>5.8321831593856777</v>
      </c>
      <c r="CC150" s="71">
        <v>2.6630651764216995</v>
      </c>
      <c r="CD150" s="71">
        <v>6.2635879093905604</v>
      </c>
      <c r="CE150" s="71">
        <v>4.9196120817326454</v>
      </c>
      <c r="CF150" s="71">
        <v>6.989921853354975</v>
      </c>
      <c r="CG150" s="71">
        <v>1.6381278538812802</v>
      </c>
      <c r="CH150" s="71">
        <v>5.7223246700273975</v>
      </c>
      <c r="CI150" s="71">
        <v>6.1431545405476733</v>
      </c>
      <c r="CJ150" s="71">
        <v>5.1233822294528313</v>
      </c>
      <c r="CK150" s="71">
        <v>4.742135673015194</v>
      </c>
      <c r="CL150" s="71">
        <v>3.867933632065693</v>
      </c>
      <c r="CM150" s="71">
        <v>4.3050346525404439</v>
      </c>
      <c r="CN150" s="71">
        <v>4.7826763212419738</v>
      </c>
      <c r="CO150" s="71">
        <v>0.8901548869503294</v>
      </c>
      <c r="CP150" s="71">
        <v>9.7412071158283595</v>
      </c>
      <c r="CQ150" s="71">
        <v>6.1197856346745416</v>
      </c>
      <c r="CR150" s="71">
        <v>5.583715879151077</v>
      </c>
      <c r="CS150" s="71">
        <v>2.7269004828050196</v>
      </c>
      <c r="CT150" s="71">
        <v>2.0765642667238149</v>
      </c>
      <c r="CU150" s="71">
        <v>5.3055918429973445</v>
      </c>
      <c r="CV150" s="71">
        <v>3.3696855308420597</v>
      </c>
      <c r="CW150" s="71">
        <v>4.4767007049965679</v>
      </c>
      <c r="CX150" s="71">
        <v>3.5033518513339112</v>
      </c>
      <c r="CY150" s="71">
        <v>6.9188178261805806</v>
      </c>
      <c r="CZ150" s="71">
        <v>5.3653239368220458</v>
      </c>
      <c r="DA150" s="71">
        <v>4.2171621297825244</v>
      </c>
      <c r="DB150" s="71">
        <v>8.5722952682962514</v>
      </c>
      <c r="DC150" s="71">
        <v>5.7153902024830625</v>
      </c>
      <c r="DD150" s="71">
        <v>4.9930535315440947</v>
      </c>
      <c r="DE150" s="71">
        <v>4.8554378259117792</v>
      </c>
      <c r="DF150" s="71">
        <v>3.0309210398388311</v>
      </c>
      <c r="DG150" s="71">
        <v>4.3441111156805592</v>
      </c>
      <c r="DH150" s="71">
        <v>4.3058808782438165</v>
      </c>
      <c r="DI150" s="71">
        <v>6.2244187029437539</v>
      </c>
      <c r="DJ150" s="71">
        <v>6.2244187029437539</v>
      </c>
      <c r="DK150" s="71">
        <v>7.8769504094648966</v>
      </c>
      <c r="DL150" s="71">
        <v>1.269473080271228</v>
      </c>
      <c r="DM150" s="71">
        <v>4.573211744868062</v>
      </c>
      <c r="DN150" s="71">
        <v>5.398815223905908</v>
      </c>
      <c r="DO150" s="71">
        <v>9.3725187883316856</v>
      </c>
      <c r="DP150" s="71">
        <v>8.669327227825935</v>
      </c>
      <c r="DQ150" s="71">
        <v>9.0209230080788103</v>
      </c>
      <c r="DR150" s="71">
        <v>4.4275119745452587</v>
      </c>
      <c r="DS150" s="71">
        <v>7.7987618122858819</v>
      </c>
      <c r="DT150" s="71">
        <v>4.753363228699552</v>
      </c>
      <c r="DU150" s="71">
        <v>3.9812978180787759</v>
      </c>
      <c r="DV150" s="71">
        <v>5.2402337084023678</v>
      </c>
      <c r="DW150" s="71">
        <v>2.8652055716823281</v>
      </c>
      <c r="DX150" s="71">
        <v>5.1717304744311825</v>
      </c>
      <c r="DY150" s="71">
        <v>1.8059854656875882</v>
      </c>
      <c r="DZ150" s="71">
        <v>1.7091912149071016</v>
      </c>
      <c r="EA150" s="71">
        <v>2.8880281816770497</v>
      </c>
      <c r="EB150" s="71">
        <v>4.0641309450397092</v>
      </c>
      <c r="EC150" s="71">
        <v>5.6281133679833157</v>
      </c>
    </row>
    <row r="151" spans="1:133" x14ac:dyDescent="0.25">
      <c r="A151" s="100" t="s">
        <v>239</v>
      </c>
      <c r="B151" s="103">
        <v>2023</v>
      </c>
      <c r="C151" s="71">
        <v>4.9172713026178165</v>
      </c>
      <c r="D151" s="71">
        <v>1.7453124386658925</v>
      </c>
      <c r="E151" s="71">
        <v>3.3312918706418544</v>
      </c>
      <c r="F151" s="71">
        <v>2.28863853247592</v>
      </c>
      <c r="G151" s="71">
        <v>2.9230817233467974</v>
      </c>
      <c r="H151" s="71">
        <v>7.4938827586717069</v>
      </c>
      <c r="I151" s="71">
        <v>4.2352010048314748</v>
      </c>
      <c r="J151" s="71">
        <v>6.5073336825563146</v>
      </c>
      <c r="K151" s="71">
        <v>3.0757800891530462</v>
      </c>
      <c r="L151" s="71">
        <v>4.7915568858546802</v>
      </c>
      <c r="M151" s="71">
        <v>3.1569945991739914</v>
      </c>
      <c r="N151" s="71">
        <v>8.1469466590263693</v>
      </c>
      <c r="O151" s="71">
        <v>6.3729650224707735</v>
      </c>
      <c r="P151" s="71">
        <v>8.4137601501499439</v>
      </c>
      <c r="Q151" s="71">
        <v>2.0953122213033679</v>
      </c>
      <c r="R151" s="71">
        <v>0</v>
      </c>
      <c r="S151" s="71">
        <v>4.6976631086874079</v>
      </c>
      <c r="T151" s="71">
        <v>4.2639282175038549</v>
      </c>
      <c r="U151" s="71">
        <v>5.4553823740148086</v>
      </c>
      <c r="V151" s="71" t="s">
        <v>293</v>
      </c>
      <c r="W151" s="71">
        <v>6.6719813035154782</v>
      </c>
      <c r="X151" s="71">
        <v>2.8985098098082043</v>
      </c>
      <c r="Y151" s="71">
        <v>0</v>
      </c>
      <c r="Z151" s="71">
        <v>3.7564683718346226</v>
      </c>
      <c r="AA151" s="71">
        <v>8.6729341623771372</v>
      </c>
      <c r="AB151" s="71">
        <v>7.9607754681590208</v>
      </c>
      <c r="AC151" s="71">
        <v>2.3664206697921707E-2</v>
      </c>
      <c r="AD151" s="71">
        <v>1.6966417316568543</v>
      </c>
      <c r="AE151" s="71" t="s">
        <v>293</v>
      </c>
      <c r="AF151" s="71">
        <v>4.5885038922227332</v>
      </c>
      <c r="AG151" s="71">
        <v>7.1654033779541049</v>
      </c>
      <c r="AH151" s="71">
        <v>0</v>
      </c>
      <c r="AI151" s="71">
        <v>0</v>
      </c>
      <c r="AJ151" s="71">
        <v>2.3884677926513684</v>
      </c>
      <c r="AK151" s="71">
        <v>3.577813352236241</v>
      </c>
      <c r="AL151" s="71">
        <v>1.4670167377748604</v>
      </c>
      <c r="AM151" s="71">
        <v>0.13382903440592878</v>
      </c>
      <c r="AN151" s="71">
        <v>0.23547680563688403</v>
      </c>
      <c r="AO151" s="71">
        <v>0.25528461591949003</v>
      </c>
      <c r="AP151" s="71">
        <v>0.52290179843429085</v>
      </c>
      <c r="AQ151" s="71">
        <v>0.85840794419734801</v>
      </c>
      <c r="AR151" s="71">
        <v>1.3660037695742189</v>
      </c>
      <c r="AS151" s="71">
        <v>2.9545588843585651</v>
      </c>
      <c r="AT151" s="71">
        <v>1.7263235327100444</v>
      </c>
      <c r="AU151" s="71">
        <v>1.1246126655721675</v>
      </c>
      <c r="AV151" s="71">
        <v>5.3594103868642069</v>
      </c>
      <c r="AW151" s="71">
        <v>5.2889236183508377</v>
      </c>
      <c r="AX151" s="71">
        <v>5.3241670026075223</v>
      </c>
      <c r="AY151" s="71">
        <v>0.77416635443986526</v>
      </c>
      <c r="AZ151" s="71">
        <v>3.7771309822073986</v>
      </c>
      <c r="BA151" s="71">
        <v>2.2756486683236319</v>
      </c>
      <c r="BB151" s="71">
        <v>3.7999078354655773</v>
      </c>
      <c r="BC151" s="71">
        <v>10</v>
      </c>
      <c r="BD151" s="71">
        <v>10</v>
      </c>
      <c r="BE151" s="71">
        <v>1.2680190043243043</v>
      </c>
      <c r="BF151" s="71">
        <v>7.0893396681081011</v>
      </c>
      <c r="BG151" s="71">
        <v>2.1847662410966864</v>
      </c>
      <c r="BH151" s="71">
        <v>10</v>
      </c>
      <c r="BI151" s="71">
        <v>6.0923831205483436</v>
      </c>
      <c r="BJ151" s="71">
        <v>7.6401031950227347</v>
      </c>
      <c r="BK151" s="71">
        <v>3.1141142090055429</v>
      </c>
      <c r="BL151" s="71">
        <v>2.197210442393533</v>
      </c>
      <c r="BM151" s="71">
        <v>1.7429614361211623</v>
      </c>
      <c r="BN151" s="71">
        <v>3.6735973206357437</v>
      </c>
      <c r="BO151" s="71">
        <v>5.6184400364307301</v>
      </c>
      <c r="BP151" s="71">
        <v>8.8485316846986102</v>
      </c>
      <c r="BQ151" s="71">
        <v>10</v>
      </c>
      <c r="BR151" s="71">
        <v>6.5765902535296803</v>
      </c>
      <c r="BS151" s="71">
        <v>5.0008904719501341</v>
      </c>
      <c r="BT151" s="71">
        <v>5.5813953488372094</v>
      </c>
      <c r="BU151" s="71">
        <v>7.201481551803127</v>
      </c>
      <c r="BV151" s="71">
        <v>3.1645569620253164</v>
      </c>
      <c r="BW151" s="71">
        <v>3.5142634322477861</v>
      </c>
      <c r="BX151" s="71">
        <v>0.89777773849593512</v>
      </c>
      <c r="BY151" s="71">
        <v>0</v>
      </c>
      <c r="BZ151" s="71">
        <v>1.8941495331922595</v>
      </c>
      <c r="CA151" s="71">
        <v>4.5478155424976938</v>
      </c>
      <c r="CB151" s="71">
        <v>0.7795336238491799</v>
      </c>
      <c r="CC151" s="71">
        <v>1.1676639184618596</v>
      </c>
      <c r="CD151" s="71">
        <v>2.9698786731187319</v>
      </c>
      <c r="CE151" s="71">
        <v>1.6390254051432571</v>
      </c>
      <c r="CF151" s="71">
        <v>2.8149159506611969</v>
      </c>
      <c r="CG151" s="71">
        <v>0</v>
      </c>
      <c r="CH151" s="71">
        <v>5.7177144577394383</v>
      </c>
      <c r="CI151" s="71">
        <v>2.4699008423072812</v>
      </c>
      <c r="CJ151" s="71">
        <v>2.750632812676979</v>
      </c>
      <c r="CK151" s="71">
        <v>0</v>
      </c>
      <c r="CL151" s="71">
        <v>5.3941714133890972</v>
      </c>
      <c r="CM151" s="71">
        <v>2.6970857066945486</v>
      </c>
      <c r="CN151" s="71">
        <v>2.3622479748382617</v>
      </c>
      <c r="CO151" s="71">
        <v>0.73354116999816621</v>
      </c>
      <c r="CP151" s="71">
        <v>8.9584751818244097</v>
      </c>
      <c r="CQ151" s="71">
        <v>9.0139986057874069</v>
      </c>
      <c r="CR151" s="71">
        <v>6.2353383192033283</v>
      </c>
      <c r="CS151" s="71">
        <v>2.4768178292677674</v>
      </c>
      <c r="CT151" s="71">
        <v>2.2195068143711016</v>
      </c>
      <c r="CU151" s="71">
        <v>2.3651177723485564</v>
      </c>
      <c r="CV151" s="71">
        <v>2.3538141386624751</v>
      </c>
      <c r="CW151" s="71">
        <v>4.2945762289329021</v>
      </c>
      <c r="CX151" s="71">
        <v>7.2232970662059204</v>
      </c>
      <c r="CY151" s="71">
        <v>4.7398315651577372</v>
      </c>
      <c r="CZ151" s="71">
        <v>4.2439656637783987</v>
      </c>
      <c r="DA151" s="71">
        <v>5.1492856005887049</v>
      </c>
      <c r="DB151" s="71">
        <v>5.8230778919991319</v>
      </c>
      <c r="DC151" s="71">
        <v>5.4358915575459772</v>
      </c>
      <c r="DD151" s="71">
        <v>2.0869506550647992</v>
      </c>
      <c r="DE151" s="71">
        <v>4.7256796601670148</v>
      </c>
      <c r="DF151" s="71">
        <v>3.722218074043222</v>
      </c>
      <c r="DG151" s="71">
        <v>5.2412227625858456</v>
      </c>
      <c r="DH151" s="71">
        <v>3.9440177879652207</v>
      </c>
      <c r="DI151" s="71">
        <v>2.223904771035687</v>
      </c>
      <c r="DJ151" s="71">
        <v>2.223904771035687</v>
      </c>
      <c r="DK151" s="71">
        <v>3.5933373607050463</v>
      </c>
      <c r="DL151" s="71">
        <v>0.52815755190155544</v>
      </c>
      <c r="DM151" s="71">
        <v>2.0607474563033006</v>
      </c>
      <c r="DN151" s="71">
        <v>2.142326113669494</v>
      </c>
      <c r="DO151" s="71">
        <v>0</v>
      </c>
      <c r="DP151" s="71">
        <v>0</v>
      </c>
      <c r="DQ151" s="71">
        <v>0</v>
      </c>
      <c r="DR151" s="71">
        <v>0</v>
      </c>
      <c r="DS151" s="71">
        <v>0</v>
      </c>
      <c r="DT151" s="71">
        <v>0</v>
      </c>
      <c r="DU151" s="71">
        <v>0</v>
      </c>
      <c r="DV151" s="71">
        <v>0</v>
      </c>
      <c r="DW151" s="71">
        <v>0</v>
      </c>
      <c r="DX151" s="71">
        <v>0</v>
      </c>
      <c r="DY151" s="71">
        <v>0</v>
      </c>
      <c r="DZ151" s="71">
        <v>0.10891278431384084</v>
      </c>
      <c r="EA151" s="71">
        <v>2.722819607846021E-2</v>
      </c>
      <c r="EB151" s="71">
        <v>1.3614098039230105E-2</v>
      </c>
      <c r="EC151" s="71">
        <v>3.1634762623613351</v>
      </c>
    </row>
    <row r="152" spans="1:133" x14ac:dyDescent="0.25">
      <c r="A152" s="102" t="s">
        <v>240</v>
      </c>
      <c r="B152" s="103">
        <v>2023</v>
      </c>
      <c r="C152" s="71">
        <v>6.95874631396374</v>
      </c>
      <c r="D152" s="71">
        <v>5.1518468926233316</v>
      </c>
      <c r="E152" s="71">
        <v>6.0552966032935363</v>
      </c>
      <c r="F152" s="71">
        <v>1.0509250505852039</v>
      </c>
      <c r="G152" s="71">
        <v>2.2742130251275681</v>
      </c>
      <c r="H152" s="71">
        <v>8.7341606266218506</v>
      </c>
      <c r="I152" s="71">
        <v>4.0197662341115414</v>
      </c>
      <c r="J152" s="71">
        <v>0.37977998952331055</v>
      </c>
      <c r="K152" s="71">
        <v>8.8717259905977173</v>
      </c>
      <c r="L152" s="71">
        <v>4.625752990060513</v>
      </c>
      <c r="M152" s="71">
        <v>0.96659587566514382</v>
      </c>
      <c r="N152" s="71">
        <v>6.3469685241001494</v>
      </c>
      <c r="O152" s="71">
        <v>0</v>
      </c>
      <c r="P152" s="71">
        <v>5.7686418240884905</v>
      </c>
      <c r="Q152" s="71">
        <v>2.45476443997629</v>
      </c>
      <c r="R152" s="71">
        <v>1.2532299741602069</v>
      </c>
      <c r="S152" s="71">
        <v>2.7983667729983797</v>
      </c>
      <c r="T152" s="71">
        <v>4.3747956501159919</v>
      </c>
      <c r="U152" s="71">
        <v>3.4853775973250549</v>
      </c>
      <c r="V152" s="71">
        <v>0</v>
      </c>
      <c r="W152" s="71">
        <v>8.9909155356114248</v>
      </c>
      <c r="X152" s="71">
        <v>5.4264784752084001</v>
      </c>
      <c r="Y152" s="71">
        <v>1.956</v>
      </c>
      <c r="Z152" s="71">
        <v>3.9717543216289766</v>
      </c>
      <c r="AA152" s="71">
        <v>4.6790290231927365</v>
      </c>
      <c r="AB152" s="71">
        <v>3.9278501942365751</v>
      </c>
      <c r="AC152" s="71">
        <v>0.20661375855307146</v>
      </c>
      <c r="AD152" s="71">
        <v>1.8430685978035997</v>
      </c>
      <c r="AE152" s="71">
        <v>4.2433970688220928</v>
      </c>
      <c r="AF152" s="71">
        <v>2.9799917285216146</v>
      </c>
      <c r="AG152" s="71">
        <v>1.2114834609030849</v>
      </c>
      <c r="AH152" s="71">
        <v>5.0887376219138787</v>
      </c>
      <c r="AI152" s="71">
        <v>3.9972428154449124</v>
      </c>
      <c r="AJ152" s="71">
        <v>3.432487966087292</v>
      </c>
      <c r="AK152" s="71">
        <v>3.4614113387459611</v>
      </c>
      <c r="AL152" s="71">
        <v>3.7315392189038397</v>
      </c>
      <c r="AM152" s="71">
        <v>0.60584898181671287</v>
      </c>
      <c r="AN152" s="71">
        <v>1.726504493541654</v>
      </c>
      <c r="AO152" s="71">
        <v>6.1048103368444266</v>
      </c>
      <c r="AP152" s="71">
        <v>3.0421757577766586</v>
      </c>
      <c r="AQ152" s="71">
        <v>2.0295072085623813</v>
      </c>
      <c r="AR152" s="71">
        <v>1.6714088679560617</v>
      </c>
      <c r="AS152" s="71">
        <v>2.9545588843585651</v>
      </c>
      <c r="AT152" s="71">
        <v>2.2184916536256694</v>
      </c>
      <c r="AU152" s="71">
        <v>2.630333705701164</v>
      </c>
      <c r="AV152" s="71">
        <v>6.2042126869496439</v>
      </c>
      <c r="AW152" s="71">
        <v>9.2596505315479121</v>
      </c>
      <c r="AX152" s="71">
        <v>7.7319316092487789</v>
      </c>
      <c r="AY152" s="71">
        <v>5.8492569002123149</v>
      </c>
      <c r="AZ152" s="71">
        <v>2.3657333585068088</v>
      </c>
      <c r="BA152" s="71">
        <v>4.1074951293595614</v>
      </c>
      <c r="BB152" s="71">
        <v>5.9197133693041701</v>
      </c>
      <c r="BC152" s="71">
        <v>6.4557358981358757</v>
      </c>
      <c r="BD152" s="71">
        <v>6.6722361851005001</v>
      </c>
      <c r="BE152" s="71">
        <v>6.9251243926444701</v>
      </c>
      <c r="BF152" s="71">
        <v>6.6843654919602837</v>
      </c>
      <c r="BG152" s="71">
        <v>1.2018797442451179</v>
      </c>
      <c r="BH152" s="71">
        <v>7.8137996219281654</v>
      </c>
      <c r="BI152" s="71">
        <v>4.5078396830866421</v>
      </c>
      <c r="BJ152" s="71">
        <v>1.5934554023023479</v>
      </c>
      <c r="BK152" s="71">
        <v>0.7170033941998778</v>
      </c>
      <c r="BL152" s="71">
        <v>0.77531805566144574</v>
      </c>
      <c r="BM152" s="71">
        <v>3.4513944588243275</v>
      </c>
      <c r="BN152" s="71">
        <v>1.6342928277469997</v>
      </c>
      <c r="BO152" s="71">
        <v>4.2754993342646417</v>
      </c>
      <c r="BP152" s="71">
        <v>5.6079340546110252</v>
      </c>
      <c r="BQ152" s="71">
        <v>10</v>
      </c>
      <c r="BR152" s="71">
        <v>7.5694549870957939</v>
      </c>
      <c r="BS152" s="71">
        <v>6.9367764915405168</v>
      </c>
      <c r="BT152" s="71">
        <v>8.5852713178294575</v>
      </c>
      <c r="BU152" s="71">
        <v>7.7398873702153583</v>
      </c>
      <c r="BV152" s="71">
        <v>1.0126582278481013</v>
      </c>
      <c r="BW152" s="71">
        <v>1.1498844003254012</v>
      </c>
      <c r="BX152" s="71">
        <v>6.0805345627008425</v>
      </c>
      <c r="BY152" s="71">
        <v>7.4537717806767407</v>
      </c>
      <c r="BZ152" s="71">
        <v>3.924212242887771</v>
      </c>
      <c r="CA152" s="71">
        <v>5.8320498065515647</v>
      </c>
      <c r="CB152" s="71">
        <v>6.289564691469069</v>
      </c>
      <c r="CC152" s="71">
        <v>1.6356412513243797</v>
      </c>
      <c r="CD152" s="71">
        <v>0.99621291815695345</v>
      </c>
      <c r="CE152" s="71">
        <v>2.9738062869834674</v>
      </c>
      <c r="CF152" s="71">
        <v>0.51053307318167096</v>
      </c>
      <c r="CG152" s="71">
        <v>0.34475846863098797</v>
      </c>
      <c r="CH152" s="71">
        <v>0.68810931184609958</v>
      </c>
      <c r="CI152" s="71">
        <v>0.96688882865700709</v>
      </c>
      <c r="CJ152" s="71">
        <v>0.62757242057894136</v>
      </c>
      <c r="CK152" s="71">
        <v>0</v>
      </c>
      <c r="CL152" s="71">
        <v>2.2475029028008735</v>
      </c>
      <c r="CM152" s="71">
        <v>1.1237514514004368</v>
      </c>
      <c r="CN152" s="71">
        <v>1.5750433863209488</v>
      </c>
      <c r="CO152" s="71">
        <v>0.28864193967383461</v>
      </c>
      <c r="CP152" s="71">
        <v>8.9106724795365011</v>
      </c>
      <c r="CQ152" s="71">
        <v>7.6635675634982174</v>
      </c>
      <c r="CR152" s="71">
        <v>5.6209606609028508</v>
      </c>
      <c r="CS152" s="71">
        <v>3.5383602123823374</v>
      </c>
      <c r="CT152" s="71">
        <v>2.7457596426471262</v>
      </c>
      <c r="CU152" s="71">
        <v>2.3834047654337254</v>
      </c>
      <c r="CV152" s="71">
        <v>2.8891748734877298</v>
      </c>
      <c r="CW152" s="71">
        <v>4.2550677671952899</v>
      </c>
      <c r="CX152" s="71">
        <v>1.6972759264528516</v>
      </c>
      <c r="CY152" s="71">
        <v>2.9996968280472824</v>
      </c>
      <c r="CZ152" s="71">
        <v>4.8325707051930982</v>
      </c>
      <c r="DA152" s="71">
        <v>8.4188270900559665</v>
      </c>
      <c r="DB152" s="71">
        <v>5.8892383058948123</v>
      </c>
      <c r="DC152" s="71">
        <v>4.767521771128802</v>
      </c>
      <c r="DD152" s="71">
        <v>3.3693620497572701</v>
      </c>
      <c r="DE152" s="71">
        <v>3.8179066386072851</v>
      </c>
      <c r="DF152" s="71">
        <v>0.79212637728655588</v>
      </c>
      <c r="DG152" s="71">
        <v>3.5856742794432468</v>
      </c>
      <c r="DH152" s="71">
        <v>2.8912673362735895</v>
      </c>
      <c r="DI152" s="71">
        <v>4.4154638853694941</v>
      </c>
      <c r="DJ152" s="71">
        <v>4.4154638853694941</v>
      </c>
      <c r="DK152" s="71">
        <v>7.1435226060327874</v>
      </c>
      <c r="DL152" s="71">
        <v>0.43322776920804024</v>
      </c>
      <c r="DM152" s="71">
        <v>3.7883751876204137</v>
      </c>
      <c r="DN152" s="71">
        <v>4.1019195364949539</v>
      </c>
      <c r="DO152" s="71">
        <v>8.1970181116316319</v>
      </c>
      <c r="DP152" s="71">
        <v>6.9140159831778236</v>
      </c>
      <c r="DQ152" s="71">
        <v>7.5555170474047273</v>
      </c>
      <c r="DR152" s="71">
        <v>0.78816937082287009</v>
      </c>
      <c r="DS152" s="71">
        <v>2.8170704892403862</v>
      </c>
      <c r="DT152" s="71">
        <v>0</v>
      </c>
      <c r="DU152" s="71">
        <v>3.7786908472655147</v>
      </c>
      <c r="DV152" s="71">
        <v>1.8459826768321927</v>
      </c>
      <c r="DW152" s="71">
        <v>0</v>
      </c>
      <c r="DX152" s="71">
        <v>0</v>
      </c>
      <c r="DY152" s="71">
        <v>0.86803617432374403</v>
      </c>
      <c r="DZ152" s="71">
        <v>0.59653404077663863</v>
      </c>
      <c r="EA152" s="71">
        <v>0.36614255377509564</v>
      </c>
      <c r="EB152" s="71">
        <v>1.1060626153036441</v>
      </c>
      <c r="EC152" s="71">
        <v>4.0574002049850346</v>
      </c>
    </row>
    <row r="153" spans="1:133" x14ac:dyDescent="0.25">
      <c r="A153" s="100" t="s">
        <v>241</v>
      </c>
      <c r="B153" s="103">
        <v>2023</v>
      </c>
      <c r="C153" s="71">
        <v>2.8012471755551553</v>
      </c>
      <c r="D153" s="71">
        <v>3.4694714253937367</v>
      </c>
      <c r="E153" s="71">
        <v>3.1353593004744464</v>
      </c>
      <c r="F153" s="71">
        <v>0.44759996894209259</v>
      </c>
      <c r="G153" s="71">
        <v>1.0054768202227675</v>
      </c>
      <c r="H153" s="71">
        <v>8.0651796636387196</v>
      </c>
      <c r="I153" s="71">
        <v>3.1727521509345262</v>
      </c>
      <c r="J153" s="71">
        <v>4.1186485070717653</v>
      </c>
      <c r="K153" s="71">
        <v>4.9639076034648699</v>
      </c>
      <c r="L153" s="71">
        <v>4.5412780552683172</v>
      </c>
      <c r="M153" s="71">
        <v>7.0632647925464536</v>
      </c>
      <c r="N153" s="71">
        <v>7.0227925144951531</v>
      </c>
      <c r="O153" s="71">
        <v>8.6989126730095556</v>
      </c>
      <c r="P153" s="71">
        <v>4.9669734050034355</v>
      </c>
      <c r="Q153" s="71">
        <v>1.6539918816515597</v>
      </c>
      <c r="R153" s="71">
        <v>6.9554753309265944</v>
      </c>
      <c r="S153" s="71">
        <v>6.0602350996054586</v>
      </c>
      <c r="T153" s="71">
        <v>4.2274061515706869</v>
      </c>
      <c r="U153" s="71">
        <v>7.8300367805111062</v>
      </c>
      <c r="V153" s="71">
        <v>8.405530918548255</v>
      </c>
      <c r="W153" s="71">
        <v>6.0992656972948094</v>
      </c>
      <c r="X153" s="71">
        <v>3.0758240380837423</v>
      </c>
      <c r="Y153" s="71">
        <v>8.1660000000000004</v>
      </c>
      <c r="Z153" s="71">
        <v>6.7153314868875835</v>
      </c>
      <c r="AA153" s="71">
        <v>7.3589792950708866</v>
      </c>
      <c r="AB153" s="71">
        <v>6.9096309543856798</v>
      </c>
      <c r="AC153" s="71">
        <v>0.24712415321241882</v>
      </c>
      <c r="AD153" s="71">
        <v>3.7466178577112896</v>
      </c>
      <c r="AE153" s="71" t="s">
        <v>293</v>
      </c>
      <c r="AF153" s="71">
        <v>4.5655880650950689</v>
      </c>
      <c r="AG153" s="71">
        <v>2.5391822801771449</v>
      </c>
      <c r="AH153" s="71">
        <v>0</v>
      </c>
      <c r="AI153" s="71">
        <v>1.512631658143033</v>
      </c>
      <c r="AJ153" s="71">
        <v>1.3506046461067258</v>
      </c>
      <c r="AK153" s="71">
        <v>4.2105080660297931</v>
      </c>
      <c r="AL153" s="71">
        <v>4.4207417131604858</v>
      </c>
      <c r="AM153" s="71">
        <v>5.7859820484772815</v>
      </c>
      <c r="AN153" s="71">
        <v>1.9788797582133171</v>
      </c>
      <c r="AO153" s="71">
        <v>5.7736470908028252</v>
      </c>
      <c r="AP153" s="71">
        <v>4.4898126526634776</v>
      </c>
      <c r="AQ153" s="71">
        <v>1.5345310592259671</v>
      </c>
      <c r="AR153" s="71">
        <v>1.8629832926618199</v>
      </c>
      <c r="AS153" s="71">
        <v>3.2231282869467588</v>
      </c>
      <c r="AT153" s="71">
        <v>2.2068808796115156</v>
      </c>
      <c r="AU153" s="71">
        <v>3.3483467661374968</v>
      </c>
      <c r="AV153" s="71">
        <v>5.0649602857216935</v>
      </c>
      <c r="AW153" s="71">
        <v>5.1835705212714567</v>
      </c>
      <c r="AX153" s="71">
        <v>5.1242654034965751</v>
      </c>
      <c r="AY153" s="71">
        <v>2.1504620956662919</v>
      </c>
      <c r="AZ153" s="71">
        <v>1.3640329418260324</v>
      </c>
      <c r="BA153" s="71">
        <v>1.7572475187461623</v>
      </c>
      <c r="BB153" s="71">
        <v>3.4407564611213686</v>
      </c>
      <c r="BC153" s="71">
        <v>7.5272317433768983</v>
      </c>
      <c r="BD153" s="71">
        <v>6.862354642813667</v>
      </c>
      <c r="BE153" s="71">
        <v>5.2574807086330413</v>
      </c>
      <c r="BF153" s="71">
        <v>6.5490223649412025</v>
      </c>
      <c r="BG153" s="71">
        <v>2.6960537165375245</v>
      </c>
      <c r="BH153" s="71">
        <v>5.6559884095299413</v>
      </c>
      <c r="BI153" s="71">
        <v>4.1760210630337333</v>
      </c>
      <c r="BJ153" s="71">
        <v>1.6282437465351625</v>
      </c>
      <c r="BK153" s="71">
        <v>1.8906862851972819</v>
      </c>
      <c r="BL153" s="71">
        <v>1.323116019506444</v>
      </c>
      <c r="BM153" s="71">
        <v>3.2149758920466525</v>
      </c>
      <c r="BN153" s="71">
        <v>2.0142554858213852</v>
      </c>
      <c r="BO153" s="71">
        <v>4.2464329712654409</v>
      </c>
      <c r="BP153" s="71">
        <v>8.4350850077279755</v>
      </c>
      <c r="BQ153" s="71">
        <v>10</v>
      </c>
      <c r="BR153" s="71">
        <v>7.5846364050402304</v>
      </c>
      <c r="BS153" s="71">
        <v>6.0284951024042748</v>
      </c>
      <c r="BT153" s="71">
        <v>8.1395348837209305</v>
      </c>
      <c r="BU153" s="71">
        <v>8.0375502797786815</v>
      </c>
      <c r="BV153" s="71">
        <v>3.4177215189873418</v>
      </c>
      <c r="BW153" s="71">
        <v>2.7109448975659225</v>
      </c>
      <c r="BX153" s="71">
        <v>1.4867805247512185</v>
      </c>
      <c r="BY153" s="71">
        <v>5.0602398475345156</v>
      </c>
      <c r="BZ153" s="71">
        <v>3.1689216972097496</v>
      </c>
      <c r="CA153" s="71">
        <v>5.6032359884942151</v>
      </c>
      <c r="CB153" s="71">
        <v>2.9885396150923493</v>
      </c>
      <c r="CC153" s="71">
        <v>0.9611340907704633</v>
      </c>
      <c r="CD153" s="71">
        <v>1.3721158566519391</v>
      </c>
      <c r="CE153" s="71">
        <v>1.773929854171584</v>
      </c>
      <c r="CF153" s="71">
        <v>3.9047669300825785</v>
      </c>
      <c r="CG153" s="71">
        <v>1.6196673897324667</v>
      </c>
      <c r="CH153" s="71">
        <v>1.5409744737345306</v>
      </c>
      <c r="CI153" s="71">
        <v>2.5432408098470654</v>
      </c>
      <c r="CJ153" s="71">
        <v>2.4021624008491598</v>
      </c>
      <c r="CK153" s="71">
        <v>0</v>
      </c>
      <c r="CL153" s="71">
        <v>2.5281066478157022</v>
      </c>
      <c r="CM153" s="71">
        <v>1.2640533239078511</v>
      </c>
      <c r="CN153" s="71">
        <v>1.813381859642865</v>
      </c>
      <c r="CO153" s="71">
        <v>0.45167118337850043</v>
      </c>
      <c r="CP153" s="71">
        <v>7.5270094198242035</v>
      </c>
      <c r="CQ153" s="71">
        <v>7.8899036273775174</v>
      </c>
      <c r="CR153" s="71">
        <v>5.2895280768600736</v>
      </c>
      <c r="CS153" s="71">
        <v>3.3813520233037533</v>
      </c>
      <c r="CT153" s="71">
        <v>1.7059327038086796</v>
      </c>
      <c r="CU153" s="71">
        <v>2.6264251391322273</v>
      </c>
      <c r="CV153" s="71">
        <v>2.5712366220815537</v>
      </c>
      <c r="CW153" s="71">
        <v>3.9303823494708134</v>
      </c>
      <c r="CX153" s="71">
        <v>3.5185511872916573</v>
      </c>
      <c r="CY153" s="71">
        <v>5.821795712987619</v>
      </c>
      <c r="CZ153" s="71">
        <v>3.5523066362844529</v>
      </c>
      <c r="DA153" s="71">
        <v>5.5718987437045211</v>
      </c>
      <c r="DB153" s="71">
        <v>3.7697814797851095</v>
      </c>
      <c r="DC153" s="71">
        <v>4.4468667520106724</v>
      </c>
      <c r="DD153" s="71">
        <v>2.4246239543039891</v>
      </c>
      <c r="DE153" s="71">
        <v>3.3673857499340936</v>
      </c>
      <c r="DF153" s="71">
        <v>1.7402469446900415</v>
      </c>
      <c r="DG153" s="71">
        <v>3.0654271837739873</v>
      </c>
      <c r="DH153" s="71">
        <v>2.6494209581755279</v>
      </c>
      <c r="DI153" s="71">
        <v>5.6689979059282782</v>
      </c>
      <c r="DJ153" s="71">
        <v>5.6689979059282782</v>
      </c>
      <c r="DK153" s="71">
        <v>8.809009572885989</v>
      </c>
      <c r="DL153" s="71">
        <v>6.3357138982248973</v>
      </c>
      <c r="DM153" s="71">
        <v>7.572361735555444</v>
      </c>
      <c r="DN153" s="71">
        <v>6.6206798207418611</v>
      </c>
      <c r="DO153" s="71">
        <v>8.8582372422754112</v>
      </c>
      <c r="DP153" s="71">
        <v>5.0551557329998609E-2</v>
      </c>
      <c r="DQ153" s="71">
        <v>4.4543943998027054</v>
      </c>
      <c r="DR153" s="71">
        <v>2.023503467842271</v>
      </c>
      <c r="DS153" s="71">
        <v>4.5017966409151713</v>
      </c>
      <c r="DT153" s="71">
        <v>2.4215246636771299</v>
      </c>
      <c r="DU153" s="71">
        <v>1.7172003400396711</v>
      </c>
      <c r="DV153" s="71">
        <v>2.6660062781185614</v>
      </c>
      <c r="DW153" s="71">
        <v>1.4731688190064403</v>
      </c>
      <c r="DX153" s="71">
        <v>3.1909048972415381</v>
      </c>
      <c r="DY153" s="71">
        <v>0.55713729623964825</v>
      </c>
      <c r="DZ153" s="71">
        <v>0.57978565339211918</v>
      </c>
      <c r="EA153" s="71">
        <v>1.4502491664699364</v>
      </c>
      <c r="EB153" s="71">
        <v>2.0581277222942487</v>
      </c>
      <c r="EC153" s="71">
        <v>3.9269184820582836</v>
      </c>
    </row>
    <row r="154" spans="1:133" x14ac:dyDescent="0.25">
      <c r="A154" s="102" t="s">
        <v>242</v>
      </c>
      <c r="B154" s="103">
        <v>2023</v>
      </c>
      <c r="C154" s="71">
        <v>3.4118033727014341</v>
      </c>
      <c r="D154" s="71">
        <v>7.4442704676003242</v>
      </c>
      <c r="E154" s="71">
        <v>5.4280369201508796</v>
      </c>
      <c r="F154" s="71">
        <v>3.5889648393080171</v>
      </c>
      <c r="G154" s="71">
        <v>2.8370035511702261</v>
      </c>
      <c r="H154" s="71">
        <v>5.9248445532212433</v>
      </c>
      <c r="I154" s="71">
        <v>4.1169376478998281</v>
      </c>
      <c r="J154" s="71">
        <v>4.4329491880565755</v>
      </c>
      <c r="K154" s="71">
        <v>7.5272363818090957</v>
      </c>
      <c r="L154" s="71">
        <v>5.980092784932836</v>
      </c>
      <c r="M154" s="71">
        <v>3.2364598772758457</v>
      </c>
      <c r="N154" s="71">
        <v>6.8197362970597686</v>
      </c>
      <c r="O154" s="71">
        <v>6.7808921425330997</v>
      </c>
      <c r="P154" s="71">
        <v>8.3012842816419017</v>
      </c>
      <c r="Q154" s="71">
        <v>1.0466967186089626</v>
      </c>
      <c r="R154" s="71">
        <v>6.3636363636363633</v>
      </c>
      <c r="S154" s="71">
        <v>5.4247842801259907</v>
      </c>
      <c r="T154" s="71">
        <v>5.2374629082773838</v>
      </c>
      <c r="U154" s="71">
        <v>0.56645405771463508</v>
      </c>
      <c r="V154" s="71" t="s">
        <v>293</v>
      </c>
      <c r="W154" s="71">
        <v>9.9198039584188216</v>
      </c>
      <c r="X154" s="71">
        <v>4.9476125646816635</v>
      </c>
      <c r="Y154" s="71">
        <v>0.67211474316210795</v>
      </c>
      <c r="Z154" s="71">
        <v>4.0264963309943074</v>
      </c>
      <c r="AA154" s="71" t="s">
        <v>293</v>
      </c>
      <c r="AB154" s="71" t="s">
        <v>293</v>
      </c>
      <c r="AC154" s="71">
        <v>1.8379958093023245</v>
      </c>
      <c r="AD154" s="71">
        <v>4.4405538755371703</v>
      </c>
      <c r="AE154" s="71" t="s">
        <v>293</v>
      </c>
      <c r="AF154" s="71">
        <v>3.1392748424197476</v>
      </c>
      <c r="AG154" s="71">
        <v>0</v>
      </c>
      <c r="AH154" s="71">
        <v>0</v>
      </c>
      <c r="AI154" s="71">
        <v>1.8080183635763696</v>
      </c>
      <c r="AJ154" s="71">
        <v>0.60267278785878986</v>
      </c>
      <c r="AK154" s="71">
        <v>2.5894813204242819</v>
      </c>
      <c r="AL154" s="71">
        <v>3.8299967180833598</v>
      </c>
      <c r="AM154" s="71">
        <v>8.2130866873086941</v>
      </c>
      <c r="AN154" s="71">
        <v>3.8979984675999524</v>
      </c>
      <c r="AO154" s="71">
        <v>5.9201592996531947</v>
      </c>
      <c r="AP154" s="71">
        <v>5.4653102931613002</v>
      </c>
      <c r="AQ154" s="71">
        <v>0.16765040985752447</v>
      </c>
      <c r="AR154" s="71">
        <v>0.98570380948245973</v>
      </c>
      <c r="AS154" s="71">
        <v>0.59091177687171315</v>
      </c>
      <c r="AT154" s="71">
        <v>0.58142199873723244</v>
      </c>
      <c r="AU154" s="71">
        <v>3.0233661459492667</v>
      </c>
      <c r="AV154" s="71">
        <v>9.9796425361071677</v>
      </c>
      <c r="AW154" s="71">
        <v>9.5127534657894497</v>
      </c>
      <c r="AX154" s="71">
        <v>9.7461980009483096</v>
      </c>
      <c r="AY154" s="71">
        <v>4.3869426751592364</v>
      </c>
      <c r="AZ154" s="71">
        <v>3.0737744779733136</v>
      </c>
      <c r="BA154" s="71">
        <v>3.730358576566275</v>
      </c>
      <c r="BB154" s="71">
        <v>6.7382782887572921</v>
      </c>
      <c r="BC154" s="71">
        <v>7.0071860066427449</v>
      </c>
      <c r="BD154" s="71">
        <v>7.2961059844827094</v>
      </c>
      <c r="BE154" s="71">
        <v>9.2138227548881932</v>
      </c>
      <c r="BF154" s="71">
        <v>7.8390382486712165</v>
      </c>
      <c r="BG154" s="71">
        <v>5.9694377682613764</v>
      </c>
      <c r="BH154" s="71">
        <v>10</v>
      </c>
      <c r="BI154" s="71">
        <v>7.9847188841306878</v>
      </c>
      <c r="BJ154" s="71">
        <v>7.6593948110532937</v>
      </c>
      <c r="BK154" s="71">
        <v>6.043735597758082</v>
      </c>
      <c r="BL154" s="71">
        <v>3.2826235730335416</v>
      </c>
      <c r="BM154" s="71">
        <v>3.2946359824765041</v>
      </c>
      <c r="BN154" s="71">
        <v>5.0700974910803556</v>
      </c>
      <c r="BO154" s="71">
        <v>6.9646182079607533</v>
      </c>
      <c r="BP154" s="71">
        <v>6.4129314786192682</v>
      </c>
      <c r="BQ154" s="71">
        <v>7.9932126696832579</v>
      </c>
      <c r="BR154" s="71">
        <v>7.7000151814179425</v>
      </c>
      <c r="BS154" s="71">
        <v>7.483526268922529</v>
      </c>
      <c r="BT154" s="71">
        <v>9.8255813953488378</v>
      </c>
      <c r="BU154" s="71">
        <v>7.8830533987983671</v>
      </c>
      <c r="BV154" s="71">
        <v>3.4177215189873418</v>
      </c>
      <c r="BW154" s="71">
        <v>2.0287651568082565</v>
      </c>
      <c r="BX154" s="71">
        <v>5.2832745947034541</v>
      </c>
      <c r="BY154" s="71">
        <v>6.9985577192161976</v>
      </c>
      <c r="BZ154" s="71">
        <v>4.4320797474288129</v>
      </c>
      <c r="CA154" s="71">
        <v>6.1575665731135913</v>
      </c>
      <c r="CB154" s="71">
        <v>0.11718850963302989</v>
      </c>
      <c r="CC154" s="71">
        <v>0.36493039573623576</v>
      </c>
      <c r="CD154" s="71">
        <v>3.5831755382565404</v>
      </c>
      <c r="CE154" s="71">
        <v>1.3550981478752688</v>
      </c>
      <c r="CF154" s="71">
        <v>2.6179598397096053</v>
      </c>
      <c r="CG154" s="71">
        <v>1.8803418803418801</v>
      </c>
      <c r="CH154" s="71">
        <v>0.71942660363944355</v>
      </c>
      <c r="CI154" s="71">
        <v>7.2869745347574995</v>
      </c>
      <c r="CJ154" s="71">
        <v>3.1261757146121072</v>
      </c>
      <c r="CK154" s="71">
        <v>10</v>
      </c>
      <c r="CL154" s="71">
        <v>10</v>
      </c>
      <c r="CM154" s="71">
        <v>10</v>
      </c>
      <c r="CN154" s="71">
        <v>4.8270912874957919</v>
      </c>
      <c r="CO154" s="71">
        <v>0</v>
      </c>
      <c r="CP154" s="71">
        <v>9.0887774130381835</v>
      </c>
      <c r="CQ154" s="71">
        <v>9.3987519684973329</v>
      </c>
      <c r="CR154" s="71">
        <v>6.1625097938451709</v>
      </c>
      <c r="CS154" s="71">
        <v>7.7749459342584837</v>
      </c>
      <c r="CT154" s="71">
        <v>7.1394525330777832</v>
      </c>
      <c r="CU154" s="71">
        <v>8.5843416956227703</v>
      </c>
      <c r="CV154" s="71">
        <v>7.8329133876530133</v>
      </c>
      <c r="CW154" s="71">
        <v>6.9977115907490912</v>
      </c>
      <c r="CX154" s="71">
        <v>5.5628047921426536</v>
      </c>
      <c r="CY154" s="71">
        <v>8.9323589145861853</v>
      </c>
      <c r="CZ154" s="71">
        <v>8.6763257694608207</v>
      </c>
      <c r="DA154" s="71">
        <v>9.9570238542465379</v>
      </c>
      <c r="DB154" s="71">
        <v>8.4407281664519722</v>
      </c>
      <c r="DC154" s="71">
        <v>8.3138482993776339</v>
      </c>
      <c r="DD154" s="71">
        <v>2.5979268836557394</v>
      </c>
      <c r="DE154" s="71">
        <v>6.5759521644954768</v>
      </c>
      <c r="DF154" s="71">
        <v>0.41899022028870309</v>
      </c>
      <c r="DG154" s="71">
        <v>2.7604404530758591</v>
      </c>
      <c r="DH154" s="71">
        <v>3.088327430378945</v>
      </c>
      <c r="DI154" s="71">
        <v>3.2108942573563475</v>
      </c>
      <c r="DJ154" s="71">
        <v>3.2108942573563475</v>
      </c>
      <c r="DK154" s="71">
        <v>6.993688475154503</v>
      </c>
      <c r="DL154" s="71">
        <v>0.16486947628028645</v>
      </c>
      <c r="DM154" s="71">
        <v>3.5792789757173944</v>
      </c>
      <c r="DN154" s="71">
        <v>3.3950866165368709</v>
      </c>
      <c r="DO154" s="71">
        <v>0.55626371308127642</v>
      </c>
      <c r="DP154" s="71">
        <v>0.5413237935411308</v>
      </c>
      <c r="DQ154" s="71">
        <v>0.54879375331120361</v>
      </c>
      <c r="DR154" s="71">
        <v>0.97782936076199323</v>
      </c>
      <c r="DS154" s="71">
        <v>0.85590664854268128</v>
      </c>
      <c r="DT154" s="71">
        <v>0</v>
      </c>
      <c r="DU154" s="71">
        <v>0</v>
      </c>
      <c r="DV154" s="71">
        <v>0.4584340023261686</v>
      </c>
      <c r="DW154" s="71">
        <v>2.847551778341411</v>
      </c>
      <c r="DX154" s="71">
        <v>0</v>
      </c>
      <c r="DY154" s="71">
        <v>0</v>
      </c>
      <c r="DZ154" s="71">
        <v>3.3832235056288527</v>
      </c>
      <c r="EA154" s="71">
        <v>1.5576938209925661</v>
      </c>
      <c r="EB154" s="71">
        <v>1.0080639116593673</v>
      </c>
      <c r="EC154" s="71">
        <v>4.5299766410762663</v>
      </c>
    </row>
    <row r="155" spans="1:133" x14ac:dyDescent="0.25">
      <c r="A155" s="100" t="s">
        <v>243</v>
      </c>
      <c r="B155" s="103">
        <v>2023</v>
      </c>
      <c r="C155" s="71">
        <v>1.5319918671361252</v>
      </c>
      <c r="D155" s="71">
        <v>4.0947849108283858</v>
      </c>
      <c r="E155" s="71">
        <v>2.8133883889822551</v>
      </c>
      <c r="F155" s="71">
        <v>0.94274841713382673</v>
      </c>
      <c r="G155" s="71">
        <v>1.7673213887363937</v>
      </c>
      <c r="H155" s="71">
        <v>7.2974530766578756</v>
      </c>
      <c r="I155" s="71">
        <v>3.3358409608426993</v>
      </c>
      <c r="J155" s="71">
        <v>8.9837611314824528</v>
      </c>
      <c r="K155" s="71">
        <v>7.4359680528779948E-2</v>
      </c>
      <c r="L155" s="71">
        <v>4.5290604060056161</v>
      </c>
      <c r="M155" s="71">
        <v>4.2893565876743756</v>
      </c>
      <c r="N155" s="71">
        <v>8.8721337155691344</v>
      </c>
      <c r="O155" s="71">
        <v>1.4383582043311449</v>
      </c>
      <c r="P155" s="71">
        <v>4.4327682966287609</v>
      </c>
      <c r="Q155" s="71">
        <v>4.8222881635344548</v>
      </c>
      <c r="R155" s="71">
        <v>10</v>
      </c>
      <c r="S155" s="71">
        <v>5.6424841612896444</v>
      </c>
      <c r="T155" s="71">
        <v>4.0801934792800534</v>
      </c>
      <c r="U155" s="71">
        <v>2.3613508478624325</v>
      </c>
      <c r="V155" s="71">
        <v>2.9508201349267953</v>
      </c>
      <c r="W155" s="71">
        <v>8.9253800265785248</v>
      </c>
      <c r="X155" s="71">
        <v>3.7640433248412508</v>
      </c>
      <c r="Y155" s="71">
        <v>3.4689999999999999</v>
      </c>
      <c r="Z155" s="71">
        <v>4.2941188668418011</v>
      </c>
      <c r="AA155" s="71">
        <v>6.1090717623162476</v>
      </c>
      <c r="AB155" s="71">
        <v>5.749308542065239</v>
      </c>
      <c r="AC155" s="71">
        <v>2.7167087338628732E-3</v>
      </c>
      <c r="AD155" s="71">
        <v>1.9353811873308957</v>
      </c>
      <c r="AE155" s="71" t="s">
        <v>293</v>
      </c>
      <c r="AF155" s="71">
        <v>3.4491195501115612</v>
      </c>
      <c r="AG155" s="71">
        <v>5.151854469978721</v>
      </c>
      <c r="AH155" s="71">
        <v>0</v>
      </c>
      <c r="AI155" s="71">
        <v>0</v>
      </c>
      <c r="AJ155" s="71">
        <v>1.7172848233262403</v>
      </c>
      <c r="AK155" s="71">
        <v>3.1535077467598676</v>
      </c>
      <c r="AL155" s="71">
        <v>0.67935674433869375</v>
      </c>
      <c r="AM155" s="71">
        <v>1.1385232283727211</v>
      </c>
      <c r="AN155" s="71">
        <v>2.9813848844344966</v>
      </c>
      <c r="AO155" s="71">
        <v>4.9352694557070365</v>
      </c>
      <c r="AP155" s="71">
        <v>2.4336335782132368</v>
      </c>
      <c r="AQ155" s="71">
        <v>0.92022909123086905</v>
      </c>
      <c r="AR155" s="71">
        <v>0.91830884220305387</v>
      </c>
      <c r="AS155" s="71">
        <v>5.3182059918454181</v>
      </c>
      <c r="AT155" s="71">
        <v>2.3855813084264468</v>
      </c>
      <c r="AU155" s="71">
        <v>2.4096074433198416</v>
      </c>
      <c r="AV155" s="71">
        <v>6.0107586398463617</v>
      </c>
      <c r="AW155" s="71">
        <v>7.5161016536287395</v>
      </c>
      <c r="AX155" s="71">
        <v>6.7634301467375497</v>
      </c>
      <c r="AY155" s="71">
        <v>4.9030535781191462</v>
      </c>
      <c r="AZ155" s="71">
        <v>5.30380786607902</v>
      </c>
      <c r="BA155" s="71">
        <v>5.1034307220990822</v>
      </c>
      <c r="BB155" s="71">
        <v>5.933430434418316</v>
      </c>
      <c r="BC155" s="71">
        <v>7.7729553796372644</v>
      </c>
      <c r="BD155" s="71">
        <v>6.9669451507446407</v>
      </c>
      <c r="BE155" s="71">
        <v>4.549702356782733</v>
      </c>
      <c r="BF155" s="71">
        <v>6.4298676290548782</v>
      </c>
      <c r="BG155" s="71">
        <v>7.94096933401174</v>
      </c>
      <c r="BH155" s="71">
        <v>10</v>
      </c>
      <c r="BI155" s="71">
        <v>8.97048466700587</v>
      </c>
      <c r="BJ155" s="71">
        <v>3.0270124033940626</v>
      </c>
      <c r="BK155" s="71">
        <v>1.7610424626208818</v>
      </c>
      <c r="BL155" s="71">
        <v>0.91155300570995845</v>
      </c>
      <c r="BM155" s="71">
        <v>1.6315222586441949</v>
      </c>
      <c r="BN155" s="71">
        <v>1.8327825325922744</v>
      </c>
      <c r="BO155" s="71">
        <v>5.7443782762176738</v>
      </c>
      <c r="BP155" s="71">
        <v>3.4788768675940238</v>
      </c>
      <c r="BQ155" s="71">
        <v>7.4683257918552037</v>
      </c>
      <c r="BR155" s="71">
        <v>6.9697889782905742</v>
      </c>
      <c r="BS155" s="71">
        <v>6.0160284951024048</v>
      </c>
      <c r="BT155" s="71">
        <v>2.1027131782945729</v>
      </c>
      <c r="BU155" s="71">
        <v>5.2071466622273554</v>
      </c>
      <c r="BV155" s="71">
        <v>2.9113924050632911</v>
      </c>
      <c r="BW155" s="71">
        <v>3.7980065131447698</v>
      </c>
      <c r="BX155" s="71">
        <v>3.9660811498070867</v>
      </c>
      <c r="BY155" s="71">
        <v>6.8432051927127899</v>
      </c>
      <c r="BZ155" s="71">
        <v>4.3796713151819846</v>
      </c>
      <c r="CA155" s="71">
        <v>4.7934089887046696</v>
      </c>
      <c r="CB155" s="71">
        <v>0.94205707964373042</v>
      </c>
      <c r="CC155" s="71">
        <v>9.4116119536589452E-2</v>
      </c>
      <c r="CD155" s="71">
        <v>3.3182551371063895</v>
      </c>
      <c r="CE155" s="71">
        <v>1.4514761120955697</v>
      </c>
      <c r="CF155" s="71">
        <v>3.264934957478085</v>
      </c>
      <c r="CG155" s="71">
        <v>0</v>
      </c>
      <c r="CH155" s="71">
        <v>4.536822939356365</v>
      </c>
      <c r="CI155" s="71">
        <v>2.4057475736759257</v>
      </c>
      <c r="CJ155" s="71">
        <v>2.5518763676275942</v>
      </c>
      <c r="CK155" s="71">
        <v>0</v>
      </c>
      <c r="CL155" s="71">
        <v>4.1613377689195605</v>
      </c>
      <c r="CM155" s="71">
        <v>2.0806688844597803</v>
      </c>
      <c r="CN155" s="71">
        <v>2.0280071213943143</v>
      </c>
      <c r="CO155" s="71">
        <v>1.634397787276842</v>
      </c>
      <c r="CP155" s="71">
        <v>7.4152503505467715</v>
      </c>
      <c r="CQ155" s="71">
        <v>7.8438580118447288</v>
      </c>
      <c r="CR155" s="71">
        <v>5.6311687165561146</v>
      </c>
      <c r="CS155" s="71">
        <v>5.34161107769481</v>
      </c>
      <c r="CT155" s="71">
        <v>2.413847699188131</v>
      </c>
      <c r="CU155" s="71">
        <v>1.8931548088081493</v>
      </c>
      <c r="CV155" s="71">
        <v>3.2162045285636971</v>
      </c>
      <c r="CW155" s="71">
        <v>4.4236866225599059</v>
      </c>
      <c r="CX155" s="71">
        <v>9.2908090121695395</v>
      </c>
      <c r="CY155" s="71">
        <v>8.1883874788623707</v>
      </c>
      <c r="CZ155" s="71">
        <v>2.3653045713643102</v>
      </c>
      <c r="DA155" s="71">
        <v>4.2285794106659722</v>
      </c>
      <c r="DB155" s="71">
        <v>6.8981555924039846</v>
      </c>
      <c r="DC155" s="71">
        <v>6.1942472130932362</v>
      </c>
      <c r="DD155" s="71">
        <v>3.6085519037138574</v>
      </c>
      <c r="DE155" s="71">
        <v>3.4615577886781357</v>
      </c>
      <c r="DF155" s="71">
        <v>0.3202856490274017</v>
      </c>
      <c r="DG155" s="71">
        <v>5.2165172695255233</v>
      </c>
      <c r="DH155" s="71">
        <v>3.1517281527362293</v>
      </c>
      <c r="DI155" s="71">
        <v>2.4345954940306056</v>
      </c>
      <c r="DJ155" s="71">
        <v>2.4345954940306056</v>
      </c>
      <c r="DK155" s="71">
        <v>2.3937160200557051</v>
      </c>
      <c r="DL155" s="71">
        <v>0</v>
      </c>
      <c r="DM155" s="71">
        <v>1.1968580100278525</v>
      </c>
      <c r="DN155" s="71">
        <v>1.8157267520292293</v>
      </c>
      <c r="DO155" s="71">
        <v>2.5399211050126178</v>
      </c>
      <c r="DP155" s="71">
        <v>2.4581850657240265</v>
      </c>
      <c r="DQ155" s="71">
        <v>2.4990530853683222</v>
      </c>
      <c r="DR155" s="71">
        <v>0</v>
      </c>
      <c r="DS155" s="71">
        <v>0.26979515088364664</v>
      </c>
      <c r="DT155" s="71">
        <v>0</v>
      </c>
      <c r="DU155" s="71">
        <v>0</v>
      </c>
      <c r="DV155" s="71">
        <v>6.744878772091166E-2</v>
      </c>
      <c r="DW155" s="71">
        <v>0</v>
      </c>
      <c r="DX155" s="71">
        <v>0</v>
      </c>
      <c r="DY155" s="71">
        <v>0</v>
      </c>
      <c r="DZ155" s="71">
        <v>0</v>
      </c>
      <c r="EA155" s="71">
        <v>0</v>
      </c>
      <c r="EB155" s="71">
        <v>3.372439386045583E-2</v>
      </c>
      <c r="EC155" s="71">
        <v>3.5585153622878556</v>
      </c>
    </row>
    <row r="156" spans="1:133" x14ac:dyDescent="0.25">
      <c r="A156" s="102" t="s">
        <v>244</v>
      </c>
      <c r="B156" s="103">
        <v>2023</v>
      </c>
      <c r="C156" s="71">
        <v>6.7664746044164312</v>
      </c>
      <c r="D156" s="71">
        <v>8.3866531168266594</v>
      </c>
      <c r="E156" s="71">
        <v>7.5765638606215457</v>
      </c>
      <c r="F156" s="71">
        <v>3.4877956615852987</v>
      </c>
      <c r="G156" s="71">
        <v>5.2549697882832502</v>
      </c>
      <c r="H156" s="71">
        <v>10</v>
      </c>
      <c r="I156" s="71">
        <v>6.2475884832895154</v>
      </c>
      <c r="J156" s="71">
        <v>2.8542430591932955</v>
      </c>
      <c r="K156" s="71">
        <v>5.4708520179372204</v>
      </c>
      <c r="L156" s="71">
        <v>4.1625475385652582</v>
      </c>
      <c r="M156" s="71">
        <v>5.1609817664214832</v>
      </c>
      <c r="N156" s="71">
        <v>5.7394374330054259</v>
      </c>
      <c r="O156" s="71">
        <v>6.8582925545514284</v>
      </c>
      <c r="P156" s="71">
        <v>6.3354895991436972</v>
      </c>
      <c r="Q156" s="71">
        <v>5.7502236026818929</v>
      </c>
      <c r="R156" s="71">
        <v>6.3419732441471579</v>
      </c>
      <c r="S156" s="71">
        <v>6.0310663666585143</v>
      </c>
      <c r="T156" s="71">
        <v>6.0044415622837075</v>
      </c>
      <c r="U156" s="71">
        <v>0.61615142106520404</v>
      </c>
      <c r="V156" s="71">
        <v>8.5938806699415178</v>
      </c>
      <c r="W156" s="71">
        <v>9.7451057838339459</v>
      </c>
      <c r="X156" s="71">
        <v>5.0387954562411084</v>
      </c>
      <c r="Y156" s="71">
        <v>1.6949999999999998</v>
      </c>
      <c r="Z156" s="71">
        <v>5.1377866662163552</v>
      </c>
      <c r="AA156" s="71">
        <v>9.2440241514437975</v>
      </c>
      <c r="AB156" s="71">
        <v>9.0137207310473357</v>
      </c>
      <c r="AC156" s="71">
        <v>2.2860971217011485</v>
      </c>
      <c r="AD156" s="71">
        <v>4.6283622473340831</v>
      </c>
      <c r="AE156" s="71">
        <v>8.7393624599036244</v>
      </c>
      <c r="AF156" s="71">
        <v>6.7823133422859971</v>
      </c>
      <c r="AG156" s="71">
        <v>0.19633677282910594</v>
      </c>
      <c r="AH156" s="71">
        <v>4.8900406897888002</v>
      </c>
      <c r="AI156" s="71">
        <v>3.4570483526769138</v>
      </c>
      <c r="AJ156" s="71">
        <v>2.8478086050982734</v>
      </c>
      <c r="AK156" s="71">
        <v>4.9226362045335419</v>
      </c>
      <c r="AL156" s="71">
        <v>6.3242533639645568</v>
      </c>
      <c r="AM156" s="71">
        <v>6.8775981748967876</v>
      </c>
      <c r="AN156" s="71">
        <v>1.9330835993851894</v>
      </c>
      <c r="AO156" s="71">
        <v>5.6895493700767483</v>
      </c>
      <c r="AP156" s="71">
        <v>5.2061211270808201</v>
      </c>
      <c r="AQ156" s="71">
        <v>1.9149453280478053</v>
      </c>
      <c r="AR156" s="71">
        <v>2.3152697493750583</v>
      </c>
      <c r="AS156" s="71">
        <v>4.1363824381019914</v>
      </c>
      <c r="AT156" s="71">
        <v>2.788865838508285</v>
      </c>
      <c r="AU156" s="71">
        <v>3.9974934827945532</v>
      </c>
      <c r="AV156" s="71">
        <v>0.63332779277177731</v>
      </c>
      <c r="AW156" s="71">
        <v>6.3042978948433026</v>
      </c>
      <c r="AX156" s="71">
        <v>3.4688128438075401</v>
      </c>
      <c r="AY156" s="71">
        <v>3.4407393530660677</v>
      </c>
      <c r="AZ156" s="71">
        <v>2.7375139398210804</v>
      </c>
      <c r="BA156" s="71">
        <v>3.089126646443574</v>
      </c>
      <c r="BB156" s="71">
        <v>3.2789697451255573</v>
      </c>
      <c r="BC156" s="71">
        <v>8.002639592903261</v>
      </c>
      <c r="BD156" s="71">
        <v>7.4072828774710464</v>
      </c>
      <c r="BE156" s="71">
        <v>8.062178902459582</v>
      </c>
      <c r="BF156" s="71">
        <v>7.8240337909446289</v>
      </c>
      <c r="BG156" s="71">
        <v>5.5034789619645323</v>
      </c>
      <c r="BH156" s="71">
        <v>8.0866112420895888</v>
      </c>
      <c r="BI156" s="71">
        <v>6.7950451020270606</v>
      </c>
      <c r="BJ156" s="71">
        <v>1.6238171468453009</v>
      </c>
      <c r="BK156" s="71">
        <v>2.3382390093627898</v>
      </c>
      <c r="BL156" s="71">
        <v>1.5926924572889338</v>
      </c>
      <c r="BM156" s="71">
        <v>6.0534316005115354</v>
      </c>
      <c r="BN156" s="71">
        <v>2.9020450535021403</v>
      </c>
      <c r="BO156" s="71">
        <v>5.8403746488246098</v>
      </c>
      <c r="BP156" s="71">
        <v>5.8565172591447716</v>
      </c>
      <c r="BQ156" s="71">
        <v>9.4819004524886878</v>
      </c>
      <c r="BR156" s="71">
        <v>7.99757097312889</v>
      </c>
      <c r="BS156" s="71">
        <v>7.6634016028495102</v>
      </c>
      <c r="BT156" s="71">
        <v>8.8081395348837219</v>
      </c>
      <c r="BU156" s="71">
        <v>7.961505964499116</v>
      </c>
      <c r="BV156" s="71">
        <v>4.4435314171995319</v>
      </c>
      <c r="BW156" s="71">
        <v>3.8914509881966026</v>
      </c>
      <c r="BX156" s="71">
        <v>3.2412193755231709</v>
      </c>
      <c r="BY156" s="71">
        <v>2.5621931481832974</v>
      </c>
      <c r="BZ156" s="71">
        <v>3.5345987322756511</v>
      </c>
      <c r="CA156" s="71">
        <v>5.7480523483873833</v>
      </c>
      <c r="CB156" s="71">
        <v>3.2541393338812812</v>
      </c>
      <c r="CC156" s="71">
        <v>1.2235344656007388</v>
      </c>
      <c r="CD156" s="71">
        <v>2.9979311312153731</v>
      </c>
      <c r="CE156" s="71">
        <v>2.4918683102324648</v>
      </c>
      <c r="CF156" s="71">
        <v>6.0969032909967051</v>
      </c>
      <c r="CG156" s="71">
        <v>1.7235188509874266</v>
      </c>
      <c r="CH156" s="71">
        <v>8.3771704645874863</v>
      </c>
      <c r="CI156" s="71">
        <v>7.1230870983104833</v>
      </c>
      <c r="CJ156" s="71">
        <v>5.8301699262205258</v>
      </c>
      <c r="CK156" s="71">
        <v>6.4479468210571458</v>
      </c>
      <c r="CL156" s="71">
        <v>4.3296006664272992</v>
      </c>
      <c r="CM156" s="71">
        <v>5.3887737437422221</v>
      </c>
      <c r="CN156" s="71">
        <v>4.5702706600650709</v>
      </c>
      <c r="CO156" s="71">
        <v>2.4204058834481477</v>
      </c>
      <c r="CP156" s="71">
        <v>8.8133562816922542</v>
      </c>
      <c r="CQ156" s="71">
        <v>6.0033873434554224</v>
      </c>
      <c r="CR156" s="71">
        <v>5.7457165028652746</v>
      </c>
      <c r="CS156" s="71">
        <v>5.7573924506133611</v>
      </c>
      <c r="CT156" s="71">
        <v>3.8860020378221343</v>
      </c>
      <c r="CU156" s="71">
        <v>7.4333921010935349</v>
      </c>
      <c r="CV156" s="71">
        <v>5.6922621965096765</v>
      </c>
      <c r="CW156" s="71">
        <v>5.718989349687476</v>
      </c>
      <c r="CX156" s="71">
        <v>3.6121103245685044</v>
      </c>
      <c r="CY156" s="71">
        <v>7.2877160341606402</v>
      </c>
      <c r="CZ156" s="71">
        <v>4.0210456790280888</v>
      </c>
      <c r="DA156" s="71">
        <v>5.5319851103405915</v>
      </c>
      <c r="DB156" s="71">
        <v>4.3360744473070003</v>
      </c>
      <c r="DC156" s="71">
        <v>4.9577863190809657</v>
      </c>
      <c r="DD156" s="71">
        <v>2.9622830033078484</v>
      </c>
      <c r="DE156" s="71">
        <v>3.6704776513036457</v>
      </c>
      <c r="DF156" s="71">
        <v>1.6852605331519013</v>
      </c>
      <c r="DG156" s="71">
        <v>5.7479984592523303</v>
      </c>
      <c r="DH156" s="71">
        <v>3.5165049117539313</v>
      </c>
      <c r="DI156" s="71">
        <v>5.8265541093740545</v>
      </c>
      <c r="DJ156" s="71">
        <v>5.8265541093740545</v>
      </c>
      <c r="DK156" s="71">
        <v>8.5553795085160029</v>
      </c>
      <c r="DL156" s="71">
        <v>3.0982926543988727</v>
      </c>
      <c r="DM156" s="71">
        <v>5.8268360814574383</v>
      </c>
      <c r="DN156" s="71">
        <v>5.8266950954157455</v>
      </c>
      <c r="DO156" s="71">
        <v>9.3830143300879367</v>
      </c>
      <c r="DP156" s="71">
        <v>7.0885755751260255</v>
      </c>
      <c r="DQ156" s="71">
        <v>8.2357949526069802</v>
      </c>
      <c r="DR156" s="71">
        <v>3.6163643726549366</v>
      </c>
      <c r="DS156" s="71">
        <v>3.9421580974946546</v>
      </c>
      <c r="DT156" s="71">
        <v>3.4529147982062778</v>
      </c>
      <c r="DU156" s="71">
        <v>3.2006234060640408</v>
      </c>
      <c r="DV156" s="71">
        <v>3.5530151686049773</v>
      </c>
      <c r="DW156" s="71">
        <v>0</v>
      </c>
      <c r="DX156" s="71">
        <v>2.5345424618025127</v>
      </c>
      <c r="DY156" s="71">
        <v>0.44253532457014016</v>
      </c>
      <c r="DZ156" s="71">
        <v>1.9072684756306189</v>
      </c>
      <c r="EA156" s="71">
        <v>1.2210865655008178</v>
      </c>
      <c r="EB156" s="71">
        <v>2.3870508670528974</v>
      </c>
      <c r="EC156" s="71">
        <v>5.000389242124033</v>
      </c>
    </row>
    <row r="157" spans="1:133" x14ac:dyDescent="0.25">
      <c r="A157" s="100" t="s">
        <v>245</v>
      </c>
      <c r="B157" s="103">
        <v>2023</v>
      </c>
      <c r="C157" s="71">
        <v>5.3623284716561583</v>
      </c>
      <c r="D157" s="71">
        <v>4.0692481147258546</v>
      </c>
      <c r="E157" s="71">
        <v>4.7157882931910065</v>
      </c>
      <c r="F157" s="71">
        <v>1.9929612137263275</v>
      </c>
      <c r="G157" s="71">
        <v>3.6723097946754359</v>
      </c>
      <c r="H157" s="71">
        <v>6.1576547517513625</v>
      </c>
      <c r="I157" s="71">
        <v>3.9409752533843756</v>
      </c>
      <c r="J157" s="71">
        <v>2.7579884756416972</v>
      </c>
      <c r="K157" s="71">
        <v>8.2479662548960526</v>
      </c>
      <c r="L157" s="71">
        <v>5.5029773652688752</v>
      </c>
      <c r="M157" s="71">
        <v>6.4453777698931036</v>
      </c>
      <c r="N157" s="71">
        <v>7.2761914892497703</v>
      </c>
      <c r="O157" s="71">
        <v>8.408629044833372</v>
      </c>
      <c r="P157" s="71">
        <v>4.874489753993851</v>
      </c>
      <c r="Q157" s="71">
        <v>2.663911905289539</v>
      </c>
      <c r="R157" s="71">
        <v>6.022346368715084</v>
      </c>
      <c r="S157" s="71">
        <v>5.9484910553291206</v>
      </c>
      <c r="T157" s="71">
        <v>5.0270579917933444</v>
      </c>
      <c r="U157" s="71">
        <v>7.8797305946978744</v>
      </c>
      <c r="V157" s="71">
        <v>9.9145934086013092</v>
      </c>
      <c r="W157" s="71">
        <v>9.8599626411191519</v>
      </c>
      <c r="X157" s="71">
        <v>3.1328379941948725</v>
      </c>
      <c r="Y157" s="71">
        <v>7.5349999999999993</v>
      </c>
      <c r="Z157" s="71">
        <v>7.6644249277226422</v>
      </c>
      <c r="AA157" s="71">
        <v>6.606644574551729</v>
      </c>
      <c r="AB157" s="71">
        <v>6.5286963119530679</v>
      </c>
      <c r="AC157" s="71">
        <v>2.7395589778167098E-2</v>
      </c>
      <c r="AD157" s="71">
        <v>3.230940633455361</v>
      </c>
      <c r="AE157" s="71">
        <v>0</v>
      </c>
      <c r="AF157" s="71">
        <v>3.278735421947665</v>
      </c>
      <c r="AG157" s="71">
        <v>0.96232309543682792</v>
      </c>
      <c r="AH157" s="71">
        <v>1.4941978646563123</v>
      </c>
      <c r="AI157" s="71">
        <v>0</v>
      </c>
      <c r="AJ157" s="71">
        <v>0.81884032003104679</v>
      </c>
      <c r="AK157" s="71">
        <v>3.9206668899004509</v>
      </c>
      <c r="AL157" s="71">
        <v>4.7817525434853954</v>
      </c>
      <c r="AM157" s="71">
        <v>5.6937029620540578</v>
      </c>
      <c r="AN157" s="71">
        <v>2.7796027124013127</v>
      </c>
      <c r="AO157" s="71">
        <v>5.3893832465930549</v>
      </c>
      <c r="AP157" s="71">
        <v>4.661110366133455</v>
      </c>
      <c r="AQ157" s="71">
        <v>1.8264352609495049</v>
      </c>
      <c r="AR157" s="71">
        <v>2.478712135495317</v>
      </c>
      <c r="AS157" s="71">
        <v>3.9393133605152753</v>
      </c>
      <c r="AT157" s="71">
        <v>2.7481535856533656</v>
      </c>
      <c r="AU157" s="71">
        <v>3.7046319758934105</v>
      </c>
      <c r="AV157" s="71">
        <v>5.3098620894496928</v>
      </c>
      <c r="AW157" s="71">
        <v>5.4302202707257674</v>
      </c>
      <c r="AX157" s="71">
        <v>5.3700411800877301</v>
      </c>
      <c r="AY157" s="71">
        <v>1.8924066441863372</v>
      </c>
      <c r="AZ157" s="71">
        <v>1.3028860812755381</v>
      </c>
      <c r="BA157" s="71">
        <v>1.5976463627309376</v>
      </c>
      <c r="BB157" s="71">
        <v>3.483843771409334</v>
      </c>
      <c r="BC157" s="71">
        <v>5.3636390871584911</v>
      </c>
      <c r="BD157" s="71">
        <v>8.2752512838548125</v>
      </c>
      <c r="BE157" s="71">
        <v>9.0377742546181601</v>
      </c>
      <c r="BF157" s="71">
        <v>7.55888820854382</v>
      </c>
      <c r="BG157" s="71">
        <v>5.315928972306974</v>
      </c>
      <c r="BH157" s="71">
        <v>9.1644993498049416</v>
      </c>
      <c r="BI157" s="71">
        <v>7.2402141610559578</v>
      </c>
      <c r="BJ157" s="71">
        <v>1.8779285659135914</v>
      </c>
      <c r="BK157" s="71">
        <v>2.5594266006439481</v>
      </c>
      <c r="BL157" s="71">
        <v>2.0733793539532188</v>
      </c>
      <c r="BM157" s="71">
        <v>7.7210953053125113</v>
      </c>
      <c r="BN157" s="71">
        <v>3.5579574564558172</v>
      </c>
      <c r="BO157" s="71">
        <v>6.1190199420185323</v>
      </c>
      <c r="BP157" s="71">
        <v>6.0432766615146827</v>
      </c>
      <c r="BQ157" s="71">
        <v>9.8235294117647047</v>
      </c>
      <c r="BR157" s="71">
        <v>8.412023683011995</v>
      </c>
      <c r="BS157" s="71">
        <v>8.0872662511130908</v>
      </c>
      <c r="BT157" s="71">
        <v>7.6259689922480618</v>
      </c>
      <c r="BU157" s="71">
        <v>7.9984129999305065</v>
      </c>
      <c r="BV157" s="71">
        <v>5.3164556962025316</v>
      </c>
      <c r="BW157" s="71">
        <v>4.7852225013939016</v>
      </c>
      <c r="BX157" s="71">
        <v>5.9163039588961794</v>
      </c>
      <c r="BY157" s="71">
        <v>4.8374418824791023</v>
      </c>
      <c r="BZ157" s="71">
        <v>5.213856009742929</v>
      </c>
      <c r="CA157" s="71">
        <v>6.6061345048367182</v>
      </c>
      <c r="CB157" s="71">
        <v>3.9097126374393252</v>
      </c>
      <c r="CC157" s="71">
        <v>1.0170731448783012</v>
      </c>
      <c r="CD157" s="71">
        <v>1.4362858545480051</v>
      </c>
      <c r="CE157" s="71">
        <v>2.1210238789552105</v>
      </c>
      <c r="CF157" s="71">
        <v>5.4353621270833372</v>
      </c>
      <c r="CG157" s="71">
        <v>0.99067599067599077</v>
      </c>
      <c r="CH157" s="71">
        <v>3.2180234588668784</v>
      </c>
      <c r="CI157" s="71">
        <v>4.297087881921148</v>
      </c>
      <c r="CJ157" s="71">
        <v>3.4852873646368385</v>
      </c>
      <c r="CK157" s="71">
        <v>7.1330404415906266</v>
      </c>
      <c r="CL157" s="71">
        <v>2.2697977024274705</v>
      </c>
      <c r="CM157" s="71">
        <v>4.701419072009049</v>
      </c>
      <c r="CN157" s="71">
        <v>3.435910105200366</v>
      </c>
      <c r="CO157" s="71">
        <v>0.49980007996801279</v>
      </c>
      <c r="CP157" s="71">
        <v>9.6154032120303086</v>
      </c>
      <c r="CQ157" s="71">
        <v>9.3260438954197209</v>
      </c>
      <c r="CR157" s="71">
        <v>6.4804157291393469</v>
      </c>
      <c r="CS157" s="71">
        <v>2.6184491265156895</v>
      </c>
      <c r="CT157" s="71">
        <v>2.3689128114617004</v>
      </c>
      <c r="CU157" s="71">
        <v>4.4872296442609452</v>
      </c>
      <c r="CV157" s="71">
        <v>3.1581971940794458</v>
      </c>
      <c r="CW157" s="71">
        <v>4.8193064616093961</v>
      </c>
      <c r="CX157" s="71">
        <v>3.4207485180341797</v>
      </c>
      <c r="CY157" s="71">
        <v>6.9288718774192368</v>
      </c>
      <c r="CZ157" s="71">
        <v>3.3518194182414387</v>
      </c>
      <c r="DA157" s="71">
        <v>5.5149815678163252</v>
      </c>
      <c r="DB157" s="71">
        <v>4.6912179448613909</v>
      </c>
      <c r="DC157" s="71">
        <v>4.7815278652745139</v>
      </c>
      <c r="DD157" s="71">
        <v>3.4735911481333885</v>
      </c>
      <c r="DE157" s="71">
        <v>3.0012971859428381</v>
      </c>
      <c r="DF157" s="71">
        <v>1.3290307344990873</v>
      </c>
      <c r="DG157" s="71">
        <v>4.53726791636175</v>
      </c>
      <c r="DH157" s="71">
        <v>3.085296746234266</v>
      </c>
      <c r="DI157" s="71">
        <v>5.1237573898025648</v>
      </c>
      <c r="DJ157" s="71">
        <v>5.1237573898025648</v>
      </c>
      <c r="DK157" s="71">
        <v>8.508410057556441</v>
      </c>
      <c r="DL157" s="71">
        <v>3.4571692526086562</v>
      </c>
      <c r="DM157" s="71">
        <v>5.9827896550825486</v>
      </c>
      <c r="DN157" s="71">
        <v>5.5532735224425567</v>
      </c>
      <c r="DO157" s="71">
        <v>7.4203480216690956</v>
      </c>
      <c r="DP157" s="71">
        <v>0.24935489150317736</v>
      </c>
      <c r="DQ157" s="71">
        <v>3.8348514565861365</v>
      </c>
      <c r="DR157" s="71">
        <v>1.9785324832553806</v>
      </c>
      <c r="DS157" s="71">
        <v>4.2246277925043891</v>
      </c>
      <c r="DT157" s="71">
        <v>2.8251121076233181</v>
      </c>
      <c r="DU157" s="71">
        <v>3.0858600170019841</v>
      </c>
      <c r="DV157" s="71">
        <v>3.0285331000962676</v>
      </c>
      <c r="DW157" s="71">
        <v>0</v>
      </c>
      <c r="DX157" s="71">
        <v>1.1345415316468908</v>
      </c>
      <c r="DY157" s="71">
        <v>0</v>
      </c>
      <c r="DZ157" s="71">
        <v>0.6378843998221756</v>
      </c>
      <c r="EA157" s="71">
        <v>0.44310648286726662</v>
      </c>
      <c r="EB157" s="71">
        <v>1.7358197914817672</v>
      </c>
      <c r="EC157" s="71">
        <v>4.3159493095908292</v>
      </c>
    </row>
    <row r="158" spans="1:133" x14ac:dyDescent="0.25">
      <c r="A158" s="102" t="s">
        <v>246</v>
      </c>
      <c r="B158" s="103">
        <v>2023</v>
      </c>
      <c r="C158" s="71">
        <v>6.4484673695504382</v>
      </c>
      <c r="D158" s="71">
        <v>8.1936987428597998</v>
      </c>
      <c r="E158" s="71">
        <v>7.3210830562051186</v>
      </c>
      <c r="F158" s="71">
        <v>6.0038611113321494</v>
      </c>
      <c r="G158" s="71">
        <v>4.1987628829952115</v>
      </c>
      <c r="H158" s="71">
        <v>7.6620902219680245</v>
      </c>
      <c r="I158" s="71">
        <v>5.954904738765129</v>
      </c>
      <c r="J158" s="71">
        <v>4.364850707176533</v>
      </c>
      <c r="K158" s="71">
        <v>6.8626231207879727</v>
      </c>
      <c r="L158" s="71">
        <v>5.6137369139822528</v>
      </c>
      <c r="M158" s="71">
        <v>9.4071795824496043</v>
      </c>
      <c r="N158" s="71">
        <v>6.7203751510072296</v>
      </c>
      <c r="O158" s="71">
        <v>8.5804179211173768</v>
      </c>
      <c r="P158" s="71">
        <v>5.9070819939692303</v>
      </c>
      <c r="Q158" s="71">
        <v>2.7581528753711062</v>
      </c>
      <c r="R158" s="71">
        <v>5.2206673842841766</v>
      </c>
      <c r="S158" s="71">
        <v>6.4323124846997874</v>
      </c>
      <c r="T158" s="71">
        <v>6.3305092984130713</v>
      </c>
      <c r="U158" s="71">
        <v>9.1529012266403083</v>
      </c>
      <c r="V158" s="71">
        <v>9.987406552802863</v>
      </c>
      <c r="W158" s="71">
        <v>9.9212569061243094</v>
      </c>
      <c r="X158" s="71">
        <v>5.2526701630659254</v>
      </c>
      <c r="Y158" s="71">
        <v>9.0954309671001194</v>
      </c>
      <c r="Z158" s="71">
        <v>8.6819331631467058</v>
      </c>
      <c r="AA158" s="71">
        <v>5.9202214111507567</v>
      </c>
      <c r="AB158" s="71">
        <v>6.9788703936266572</v>
      </c>
      <c r="AC158" s="71" t="s">
        <v>293</v>
      </c>
      <c r="AD158" s="71" t="s">
        <v>293</v>
      </c>
      <c r="AE158" s="71">
        <v>2.2218396232410464</v>
      </c>
      <c r="AF158" s="71">
        <v>5.0403104760061535</v>
      </c>
      <c r="AG158" s="71">
        <v>3.6805735411167397</v>
      </c>
      <c r="AH158" s="71">
        <v>9.9388496291596482</v>
      </c>
      <c r="AI158" s="71">
        <v>7.026339026122475</v>
      </c>
      <c r="AJ158" s="71">
        <v>6.8819207321329543</v>
      </c>
      <c r="AK158" s="71">
        <v>6.8680547904286051</v>
      </c>
      <c r="AL158" s="71">
        <v>9.1795208401706603</v>
      </c>
      <c r="AM158" s="71">
        <v>7.2714823512735212</v>
      </c>
      <c r="AN158" s="71">
        <v>5.006245473235305</v>
      </c>
      <c r="AO158" s="71">
        <v>7.1137536031883091</v>
      </c>
      <c r="AP158" s="71">
        <v>7.1427505669669493</v>
      </c>
      <c r="AQ158" s="71">
        <v>7.3778254563799797</v>
      </c>
      <c r="AR158" s="71">
        <v>8.2888077903740847</v>
      </c>
      <c r="AS158" s="71">
        <v>8.0195591798144541</v>
      </c>
      <c r="AT158" s="71">
        <v>7.8953974755228398</v>
      </c>
      <c r="AU158" s="71">
        <v>7.5190740212448937</v>
      </c>
      <c r="AV158" s="71">
        <v>8.0998788930330683</v>
      </c>
      <c r="AW158" s="71">
        <v>4.8758619778357017</v>
      </c>
      <c r="AX158" s="71">
        <v>6.4878704354343855</v>
      </c>
      <c r="AY158" s="71">
        <v>0.6021293867865618</v>
      </c>
      <c r="AZ158" s="71">
        <v>3.1090683790236517</v>
      </c>
      <c r="BA158" s="71">
        <v>1.8555988829051069</v>
      </c>
      <c r="BB158" s="71">
        <v>4.1717346591697453</v>
      </c>
      <c r="BC158" s="71">
        <v>5.4728497299372965</v>
      </c>
      <c r="BD158" s="71">
        <v>6.4936880339245189</v>
      </c>
      <c r="BE158" s="71">
        <v>9.0093435125941284</v>
      </c>
      <c r="BF158" s="71">
        <v>6.9919604254853152</v>
      </c>
      <c r="BG158" s="71">
        <v>8.579698209864139</v>
      </c>
      <c r="BH158" s="71">
        <v>7.9351901446170325</v>
      </c>
      <c r="BI158" s="71">
        <v>8.2574441772405844</v>
      </c>
      <c r="BJ158" s="71">
        <v>3.0597900464140553</v>
      </c>
      <c r="BK158" s="71">
        <v>2.9715355741822935</v>
      </c>
      <c r="BL158" s="71">
        <v>2.0329633062188783</v>
      </c>
      <c r="BM158" s="71">
        <v>4.6911221856847742</v>
      </c>
      <c r="BN158" s="71">
        <v>3.1888527781250002</v>
      </c>
      <c r="BO158" s="71">
        <v>6.1460857936169671</v>
      </c>
      <c r="BP158" s="71">
        <v>7.1110252447192153</v>
      </c>
      <c r="BQ158" s="71">
        <v>10</v>
      </c>
      <c r="BR158" s="71">
        <v>9.792014574161227</v>
      </c>
      <c r="BS158" s="71">
        <v>8.7390917186108634</v>
      </c>
      <c r="BT158" s="71">
        <v>8.4883720930232549</v>
      </c>
      <c r="BU158" s="71">
        <v>8.8261007261029132</v>
      </c>
      <c r="BV158" s="71">
        <v>9.7468354430379751</v>
      </c>
      <c r="BW158" s="71">
        <v>10</v>
      </c>
      <c r="BX158" s="71">
        <v>9.9023224406108241</v>
      </c>
      <c r="BY158" s="71">
        <v>5.3341487220567849</v>
      </c>
      <c r="BZ158" s="71">
        <v>8.7458266514263947</v>
      </c>
      <c r="CA158" s="71">
        <v>8.7859636887646548</v>
      </c>
      <c r="CB158" s="71">
        <v>9.7912628134547077</v>
      </c>
      <c r="CC158" s="71">
        <v>10</v>
      </c>
      <c r="CD158" s="71">
        <v>7.85118170979732</v>
      </c>
      <c r="CE158" s="71">
        <v>9.2141481744173426</v>
      </c>
      <c r="CF158" s="71">
        <v>8.3233474287079972</v>
      </c>
      <c r="CG158" s="71">
        <v>1.8487394957983199</v>
      </c>
      <c r="CH158" s="71">
        <v>9.0531406276951341</v>
      </c>
      <c r="CI158" s="71">
        <v>9.6132504259843632</v>
      </c>
      <c r="CJ158" s="71">
        <v>7.2096194945464536</v>
      </c>
      <c r="CK158" s="71">
        <v>0.44461190655614163</v>
      </c>
      <c r="CL158" s="71">
        <v>6.7771669876617855</v>
      </c>
      <c r="CM158" s="71">
        <v>3.6108894471089634</v>
      </c>
      <c r="CN158" s="71">
        <v>6.6782190386909202</v>
      </c>
      <c r="CO158" s="71">
        <v>2.9420138559362252</v>
      </c>
      <c r="CP158" s="71">
        <v>9.1907667173270706</v>
      </c>
      <c r="CQ158" s="71">
        <v>8.268270177841428</v>
      </c>
      <c r="CR158" s="71">
        <v>6.8003502503682398</v>
      </c>
      <c r="CS158" s="71">
        <v>4.8474323069552856</v>
      </c>
      <c r="CT158" s="71">
        <v>4.5363793227878926</v>
      </c>
      <c r="CU158" s="71">
        <v>3.0129717938174454</v>
      </c>
      <c r="CV158" s="71">
        <v>4.1322611411868753</v>
      </c>
      <c r="CW158" s="71">
        <v>5.4663056957775584</v>
      </c>
      <c r="CX158" s="71">
        <v>3.7134401349965671</v>
      </c>
      <c r="CY158" s="71">
        <v>6.6290892885233106</v>
      </c>
      <c r="CZ158" s="71">
        <v>7.5981096413159932</v>
      </c>
      <c r="DA158" s="71">
        <v>7.4354194829857807</v>
      </c>
      <c r="DB158" s="71">
        <v>8.3029090306250612</v>
      </c>
      <c r="DC158" s="71">
        <v>6.7357935156893429</v>
      </c>
      <c r="DD158" s="71">
        <v>6.0677855478878282</v>
      </c>
      <c r="DE158" s="71">
        <v>8.3506307040318042</v>
      </c>
      <c r="DF158" s="71">
        <v>5.7243748350989589</v>
      </c>
      <c r="DG158" s="71">
        <v>5.5786327277495698</v>
      </c>
      <c r="DH158" s="71">
        <v>6.4303559536920405</v>
      </c>
      <c r="DI158" s="71">
        <v>6.6549499818515105</v>
      </c>
      <c r="DJ158" s="71">
        <v>6.6549499818515105</v>
      </c>
      <c r="DK158" s="71">
        <v>8.1258305665083359</v>
      </c>
      <c r="DL158" s="71">
        <v>0.98620134550287974</v>
      </c>
      <c r="DM158" s="71">
        <v>4.5560159560056075</v>
      </c>
      <c r="DN158" s="71">
        <v>5.605482968928559</v>
      </c>
      <c r="DO158" s="71">
        <v>7.8296741501628642</v>
      </c>
      <c r="DP158" s="71">
        <v>2.6935935249057241</v>
      </c>
      <c r="DQ158" s="71">
        <v>5.2616338375342941</v>
      </c>
      <c r="DR158" s="71">
        <v>9.8990641784052897</v>
      </c>
      <c r="DS158" s="71">
        <v>9.9397010422053409</v>
      </c>
      <c r="DT158" s="71">
        <v>3.811659192825112</v>
      </c>
      <c r="DU158" s="71">
        <v>3.2558798526494757</v>
      </c>
      <c r="DV158" s="71">
        <v>6.7265760665213037</v>
      </c>
      <c r="DW158" s="71">
        <v>2.6206559638629869</v>
      </c>
      <c r="DX158" s="71">
        <v>3.7842523957824326</v>
      </c>
      <c r="DY158" s="71">
        <v>1.3214735104748832</v>
      </c>
      <c r="DZ158" s="71">
        <v>3.4509563471460654</v>
      </c>
      <c r="EA158" s="71">
        <v>2.7943345543165918</v>
      </c>
      <c r="EB158" s="71">
        <v>4.7604553104189478</v>
      </c>
      <c r="EC158" s="71">
        <v>6.2122821978745844</v>
      </c>
    </row>
    <row r="159" spans="1:133" x14ac:dyDescent="0.25">
      <c r="A159" s="100" t="s">
        <v>247</v>
      </c>
      <c r="B159" s="103">
        <v>2023</v>
      </c>
      <c r="C159" s="71">
        <v>4.9737444420502364</v>
      </c>
      <c r="D159" s="71">
        <v>1.1460373260292138</v>
      </c>
      <c r="E159" s="71">
        <v>3.0598908840397248</v>
      </c>
      <c r="F159" s="71">
        <v>2.1834127883107439</v>
      </c>
      <c r="G159" s="71">
        <v>2.7200673400162212</v>
      </c>
      <c r="H159" s="71">
        <v>8.5640908369343141</v>
      </c>
      <c r="I159" s="71">
        <v>4.4891903217537594</v>
      </c>
      <c r="J159" s="71">
        <v>3.9896542692509169</v>
      </c>
      <c r="K159" s="71">
        <v>7.1822742474916392</v>
      </c>
      <c r="L159" s="71">
        <v>5.5859642583712779</v>
      </c>
      <c r="M159" s="71">
        <v>6.8300488858543762</v>
      </c>
      <c r="N159" s="71">
        <v>6.3950081072753173</v>
      </c>
      <c r="O159" s="71">
        <v>6.9677888809300477</v>
      </c>
      <c r="P159" s="71">
        <v>5.8607340433021271</v>
      </c>
      <c r="Q159" s="71">
        <v>6.0211444601190189</v>
      </c>
      <c r="R159" s="71">
        <v>4.8656429942418429</v>
      </c>
      <c r="S159" s="71">
        <v>6.1567278952871218</v>
      </c>
      <c r="T159" s="71">
        <v>4.8229433398629702</v>
      </c>
      <c r="U159" s="71">
        <v>8.5742869208293602</v>
      </c>
      <c r="V159" s="71">
        <v>8.7559819425396022</v>
      </c>
      <c r="W159" s="71">
        <v>9.3741715156149859</v>
      </c>
      <c r="X159" s="71">
        <v>3.9034128252401432</v>
      </c>
      <c r="Y159" s="71">
        <v>8.79502207055158</v>
      </c>
      <c r="Z159" s="71">
        <v>7.8805750549551332</v>
      </c>
      <c r="AA159" s="71">
        <v>7.5245279039238389</v>
      </c>
      <c r="AB159" s="71">
        <v>7.4257214779802903</v>
      </c>
      <c r="AC159" s="71">
        <v>0.29245039117857741</v>
      </c>
      <c r="AD159" s="71">
        <v>3.8102817125577011</v>
      </c>
      <c r="AE159" s="71">
        <v>2.20502627462916</v>
      </c>
      <c r="AF159" s="71">
        <v>4.2516015520539137</v>
      </c>
      <c r="AG159" s="71">
        <v>1.1358724141310037</v>
      </c>
      <c r="AH159" s="71">
        <v>0.81198544315789101</v>
      </c>
      <c r="AI159" s="71">
        <v>0.95673128191899792</v>
      </c>
      <c r="AJ159" s="71">
        <v>0.96819637973596429</v>
      </c>
      <c r="AK159" s="71">
        <v>4.3667909955816704</v>
      </c>
      <c r="AL159" s="71">
        <v>5.4709550377420424</v>
      </c>
      <c r="AM159" s="71">
        <v>6.6218030343768355</v>
      </c>
      <c r="AN159" s="71">
        <v>2.2401767921902236</v>
      </c>
      <c r="AO159" s="71">
        <v>6.5705491685073749</v>
      </c>
      <c r="AP159" s="71">
        <v>5.2258710082041198</v>
      </c>
      <c r="AQ159" s="71">
        <v>2.097872108782517</v>
      </c>
      <c r="AR159" s="71">
        <v>1.4744191745120161</v>
      </c>
      <c r="AS159" s="71">
        <v>3.3767653489334042</v>
      </c>
      <c r="AT159" s="71">
        <v>2.3163522107426457</v>
      </c>
      <c r="AU159" s="71">
        <v>3.7711116094733828</v>
      </c>
      <c r="AV159" s="71">
        <v>4.0934324193381508</v>
      </c>
      <c r="AW159" s="71">
        <v>4.5991838703478463</v>
      </c>
      <c r="AX159" s="71">
        <v>4.3463081448429985</v>
      </c>
      <c r="AY159" s="71">
        <v>3.5267578368927186</v>
      </c>
      <c r="AZ159" s="71">
        <v>1.8063934594283995</v>
      </c>
      <c r="BA159" s="71">
        <v>2.6665756481605589</v>
      </c>
      <c r="BB159" s="71">
        <v>3.5064418965017783</v>
      </c>
      <c r="BC159" s="71">
        <v>7.2103182103083219</v>
      </c>
      <c r="BD159" s="71">
        <v>7.3363476152915492</v>
      </c>
      <c r="BE159" s="71">
        <v>8.2663809211348411</v>
      </c>
      <c r="BF159" s="71">
        <v>7.6043489155782371</v>
      </c>
      <c r="BG159" s="71">
        <v>6.0385584030176132</v>
      </c>
      <c r="BH159" s="71">
        <v>8.0190133607399794</v>
      </c>
      <c r="BI159" s="71">
        <v>7.0287858818787967</v>
      </c>
      <c r="BJ159" s="71">
        <v>2.3931644323160337</v>
      </c>
      <c r="BK159" s="71">
        <v>3.0611696773734525</v>
      </c>
      <c r="BL159" s="71">
        <v>2.2482926002447541</v>
      </c>
      <c r="BM159" s="71">
        <v>6.7279625555450417</v>
      </c>
      <c r="BN159" s="71">
        <v>3.6076473163698202</v>
      </c>
      <c r="BO159" s="71">
        <v>6.0802607046089516</v>
      </c>
      <c r="BP159" s="71">
        <v>4.0971148892323548</v>
      </c>
      <c r="BQ159" s="71">
        <v>6.2171945701357467</v>
      </c>
      <c r="BR159" s="71">
        <v>6.1803552451799</v>
      </c>
      <c r="BS159" s="71">
        <v>6.5681211041852183</v>
      </c>
      <c r="BT159" s="71">
        <v>8.1007751937984498</v>
      </c>
      <c r="BU159" s="71">
        <v>6.2327122005063345</v>
      </c>
      <c r="BV159" s="71">
        <v>5.9721782700421935</v>
      </c>
      <c r="BW159" s="71">
        <v>5.408147327331962</v>
      </c>
      <c r="BX159" s="71">
        <v>3.3935456589525903</v>
      </c>
      <c r="BY159" s="71">
        <v>1.7022811130368365</v>
      </c>
      <c r="BZ159" s="71">
        <v>4.1190380923408956</v>
      </c>
      <c r="CA159" s="71">
        <v>5.1758751464236141</v>
      </c>
      <c r="CB159" s="71">
        <v>2.7627953620850971</v>
      </c>
      <c r="CC159" s="71">
        <v>0.64397796402345309</v>
      </c>
      <c r="CD159" s="71">
        <v>2.5066624587979525</v>
      </c>
      <c r="CE159" s="71">
        <v>1.9711452616355007</v>
      </c>
      <c r="CF159" s="71">
        <v>4.7247408342067967</v>
      </c>
      <c r="CG159" s="71">
        <v>1.5056461731493065</v>
      </c>
      <c r="CH159" s="71">
        <v>4.3095561080511926</v>
      </c>
      <c r="CI159" s="71">
        <v>5.0127668874461655</v>
      </c>
      <c r="CJ159" s="71">
        <v>3.8881775007133652</v>
      </c>
      <c r="CK159" s="71">
        <v>7.7095179233621769</v>
      </c>
      <c r="CL159" s="71">
        <v>3.2916717722176654</v>
      </c>
      <c r="CM159" s="71">
        <v>5.5005948477899214</v>
      </c>
      <c r="CN159" s="71">
        <v>3.7866392033795959</v>
      </c>
      <c r="CO159" s="71">
        <v>0.5372300419039433</v>
      </c>
      <c r="CP159" s="71">
        <v>9.7074288359117062</v>
      </c>
      <c r="CQ159" s="71">
        <v>9.5978054804165538</v>
      </c>
      <c r="CR159" s="71">
        <v>6.6141547860774006</v>
      </c>
      <c r="CS159" s="71">
        <v>2.7283426976952523</v>
      </c>
      <c r="CT159" s="71">
        <v>2.179777913215637</v>
      </c>
      <c r="CU159" s="71">
        <v>5.7317268083843045</v>
      </c>
      <c r="CV159" s="71">
        <v>3.5466158064317317</v>
      </c>
      <c r="CW159" s="71">
        <v>5.0803852962545655</v>
      </c>
      <c r="CX159" s="71">
        <v>3.7917083239823564</v>
      </c>
      <c r="CY159" s="71">
        <v>5.6879978132846922</v>
      </c>
      <c r="CZ159" s="71">
        <v>3.6713322987115542</v>
      </c>
      <c r="DA159" s="71">
        <v>4.1644817294815786</v>
      </c>
      <c r="DB159" s="71">
        <v>5.4591207428775199</v>
      </c>
      <c r="DC159" s="71">
        <v>4.55492818166754</v>
      </c>
      <c r="DD159" s="71">
        <v>2.2526675390868296</v>
      </c>
      <c r="DE159" s="71">
        <v>2.8383980177934047</v>
      </c>
      <c r="DF159" s="71">
        <v>1.4791723392304124</v>
      </c>
      <c r="DG159" s="71">
        <v>5.4777902185242606</v>
      </c>
      <c r="DH159" s="71">
        <v>3.012007028658727</v>
      </c>
      <c r="DI159" s="71">
        <v>6.1832764577496633</v>
      </c>
      <c r="DJ159" s="71">
        <v>6.1832764577496633</v>
      </c>
      <c r="DK159" s="71">
        <v>8.8556561988232669</v>
      </c>
      <c r="DL159" s="71">
        <v>5.1754073393489355</v>
      </c>
      <c r="DM159" s="71">
        <v>7.0155317690861008</v>
      </c>
      <c r="DN159" s="71">
        <v>6.5994041134178811</v>
      </c>
      <c r="DO159" s="71">
        <v>9.6873850410192013</v>
      </c>
      <c r="DP159" s="71">
        <v>0.2708956337081847</v>
      </c>
      <c r="DQ159" s="71">
        <v>4.9791403373636927</v>
      </c>
      <c r="DR159" s="71">
        <v>0.80200969120603416</v>
      </c>
      <c r="DS159" s="71">
        <v>1.7842739541744976</v>
      </c>
      <c r="DT159" s="71">
        <v>1.7040358744394619</v>
      </c>
      <c r="DU159" s="71">
        <v>3.757438367809578</v>
      </c>
      <c r="DV159" s="71">
        <v>2.0119394719073931</v>
      </c>
      <c r="DW159" s="71">
        <v>0.29194308001003361</v>
      </c>
      <c r="DX159" s="71">
        <v>0</v>
      </c>
      <c r="DY159" s="71">
        <v>0.22081974062193935</v>
      </c>
      <c r="DZ159" s="71">
        <v>0.55497986620404571</v>
      </c>
      <c r="EA159" s="71">
        <v>0.26693567170900467</v>
      </c>
      <c r="EB159" s="71">
        <v>1.1394375718081988</v>
      </c>
      <c r="EC159" s="71">
        <v>4.3750281096155827</v>
      </c>
    </row>
    <row r="160" spans="1:133" x14ac:dyDescent="0.25">
      <c r="A160" s="102" t="s">
        <v>248</v>
      </c>
      <c r="B160" s="103">
        <v>2023</v>
      </c>
      <c r="C160" s="71">
        <v>5.9705076001346571</v>
      </c>
      <c r="D160" s="71">
        <v>4.3449626434400299</v>
      </c>
      <c r="E160" s="71">
        <v>5.1577351217873435</v>
      </c>
      <c r="F160" s="71">
        <v>3.7493831537551996</v>
      </c>
      <c r="G160" s="71">
        <v>2.0283169996755284</v>
      </c>
      <c r="H160" s="71">
        <v>6.8323797589236088</v>
      </c>
      <c r="I160" s="71">
        <v>4.2033599707847795</v>
      </c>
      <c r="J160" s="71">
        <v>2.7304871660555277</v>
      </c>
      <c r="K160" s="71">
        <v>7.0934381614756585</v>
      </c>
      <c r="L160" s="71">
        <v>4.9119626637655927</v>
      </c>
      <c r="M160" s="71">
        <v>7.8512853035668462</v>
      </c>
      <c r="N160" s="71">
        <v>4.1196205101714058</v>
      </c>
      <c r="O160" s="71">
        <v>5.0485192149950597</v>
      </c>
      <c r="P160" s="71">
        <v>5.8288881262183683</v>
      </c>
      <c r="Q160" s="71">
        <v>5.6197938689547389</v>
      </c>
      <c r="R160" s="71">
        <v>5.7216494845360817</v>
      </c>
      <c r="S160" s="71">
        <v>5.6982927514070836</v>
      </c>
      <c r="T160" s="71">
        <v>4.9928376269361996</v>
      </c>
      <c r="U160" s="71">
        <v>3.9092066076661909</v>
      </c>
      <c r="V160" s="71">
        <v>8.653704134085384</v>
      </c>
      <c r="W160" s="71">
        <v>9.3839254223137161</v>
      </c>
      <c r="X160" s="71">
        <v>5.154016339777991</v>
      </c>
      <c r="Y160" s="71">
        <v>5.0551101087939996</v>
      </c>
      <c r="Z160" s="71">
        <v>6.4311925225274571</v>
      </c>
      <c r="AA160" s="71">
        <v>7.1890932590220533</v>
      </c>
      <c r="AB160" s="71">
        <v>7.2906161234579745</v>
      </c>
      <c r="AC160" s="71">
        <v>0.1085818889719869</v>
      </c>
      <c r="AD160" s="71">
        <v>4.2240967690593738</v>
      </c>
      <c r="AE160" s="71">
        <v>2.6212037276214604</v>
      </c>
      <c r="AF160" s="71">
        <v>4.2867183536265694</v>
      </c>
      <c r="AG160" s="71">
        <v>2.1993090167503242</v>
      </c>
      <c r="AH160" s="71">
        <v>0.81367690072882082</v>
      </c>
      <c r="AI160" s="71">
        <v>0</v>
      </c>
      <c r="AJ160" s="71">
        <v>1.004328639159715</v>
      </c>
      <c r="AK160" s="71">
        <v>3.9074131717712475</v>
      </c>
      <c r="AL160" s="71">
        <v>6.8821791926485067</v>
      </c>
      <c r="AM160" s="71">
        <v>8.3130750531179753</v>
      </c>
      <c r="AN160" s="71">
        <v>4.1752453782669328</v>
      </c>
      <c r="AO160" s="71">
        <v>9.2302418667961366</v>
      </c>
      <c r="AP160" s="71">
        <v>7.1501853727073872</v>
      </c>
      <c r="AQ160" s="71">
        <v>1.5435730595041348</v>
      </c>
      <c r="AR160" s="71">
        <v>1.6282859618748429</v>
      </c>
      <c r="AS160" s="71">
        <v>2.9545588843585651</v>
      </c>
      <c r="AT160" s="71">
        <v>2.0421393019125142</v>
      </c>
      <c r="AU160" s="71">
        <v>4.5961623373099512</v>
      </c>
      <c r="AV160" s="71">
        <v>3.000177608586585</v>
      </c>
      <c r="AW160" s="71">
        <v>6.3869648386756399</v>
      </c>
      <c r="AX160" s="71">
        <v>4.6935712236311122</v>
      </c>
      <c r="AY160" s="71">
        <v>3.6127763207193708</v>
      </c>
      <c r="AZ160" s="71">
        <v>4.5214871157471235</v>
      </c>
      <c r="BA160" s="71">
        <v>4.0671317182332469</v>
      </c>
      <c r="BB160" s="71">
        <v>4.3803514709321796</v>
      </c>
      <c r="BC160" s="71">
        <v>6.4615227234357988</v>
      </c>
      <c r="BD160" s="71">
        <v>6.8979778879838722</v>
      </c>
      <c r="BE160" s="71">
        <v>8.3085903689076037</v>
      </c>
      <c r="BF160" s="71">
        <v>7.2226969934424243</v>
      </c>
      <c r="BG160" s="71">
        <v>6.5277142009048772</v>
      </c>
      <c r="BH160" s="71">
        <v>9.7193914689183298</v>
      </c>
      <c r="BI160" s="71">
        <v>8.1235528349116031</v>
      </c>
      <c r="BJ160" s="71">
        <v>2.4960660199501299</v>
      </c>
      <c r="BK160" s="71">
        <v>2.6738079466304936</v>
      </c>
      <c r="BL160" s="71">
        <v>1.9130947134436389</v>
      </c>
      <c r="BM160" s="71">
        <v>3.9654165002223785</v>
      </c>
      <c r="BN160" s="71">
        <v>2.7620962950616601</v>
      </c>
      <c r="BO160" s="71">
        <v>6.0361153744718967</v>
      </c>
      <c r="BP160" s="71">
        <v>5.3323029366306018</v>
      </c>
      <c r="BQ160" s="71">
        <v>7.470588235294116</v>
      </c>
      <c r="BR160" s="71">
        <v>7.7258235919234854</v>
      </c>
      <c r="BS160" s="71">
        <v>7.788067675868211</v>
      </c>
      <c r="BT160" s="71">
        <v>6.8507751937984498</v>
      </c>
      <c r="BU160" s="71">
        <v>7.0335115267029726</v>
      </c>
      <c r="BV160" s="71">
        <v>6.4556962025316453</v>
      </c>
      <c r="BW160" s="71">
        <v>7.1477840237960946</v>
      </c>
      <c r="BX160" s="71">
        <v>8.2349105536487812</v>
      </c>
      <c r="BY160" s="71">
        <v>4.4222595176243509</v>
      </c>
      <c r="BZ160" s="71">
        <v>6.5651625744002189</v>
      </c>
      <c r="CA160" s="71">
        <v>6.7993370505515944</v>
      </c>
      <c r="CB160" s="71">
        <v>2.4590977466929265</v>
      </c>
      <c r="CC160" s="71">
        <v>0.95199152436762358</v>
      </c>
      <c r="CD160" s="71">
        <v>1.3449400378708187</v>
      </c>
      <c r="CE160" s="71">
        <v>1.5853431029771228</v>
      </c>
      <c r="CF160" s="71">
        <v>5.5231425303756936</v>
      </c>
      <c r="CG160" s="71">
        <v>1.4229249011857734</v>
      </c>
      <c r="CH160" s="71">
        <v>4.4864942667539047</v>
      </c>
      <c r="CI160" s="71">
        <v>6.4171099320386951</v>
      </c>
      <c r="CJ160" s="71">
        <v>4.4624179075885166</v>
      </c>
      <c r="CK160" s="71">
        <v>6.2118476485254925</v>
      </c>
      <c r="CL160" s="71">
        <v>5.7843266319984004</v>
      </c>
      <c r="CM160" s="71">
        <v>5.998087140261946</v>
      </c>
      <c r="CN160" s="71">
        <v>4.0152827169425285</v>
      </c>
      <c r="CO160" s="71">
        <v>1.2507817385866167</v>
      </c>
      <c r="CP160" s="71">
        <v>9.8334687551867592</v>
      </c>
      <c r="CQ160" s="71">
        <v>9.0256986818085796</v>
      </c>
      <c r="CR160" s="71">
        <v>6.7033163918606506</v>
      </c>
      <c r="CS160" s="71">
        <v>5.1305038550177855</v>
      </c>
      <c r="CT160" s="71">
        <v>4.1337459460528372</v>
      </c>
      <c r="CU160" s="71">
        <v>4.5389237960004731</v>
      </c>
      <c r="CV160" s="71">
        <v>4.6010578656903656</v>
      </c>
      <c r="CW160" s="71">
        <v>5.6521871287755072</v>
      </c>
      <c r="CX160" s="71">
        <v>4.9619805716579473</v>
      </c>
      <c r="CY160" s="71">
        <v>7.6373680736539793</v>
      </c>
      <c r="CZ160" s="71">
        <v>5.3147684645077033</v>
      </c>
      <c r="DA160" s="71">
        <v>6.4532125814480477</v>
      </c>
      <c r="DB160" s="71">
        <v>6.9224839925012898</v>
      </c>
      <c r="DC160" s="71">
        <v>6.2579627367537931</v>
      </c>
      <c r="DD160" s="71">
        <v>4.7241244621448528</v>
      </c>
      <c r="DE160" s="71">
        <v>4.3375596697341514</v>
      </c>
      <c r="DF160" s="71">
        <v>2.4095151200101754</v>
      </c>
      <c r="DG160" s="71">
        <v>4.8847175294745364</v>
      </c>
      <c r="DH160" s="71">
        <v>4.0889791953409285</v>
      </c>
      <c r="DI160" s="71">
        <v>6.9634598186767116</v>
      </c>
      <c r="DJ160" s="71">
        <v>6.9634598186767116</v>
      </c>
      <c r="DK160" s="71">
        <v>8.2165103219516151</v>
      </c>
      <c r="DL160" s="71">
        <v>0.31967357053773821</v>
      </c>
      <c r="DM160" s="71">
        <v>4.2680919462446774</v>
      </c>
      <c r="DN160" s="71">
        <v>5.615775882460694</v>
      </c>
      <c r="DO160" s="71">
        <v>5.646601464862762</v>
      </c>
      <c r="DP160" s="71">
        <v>0.98826277130849682</v>
      </c>
      <c r="DQ160" s="71">
        <v>3.3174321180856294</v>
      </c>
      <c r="DR160" s="71">
        <v>0.57987519197123849</v>
      </c>
      <c r="DS160" s="71">
        <v>2.3686704206581681</v>
      </c>
      <c r="DT160" s="71">
        <v>2.1076233183856501</v>
      </c>
      <c r="DU160" s="71">
        <v>2.5077925758005097</v>
      </c>
      <c r="DV160" s="71">
        <v>1.8909903767038916</v>
      </c>
      <c r="DW160" s="71">
        <v>0.28144389678703202</v>
      </c>
      <c r="DX160" s="71">
        <v>1.8288346121027081</v>
      </c>
      <c r="DY160" s="71">
        <v>1.9159053695468278</v>
      </c>
      <c r="DZ160" s="71">
        <v>1.370991466743108</v>
      </c>
      <c r="EA160" s="71">
        <v>1.3492938362949189</v>
      </c>
      <c r="EB160" s="71">
        <v>1.6201421064994053</v>
      </c>
      <c r="EC160" s="71">
        <v>4.7138445320639653</v>
      </c>
    </row>
    <row r="161" spans="1:133" x14ac:dyDescent="0.25">
      <c r="A161" s="100" t="s">
        <v>249</v>
      </c>
      <c r="B161" s="103">
        <v>2023</v>
      </c>
      <c r="C161" s="71">
        <v>7.3018151492480285</v>
      </c>
      <c r="D161" s="71">
        <v>4.2266341586814189</v>
      </c>
      <c r="E161" s="71">
        <v>5.7642246539647246</v>
      </c>
      <c r="F161" s="71">
        <v>4.0566309223258914</v>
      </c>
      <c r="G161" s="71">
        <v>1.6373977795599064</v>
      </c>
      <c r="H161" s="71">
        <v>4.3390381430564826</v>
      </c>
      <c r="I161" s="71">
        <v>3.3443556149807607</v>
      </c>
      <c r="J161" s="71">
        <v>6.3947092718700915</v>
      </c>
      <c r="K161" s="71">
        <v>5.992547425474255</v>
      </c>
      <c r="L161" s="71">
        <v>6.1936283486721733</v>
      </c>
      <c r="M161" s="71">
        <v>8.4076652574006072</v>
      </c>
      <c r="N161" s="71">
        <v>3.3684986190748911</v>
      </c>
      <c r="O161" s="71">
        <v>7.2268776700104276</v>
      </c>
      <c r="P161" s="71">
        <v>5.3482010776192066</v>
      </c>
      <c r="Q161" s="71">
        <v>3.5727759670942043</v>
      </c>
      <c r="R161" s="71">
        <v>4.8745173745173744</v>
      </c>
      <c r="S161" s="71">
        <v>5.4664226609527855</v>
      </c>
      <c r="T161" s="71">
        <v>5.1921578196426115</v>
      </c>
      <c r="U161" s="71">
        <v>4.3408211129687144</v>
      </c>
      <c r="V161" s="71">
        <v>5.0167276018761111</v>
      </c>
      <c r="W161" s="71">
        <v>9.3915099371963215</v>
      </c>
      <c r="X161" s="71">
        <v>5.6411259667557045</v>
      </c>
      <c r="Y161" s="71">
        <v>5.43</v>
      </c>
      <c r="Z161" s="71">
        <v>5.9640369237593696</v>
      </c>
      <c r="AA161" s="71">
        <v>7.9580512987751888</v>
      </c>
      <c r="AB161" s="71">
        <v>7.5921720253474749</v>
      </c>
      <c r="AC161" s="71">
        <v>0.16830192790657972</v>
      </c>
      <c r="AD161" s="71">
        <v>3.5970077988222244</v>
      </c>
      <c r="AE161" s="71" t="s">
        <v>293</v>
      </c>
      <c r="AF161" s="71">
        <v>4.8288832627128668</v>
      </c>
      <c r="AG161" s="71">
        <v>3.1039673113309547</v>
      </c>
      <c r="AH161" s="71">
        <v>2.5022308149910764</v>
      </c>
      <c r="AI161" s="71">
        <v>0</v>
      </c>
      <c r="AJ161" s="71">
        <v>1.8687327087740102</v>
      </c>
      <c r="AK161" s="71">
        <v>4.2205509650820821</v>
      </c>
      <c r="AL161" s="71">
        <v>6.3898916967509036</v>
      </c>
      <c r="AM161" s="71">
        <v>4.9718064335859449</v>
      </c>
      <c r="AN161" s="71">
        <v>3.6430249247183619</v>
      </c>
      <c r="AO161" s="71">
        <v>7.7999835822704879</v>
      </c>
      <c r="AP161" s="71">
        <v>5.7011766593314253</v>
      </c>
      <c r="AQ161" s="71">
        <v>1.7513694937902176</v>
      </c>
      <c r="AR161" s="71">
        <v>2.7579032888315806</v>
      </c>
      <c r="AS161" s="71">
        <v>2.2159191632689241</v>
      </c>
      <c r="AT161" s="71">
        <v>2.2417306486302411</v>
      </c>
      <c r="AU161" s="71">
        <v>3.9714536539808334</v>
      </c>
      <c r="AV161" s="71">
        <v>7.4653616091678874</v>
      </c>
      <c r="AW161" s="71">
        <v>3.8006317371738541</v>
      </c>
      <c r="AX161" s="71">
        <v>5.6329966731708714</v>
      </c>
      <c r="AY161" s="71">
        <v>1.7203696765330339</v>
      </c>
      <c r="AZ161" s="71">
        <v>6.1135807584493911</v>
      </c>
      <c r="BA161" s="71">
        <v>3.916975217491212</v>
      </c>
      <c r="BB161" s="71">
        <v>4.7749859453310419</v>
      </c>
      <c r="BC161" s="71">
        <v>8.8733019360139505</v>
      </c>
      <c r="BD161" s="71">
        <v>10</v>
      </c>
      <c r="BE161" s="71">
        <v>8.1515425175039091</v>
      </c>
      <c r="BF161" s="71">
        <v>9.008281484505952</v>
      </c>
      <c r="BG161" s="71">
        <v>7.3458284187725305</v>
      </c>
      <c r="BH161" s="71">
        <v>8.4659769200159172</v>
      </c>
      <c r="BI161" s="71">
        <v>7.9059026693942247</v>
      </c>
      <c r="BJ161" s="71">
        <v>2.8098519425286601</v>
      </c>
      <c r="BK161" s="71">
        <v>2.4878259981442161</v>
      </c>
      <c r="BL161" s="71">
        <v>1.6010934610004797</v>
      </c>
      <c r="BM161" s="71">
        <v>3.4941985434618275</v>
      </c>
      <c r="BN161" s="71">
        <v>2.5982424862837963</v>
      </c>
      <c r="BO161" s="71">
        <v>6.5041422133946583</v>
      </c>
      <c r="BP161" s="71">
        <v>6.9010819165378665</v>
      </c>
      <c r="BQ161" s="71">
        <v>9.9457013574660653</v>
      </c>
      <c r="BR161" s="71">
        <v>8.4575679368453027</v>
      </c>
      <c r="BS161" s="71">
        <v>8.2368655387355307</v>
      </c>
      <c r="BT161" s="71">
        <v>6.7732558139534893</v>
      </c>
      <c r="BU161" s="71">
        <v>8.0628945127076506</v>
      </c>
      <c r="BV161" s="71">
        <v>6.9620253164556969</v>
      </c>
      <c r="BW161" s="71">
        <v>7.2402221100238808</v>
      </c>
      <c r="BX161" s="71">
        <v>7.8488188334216833</v>
      </c>
      <c r="BY161" s="71">
        <v>5.3314646717455858</v>
      </c>
      <c r="BZ161" s="71">
        <v>6.8456327329117119</v>
      </c>
      <c r="CA161" s="71">
        <v>7.4542636228096804</v>
      </c>
      <c r="CB161" s="71">
        <v>2.2265816830275678</v>
      </c>
      <c r="CC161" s="71">
        <v>0.7024704597015663</v>
      </c>
      <c r="CD161" s="71">
        <v>2.3443088575636444</v>
      </c>
      <c r="CE161" s="71">
        <v>1.7577870000975926</v>
      </c>
      <c r="CF161" s="71">
        <v>5.6618027213179909</v>
      </c>
      <c r="CG161" s="71">
        <v>0.46666666666666667</v>
      </c>
      <c r="CH161" s="71">
        <v>4.0840691946881886</v>
      </c>
      <c r="CI161" s="71">
        <v>4.1029751122665692</v>
      </c>
      <c r="CJ161" s="71">
        <v>3.5788784237348539</v>
      </c>
      <c r="CK161" s="71">
        <v>5.7341730195558505</v>
      </c>
      <c r="CL161" s="71">
        <v>6.9238019469581999</v>
      </c>
      <c r="CM161" s="71">
        <v>6.3289874832570252</v>
      </c>
      <c r="CN161" s="71">
        <v>3.888550969029823</v>
      </c>
      <c r="CO161" s="71">
        <v>1.3223626212165738</v>
      </c>
      <c r="CP161" s="71">
        <v>9.6937845898223234</v>
      </c>
      <c r="CQ161" s="71">
        <v>8.3868363960472152</v>
      </c>
      <c r="CR161" s="71">
        <v>6.467661202362037</v>
      </c>
      <c r="CS161" s="71">
        <v>4.340986258072931</v>
      </c>
      <c r="CT161" s="71">
        <v>4.8592658970104452</v>
      </c>
      <c r="CU161" s="71">
        <v>4.8773657327125743</v>
      </c>
      <c r="CV161" s="71">
        <v>4.6925392959319829</v>
      </c>
      <c r="CW161" s="71">
        <v>5.5801002491470104</v>
      </c>
      <c r="CX161" s="71">
        <v>7.355573104719034</v>
      </c>
      <c r="CY161" s="71">
        <v>7.1827283299880351</v>
      </c>
      <c r="CZ161" s="71">
        <v>5.5470461509715738</v>
      </c>
      <c r="DA161" s="71">
        <v>3.8242961092642522</v>
      </c>
      <c r="DB161" s="71">
        <v>8.1704503526937504</v>
      </c>
      <c r="DC161" s="71">
        <v>6.4160188095273281</v>
      </c>
      <c r="DD161" s="71">
        <v>5.6942213833348454</v>
      </c>
      <c r="DE161" s="71">
        <v>4.905028947285528</v>
      </c>
      <c r="DF161" s="71">
        <v>1.1942544741217258</v>
      </c>
      <c r="DG161" s="71">
        <v>2.256739093667032</v>
      </c>
      <c r="DH161" s="71">
        <v>3.512560974602283</v>
      </c>
      <c r="DI161" s="71">
        <v>5.9342166395103142</v>
      </c>
      <c r="DJ161" s="71">
        <v>5.9342166395103142</v>
      </c>
      <c r="DK161" s="71">
        <v>8.4935024413177214</v>
      </c>
      <c r="DL161" s="71">
        <v>0.96480088321553137</v>
      </c>
      <c r="DM161" s="71">
        <v>4.7291516622666263</v>
      </c>
      <c r="DN161" s="71">
        <v>5.3316841508884707</v>
      </c>
      <c r="DO161" s="71">
        <v>4.4815963299189594</v>
      </c>
      <c r="DP161" s="71">
        <v>1.6933543968677967E-3</v>
      </c>
      <c r="DQ161" s="71">
        <v>2.241644842157914</v>
      </c>
      <c r="DR161" s="71">
        <v>0.29299399820910405</v>
      </c>
      <c r="DS161" s="71">
        <v>0.89761498672118467</v>
      </c>
      <c r="DT161" s="71">
        <v>0</v>
      </c>
      <c r="DU161" s="71">
        <v>0</v>
      </c>
      <c r="DV161" s="71">
        <v>0.29765224623257214</v>
      </c>
      <c r="DW161" s="71">
        <v>0</v>
      </c>
      <c r="DX161" s="71">
        <v>1.8481134302077384</v>
      </c>
      <c r="DY161" s="71">
        <v>5.8083061546974255</v>
      </c>
      <c r="DZ161" s="71">
        <v>1.3812199774619469</v>
      </c>
      <c r="EA161" s="71">
        <v>2.2594098905917779</v>
      </c>
      <c r="EB161" s="71">
        <v>1.2785310684121751</v>
      </c>
      <c r="EC161" s="71">
        <v>4.6435880987696851</v>
      </c>
    </row>
    <row r="162" spans="1:133" x14ac:dyDescent="0.25">
      <c r="A162" s="102" t="s">
        <v>176</v>
      </c>
      <c r="B162" s="101">
        <v>2024</v>
      </c>
      <c r="C162" s="71">
        <v>3.8823916572691837</v>
      </c>
      <c r="D162" s="71">
        <v>3.142399804603166</v>
      </c>
      <c r="E162" s="71">
        <v>3.5123957309361749</v>
      </c>
      <c r="F162" s="71">
        <v>2.1210965830195336</v>
      </c>
      <c r="G162" s="71">
        <v>0.12708479492281105</v>
      </c>
      <c r="H162" s="71">
        <v>8.3595403762059366</v>
      </c>
      <c r="I162" s="71">
        <v>3.5359072513827612</v>
      </c>
      <c r="J162" s="71">
        <v>2.036406495547407</v>
      </c>
      <c r="K162" s="71">
        <v>3.4973200612557425</v>
      </c>
      <c r="L162" s="71">
        <v>2.7668632784015745</v>
      </c>
      <c r="M162" s="71">
        <v>4.3883403840257742</v>
      </c>
      <c r="N162" s="71">
        <v>9.2339036473262279</v>
      </c>
      <c r="O162" s="71">
        <v>5.2119766449181064</v>
      </c>
      <c r="P162" s="71">
        <v>5.3816097719682539</v>
      </c>
      <c r="Q162" s="71">
        <v>3.4332887066220263</v>
      </c>
      <c r="R162" s="71">
        <v>6.4383561643835616</v>
      </c>
      <c r="S162" s="71">
        <v>5.6812458865406583</v>
      </c>
      <c r="T162" s="71">
        <v>3.874103036815292</v>
      </c>
      <c r="U162" s="71">
        <v>5.0720300931454512</v>
      </c>
      <c r="V162" s="71" t="s">
        <v>293</v>
      </c>
      <c r="W162" s="71">
        <v>9.7814989906433158</v>
      </c>
      <c r="X162" s="71">
        <v>3.5194676978177775</v>
      </c>
      <c r="Y162" s="71">
        <v>5.9399999999999995</v>
      </c>
      <c r="Z162" s="71">
        <v>6.0782491954016358</v>
      </c>
      <c r="AA162" s="71">
        <v>5.4153545654402668</v>
      </c>
      <c r="AB162" s="71">
        <v>5.1239350430591042</v>
      </c>
      <c r="AC162" s="71">
        <v>7.5817109438829175E-2</v>
      </c>
      <c r="AD162" s="71">
        <v>0.14961005888906595</v>
      </c>
      <c r="AE162" s="71" t="s">
        <v>293</v>
      </c>
      <c r="AF162" s="71">
        <v>2.6911791942068168</v>
      </c>
      <c r="AG162" s="71">
        <v>4.4972580204605963</v>
      </c>
      <c r="AH162" s="71">
        <v>0</v>
      </c>
      <c r="AI162" s="71">
        <v>0</v>
      </c>
      <c r="AJ162" s="71">
        <v>1.4990860068201988</v>
      </c>
      <c r="AK162" s="71">
        <v>3.4228381321428842</v>
      </c>
      <c r="AL162" s="71">
        <v>3.140794223826715</v>
      </c>
      <c r="AM162" s="71">
        <v>1.166857052468298</v>
      </c>
      <c r="AN162" s="71">
        <v>1.3361077623054616</v>
      </c>
      <c r="AO162" s="71">
        <v>7.5309384932721688</v>
      </c>
      <c r="AP162" s="71">
        <v>3.293674382968161</v>
      </c>
      <c r="AQ162" s="71">
        <v>0.16500923770033776</v>
      </c>
      <c r="AR162" s="71">
        <v>0.6735244210479987</v>
      </c>
      <c r="AS162" s="71">
        <v>0.36931986054482063</v>
      </c>
      <c r="AT162" s="71">
        <v>0.4026178397643857</v>
      </c>
      <c r="AU162" s="71">
        <v>1.8481461113662734</v>
      </c>
      <c r="AV162" s="71">
        <v>0</v>
      </c>
      <c r="AW162" s="71">
        <v>4.2584947031890472</v>
      </c>
      <c r="AX162" s="71">
        <v>2.1292473515945236</v>
      </c>
      <c r="AY162" s="71">
        <v>0</v>
      </c>
      <c r="AZ162" s="71">
        <v>4.1756578879163078</v>
      </c>
      <c r="BA162" s="71">
        <v>2.0878289439581539</v>
      </c>
      <c r="BB162" s="71">
        <v>2.108538147776339</v>
      </c>
      <c r="BC162" s="71">
        <v>8.7485157919734036</v>
      </c>
      <c r="BD162" s="71">
        <v>7.5190701053396278</v>
      </c>
      <c r="BE162" s="71">
        <v>7.4243822926626892</v>
      </c>
      <c r="BF162" s="71">
        <v>7.8973227299919069</v>
      </c>
      <c r="BG162" s="71">
        <v>5.5579777085832376</v>
      </c>
      <c r="BH162" s="71">
        <v>8.3706677937447171</v>
      </c>
      <c r="BI162" s="71">
        <v>6.9643227511639774</v>
      </c>
      <c r="BJ162" s="71">
        <v>3.890503581232176</v>
      </c>
      <c r="BK162" s="71">
        <v>2.4993908296146659</v>
      </c>
      <c r="BL162" s="71">
        <v>1.4100820342456075</v>
      </c>
      <c r="BM162" s="71">
        <v>3.7672582156133694</v>
      </c>
      <c r="BN162" s="71">
        <v>2.8918086651764545</v>
      </c>
      <c r="BO162" s="71">
        <v>5.9178180487774465</v>
      </c>
      <c r="BP162" s="71">
        <v>6.3137557959814528</v>
      </c>
      <c r="BQ162" s="71">
        <v>9.9751131221719458</v>
      </c>
      <c r="BR162" s="71">
        <v>6.626688932746319</v>
      </c>
      <c r="BS162" s="71">
        <v>6.1905609973285847</v>
      </c>
      <c r="BT162" s="71">
        <v>3.3624031007751931</v>
      </c>
      <c r="BU162" s="71">
        <v>6.4937043898006985</v>
      </c>
      <c r="BV162" s="71">
        <v>4.435324367088608</v>
      </c>
      <c r="BW162" s="71">
        <v>5.0580850780265143</v>
      </c>
      <c r="BX162" s="71">
        <v>5.578707057612009</v>
      </c>
      <c r="BY162" s="71">
        <v>6.9926644220801792</v>
      </c>
      <c r="BZ162" s="71">
        <v>5.5161952312018281</v>
      </c>
      <c r="CA162" s="71">
        <v>6.0049498105012633</v>
      </c>
      <c r="CB162" s="71">
        <v>0.4329823364297567</v>
      </c>
      <c r="CC162" s="71">
        <v>5.0128417558894162E-2</v>
      </c>
      <c r="CD162" s="71">
        <v>0.68816186268321766</v>
      </c>
      <c r="CE162" s="71">
        <v>0.39042420555728952</v>
      </c>
      <c r="CF162" s="71">
        <v>3.4198025074442362</v>
      </c>
      <c r="CG162" s="71">
        <v>5.4901960784313726</v>
      </c>
      <c r="CH162" s="71">
        <v>2.2367709710146695</v>
      </c>
      <c r="CI162" s="71">
        <v>3.035549596360863</v>
      </c>
      <c r="CJ162" s="71">
        <v>3.5455797883127853</v>
      </c>
      <c r="CK162" s="71">
        <v>6.5638766519823788</v>
      </c>
      <c r="CL162" s="71">
        <v>5.1530509485366434</v>
      </c>
      <c r="CM162" s="71">
        <v>5.8584638002595115</v>
      </c>
      <c r="CN162" s="71">
        <v>3.2648225980431955</v>
      </c>
      <c r="CO162" s="71">
        <v>0.91846106745586298</v>
      </c>
      <c r="CP162" s="71">
        <v>9.4987401238685756</v>
      </c>
      <c r="CQ162" s="71">
        <v>9.3693495588851032</v>
      </c>
      <c r="CR162" s="71">
        <v>6.5955169167365133</v>
      </c>
      <c r="CS162" s="71">
        <v>0.69617787234636619</v>
      </c>
      <c r="CT162" s="71">
        <v>2.5276580407169851</v>
      </c>
      <c r="CU162" s="71">
        <v>5.2243493213406325</v>
      </c>
      <c r="CV162" s="71">
        <v>2.8160617448013281</v>
      </c>
      <c r="CW162" s="71">
        <v>4.7057893307689209</v>
      </c>
      <c r="CX162" s="71">
        <v>5.5875832785489035</v>
      </c>
      <c r="CY162" s="71">
        <v>1.1419465608348822</v>
      </c>
      <c r="CZ162" s="71">
        <v>4.3145093395594358</v>
      </c>
      <c r="DA162" s="71">
        <v>1.2555082832311182</v>
      </c>
      <c r="DB162" s="71">
        <v>4.982065562813462</v>
      </c>
      <c r="DC162" s="71">
        <v>3.4563226049975606</v>
      </c>
      <c r="DD162" s="71">
        <v>3.4073204721513588</v>
      </c>
      <c r="DE162" s="71">
        <v>5.6507351366726963</v>
      </c>
      <c r="DF162" s="71">
        <v>0.95074980488903738</v>
      </c>
      <c r="DG162" s="71">
        <v>1.3094782143969983</v>
      </c>
      <c r="DH162" s="71">
        <v>2.8295709070275228</v>
      </c>
      <c r="DI162" s="71">
        <v>5.1160557629555115</v>
      </c>
      <c r="DJ162" s="71">
        <v>5.1160557629555115</v>
      </c>
      <c r="DK162" s="71">
        <v>5.9122194800036514</v>
      </c>
      <c r="DL162" s="71">
        <v>9.9506715667401179E-3</v>
      </c>
      <c r="DM162" s="71">
        <v>2.9610850757851952</v>
      </c>
      <c r="DN162" s="71">
        <v>4.0385704193703535</v>
      </c>
      <c r="DO162" s="71">
        <v>6.0734446525477139</v>
      </c>
      <c r="DP162" s="71">
        <v>6.523243854568852</v>
      </c>
      <c r="DQ162" s="71">
        <v>6.2983442535582839</v>
      </c>
      <c r="DR162" s="71">
        <v>0</v>
      </c>
      <c r="DS162" s="71">
        <v>0.65735853007028977</v>
      </c>
      <c r="DT162" s="71">
        <v>0</v>
      </c>
      <c r="DU162" s="71">
        <v>0</v>
      </c>
      <c r="DV162" s="71">
        <v>0.16433963251757244</v>
      </c>
      <c r="DW162" s="71">
        <v>1.6134780221205878</v>
      </c>
      <c r="DX162" s="71">
        <v>0</v>
      </c>
      <c r="DY162" s="71">
        <v>0</v>
      </c>
      <c r="DZ162" s="71">
        <v>0.86265000176574369</v>
      </c>
      <c r="EA162" s="71">
        <v>0.61903200597158281</v>
      </c>
      <c r="EB162" s="71">
        <v>0.39168581924457768</v>
      </c>
      <c r="EC162" s="71">
        <v>3.7047307092607622</v>
      </c>
    </row>
    <row r="163" spans="1:133" x14ac:dyDescent="0.25">
      <c r="A163" s="100" t="s">
        <v>219</v>
      </c>
      <c r="B163" s="103">
        <v>2024</v>
      </c>
      <c r="C163" s="71">
        <v>7.6755009246493158</v>
      </c>
      <c r="D163" s="71">
        <v>5.3495553413556518</v>
      </c>
      <c r="E163" s="71">
        <v>6.5125281330024842</v>
      </c>
      <c r="F163" s="71">
        <v>3.7703452824611139</v>
      </c>
      <c r="G163" s="71">
        <v>3.5288268672573415</v>
      </c>
      <c r="H163" s="71">
        <v>7.4941718291740189</v>
      </c>
      <c r="I163" s="71">
        <v>4.9311146596308246</v>
      </c>
      <c r="J163" s="71">
        <v>2.9596647459402838</v>
      </c>
      <c r="K163" s="71">
        <v>7.6487952768469754</v>
      </c>
      <c r="L163" s="71">
        <v>5.3042300113936296</v>
      </c>
      <c r="M163" s="71">
        <v>6.5093973606772426</v>
      </c>
      <c r="N163" s="71">
        <v>6.0845134555036529</v>
      </c>
      <c r="O163" s="71">
        <v>7.7550707292378362</v>
      </c>
      <c r="P163" s="71">
        <v>8.2722168190440488</v>
      </c>
      <c r="Q163" s="71">
        <v>3.2291911402200486</v>
      </c>
      <c r="R163" s="71">
        <v>3.5078178110129166</v>
      </c>
      <c r="S163" s="71">
        <v>5.8930345526159575</v>
      </c>
      <c r="T163" s="71">
        <v>5.6602268391607238</v>
      </c>
      <c r="U163" s="71">
        <v>10</v>
      </c>
      <c r="V163" s="71">
        <v>10</v>
      </c>
      <c r="W163" s="71">
        <v>9.9508551697052194</v>
      </c>
      <c r="X163" s="71">
        <v>2.2841326009541465</v>
      </c>
      <c r="Y163" s="71">
        <v>9.8419999999999987</v>
      </c>
      <c r="Z163" s="71">
        <v>8.4153975541318733</v>
      </c>
      <c r="AA163" s="71">
        <v>3.3084790955545964</v>
      </c>
      <c r="AB163" s="71">
        <v>6.1110301635111046</v>
      </c>
      <c r="AC163" s="71">
        <v>0.38865238852087231</v>
      </c>
      <c r="AD163" s="71">
        <v>4.3546076714945157</v>
      </c>
      <c r="AE163" s="71">
        <v>4.0784808861619029</v>
      </c>
      <c r="AF163" s="71">
        <v>3.6482500410485983</v>
      </c>
      <c r="AG163" s="71">
        <v>1.3265255189231255</v>
      </c>
      <c r="AH163" s="71">
        <v>2.2018408654685042</v>
      </c>
      <c r="AI163" s="71">
        <v>1.3776718685141842</v>
      </c>
      <c r="AJ163" s="71">
        <v>1.6353460843019383</v>
      </c>
      <c r="AK163" s="71">
        <v>4.5663312264941371</v>
      </c>
      <c r="AL163" s="71">
        <v>9.4748933377092222</v>
      </c>
      <c r="AM163" s="71">
        <v>7.605508553729444</v>
      </c>
      <c r="AN163" s="71">
        <v>5.1097094153033193</v>
      </c>
      <c r="AO163" s="71">
        <v>8.2956920573029116</v>
      </c>
      <c r="AP163" s="71">
        <v>7.6214508410112245</v>
      </c>
      <c r="AQ163" s="71">
        <v>5.1405484605776506</v>
      </c>
      <c r="AR163" s="71">
        <v>4.5813679069941724</v>
      </c>
      <c r="AS163" s="71">
        <v>2.8068309401406371</v>
      </c>
      <c r="AT163" s="71">
        <v>4.1762491025708197</v>
      </c>
      <c r="AU163" s="71">
        <v>5.898849971791023</v>
      </c>
      <c r="AV163" s="71">
        <v>7.3310916813674165</v>
      </c>
      <c r="AW163" s="71">
        <v>2.6227681955705484</v>
      </c>
      <c r="AX163" s="71">
        <v>4.9769299384689827</v>
      </c>
      <c r="AY163" s="71">
        <v>1.3056098572359458</v>
      </c>
      <c r="AZ163" s="71">
        <v>2.7533252063351901</v>
      </c>
      <c r="BA163" s="71">
        <v>2.0294675317855679</v>
      </c>
      <c r="BB163" s="71">
        <v>3.5031987351272753</v>
      </c>
      <c r="BC163" s="71">
        <v>6.8606031821420101</v>
      </c>
      <c r="BD163" s="71">
        <v>8.7940428623320006</v>
      </c>
      <c r="BE163" s="71">
        <v>9.0966390484671447</v>
      </c>
      <c r="BF163" s="71">
        <v>8.2504283643137182</v>
      </c>
      <c r="BG163" s="71">
        <v>7.3504556662271705</v>
      </c>
      <c r="BH163" s="71">
        <v>9.2031831335262506</v>
      </c>
      <c r="BI163" s="71">
        <v>8.276819399876711</v>
      </c>
      <c r="BJ163" s="71">
        <v>3.318796034838992</v>
      </c>
      <c r="BK163" s="71">
        <v>4.9401998573514527</v>
      </c>
      <c r="BL163" s="71">
        <v>3.9611454306835685</v>
      </c>
      <c r="BM163" s="71">
        <v>4.8488103384878878</v>
      </c>
      <c r="BN163" s="71">
        <v>4.2672379153404751</v>
      </c>
      <c r="BO163" s="71">
        <v>6.9314952265103011</v>
      </c>
      <c r="BP163" s="71">
        <v>7.2385368366821226</v>
      </c>
      <c r="BQ163" s="71">
        <v>8.6742081447963812</v>
      </c>
      <c r="BR163" s="71">
        <v>7.9247001669955965</v>
      </c>
      <c r="BS163" s="71">
        <v>9.178984861976847</v>
      </c>
      <c r="BT163" s="71">
        <v>4.2635658914728678</v>
      </c>
      <c r="BU163" s="71">
        <v>7.4559991803847634</v>
      </c>
      <c r="BV163" s="71">
        <v>8.4810126582278471</v>
      </c>
      <c r="BW163" s="71">
        <v>8.7012083433011345</v>
      </c>
      <c r="BX163" s="71">
        <v>7.6389344541854918</v>
      </c>
      <c r="BY163" s="71">
        <v>8.2512715653959106</v>
      </c>
      <c r="BZ163" s="71">
        <v>8.2681067552775964</v>
      </c>
      <c r="CA163" s="71">
        <v>7.862052967831179</v>
      </c>
      <c r="CB163" s="71">
        <v>4.6031770647560855</v>
      </c>
      <c r="CC163" s="71">
        <v>1.1651291606103908</v>
      </c>
      <c r="CD163" s="71">
        <v>5.2828038431867599</v>
      </c>
      <c r="CE163" s="71">
        <v>3.6837033561844117</v>
      </c>
      <c r="CF163" s="71">
        <v>7.1200456256203148</v>
      </c>
      <c r="CG163" s="71">
        <v>1.3023583245336146</v>
      </c>
      <c r="CH163" s="71">
        <v>6.4441538625855213</v>
      </c>
      <c r="CI163" s="71">
        <v>8.6323964243884745</v>
      </c>
      <c r="CJ163" s="71">
        <v>5.8747385592819814</v>
      </c>
      <c r="CK163" s="71">
        <v>7.1795901968662115</v>
      </c>
      <c r="CL163" s="71">
        <v>7.5899915930930586</v>
      </c>
      <c r="CM163" s="71">
        <v>7.384790894979635</v>
      </c>
      <c r="CN163" s="71">
        <v>5.6477442701486771</v>
      </c>
      <c r="CO163" s="71">
        <v>0.69686411149825778</v>
      </c>
      <c r="CP163" s="71">
        <v>7.5213157059114479</v>
      </c>
      <c r="CQ163" s="71">
        <v>7.3574364043225104</v>
      </c>
      <c r="CR163" s="71">
        <v>5.191872073910738</v>
      </c>
      <c r="CS163" s="71">
        <v>2.414505564475387</v>
      </c>
      <c r="CT163" s="71">
        <v>3.8577758149160051</v>
      </c>
      <c r="CU163" s="71">
        <v>6.6179587681367336</v>
      </c>
      <c r="CV163" s="71">
        <v>4.2967467158427093</v>
      </c>
      <c r="CW163" s="71">
        <v>4.7443093948767237</v>
      </c>
      <c r="CX163" s="71">
        <v>2.8467303611169421</v>
      </c>
      <c r="CY163" s="71">
        <v>7.1222670488993352</v>
      </c>
      <c r="CZ163" s="71">
        <v>7.2984219800447123</v>
      </c>
      <c r="DA163" s="71">
        <v>6.9888449240157531</v>
      </c>
      <c r="DB163" s="71">
        <v>6.3928630830318216</v>
      </c>
      <c r="DC163" s="71">
        <v>6.1298254794217133</v>
      </c>
      <c r="DD163" s="71">
        <v>2.4591122273006394</v>
      </c>
      <c r="DE163" s="71">
        <v>6.2713715406774941</v>
      </c>
      <c r="DF163" s="71">
        <v>4.9316088624539294</v>
      </c>
      <c r="DG163" s="71">
        <v>5.5974127827368481</v>
      </c>
      <c r="DH163" s="71">
        <v>4.8148763532922274</v>
      </c>
      <c r="DI163" s="71">
        <v>5.4477263123457806</v>
      </c>
      <c r="DJ163" s="71">
        <v>5.4477263123457806</v>
      </c>
      <c r="DK163" s="71">
        <v>8.0494682782678382</v>
      </c>
      <c r="DL163" s="71">
        <v>1.6762767752651222</v>
      </c>
      <c r="DM163" s="71">
        <v>4.8628725267664805</v>
      </c>
      <c r="DN163" s="71">
        <v>5.1552994195561306</v>
      </c>
      <c r="DO163" s="71">
        <v>8.0026879082437752</v>
      </c>
      <c r="DP163" s="71">
        <v>1.9391927117879804</v>
      </c>
      <c r="DQ163" s="71">
        <v>4.9709403100158776</v>
      </c>
      <c r="DR163" s="71">
        <v>1.7987892724538843</v>
      </c>
      <c r="DS163" s="71">
        <v>4.9334441292003639</v>
      </c>
      <c r="DT163" s="71">
        <v>3.6771300448430493</v>
      </c>
      <c r="DU163" s="71">
        <v>4.5735335789175409</v>
      </c>
      <c r="DV163" s="71">
        <v>3.7457242563537099</v>
      </c>
      <c r="DW163" s="71">
        <v>4.1669558486616891</v>
      </c>
      <c r="DX163" s="71">
        <v>9.9910063356057641</v>
      </c>
      <c r="DY163" s="71">
        <v>4.7276995381407403</v>
      </c>
      <c r="DZ163" s="71">
        <v>5.0281860779437739</v>
      </c>
      <c r="EA163" s="71">
        <v>5.9784619500879916</v>
      </c>
      <c r="EB163" s="71">
        <v>4.8620931032208512</v>
      </c>
      <c r="EC163" s="71">
        <v>5.4420956382651404</v>
      </c>
    </row>
    <row r="164" spans="1:133" x14ac:dyDescent="0.25">
      <c r="A164" s="102" t="s">
        <v>220</v>
      </c>
      <c r="B164" s="103">
        <v>2024</v>
      </c>
      <c r="C164" s="71">
        <v>7.5033083982993993</v>
      </c>
      <c r="D164" s="71">
        <v>6.4184458392905643</v>
      </c>
      <c r="E164" s="71">
        <v>6.9608771187949809</v>
      </c>
      <c r="F164" s="71">
        <v>5.6443283359519656</v>
      </c>
      <c r="G164" s="71">
        <v>5.7752887154891308</v>
      </c>
      <c r="H164" s="71">
        <v>8.6286059702600753</v>
      </c>
      <c r="I164" s="71">
        <v>6.6827410072337248</v>
      </c>
      <c r="J164" s="71">
        <v>3.5032047386421876</v>
      </c>
      <c r="K164" s="71">
        <v>7.4020388658808534</v>
      </c>
      <c r="L164" s="71">
        <v>5.45262180226152</v>
      </c>
      <c r="M164" s="71">
        <v>6.033601992643927</v>
      </c>
      <c r="N164" s="71">
        <v>5.6361181294187457</v>
      </c>
      <c r="O164" s="71">
        <v>3.2850065565687814</v>
      </c>
      <c r="P164" s="71">
        <v>5.8376374776052211</v>
      </c>
      <c r="Q164" s="71">
        <v>4.5789615829959986</v>
      </c>
      <c r="R164" s="71">
        <v>6.0049911614848703</v>
      </c>
      <c r="S164" s="71">
        <v>5.2293861501195904</v>
      </c>
      <c r="T164" s="71">
        <v>6.0814065196024538</v>
      </c>
      <c r="U164" s="71">
        <v>7.4573331741103432</v>
      </c>
      <c r="V164" s="71">
        <v>8.8769265104297688</v>
      </c>
      <c r="W164" s="71">
        <v>9.9894225605484781</v>
      </c>
      <c r="X164" s="71">
        <v>1.8162196470904057</v>
      </c>
      <c r="Y164" s="71">
        <v>8.1129999999999995</v>
      </c>
      <c r="Z164" s="71">
        <v>7.2505803784357994</v>
      </c>
      <c r="AA164" s="71">
        <v>7.3070798587822816</v>
      </c>
      <c r="AB164" s="71">
        <v>6.8833413082493555</v>
      </c>
      <c r="AC164" s="71">
        <v>1.8405766517207864</v>
      </c>
      <c r="AD164" s="71">
        <v>5.4750915167913492</v>
      </c>
      <c r="AE164" s="71">
        <v>4.2470354821165754</v>
      </c>
      <c r="AF164" s="71">
        <v>5.1506249635320698</v>
      </c>
      <c r="AG164" s="71">
        <v>1.4659776873373478</v>
      </c>
      <c r="AH164" s="71">
        <v>1.3517782679939532</v>
      </c>
      <c r="AI164" s="71">
        <v>1.055127417829111</v>
      </c>
      <c r="AJ164" s="71">
        <v>1.2909611243868042</v>
      </c>
      <c r="AK164" s="71">
        <v>4.5640554887848914</v>
      </c>
      <c r="AL164" s="71">
        <v>6.3570725303577289</v>
      </c>
      <c r="AM164" s="71">
        <v>5.2963809265384567</v>
      </c>
      <c r="AN164" s="71">
        <v>4.5319330856577142</v>
      </c>
      <c r="AO164" s="71">
        <v>8.2301417518145641</v>
      </c>
      <c r="AP164" s="71">
        <v>6.1038820735921151</v>
      </c>
      <c r="AQ164" s="71">
        <v>2.5336758966843496</v>
      </c>
      <c r="AR164" s="71">
        <v>3.4638033445603762</v>
      </c>
      <c r="AS164" s="71">
        <v>5.6875258523902383</v>
      </c>
      <c r="AT164" s="71">
        <v>3.8950016978783215</v>
      </c>
      <c r="AU164" s="71">
        <v>4.9994418857352185</v>
      </c>
      <c r="AV164" s="71">
        <v>5.9031345837100968</v>
      </c>
      <c r="AW164" s="71">
        <v>3.4704368115237183</v>
      </c>
      <c r="AX164" s="71">
        <v>4.6867856976169078</v>
      </c>
      <c r="AY164" s="71">
        <v>5.6304425093300168</v>
      </c>
      <c r="AZ164" s="71">
        <v>2.592494902947402</v>
      </c>
      <c r="BA164" s="71">
        <v>4.1114687061387096</v>
      </c>
      <c r="BB164" s="71">
        <v>4.3991272018778087</v>
      </c>
      <c r="BC164" s="71">
        <v>8.7076853671996695</v>
      </c>
      <c r="BD164" s="71">
        <v>10</v>
      </c>
      <c r="BE164" s="71">
        <v>9.1784955523001965</v>
      </c>
      <c r="BF164" s="71">
        <v>9.2953936398332893</v>
      </c>
      <c r="BG164" s="71">
        <v>5.7090250251151264</v>
      </c>
      <c r="BH164" s="71">
        <v>8.8386555345154072</v>
      </c>
      <c r="BI164" s="71">
        <v>7.2738402798152668</v>
      </c>
      <c r="BJ164" s="71">
        <v>3.557193466939379</v>
      </c>
      <c r="BK164" s="71">
        <v>6.2319158700896722</v>
      </c>
      <c r="BL164" s="71">
        <v>4.0779265590587794</v>
      </c>
      <c r="BM164" s="71">
        <v>3.6487806593445757</v>
      </c>
      <c r="BN164" s="71">
        <v>4.3789541388581021</v>
      </c>
      <c r="BO164" s="71">
        <v>6.9827293528355527</v>
      </c>
      <c r="BP164" s="71">
        <v>5.9162063564753442</v>
      </c>
      <c r="BQ164" s="71">
        <v>7.9929982210917041</v>
      </c>
      <c r="BR164" s="71">
        <v>7.4084814625350823</v>
      </c>
      <c r="BS164" s="71">
        <v>8.3864335074775944</v>
      </c>
      <c r="BT164" s="71">
        <v>7.9977768812969678</v>
      </c>
      <c r="BU164" s="71">
        <v>7.5403792857753391</v>
      </c>
      <c r="BV164" s="71">
        <v>6.5125989188822828</v>
      </c>
      <c r="BW164" s="71">
        <v>5.9209971438615128</v>
      </c>
      <c r="BX164" s="71">
        <v>5.1061613251280535</v>
      </c>
      <c r="BY164" s="71">
        <v>4.8319368322799958</v>
      </c>
      <c r="BZ164" s="71">
        <v>5.5929235550379612</v>
      </c>
      <c r="CA164" s="71">
        <v>6.5666514204066502</v>
      </c>
      <c r="CB164" s="71">
        <v>2.843074918970891</v>
      </c>
      <c r="CC164" s="71">
        <v>1.7180302233565092</v>
      </c>
      <c r="CD164" s="71">
        <v>3.3987306262711274</v>
      </c>
      <c r="CE164" s="71">
        <v>2.6532785895328423</v>
      </c>
      <c r="CF164" s="71">
        <v>6.1924379807842183</v>
      </c>
      <c r="CG164" s="71">
        <v>1.8489458233253333</v>
      </c>
      <c r="CH164" s="71">
        <v>5.9477677113337899</v>
      </c>
      <c r="CI164" s="71">
        <v>8.9931044317688098</v>
      </c>
      <c r="CJ164" s="71">
        <v>5.7455639868030373</v>
      </c>
      <c r="CK164" s="71">
        <v>7.0605818212436322</v>
      </c>
      <c r="CL164" s="71">
        <v>6.1708580242075008</v>
      </c>
      <c r="CM164" s="71">
        <v>6.6157199227255674</v>
      </c>
      <c r="CN164" s="71">
        <v>5.004854166353816</v>
      </c>
      <c r="CO164" s="71">
        <v>1.1660674375668061</v>
      </c>
      <c r="CP164" s="71">
        <v>9.4430060257940678</v>
      </c>
      <c r="CQ164" s="71">
        <v>9.0847294269052643</v>
      </c>
      <c r="CR164" s="71">
        <v>6.5646009634220457</v>
      </c>
      <c r="CS164" s="71">
        <v>6.3089525868119347</v>
      </c>
      <c r="CT164" s="71">
        <v>5.8228990222107857</v>
      </c>
      <c r="CU164" s="71">
        <v>7.1626920686211371</v>
      </c>
      <c r="CV164" s="71">
        <v>6.4315145592146195</v>
      </c>
      <c r="CW164" s="71">
        <v>6.4980577613183321</v>
      </c>
      <c r="CX164" s="71">
        <v>4.8374093997730077</v>
      </c>
      <c r="CY164" s="71">
        <v>7.6953752316938573</v>
      </c>
      <c r="CZ164" s="71">
        <v>4.9268090337283184</v>
      </c>
      <c r="DA164" s="71">
        <v>2.9558979682796638</v>
      </c>
      <c r="DB164" s="71">
        <v>7.0630430155379358</v>
      </c>
      <c r="DC164" s="71">
        <v>5.4957069298025569</v>
      </c>
      <c r="DD164" s="71">
        <v>2.292439605264915</v>
      </c>
      <c r="DE164" s="71">
        <v>4.4954242425376858</v>
      </c>
      <c r="DF164" s="71">
        <v>4.6910229887959485</v>
      </c>
      <c r="DG164" s="71">
        <v>6.4939105429431496</v>
      </c>
      <c r="DH164" s="71">
        <v>4.4931993448854248</v>
      </c>
      <c r="DI164" s="71">
        <v>7.6228018924070309</v>
      </c>
      <c r="DJ164" s="71">
        <v>7.6228018924070309</v>
      </c>
      <c r="DK164" s="71">
        <v>9.041730338880285</v>
      </c>
      <c r="DL164" s="71">
        <v>4.1774767793069616</v>
      </c>
      <c r="DM164" s="71">
        <v>6.6096035590936228</v>
      </c>
      <c r="DN164" s="71">
        <v>7.1162027257503269</v>
      </c>
      <c r="DO164" s="71">
        <v>8.4799128450212553</v>
      </c>
      <c r="DP164" s="71">
        <v>9.2123610692846896</v>
      </c>
      <c r="DQ164" s="71">
        <v>8.8461369571529715</v>
      </c>
      <c r="DR164" s="71">
        <v>3.8397193431270309</v>
      </c>
      <c r="DS164" s="71">
        <v>5.4798193272643925</v>
      </c>
      <c r="DT164" s="71">
        <v>5.4708520179372204</v>
      </c>
      <c r="DU164" s="71">
        <v>3.1892887503542084</v>
      </c>
      <c r="DV164" s="71">
        <v>4.4949198596707127</v>
      </c>
      <c r="DW164" s="71">
        <v>1.9248397052674746</v>
      </c>
      <c r="DX164" s="71">
        <v>2.4320511527545809</v>
      </c>
      <c r="DY164" s="71">
        <v>1.0919318701817644</v>
      </c>
      <c r="DZ164" s="71">
        <v>3.6567121528139719</v>
      </c>
      <c r="EA164" s="71">
        <v>2.2763837202544481</v>
      </c>
      <c r="EB164" s="71">
        <v>3.3856517899625804</v>
      </c>
      <c r="EC164" s="71">
        <v>5.7256324264975831</v>
      </c>
    </row>
    <row r="165" spans="1:133" x14ac:dyDescent="0.25">
      <c r="A165" s="100" t="s">
        <v>221</v>
      </c>
      <c r="B165" s="103">
        <v>2024</v>
      </c>
      <c r="C165" s="71">
        <v>8.9296615044612668</v>
      </c>
      <c r="D165" s="71">
        <v>10</v>
      </c>
      <c r="E165" s="71">
        <v>9.4648307522306325</v>
      </c>
      <c r="F165" s="71">
        <v>8.4339192003613803</v>
      </c>
      <c r="G165" s="71">
        <v>5.2064163273054662</v>
      </c>
      <c r="H165" s="71">
        <v>9.9511240601961184</v>
      </c>
      <c r="I165" s="71">
        <v>7.8638198626209874</v>
      </c>
      <c r="J165" s="71">
        <v>6.849135673127293</v>
      </c>
      <c r="K165" s="71">
        <v>7.7552064677889776</v>
      </c>
      <c r="L165" s="71">
        <v>7.3021710704581357</v>
      </c>
      <c r="M165" s="71">
        <v>8.1350578163673664</v>
      </c>
      <c r="N165" s="71">
        <v>0</v>
      </c>
      <c r="O165" s="71">
        <v>7.8118623770944033</v>
      </c>
      <c r="P165" s="71">
        <v>6.6096861544158987</v>
      </c>
      <c r="Q165" s="71">
        <v>8.1606846545918401</v>
      </c>
      <c r="R165" s="71">
        <v>3.5550125842779194</v>
      </c>
      <c r="S165" s="71">
        <v>5.7120505977912384</v>
      </c>
      <c r="T165" s="71">
        <v>7.5857180707752487</v>
      </c>
      <c r="U165" s="71">
        <v>9.8225220921901126</v>
      </c>
      <c r="V165" s="71">
        <v>8.2577789761738423</v>
      </c>
      <c r="W165" s="71">
        <v>9.9997386220956415</v>
      </c>
      <c r="X165" s="71">
        <v>3.7605977466544349</v>
      </c>
      <c r="Y165" s="71">
        <v>9.85</v>
      </c>
      <c r="Z165" s="71">
        <v>8.3381274874228062</v>
      </c>
      <c r="AA165" s="71">
        <v>3.9571939229955131</v>
      </c>
      <c r="AB165" s="71">
        <v>4.9780087013296734</v>
      </c>
      <c r="AC165" s="71">
        <v>8.7638675737456513</v>
      </c>
      <c r="AD165" s="71">
        <v>9.6476205634251144</v>
      </c>
      <c r="AE165" s="71">
        <v>8.1044523681345133</v>
      </c>
      <c r="AF165" s="71">
        <v>7.0902286259260929</v>
      </c>
      <c r="AG165" s="71">
        <v>2.1779502515580211</v>
      </c>
      <c r="AH165" s="71">
        <v>2.1196913212735318</v>
      </c>
      <c r="AI165" s="71">
        <v>2.2117136455261708</v>
      </c>
      <c r="AJ165" s="71">
        <v>2.1697850727859076</v>
      </c>
      <c r="AK165" s="71">
        <v>5.8660470620449354</v>
      </c>
      <c r="AL165" s="71">
        <v>9.3107975057433539</v>
      </c>
      <c r="AM165" s="71">
        <v>8.6372342639642312</v>
      </c>
      <c r="AN165" s="71">
        <v>8.6305339240812238</v>
      </c>
      <c r="AO165" s="71">
        <v>9.2352464359692572</v>
      </c>
      <c r="AP165" s="71">
        <v>8.9534530324395156</v>
      </c>
      <c r="AQ165" s="71">
        <v>8.7771462889264455</v>
      </c>
      <c r="AR165" s="71">
        <v>7.9742255808849638</v>
      </c>
      <c r="AS165" s="71">
        <v>7.2374874431247429</v>
      </c>
      <c r="AT165" s="71">
        <v>7.9962864376453844</v>
      </c>
      <c r="AU165" s="71">
        <v>8.47486973504245</v>
      </c>
      <c r="AV165" s="71">
        <v>8.6267106842183736</v>
      </c>
      <c r="AW165" s="71">
        <v>4.3543275179199457</v>
      </c>
      <c r="AX165" s="71">
        <v>6.4905191010691601</v>
      </c>
      <c r="AY165" s="71">
        <v>7.6704579112611828</v>
      </c>
      <c r="AZ165" s="71">
        <v>5.4938460850481299</v>
      </c>
      <c r="BA165" s="71">
        <v>6.5821519981546563</v>
      </c>
      <c r="BB165" s="71">
        <v>6.5363355496119082</v>
      </c>
      <c r="BC165" s="71">
        <v>2.7214438375682741</v>
      </c>
      <c r="BD165" s="71">
        <v>4.7221213221939706</v>
      </c>
      <c r="BE165" s="71">
        <v>8.8768337084181361</v>
      </c>
      <c r="BF165" s="71">
        <v>5.4401329560601264</v>
      </c>
      <c r="BG165" s="71">
        <v>8.0844936367880731</v>
      </c>
      <c r="BH165" s="71">
        <v>9.1772962324550598</v>
      </c>
      <c r="BI165" s="71">
        <v>8.6308949346215673</v>
      </c>
      <c r="BJ165" s="71">
        <v>6.5537728707945799</v>
      </c>
      <c r="BK165" s="71">
        <v>9.7413849051575969</v>
      </c>
      <c r="BL165" s="71">
        <v>8.830890830483062</v>
      </c>
      <c r="BM165" s="71">
        <v>2.4465851481729577</v>
      </c>
      <c r="BN165" s="71">
        <v>6.8931584386520486</v>
      </c>
      <c r="BO165" s="71">
        <v>6.9880621097779141</v>
      </c>
      <c r="BP165" s="71">
        <v>5.2859350850077282</v>
      </c>
      <c r="BQ165" s="71">
        <v>7.2285067873303159</v>
      </c>
      <c r="BR165" s="71">
        <v>8.27539092151207</v>
      </c>
      <c r="BS165" s="71">
        <v>9.4140694568121113</v>
      </c>
      <c r="BT165" s="71">
        <v>7.1027131782945734</v>
      </c>
      <c r="BU165" s="71">
        <v>7.4613230857913599</v>
      </c>
      <c r="BV165" s="71">
        <v>7.9723865551773159</v>
      </c>
      <c r="BW165" s="71">
        <v>6.4904249476766847</v>
      </c>
      <c r="BX165" s="71">
        <v>5.0392211415940915</v>
      </c>
      <c r="BY165" s="71">
        <v>7.9673188889396407</v>
      </c>
      <c r="BZ165" s="71">
        <v>6.8673378833469334</v>
      </c>
      <c r="CA165" s="71">
        <v>7.1643304845691471</v>
      </c>
      <c r="CB165" s="71">
        <v>4.3990922672125468</v>
      </c>
      <c r="CC165" s="71">
        <v>4.7118408180040987</v>
      </c>
      <c r="CD165" s="71">
        <v>9.4333403464478565</v>
      </c>
      <c r="CE165" s="71">
        <v>6.1814244772215012</v>
      </c>
      <c r="CF165" s="71">
        <v>8.1816531569705315</v>
      </c>
      <c r="CG165" s="71">
        <v>1.3995915067851068</v>
      </c>
      <c r="CH165" s="71">
        <v>4.5664576516256243</v>
      </c>
      <c r="CI165" s="71">
        <v>10</v>
      </c>
      <c r="CJ165" s="71">
        <v>6.0369255788453158</v>
      </c>
      <c r="CK165" s="71">
        <v>5.9012025195648024</v>
      </c>
      <c r="CL165" s="71">
        <v>9.7780904371730575</v>
      </c>
      <c r="CM165" s="71">
        <v>7.8396464783689286</v>
      </c>
      <c r="CN165" s="71">
        <v>6.6859988448119143</v>
      </c>
      <c r="CO165" s="71">
        <v>5.7148688641698131</v>
      </c>
      <c r="CP165" s="71">
        <v>9.9401400962356306</v>
      </c>
      <c r="CQ165" s="71">
        <v>9.9833103270560777</v>
      </c>
      <c r="CR165" s="71">
        <v>8.5461064291538396</v>
      </c>
      <c r="CS165" s="71">
        <v>6.7034066583360339</v>
      </c>
      <c r="CT165" s="71">
        <v>9.2992310992499405</v>
      </c>
      <c r="CU165" s="71">
        <v>8.9638890031126479</v>
      </c>
      <c r="CV165" s="71">
        <v>8.3221755868995402</v>
      </c>
      <c r="CW165" s="71">
        <v>8.434141008026689</v>
      </c>
      <c r="CX165" s="71">
        <v>5.8340402820312365</v>
      </c>
      <c r="CY165" s="71">
        <v>7.6992438662701339</v>
      </c>
      <c r="CZ165" s="71">
        <v>8.5380020503515901</v>
      </c>
      <c r="DA165" s="71">
        <v>5.98848518491483</v>
      </c>
      <c r="DB165" s="71">
        <v>9.5632986770523409</v>
      </c>
      <c r="DC165" s="71">
        <v>7.5246140121240259</v>
      </c>
      <c r="DD165" s="71">
        <v>4.849187629206881</v>
      </c>
      <c r="DE165" s="71">
        <v>6.7969781443733197</v>
      </c>
      <c r="DF165" s="71">
        <v>7.7453621632048986</v>
      </c>
      <c r="DG165" s="71">
        <v>7.2836306557201036</v>
      </c>
      <c r="DH165" s="71">
        <v>6.6687896481263014</v>
      </c>
      <c r="DI165" s="71">
        <v>10</v>
      </c>
      <c r="DJ165" s="71">
        <v>10</v>
      </c>
      <c r="DK165" s="71">
        <v>9.0988551232567634</v>
      </c>
      <c r="DL165" s="71">
        <v>5.3274853955545618</v>
      </c>
      <c r="DM165" s="71">
        <v>7.2131702594056621</v>
      </c>
      <c r="DN165" s="71">
        <v>8.6065851297028306</v>
      </c>
      <c r="DO165" s="71">
        <v>8.8421223874628652</v>
      </c>
      <c r="DP165" s="71">
        <v>9.7217598978306832</v>
      </c>
      <c r="DQ165" s="71">
        <v>9.2819411426467742</v>
      </c>
      <c r="DR165" s="71">
        <v>4.7702044051917465</v>
      </c>
      <c r="DS165" s="71">
        <v>6.7161837330029073</v>
      </c>
      <c r="DT165" s="71">
        <v>6.6816143497757849</v>
      </c>
      <c r="DU165" s="71">
        <v>3.7035987531878725</v>
      </c>
      <c r="DV165" s="71">
        <v>5.4679003102895782</v>
      </c>
      <c r="DW165" s="71">
        <v>4.7457793047086341</v>
      </c>
      <c r="DX165" s="71">
        <v>5.491146572084407</v>
      </c>
      <c r="DY165" s="71">
        <v>2.7458981317345366</v>
      </c>
      <c r="DZ165" s="71">
        <v>8.5096157690463414</v>
      </c>
      <c r="EA165" s="71">
        <v>5.3731099443934793</v>
      </c>
      <c r="EB165" s="71">
        <v>5.4205051273415279</v>
      </c>
      <c r="EC165" s="71">
        <v>7.3259952249693603</v>
      </c>
    </row>
    <row r="166" spans="1:133" x14ac:dyDescent="0.25">
      <c r="A166" s="102" t="s">
        <v>222</v>
      </c>
      <c r="B166" s="103">
        <v>2024</v>
      </c>
      <c r="C166" s="71">
        <v>6.4673209292843037</v>
      </c>
      <c r="D166" s="71">
        <v>7.3273052604183473</v>
      </c>
      <c r="E166" s="71">
        <v>6.8973130948513255</v>
      </c>
      <c r="F166" s="71">
        <v>5.5664886055230633</v>
      </c>
      <c r="G166" s="71">
        <v>3.5396264601656853</v>
      </c>
      <c r="H166" s="71">
        <v>8.3879407815113893</v>
      </c>
      <c r="I166" s="71">
        <v>5.8313519490667129</v>
      </c>
      <c r="J166" s="71">
        <v>5.2580447203152563</v>
      </c>
      <c r="K166" s="71">
        <v>7.6624667258207637</v>
      </c>
      <c r="L166" s="71">
        <v>6.4602557230680091</v>
      </c>
      <c r="M166" s="71">
        <v>8.0155267700505064</v>
      </c>
      <c r="N166" s="71">
        <v>4.8385830489515609</v>
      </c>
      <c r="O166" s="71">
        <v>8.7603302201719906</v>
      </c>
      <c r="P166" s="71">
        <v>6.9018585580794998</v>
      </c>
      <c r="Q166" s="71">
        <v>5.7327523610494957</v>
      </c>
      <c r="R166" s="71">
        <v>4.0344905831631497</v>
      </c>
      <c r="S166" s="71">
        <v>6.3805902569110327</v>
      </c>
      <c r="T166" s="71">
        <v>6.3923777559742696</v>
      </c>
      <c r="U166" s="71">
        <v>6.5445051349414864</v>
      </c>
      <c r="V166" s="71">
        <v>8.7431805358449992</v>
      </c>
      <c r="W166" s="71">
        <v>9.9471738397779017</v>
      </c>
      <c r="X166" s="71">
        <v>3.4389858021557416</v>
      </c>
      <c r="Y166" s="71">
        <v>6.8909999999999991</v>
      </c>
      <c r="Z166" s="71">
        <v>7.1129690625440256</v>
      </c>
      <c r="AA166" s="71">
        <v>5.8515660770255824</v>
      </c>
      <c r="AB166" s="71">
        <v>6.317034248393572</v>
      </c>
      <c r="AC166" s="71">
        <v>1.2144058584863593</v>
      </c>
      <c r="AD166" s="71">
        <v>4.9689638707623818</v>
      </c>
      <c r="AE166" s="71">
        <v>3.8516269865701922</v>
      </c>
      <c r="AF166" s="71">
        <v>4.4407194082476176</v>
      </c>
      <c r="AG166" s="71">
        <v>2.1571535793397203</v>
      </c>
      <c r="AH166" s="71">
        <v>1.7115249271723585</v>
      </c>
      <c r="AI166" s="71">
        <v>0.64081314172360004</v>
      </c>
      <c r="AJ166" s="71">
        <v>1.5031638827452263</v>
      </c>
      <c r="AK166" s="71">
        <v>4.3522841178456231</v>
      </c>
      <c r="AL166" s="71">
        <v>8.1949458483754523</v>
      </c>
      <c r="AM166" s="71">
        <v>7.4404303169607378</v>
      </c>
      <c r="AN166" s="71">
        <v>5.7958188067574747</v>
      </c>
      <c r="AO166" s="71">
        <v>9.4974476579226526</v>
      </c>
      <c r="AP166" s="71">
        <v>7.7321606575040791</v>
      </c>
      <c r="AQ166" s="71">
        <v>3.5570847730092141</v>
      </c>
      <c r="AR166" s="71">
        <v>3.9124915172684926</v>
      </c>
      <c r="AS166" s="71">
        <v>4.8983631743780656</v>
      </c>
      <c r="AT166" s="71">
        <v>4.1226464882185905</v>
      </c>
      <c r="AU166" s="71">
        <v>5.9274035728613352</v>
      </c>
      <c r="AV166" s="71">
        <v>7.6355277310849532</v>
      </c>
      <c r="AW166" s="71">
        <v>2.6768284005646734</v>
      </c>
      <c r="AX166" s="71">
        <v>5.1561780658248137</v>
      </c>
      <c r="AY166" s="71">
        <v>4.4880338842485639</v>
      </c>
      <c r="AZ166" s="71">
        <v>3.2220352128568801</v>
      </c>
      <c r="BA166" s="71">
        <v>3.8550345485527222</v>
      </c>
      <c r="BB166" s="71">
        <v>4.5056063071887671</v>
      </c>
      <c r="BC166" s="71">
        <v>5.2385733765811757</v>
      </c>
      <c r="BD166" s="71">
        <v>6.0877105730862748</v>
      </c>
      <c r="BE166" s="71">
        <v>9.3662633743716643</v>
      </c>
      <c r="BF166" s="71">
        <v>6.8975157746797056</v>
      </c>
      <c r="BG166" s="71">
        <v>9.2240930655361915</v>
      </c>
      <c r="BH166" s="71">
        <v>9.5075370464997437</v>
      </c>
      <c r="BI166" s="71">
        <v>9.3658150560179685</v>
      </c>
      <c r="BJ166" s="71">
        <v>3.7879276910701574</v>
      </c>
      <c r="BK166" s="71">
        <v>5.1075856348849848</v>
      </c>
      <c r="BL166" s="71">
        <v>4.2259870120556196</v>
      </c>
      <c r="BM166" s="71">
        <v>3.3804619888424368</v>
      </c>
      <c r="BN166" s="71">
        <v>4.125490581713299</v>
      </c>
      <c r="BO166" s="71">
        <v>6.796273804136991</v>
      </c>
      <c r="BP166" s="71">
        <v>6.7011506350181165</v>
      </c>
      <c r="BQ166" s="71">
        <v>8.9018124207302538</v>
      </c>
      <c r="BR166" s="71">
        <v>7.8098130349824393</v>
      </c>
      <c r="BS166" s="71">
        <v>7.7842638282774601</v>
      </c>
      <c r="BT166" s="71">
        <v>4.8169981192026885</v>
      </c>
      <c r="BU166" s="71">
        <v>7.2028076076421925</v>
      </c>
      <c r="BV166" s="71">
        <v>9.2325785046747875</v>
      </c>
      <c r="BW166" s="71">
        <v>9.0099053754772669</v>
      </c>
      <c r="BX166" s="71">
        <v>8.8157393250618927</v>
      </c>
      <c r="BY166" s="71">
        <v>5.1664853880857518</v>
      </c>
      <c r="BZ166" s="71">
        <v>8.0561771483249238</v>
      </c>
      <c r="CA166" s="71">
        <v>7.6294923779835582</v>
      </c>
      <c r="CB166" s="71">
        <v>2.9297127408257473</v>
      </c>
      <c r="CC166" s="71">
        <v>9.4128637628190077</v>
      </c>
      <c r="CD166" s="71">
        <v>4.8081913177642193</v>
      </c>
      <c r="CE166" s="71">
        <v>5.7169226071363246</v>
      </c>
      <c r="CF166" s="71">
        <v>7.2394403280517352</v>
      </c>
      <c r="CG166" s="71">
        <v>1.385738151762947</v>
      </c>
      <c r="CH166" s="71">
        <v>6.4790965514810619</v>
      </c>
      <c r="CI166" s="71">
        <v>9.3789944783392372</v>
      </c>
      <c r="CJ166" s="71">
        <v>6.1208173774087449</v>
      </c>
      <c r="CK166" s="71">
        <v>6.7171561051004636</v>
      </c>
      <c r="CL166" s="71">
        <v>7.0588364852617378</v>
      </c>
      <c r="CM166" s="71">
        <v>6.8879962951811002</v>
      </c>
      <c r="CN166" s="71">
        <v>6.2419120932420569</v>
      </c>
      <c r="CO166" s="71">
        <v>2.6165778899168308</v>
      </c>
      <c r="CP166" s="71">
        <v>9.7448685451202266</v>
      </c>
      <c r="CQ166" s="71">
        <v>9.940339546621157</v>
      </c>
      <c r="CR166" s="71">
        <v>7.4339286605527377</v>
      </c>
      <c r="CS166" s="71">
        <v>3.6766762527839942</v>
      </c>
      <c r="CT166" s="71">
        <v>4.5242725579559808</v>
      </c>
      <c r="CU166" s="71">
        <v>6.6354128990328345</v>
      </c>
      <c r="CV166" s="71">
        <v>4.9454539032576035</v>
      </c>
      <c r="CW166" s="71">
        <v>6.189691281905171</v>
      </c>
      <c r="CX166" s="71">
        <v>4.8694461377331386</v>
      </c>
      <c r="CY166" s="71">
        <v>8.1889579610900505</v>
      </c>
      <c r="CZ166" s="71">
        <v>6.5045979819710587</v>
      </c>
      <c r="DA166" s="71">
        <v>7.863414949343813</v>
      </c>
      <c r="DB166" s="71">
        <v>7.7319436290150794</v>
      </c>
      <c r="DC166" s="71">
        <v>7.0316721318306286</v>
      </c>
      <c r="DD166" s="71">
        <v>3.8652125053134605</v>
      </c>
      <c r="DE166" s="71">
        <v>4.5248893911117598</v>
      </c>
      <c r="DF166" s="71">
        <v>6.0301985195690104</v>
      </c>
      <c r="DG166" s="71">
        <v>4.4035382839464425</v>
      </c>
      <c r="DH166" s="71">
        <v>4.7059596749851682</v>
      </c>
      <c r="DI166" s="71">
        <v>8.0009821850943545</v>
      </c>
      <c r="DJ166" s="71">
        <v>8.0009821850943545</v>
      </c>
      <c r="DK166" s="71">
        <v>8.9040898617599851</v>
      </c>
      <c r="DL166" s="71">
        <v>1.2212392378818819</v>
      </c>
      <c r="DM166" s="71">
        <v>5.0626645498209335</v>
      </c>
      <c r="DN166" s="71">
        <v>6.5318233674576431</v>
      </c>
      <c r="DO166" s="71">
        <v>8.9847137682091098</v>
      </c>
      <c r="DP166" s="71">
        <v>6.5126851637471272</v>
      </c>
      <c r="DQ166" s="71">
        <v>7.7486994659781185</v>
      </c>
      <c r="DR166" s="71">
        <v>4.4353809303685532</v>
      </c>
      <c r="DS166" s="71">
        <v>6.6123133164027683</v>
      </c>
      <c r="DT166" s="71">
        <v>3.6771300448430493</v>
      </c>
      <c r="DU166" s="71">
        <v>3.4244828563332392</v>
      </c>
      <c r="DV166" s="71">
        <v>4.5373267869869025</v>
      </c>
      <c r="DW166" s="71">
        <v>6.3358217454116437</v>
      </c>
      <c r="DX166" s="71">
        <v>2.6391310056683621</v>
      </c>
      <c r="DY166" s="71">
        <v>2.3039832904317912</v>
      </c>
      <c r="DZ166" s="71">
        <v>4.0805173184693313</v>
      </c>
      <c r="EA166" s="71">
        <v>3.839863339995282</v>
      </c>
      <c r="EB166" s="71">
        <v>4.1885950634910927</v>
      </c>
      <c r="EC166" s="71">
        <v>6.018599308836956</v>
      </c>
    </row>
    <row r="167" spans="1:133" x14ac:dyDescent="0.25">
      <c r="A167" s="100" t="s">
        <v>223</v>
      </c>
      <c r="B167" s="103">
        <v>2024</v>
      </c>
      <c r="C167" s="71">
        <v>10</v>
      </c>
      <c r="D167" s="71">
        <v>8.4610396039810478</v>
      </c>
      <c r="E167" s="71">
        <v>9.2305198019905248</v>
      </c>
      <c r="F167" s="71">
        <v>6.4617475106442201</v>
      </c>
      <c r="G167" s="71">
        <v>4.5897278784377162</v>
      </c>
      <c r="H167" s="71">
        <v>8.6257629837887073</v>
      </c>
      <c r="I167" s="71">
        <v>6.5590794576235476</v>
      </c>
      <c r="J167" s="71">
        <v>4.3521674253714746</v>
      </c>
      <c r="K167" s="71">
        <v>8.4352365083143468</v>
      </c>
      <c r="L167" s="71">
        <v>6.3937019668429107</v>
      </c>
      <c r="M167" s="71">
        <v>3.9362272842139099</v>
      </c>
      <c r="N167" s="71">
        <v>4.4744568398665479</v>
      </c>
      <c r="O167" s="71">
        <v>7.6715103865438019</v>
      </c>
      <c r="P167" s="71">
        <v>7.7693767431016072</v>
      </c>
      <c r="Q167" s="71">
        <v>6.6371233511380412</v>
      </c>
      <c r="R167" s="71">
        <v>4.3412590138374583</v>
      </c>
      <c r="S167" s="71">
        <v>5.8049922697835612</v>
      </c>
      <c r="T167" s="71">
        <v>6.9970733740601361</v>
      </c>
      <c r="U167" s="71">
        <v>7.8359527107714353</v>
      </c>
      <c r="V167" s="71">
        <v>8.1801729558146583</v>
      </c>
      <c r="W167" s="71">
        <v>9.938384464644809</v>
      </c>
      <c r="X167" s="71">
        <v>4.1740557627109931</v>
      </c>
      <c r="Y167" s="71">
        <v>7.8254999999999999</v>
      </c>
      <c r="Z167" s="71">
        <v>7.5908131787883786</v>
      </c>
      <c r="AA167" s="71">
        <v>4.7266854214557288</v>
      </c>
      <c r="AB167" s="71">
        <v>5.086443030156099</v>
      </c>
      <c r="AC167" s="71">
        <v>3.8223455784064884</v>
      </c>
      <c r="AD167" s="71">
        <v>6.334553557217899</v>
      </c>
      <c r="AE167" s="71">
        <v>6.396432398329436</v>
      </c>
      <c r="AF167" s="71">
        <v>5.2732919971131302</v>
      </c>
      <c r="AG167" s="71">
        <v>4.8097369036928157</v>
      </c>
      <c r="AH167" s="71">
        <v>2.5630768812833953</v>
      </c>
      <c r="AI167" s="71">
        <v>0.89432938669849038</v>
      </c>
      <c r="AJ167" s="71">
        <v>2.755714390558234</v>
      </c>
      <c r="AK167" s="71">
        <v>5.2066065221532476</v>
      </c>
      <c r="AL167" s="71">
        <v>7.7026583524778474</v>
      </c>
      <c r="AM167" s="71">
        <v>6.6263269472265582</v>
      </c>
      <c r="AN167" s="71">
        <v>5.8860963582646004</v>
      </c>
      <c r="AO167" s="71">
        <v>9.2789466396281544</v>
      </c>
      <c r="AP167" s="71">
        <v>7.3735070743992903</v>
      </c>
      <c r="AQ167" s="71">
        <v>2.3482885900013155</v>
      </c>
      <c r="AR167" s="71">
        <v>2.4167800175691418</v>
      </c>
      <c r="AS167" s="71">
        <v>5.3288424038291096</v>
      </c>
      <c r="AT167" s="71">
        <v>3.3646370037998556</v>
      </c>
      <c r="AU167" s="71">
        <v>5.3690720390995725</v>
      </c>
      <c r="AV167" s="71">
        <v>6.9758375166974513</v>
      </c>
      <c r="AW167" s="71">
        <v>3.3160466544151723</v>
      </c>
      <c r="AX167" s="71">
        <v>5.1459420855563121</v>
      </c>
      <c r="AY167" s="71">
        <v>4.2432320360168232</v>
      </c>
      <c r="AZ167" s="71">
        <v>2.3213023329172238</v>
      </c>
      <c r="BA167" s="71">
        <v>3.2822671844670239</v>
      </c>
      <c r="BB167" s="71">
        <v>4.214104635011668</v>
      </c>
      <c r="BC167" s="71">
        <v>4.045040494873656</v>
      </c>
      <c r="BD167" s="71">
        <v>4.9260027995715525</v>
      </c>
      <c r="BE167" s="71">
        <v>9.0139948291144396</v>
      </c>
      <c r="BF167" s="71">
        <v>5.9950127078532169</v>
      </c>
      <c r="BG167" s="71">
        <v>8.1129117561127835</v>
      </c>
      <c r="BH167" s="71">
        <v>9.3979698073919842</v>
      </c>
      <c r="BI167" s="71">
        <v>8.7554407817523838</v>
      </c>
      <c r="BJ167" s="71">
        <v>3.5538474226907923</v>
      </c>
      <c r="BK167" s="71">
        <v>5.8528005416747328</v>
      </c>
      <c r="BL167" s="71">
        <v>4.6035335804381319</v>
      </c>
      <c r="BM167" s="71">
        <v>3.1817604959560759</v>
      </c>
      <c r="BN167" s="71">
        <v>4.2979855101899336</v>
      </c>
      <c r="BO167" s="71">
        <v>6.349479666598512</v>
      </c>
      <c r="BP167" s="71">
        <v>5.2712318033869003</v>
      </c>
      <c r="BQ167" s="71">
        <v>5.141821937446176</v>
      </c>
      <c r="BR167" s="71">
        <v>5.8738033066356827</v>
      </c>
      <c r="BS167" s="71">
        <v>7.3654625363478043</v>
      </c>
      <c r="BT167" s="71">
        <v>5.5179705854694099</v>
      </c>
      <c r="BU167" s="71">
        <v>5.834058033857195</v>
      </c>
      <c r="BV167" s="71">
        <v>6.7524348816371891</v>
      </c>
      <c r="BW167" s="71">
        <v>5.5118667373274368</v>
      </c>
      <c r="BX167" s="71">
        <v>5.2936041411787205</v>
      </c>
      <c r="BY167" s="71">
        <v>3.998395351765256</v>
      </c>
      <c r="BZ167" s="71">
        <v>5.3890752779771507</v>
      </c>
      <c r="CA167" s="71">
        <v>5.6115666559171729</v>
      </c>
      <c r="CB167" s="71">
        <v>2.5815589638612755</v>
      </c>
      <c r="CC167" s="71">
        <v>2.1205522613322141</v>
      </c>
      <c r="CD167" s="71">
        <v>1.9184374780840174</v>
      </c>
      <c r="CE167" s="71">
        <v>2.2068495677591691</v>
      </c>
      <c r="CF167" s="71">
        <v>6.5666514191960355</v>
      </c>
      <c r="CG167" s="71">
        <v>2.1666183621550266</v>
      </c>
      <c r="CH167" s="71">
        <v>7.3591295217699884</v>
      </c>
      <c r="CI167" s="71">
        <v>9.0752191780619533</v>
      </c>
      <c r="CJ167" s="71">
        <v>6.2919046202957505</v>
      </c>
      <c r="CK167" s="71">
        <v>5.4925810682233136</v>
      </c>
      <c r="CL167" s="71">
        <v>7.9010528021680857</v>
      </c>
      <c r="CM167" s="71">
        <v>6.6968169351956996</v>
      </c>
      <c r="CN167" s="71">
        <v>5.0651903744168738</v>
      </c>
      <c r="CO167" s="71">
        <v>4.4449509915659906</v>
      </c>
      <c r="CP167" s="71">
        <v>9.7022671136417067</v>
      </c>
      <c r="CQ167" s="71">
        <v>9.9192258925906192</v>
      </c>
      <c r="CR167" s="71">
        <v>8.0221479992661049</v>
      </c>
      <c r="CS167" s="71">
        <v>4.441114975014016</v>
      </c>
      <c r="CT167" s="71">
        <v>5.6516474273501274</v>
      </c>
      <c r="CU167" s="71">
        <v>8.1723722128799796</v>
      </c>
      <c r="CV167" s="71">
        <v>6.0883782050813737</v>
      </c>
      <c r="CW167" s="71">
        <v>7.0552631021737389</v>
      </c>
      <c r="CX167" s="71">
        <v>5.0828455960512819</v>
      </c>
      <c r="CY167" s="71">
        <v>7.5034490693728362</v>
      </c>
      <c r="CZ167" s="71">
        <v>6.3650368874858021</v>
      </c>
      <c r="DA167" s="71">
        <v>4.3691607600354176</v>
      </c>
      <c r="DB167" s="71">
        <v>8.3630540122208838</v>
      </c>
      <c r="DC167" s="71">
        <v>6.3367092650332442</v>
      </c>
      <c r="DD167" s="71">
        <v>3.152821645026826</v>
      </c>
      <c r="DE167" s="71">
        <v>5.001781653530629</v>
      </c>
      <c r="DF167" s="71">
        <v>5.5423677218357916</v>
      </c>
      <c r="DG167" s="71">
        <v>6.3576748122713367</v>
      </c>
      <c r="DH167" s="71">
        <v>5.0136614581661458</v>
      </c>
      <c r="DI167" s="71">
        <v>8.5692613243954021</v>
      </c>
      <c r="DJ167" s="71">
        <v>8.5692613243954021</v>
      </c>
      <c r="DK167" s="71">
        <v>8.9615066473525911</v>
      </c>
      <c r="DL167" s="71">
        <v>2.7362366281264663</v>
      </c>
      <c r="DM167" s="71">
        <v>5.8488716377395287</v>
      </c>
      <c r="DN167" s="71">
        <v>7.2090664810674649</v>
      </c>
      <c r="DO167" s="71">
        <v>9.4688647129915395</v>
      </c>
      <c r="DP167" s="71">
        <v>9.9223790938716867</v>
      </c>
      <c r="DQ167" s="71">
        <v>9.6956219034316131</v>
      </c>
      <c r="DR167" s="71">
        <v>3.7872013028247888</v>
      </c>
      <c r="DS167" s="71">
        <v>4.9185769906454784</v>
      </c>
      <c r="DT167" s="71">
        <v>5.2914798206278029</v>
      </c>
      <c r="DU167" s="71">
        <v>3.8183621422499292</v>
      </c>
      <c r="DV167" s="71">
        <v>4.4539050640869995</v>
      </c>
      <c r="DW167" s="71">
        <v>2.1478249131477267</v>
      </c>
      <c r="DX167" s="71">
        <v>4.7976015884267804</v>
      </c>
      <c r="DY167" s="71">
        <v>2.690695031088655</v>
      </c>
      <c r="DZ167" s="71">
        <v>5.7935342075590102</v>
      </c>
      <c r="EA167" s="71">
        <v>3.857413935055543</v>
      </c>
      <c r="EB167" s="71">
        <v>4.1556594995712715</v>
      </c>
      <c r="EC167" s="71">
        <v>6.0214673059000514</v>
      </c>
    </row>
    <row r="168" spans="1:133" x14ac:dyDescent="0.25">
      <c r="A168" s="102" t="s">
        <v>224</v>
      </c>
      <c r="B168" s="103">
        <v>2024</v>
      </c>
      <c r="C168" s="71">
        <v>7.6955849359700608</v>
      </c>
      <c r="D168" s="71">
        <v>8.2785063966778623</v>
      </c>
      <c r="E168" s="71">
        <v>7.9870456663239615</v>
      </c>
      <c r="F168" s="71">
        <v>6.3641072934820393</v>
      </c>
      <c r="G168" s="71">
        <v>5.2790148575269811</v>
      </c>
      <c r="H168" s="71">
        <v>9.350381624120681</v>
      </c>
      <c r="I168" s="71">
        <v>6.9978345917099016</v>
      </c>
      <c r="J168" s="71">
        <v>7.281299109481405</v>
      </c>
      <c r="K168" s="71">
        <v>7.9427359490986218</v>
      </c>
      <c r="L168" s="71">
        <v>7.6120175292900143</v>
      </c>
      <c r="M168" s="71">
        <v>5.241290986195164</v>
      </c>
      <c r="N168" s="71">
        <v>6.255916214678173</v>
      </c>
      <c r="O168" s="71">
        <v>8.5567364779462505</v>
      </c>
      <c r="P168" s="71">
        <v>6.5595370809687426</v>
      </c>
      <c r="Q168" s="71">
        <v>5.5507876533335212</v>
      </c>
      <c r="R168" s="71">
        <v>4.1794744670302428</v>
      </c>
      <c r="S168" s="71">
        <v>6.0572904800253493</v>
      </c>
      <c r="T168" s="71">
        <v>7.1635470668373067</v>
      </c>
      <c r="U168" s="71">
        <v>3.2605722474325303</v>
      </c>
      <c r="V168" s="71">
        <v>9.69809691730776</v>
      </c>
      <c r="W168" s="71">
        <v>9.9211169097029437</v>
      </c>
      <c r="X168" s="71">
        <v>3.2512458157595301</v>
      </c>
      <c r="Y168" s="71">
        <v>4.109</v>
      </c>
      <c r="Z168" s="71">
        <v>6.0480063780405526</v>
      </c>
      <c r="AA168" s="71">
        <v>7.5873155313744576</v>
      </c>
      <c r="AB168" s="71">
        <v>7.3046781694847844</v>
      </c>
      <c r="AC168" s="71">
        <v>3.7134740471530332</v>
      </c>
      <c r="AD168" s="71">
        <v>7.3022441508833467</v>
      </c>
      <c r="AE168" s="71">
        <v>7.1530574477517694</v>
      </c>
      <c r="AF168" s="71">
        <v>6.6121538693294788</v>
      </c>
      <c r="AG168" s="71">
        <v>1.4075154316295269</v>
      </c>
      <c r="AH168" s="71">
        <v>2.143562917482206</v>
      </c>
      <c r="AI168" s="71">
        <v>9.3040498822242697</v>
      </c>
      <c r="AJ168" s="71">
        <v>4.2850427437786669</v>
      </c>
      <c r="AK168" s="71">
        <v>5.6484009970495661</v>
      </c>
      <c r="AL168" s="71">
        <v>6.0288808664259932</v>
      </c>
      <c r="AM168" s="71">
        <v>5.4088221105495666</v>
      </c>
      <c r="AN168" s="71">
        <v>2.7805485864194739</v>
      </c>
      <c r="AO168" s="71">
        <v>6.8098851329003267</v>
      </c>
      <c r="AP168" s="71">
        <v>5.2570341740738407</v>
      </c>
      <c r="AQ168" s="71">
        <v>2.0785512700068707</v>
      </c>
      <c r="AR168" s="71">
        <v>2.9088171042794602</v>
      </c>
      <c r="AS168" s="71">
        <v>3.965313478697631</v>
      </c>
      <c r="AT168" s="71">
        <v>2.9842272843279871</v>
      </c>
      <c r="AU168" s="71">
        <v>4.1206307292009132</v>
      </c>
      <c r="AV168" s="71">
        <v>5.2051212919523273</v>
      </c>
      <c r="AW168" s="71">
        <v>2.5149746719086985</v>
      </c>
      <c r="AX168" s="71">
        <v>3.8600479819305127</v>
      </c>
      <c r="AY168" s="71">
        <v>5.5488418932527708</v>
      </c>
      <c r="AZ168" s="71">
        <v>2.4032011735091836</v>
      </c>
      <c r="BA168" s="71">
        <v>3.976021533380977</v>
      </c>
      <c r="BB168" s="71">
        <v>3.9180347576557448</v>
      </c>
      <c r="BC168" s="71">
        <v>8.5561624317264311</v>
      </c>
      <c r="BD168" s="71">
        <v>8.7159462404649481</v>
      </c>
      <c r="BE168" s="71">
        <v>9.4846510615919115</v>
      </c>
      <c r="BF168" s="71">
        <v>8.9189199112610975</v>
      </c>
      <c r="BG168" s="71">
        <v>5.7585246042164435</v>
      </c>
      <c r="BH168" s="71">
        <v>7.9837866108786617</v>
      </c>
      <c r="BI168" s="71">
        <v>6.8711556075475517</v>
      </c>
      <c r="BJ168" s="71">
        <v>2.3866634901995925</v>
      </c>
      <c r="BK168" s="71">
        <v>3.9151662499901478</v>
      </c>
      <c r="BL168" s="71">
        <v>2.8535835612723917</v>
      </c>
      <c r="BM168" s="71">
        <v>4.7146457288503489</v>
      </c>
      <c r="BN168" s="71">
        <v>3.4675147575781202</v>
      </c>
      <c r="BO168" s="71">
        <v>6.4191967587955903</v>
      </c>
      <c r="BP168" s="71">
        <v>6.6486347243688826</v>
      </c>
      <c r="BQ168" s="71">
        <v>10</v>
      </c>
      <c r="BR168" s="71">
        <v>9.530894185516928</v>
      </c>
      <c r="BS168" s="71">
        <v>9.1540516473731088</v>
      </c>
      <c r="BT168" s="71">
        <v>6.9089147286821708</v>
      </c>
      <c r="BU168" s="71">
        <v>8.4484990571882168</v>
      </c>
      <c r="BV168" s="71">
        <v>4.6037127362730699</v>
      </c>
      <c r="BW168" s="71">
        <v>3.145574341490311</v>
      </c>
      <c r="BX168" s="71">
        <v>4.7928900905610412</v>
      </c>
      <c r="BY168" s="71">
        <v>1.7778176756035147</v>
      </c>
      <c r="BZ168" s="71">
        <v>3.5799987109819842</v>
      </c>
      <c r="CA168" s="71">
        <v>6.0142488840851005</v>
      </c>
      <c r="CB168" s="71">
        <v>2.5784056779823104</v>
      </c>
      <c r="CC168" s="71">
        <v>2.5094787799227691</v>
      </c>
      <c r="CD168" s="71">
        <v>4.9032190195665901</v>
      </c>
      <c r="CE168" s="71">
        <v>3.33036782582389</v>
      </c>
      <c r="CF168" s="71">
        <v>5.6009875745769744</v>
      </c>
      <c r="CG168" s="71">
        <v>1.2384648555411812</v>
      </c>
      <c r="CH168" s="71">
        <v>5.174956030430037</v>
      </c>
      <c r="CI168" s="71">
        <v>7.3436768088241671</v>
      </c>
      <c r="CJ168" s="71">
        <v>4.83952131734309</v>
      </c>
      <c r="CK168" s="71">
        <v>7.4984079813203142</v>
      </c>
      <c r="CL168" s="71">
        <v>5.1960296607145953</v>
      </c>
      <c r="CM168" s="71">
        <v>6.3472188210174547</v>
      </c>
      <c r="CN168" s="71">
        <v>4.8390359880614779</v>
      </c>
      <c r="CO168" s="71">
        <v>4.4216231636000565</v>
      </c>
      <c r="CP168" s="71">
        <v>9.3790164890618311</v>
      </c>
      <c r="CQ168" s="71">
        <v>9.2231899403560345</v>
      </c>
      <c r="CR168" s="71">
        <v>7.6746098643393079</v>
      </c>
      <c r="CS168" s="71">
        <v>7.2820339819328233</v>
      </c>
      <c r="CT168" s="71">
        <v>5.0851449758407563</v>
      </c>
      <c r="CU168" s="71">
        <v>7.0872972814884205</v>
      </c>
      <c r="CV168" s="71">
        <v>6.4848254130873331</v>
      </c>
      <c r="CW168" s="71">
        <v>7.0797176387133209</v>
      </c>
      <c r="CX168" s="71">
        <v>4.7550824797911302</v>
      </c>
      <c r="CY168" s="71">
        <v>7.5075006670971431</v>
      </c>
      <c r="CZ168" s="71">
        <v>4.6302301056328856</v>
      </c>
      <c r="DA168" s="71">
        <v>3.4160829532161219</v>
      </c>
      <c r="DB168" s="71">
        <v>4.189851570426395</v>
      </c>
      <c r="DC168" s="71">
        <v>4.8997495552327344</v>
      </c>
      <c r="DD168" s="71">
        <v>2.7060108370532845</v>
      </c>
      <c r="DE168" s="71">
        <v>4.0559409832251507</v>
      </c>
      <c r="DF168" s="71">
        <v>1.6997630851265455</v>
      </c>
      <c r="DG168" s="71">
        <v>3.2949009259723501</v>
      </c>
      <c r="DH168" s="71">
        <v>2.9391539578443329</v>
      </c>
      <c r="DI168" s="71">
        <v>7.3698350109058417</v>
      </c>
      <c r="DJ168" s="71">
        <v>7.3698350109058417</v>
      </c>
      <c r="DK168" s="71">
        <v>8.7563097078950562</v>
      </c>
      <c r="DL168" s="71">
        <v>6.0235820134544227</v>
      </c>
      <c r="DM168" s="71">
        <v>7.3899458606747395</v>
      </c>
      <c r="DN168" s="71">
        <v>7.3798904357902906</v>
      </c>
      <c r="DO168" s="71">
        <v>9.1889150286187178</v>
      </c>
      <c r="DP168" s="71">
        <v>9.4977693205153386</v>
      </c>
      <c r="DQ168" s="71">
        <v>9.3433421745670291</v>
      </c>
      <c r="DR168" s="71">
        <v>2.5866939258427819</v>
      </c>
      <c r="DS168" s="71">
        <v>4.3049969410408719</v>
      </c>
      <c r="DT168" s="71">
        <v>0</v>
      </c>
      <c r="DU168" s="71">
        <v>5.0524227826579757</v>
      </c>
      <c r="DV168" s="71">
        <v>2.9860284123854077</v>
      </c>
      <c r="DW168" s="71">
        <v>1.3719536218339896</v>
      </c>
      <c r="DX168" s="71">
        <v>0</v>
      </c>
      <c r="DY168" s="71">
        <v>1.498925276730845</v>
      </c>
      <c r="DZ168" s="71">
        <v>2.0624544736326857</v>
      </c>
      <c r="EA168" s="71">
        <v>1.23333334304938</v>
      </c>
      <c r="EB168" s="71">
        <v>2.1096808777173939</v>
      </c>
      <c r="EC168" s="71">
        <v>5.5288176785808307</v>
      </c>
    </row>
    <row r="169" spans="1:133" x14ac:dyDescent="0.25">
      <c r="A169" s="100" t="s">
        <v>225</v>
      </c>
      <c r="B169" s="103">
        <v>2024</v>
      </c>
      <c r="C169" s="71">
        <v>6.4586273792972291</v>
      </c>
      <c r="D169" s="71">
        <v>7.6736910477535289</v>
      </c>
      <c r="E169" s="71">
        <v>7.0661592135253795</v>
      </c>
      <c r="F169" s="71">
        <v>2.7957560723698824</v>
      </c>
      <c r="G169" s="71">
        <v>4.0264317008572492</v>
      </c>
      <c r="H169" s="71">
        <v>8.9242764661338096</v>
      </c>
      <c r="I169" s="71">
        <v>5.2488214131203135</v>
      </c>
      <c r="J169" s="71">
        <v>3.4901759942926298</v>
      </c>
      <c r="K169" s="71">
        <v>6.7243419106773139</v>
      </c>
      <c r="L169" s="71">
        <v>5.1072589524849725</v>
      </c>
      <c r="M169" s="71">
        <v>5.3074859496952627</v>
      </c>
      <c r="N169" s="71">
        <v>7.5661546881673045</v>
      </c>
      <c r="O169" s="71">
        <v>5.3077068028766679</v>
      </c>
      <c r="P169" s="71">
        <v>7.0564608536524833</v>
      </c>
      <c r="Q169" s="71">
        <v>6.0736545513285574</v>
      </c>
      <c r="R169" s="71">
        <v>4.5911375057103694</v>
      </c>
      <c r="S169" s="71">
        <v>5.983766725238441</v>
      </c>
      <c r="T169" s="71">
        <v>5.8515015760922759</v>
      </c>
      <c r="U169" s="71">
        <v>8.2760979221399573</v>
      </c>
      <c r="V169" s="71">
        <v>7.7017446280196999</v>
      </c>
      <c r="W169" s="71">
        <v>9.9350509676260543</v>
      </c>
      <c r="X169" s="71">
        <v>2.7533439162786024</v>
      </c>
      <c r="Y169" s="71">
        <v>7.916500000000001</v>
      </c>
      <c r="Z169" s="71">
        <v>7.3165474868128637</v>
      </c>
      <c r="AA169" s="71">
        <v>7.5433959202839098</v>
      </c>
      <c r="AB169" s="71">
        <v>7.5228892939220398</v>
      </c>
      <c r="AC169" s="71">
        <v>0.91014559662861383</v>
      </c>
      <c r="AD169" s="71">
        <v>4.5169505013528628</v>
      </c>
      <c r="AE169" s="71">
        <v>3.7136728940671233</v>
      </c>
      <c r="AF169" s="71">
        <v>4.8414108412509087</v>
      </c>
      <c r="AG169" s="71">
        <v>2.3262697631354308</v>
      </c>
      <c r="AH169" s="71">
        <v>1.0684338621152909</v>
      </c>
      <c r="AI169" s="71">
        <v>2.3056571400114487</v>
      </c>
      <c r="AJ169" s="71">
        <v>1.9001202550873899</v>
      </c>
      <c r="AK169" s="71">
        <v>4.6860261943837207</v>
      </c>
      <c r="AL169" s="71">
        <v>4.9130292090580898</v>
      </c>
      <c r="AM169" s="71">
        <v>5.7137940823135906</v>
      </c>
      <c r="AN169" s="71">
        <v>3.5388800190793308</v>
      </c>
      <c r="AO169" s="71">
        <v>7.66203910424887</v>
      </c>
      <c r="AP169" s="71">
        <v>5.456935603674971</v>
      </c>
      <c r="AQ169" s="71">
        <v>2.3207275847902951</v>
      </c>
      <c r="AR169" s="71">
        <v>2.3406807715434619</v>
      </c>
      <c r="AS169" s="71">
        <v>3.5227205578207172</v>
      </c>
      <c r="AT169" s="71">
        <v>2.7280429713848249</v>
      </c>
      <c r="AU169" s="71">
        <v>4.0924892875298982</v>
      </c>
      <c r="AV169" s="71">
        <v>5.2333508307039356</v>
      </c>
      <c r="AW169" s="71">
        <v>3.1997015615792082</v>
      </c>
      <c r="AX169" s="71">
        <v>4.2165261961415714</v>
      </c>
      <c r="AY169" s="71">
        <v>2.2032166340856589</v>
      </c>
      <c r="AZ169" s="71">
        <v>2.7796039029412851</v>
      </c>
      <c r="BA169" s="71">
        <v>2.491410268513472</v>
      </c>
      <c r="BB169" s="71">
        <v>3.3539682323275222</v>
      </c>
      <c r="BC169" s="71">
        <v>6.8354843703501071</v>
      </c>
      <c r="BD169" s="71">
        <v>7.7611577883415714</v>
      </c>
      <c r="BE169" s="71">
        <v>7.2744532391498904</v>
      </c>
      <c r="BF169" s="71">
        <v>7.2903651326138563</v>
      </c>
      <c r="BG169" s="71">
        <v>7.1955212567005784</v>
      </c>
      <c r="BH169" s="71">
        <v>8.3170348380337025</v>
      </c>
      <c r="BI169" s="71">
        <v>7.7562780473671413</v>
      </c>
      <c r="BJ169" s="71">
        <v>2.5952388913377233</v>
      </c>
      <c r="BK169" s="71">
        <v>2.5057669460790786</v>
      </c>
      <c r="BL169" s="71">
        <v>2.1903716490350633</v>
      </c>
      <c r="BM169" s="71">
        <v>1.9323518761129543</v>
      </c>
      <c r="BN169" s="71">
        <v>2.3059323406412049</v>
      </c>
      <c r="BO169" s="71">
        <v>5.7841918402074013</v>
      </c>
      <c r="BP169" s="71">
        <v>6.4813197088579049</v>
      </c>
      <c r="BQ169" s="71">
        <v>7.5765026203677035</v>
      </c>
      <c r="BR169" s="71">
        <v>7.329510091171489</v>
      </c>
      <c r="BS169" s="71">
        <v>7.700064077305198</v>
      </c>
      <c r="BT169" s="71">
        <v>5.9354302749448919</v>
      </c>
      <c r="BU169" s="71">
        <v>7.0045653545294373</v>
      </c>
      <c r="BV169" s="71">
        <v>6.8341424963839303</v>
      </c>
      <c r="BW169" s="71">
        <v>7.5745129971435707</v>
      </c>
      <c r="BX169" s="71">
        <v>7.372369348504682</v>
      </c>
      <c r="BY169" s="71">
        <v>3.984845543381057</v>
      </c>
      <c r="BZ169" s="71">
        <v>6.4414675963533092</v>
      </c>
      <c r="CA169" s="71">
        <v>6.7230164754413737</v>
      </c>
      <c r="CB169" s="71">
        <v>1.9134759032096313</v>
      </c>
      <c r="CC169" s="71">
        <v>1.0398485981039038</v>
      </c>
      <c r="CD169" s="71">
        <v>2.0539659162634125</v>
      </c>
      <c r="CE169" s="71">
        <v>1.6690968058589828</v>
      </c>
      <c r="CF169" s="71">
        <v>5.0009443731977488</v>
      </c>
      <c r="CG169" s="71">
        <v>1.3647441104792799</v>
      </c>
      <c r="CH169" s="71">
        <v>8.3697786132414755</v>
      </c>
      <c r="CI169" s="71">
        <v>5.8687959203472539</v>
      </c>
      <c r="CJ169" s="71">
        <v>5.1510657543164395</v>
      </c>
      <c r="CK169" s="71">
        <v>6.1588594704684319</v>
      </c>
      <c r="CL169" s="71">
        <v>5.494773497959665</v>
      </c>
      <c r="CM169" s="71">
        <v>5.8268164842140475</v>
      </c>
      <c r="CN169" s="71">
        <v>4.2156596814631566</v>
      </c>
      <c r="CO169" s="71">
        <v>0.32213529682466635</v>
      </c>
      <c r="CP169" s="71">
        <v>6.7060965604380147</v>
      </c>
      <c r="CQ169" s="71">
        <v>9.8857167594995801</v>
      </c>
      <c r="CR169" s="71">
        <v>5.6379828722540868</v>
      </c>
      <c r="CS169" s="71">
        <v>1.5000505543916733</v>
      </c>
      <c r="CT169" s="71">
        <v>2.6039761477611307</v>
      </c>
      <c r="CU169" s="71">
        <v>6.2330883558508807</v>
      </c>
      <c r="CV169" s="71">
        <v>3.4457050193345617</v>
      </c>
      <c r="CW169" s="71">
        <v>4.5418439457943247</v>
      </c>
      <c r="CX169" s="71">
        <v>3.7239343010800727</v>
      </c>
      <c r="CY169" s="71">
        <v>6.9499085036692376</v>
      </c>
      <c r="CZ169" s="71">
        <v>3.1345242972698721</v>
      </c>
      <c r="DA169" s="71">
        <v>6.0980186029156354</v>
      </c>
      <c r="DB169" s="71">
        <v>3.699981860525754</v>
      </c>
      <c r="DC169" s="71">
        <v>4.7212735130921146</v>
      </c>
      <c r="DD169" s="71">
        <v>2.6832726700412031</v>
      </c>
      <c r="DE169" s="71">
        <v>2.5817706863921326</v>
      </c>
      <c r="DF169" s="71">
        <v>2.7913973099439193</v>
      </c>
      <c r="DG169" s="71">
        <v>4.3461428700994595</v>
      </c>
      <c r="DH169" s="71">
        <v>3.1006458841191789</v>
      </c>
      <c r="DI169" s="71">
        <v>6.2015769658930155</v>
      </c>
      <c r="DJ169" s="71">
        <v>6.2015769658930155</v>
      </c>
      <c r="DK169" s="71">
        <v>8.9285474060291854</v>
      </c>
      <c r="DL169" s="71">
        <v>2.1454460864502551</v>
      </c>
      <c r="DM169" s="71">
        <v>5.5369967462397192</v>
      </c>
      <c r="DN169" s="71">
        <v>5.8692868560663669</v>
      </c>
      <c r="DO169" s="71">
        <v>10</v>
      </c>
      <c r="DP169" s="71">
        <v>6.8504655797648724</v>
      </c>
      <c r="DQ169" s="71">
        <v>8.4252327898824362</v>
      </c>
      <c r="DR169" s="71">
        <v>1.3177850519700214</v>
      </c>
      <c r="DS169" s="71">
        <v>2.368467124143407</v>
      </c>
      <c r="DT169" s="71">
        <v>3.6771300448430493</v>
      </c>
      <c r="DU169" s="71">
        <v>4.047888920374044</v>
      </c>
      <c r="DV169" s="71">
        <v>2.8528177853326304</v>
      </c>
      <c r="DW169" s="71">
        <v>0.91182404160096175</v>
      </c>
      <c r="DX169" s="71">
        <v>0</v>
      </c>
      <c r="DY169" s="71">
        <v>0.80463244094577724</v>
      </c>
      <c r="DZ169" s="71">
        <v>1.6002030592195147</v>
      </c>
      <c r="EA169" s="71">
        <v>0.82916488544156342</v>
      </c>
      <c r="EB169" s="71">
        <v>1.8409913353870968</v>
      </c>
      <c r="EC169" s="71">
        <v>4.8620098162912981</v>
      </c>
    </row>
    <row r="170" spans="1:133" x14ac:dyDescent="0.25">
      <c r="A170" s="102" t="s">
        <v>226</v>
      </c>
      <c r="B170" s="103">
        <v>2024</v>
      </c>
      <c r="C170" s="71">
        <v>5.4503993875225278</v>
      </c>
      <c r="D170" s="71">
        <v>4.3531623320263257</v>
      </c>
      <c r="E170" s="71">
        <v>4.9017808597744263</v>
      </c>
      <c r="F170" s="71">
        <v>2.0702870827725333</v>
      </c>
      <c r="G170" s="71">
        <v>2.9123752047717053</v>
      </c>
      <c r="H170" s="71">
        <v>4.2998069057366788</v>
      </c>
      <c r="I170" s="71">
        <v>3.0941563977603059</v>
      </c>
      <c r="J170" s="71">
        <v>5.4413305395495035</v>
      </c>
      <c r="K170" s="71">
        <v>3.4325804243668721</v>
      </c>
      <c r="L170" s="71">
        <v>4.4369554819581882</v>
      </c>
      <c r="M170" s="71">
        <v>7.9358616777295543</v>
      </c>
      <c r="N170" s="71">
        <v>6.7184400517849792</v>
      </c>
      <c r="O170" s="71">
        <v>7.2619397873430369</v>
      </c>
      <c r="P170" s="71">
        <v>6.7782474707572016</v>
      </c>
      <c r="Q170" s="71">
        <v>6.072850641789894</v>
      </c>
      <c r="R170" s="71">
        <v>3.5658914728682172</v>
      </c>
      <c r="S170" s="71">
        <v>6.3888718503788144</v>
      </c>
      <c r="T170" s="71">
        <v>4.7054411474679334</v>
      </c>
      <c r="U170" s="71">
        <v>6.8858543109625048</v>
      </c>
      <c r="V170" s="71">
        <v>9.1470923875090033</v>
      </c>
      <c r="W170" s="71">
        <v>9.7965735571964103</v>
      </c>
      <c r="X170" s="71">
        <v>2.9627609135589794</v>
      </c>
      <c r="Y170" s="71">
        <v>7.3680000000000012</v>
      </c>
      <c r="Z170" s="71">
        <v>7.2320562338453795</v>
      </c>
      <c r="AA170" s="71">
        <v>4.5039842440998532</v>
      </c>
      <c r="AB170" s="71">
        <v>4.5146983596328463</v>
      </c>
      <c r="AC170" s="71">
        <v>5.5887373691957433E-2</v>
      </c>
      <c r="AD170" s="71">
        <v>3.3264364157249773</v>
      </c>
      <c r="AE170" s="71">
        <v>3.3687324218295291</v>
      </c>
      <c r="AF170" s="71">
        <v>3.1539477629958323</v>
      </c>
      <c r="AG170" s="71">
        <v>2.4251764019763051</v>
      </c>
      <c r="AH170" s="71">
        <v>1.2672749995815502</v>
      </c>
      <c r="AI170" s="71">
        <v>0.59366225766537428</v>
      </c>
      <c r="AJ170" s="71">
        <v>1.42870455307441</v>
      </c>
      <c r="AK170" s="71">
        <v>3.9382361833052064</v>
      </c>
      <c r="AL170" s="71">
        <v>4.4207417131604858</v>
      </c>
      <c r="AM170" s="71">
        <v>5.1417923250989173</v>
      </c>
      <c r="AN170" s="71">
        <v>2.527771442199521</v>
      </c>
      <c r="AO170" s="71">
        <v>6.7880350310708772</v>
      </c>
      <c r="AP170" s="71">
        <v>4.7195851278824508</v>
      </c>
      <c r="AQ170" s="71">
        <v>2.3207272387247611</v>
      </c>
      <c r="AR170" s="71">
        <v>2.5905890301702734</v>
      </c>
      <c r="AS170" s="71">
        <v>4.8011581870826685</v>
      </c>
      <c r="AT170" s="71">
        <v>3.2374914853259007</v>
      </c>
      <c r="AU170" s="71">
        <v>3.9785383066041757</v>
      </c>
      <c r="AV170" s="71">
        <v>6.9347808470312691</v>
      </c>
      <c r="AW170" s="71">
        <v>0.79937370561857457</v>
      </c>
      <c r="AX170" s="71">
        <v>3.8670772763249217</v>
      </c>
      <c r="AY170" s="71">
        <v>4.7328357324803036</v>
      </c>
      <c r="AZ170" s="71">
        <v>2.7194274870179553</v>
      </c>
      <c r="BA170" s="71">
        <v>3.726131609749129</v>
      </c>
      <c r="BB170" s="71">
        <v>3.7966044430370256</v>
      </c>
      <c r="BC170" s="71">
        <v>6.4663975302778436</v>
      </c>
      <c r="BD170" s="71">
        <v>6.4584090083545229</v>
      </c>
      <c r="BE170" s="71">
        <v>8.0536650673225569</v>
      </c>
      <c r="BF170" s="71">
        <v>6.9928238686516409</v>
      </c>
      <c r="BG170" s="71">
        <v>8.4224889185416458</v>
      </c>
      <c r="BH170" s="71">
        <v>8.3002645502645507</v>
      </c>
      <c r="BI170" s="71">
        <v>8.3613767344030983</v>
      </c>
      <c r="BJ170" s="71">
        <v>2.2459223959159278</v>
      </c>
      <c r="BK170" s="71">
        <v>1.6703065510154818</v>
      </c>
      <c r="BL170" s="71">
        <v>1.2052237594859696</v>
      </c>
      <c r="BM170" s="71">
        <v>4.7328561836633574</v>
      </c>
      <c r="BN170" s="71">
        <v>2.4635772225201844</v>
      </c>
      <c r="BO170" s="71">
        <v>5.9392592751916409</v>
      </c>
      <c r="BP170" s="71">
        <v>6.3073158165893872</v>
      </c>
      <c r="BQ170" s="71">
        <v>8.3371040723981906</v>
      </c>
      <c r="BR170" s="71">
        <v>6.631243358129649</v>
      </c>
      <c r="BS170" s="71">
        <v>5.7488869100623337</v>
      </c>
      <c r="BT170" s="71">
        <v>4.1472868217054266</v>
      </c>
      <c r="BU170" s="71">
        <v>6.2343673957769976</v>
      </c>
      <c r="BV170" s="71">
        <v>6.3572680810602042</v>
      </c>
      <c r="BW170" s="71">
        <v>6.7079463370805916</v>
      </c>
      <c r="BX170" s="71">
        <v>9.100812327467553</v>
      </c>
      <c r="BY170" s="71">
        <v>6.3863643876261929</v>
      </c>
      <c r="BZ170" s="71">
        <v>7.1380977833086341</v>
      </c>
      <c r="CA170" s="71">
        <v>6.686232589542815</v>
      </c>
      <c r="CB170" s="71">
        <v>3.1576281087004836</v>
      </c>
      <c r="CC170" s="71">
        <v>0.73147381919613341</v>
      </c>
      <c r="CD170" s="71">
        <v>1.4681955256329338</v>
      </c>
      <c r="CE170" s="71">
        <v>1.7857658178431834</v>
      </c>
      <c r="CF170" s="71">
        <v>4.4924878053347204</v>
      </c>
      <c r="CG170" s="71">
        <v>1.15485564304462</v>
      </c>
      <c r="CH170" s="71">
        <v>2.6496943759870066</v>
      </c>
      <c r="CI170" s="71">
        <v>3.7662409916243975</v>
      </c>
      <c r="CJ170" s="71">
        <v>3.0158197039976864</v>
      </c>
      <c r="CK170" s="71">
        <v>2.1736526946107784</v>
      </c>
      <c r="CL170" s="71">
        <v>1.4034173597493456</v>
      </c>
      <c r="CM170" s="71">
        <v>1.7885350271800622</v>
      </c>
      <c r="CN170" s="71">
        <v>2.1967068496736442</v>
      </c>
      <c r="CO170" s="71">
        <v>1.6535758577924764</v>
      </c>
      <c r="CP170" s="71">
        <v>9.2574634153684858</v>
      </c>
      <c r="CQ170" s="71">
        <v>5.2459764649109264</v>
      </c>
      <c r="CR170" s="71">
        <v>5.3856719126906292</v>
      </c>
      <c r="CS170" s="71">
        <v>1.3691090001363566</v>
      </c>
      <c r="CT170" s="71">
        <v>2.028733605646666</v>
      </c>
      <c r="CU170" s="71">
        <v>3.6754323276663161</v>
      </c>
      <c r="CV170" s="71">
        <v>2.3577583111497793</v>
      </c>
      <c r="CW170" s="71">
        <v>3.8717151119202042</v>
      </c>
      <c r="CX170" s="71">
        <v>3.7860228458062535</v>
      </c>
      <c r="CY170" s="71">
        <v>6.369041945296356</v>
      </c>
      <c r="CZ170" s="71">
        <v>4.467976855317394</v>
      </c>
      <c r="DA170" s="71">
        <v>4.991261141385122</v>
      </c>
      <c r="DB170" s="71">
        <v>6.6693360871635887</v>
      </c>
      <c r="DC170" s="71">
        <v>5.2567277749937436</v>
      </c>
      <c r="DD170" s="71">
        <v>4.9228084203110525</v>
      </c>
      <c r="DE170" s="71">
        <v>3.552396743298293</v>
      </c>
      <c r="DF170" s="71">
        <v>1.2777413783826281</v>
      </c>
      <c r="DG170" s="71">
        <v>5.9781706962783518</v>
      </c>
      <c r="DH170" s="71">
        <v>3.9327793095675814</v>
      </c>
      <c r="DI170" s="71">
        <v>4.5730515960810747</v>
      </c>
      <c r="DJ170" s="71">
        <v>4.5730515960810747</v>
      </c>
      <c r="DK170" s="71">
        <v>6.2516713106807451</v>
      </c>
      <c r="DL170" s="71">
        <v>1.9809599240766966E-2</v>
      </c>
      <c r="DM170" s="71">
        <v>3.1357404549607559</v>
      </c>
      <c r="DN170" s="71">
        <v>3.8543960255209155</v>
      </c>
      <c r="DO170" s="71">
        <v>5.0613511645590741</v>
      </c>
      <c r="DP170" s="71">
        <v>5.0290476559138604</v>
      </c>
      <c r="DQ170" s="71">
        <v>5.0451994102364672</v>
      </c>
      <c r="DR170" s="71">
        <v>1.5588912964783428</v>
      </c>
      <c r="DS170" s="71">
        <v>2.9564549162285916</v>
      </c>
      <c r="DT170" s="71">
        <v>2.6008968609865466</v>
      </c>
      <c r="DU170" s="71">
        <v>1.8716350240861435</v>
      </c>
      <c r="DV170" s="71">
        <v>2.2469695244449062</v>
      </c>
      <c r="DW170" s="71">
        <v>0.90121958938459756</v>
      </c>
      <c r="DX170" s="71">
        <v>0</v>
      </c>
      <c r="DY170" s="71">
        <v>0</v>
      </c>
      <c r="DZ170" s="71">
        <v>0.6156835180293645</v>
      </c>
      <c r="EA170" s="71">
        <v>0.37922577685349057</v>
      </c>
      <c r="EB170" s="71">
        <v>1.3130976506491985</v>
      </c>
      <c r="EC170" s="71">
        <v>4.1934564675161958</v>
      </c>
    </row>
    <row r="171" spans="1:133" x14ac:dyDescent="0.25">
      <c r="A171" s="100" t="s">
        <v>227</v>
      </c>
      <c r="B171" s="103">
        <v>2024</v>
      </c>
      <c r="C171" s="71">
        <v>4.8302345988069106</v>
      </c>
      <c r="D171" s="71">
        <v>7.0610755645887817</v>
      </c>
      <c r="E171" s="71">
        <v>5.9456550816978462</v>
      </c>
      <c r="F171" s="71">
        <v>3.1437477296411926</v>
      </c>
      <c r="G171" s="71">
        <v>2.8421539032113747</v>
      </c>
      <c r="H171" s="71">
        <v>7.4038053486283246</v>
      </c>
      <c r="I171" s="71">
        <v>4.4632356604936314</v>
      </c>
      <c r="J171" s="71">
        <v>2.9596647459402838</v>
      </c>
      <c r="K171" s="71">
        <v>8.8130831744757696</v>
      </c>
      <c r="L171" s="71">
        <v>5.8863739602080267</v>
      </c>
      <c r="M171" s="71">
        <v>8.2933831407200422</v>
      </c>
      <c r="N171" s="71">
        <v>4.7973560214200059</v>
      </c>
      <c r="O171" s="71">
        <v>7.5333437423455685</v>
      </c>
      <c r="P171" s="71">
        <v>6.7315809239930715</v>
      </c>
      <c r="Q171" s="71">
        <v>6.0600261947734824</v>
      </c>
      <c r="R171" s="71">
        <v>5.270326042096575</v>
      </c>
      <c r="S171" s="71">
        <v>6.4476693442247912</v>
      </c>
      <c r="T171" s="71">
        <v>5.6857335116560739</v>
      </c>
      <c r="U171" s="71">
        <v>4.4520406018629108</v>
      </c>
      <c r="V171" s="71">
        <v>9.6295060141659476</v>
      </c>
      <c r="W171" s="71">
        <v>9.9315159049243196</v>
      </c>
      <c r="X171" s="71">
        <v>3.4039716044156454</v>
      </c>
      <c r="Y171" s="71">
        <v>5.2479999999999993</v>
      </c>
      <c r="Z171" s="71">
        <v>6.5330068250737643</v>
      </c>
      <c r="AA171" s="71">
        <v>6.1603058792273035</v>
      </c>
      <c r="AB171" s="71">
        <v>6.7516306082197408</v>
      </c>
      <c r="AC171" s="71">
        <v>8.2380070046867537E-2</v>
      </c>
      <c r="AD171" s="71">
        <v>3.3805506923444266</v>
      </c>
      <c r="AE171" s="71">
        <v>4.6957072450625956</v>
      </c>
      <c r="AF171" s="71">
        <v>4.2141148989801867</v>
      </c>
      <c r="AG171" s="71">
        <v>2.5589733008847388</v>
      </c>
      <c r="AH171" s="71">
        <v>2.5045852844530367</v>
      </c>
      <c r="AI171" s="71">
        <v>1.9606295073285911</v>
      </c>
      <c r="AJ171" s="71">
        <v>2.3413960308887884</v>
      </c>
      <c r="AK171" s="71">
        <v>4.3628392516475802</v>
      </c>
      <c r="AL171" s="71">
        <v>9.3764358385297015</v>
      </c>
      <c r="AM171" s="71">
        <v>5.590205492918578</v>
      </c>
      <c r="AN171" s="71">
        <v>4.4055445135477376</v>
      </c>
      <c r="AO171" s="71">
        <v>8.2738419554734648</v>
      </c>
      <c r="AP171" s="71">
        <v>6.9115069501173698</v>
      </c>
      <c r="AQ171" s="71">
        <v>3.237741381142702</v>
      </c>
      <c r="AR171" s="71">
        <v>4.8243502123582322</v>
      </c>
      <c r="AS171" s="71">
        <v>3.9393133605152753</v>
      </c>
      <c r="AT171" s="71">
        <v>4.000468318005403</v>
      </c>
      <c r="AU171" s="71">
        <v>5.4559876340613869</v>
      </c>
      <c r="AV171" s="71">
        <v>7.4555719604347184</v>
      </c>
      <c r="AW171" s="71">
        <v>2.4895350756417081</v>
      </c>
      <c r="AX171" s="71">
        <v>4.9725535180382128</v>
      </c>
      <c r="AY171" s="71">
        <v>3.9984301877850834</v>
      </c>
      <c r="AZ171" s="71">
        <v>2.4765370938802995</v>
      </c>
      <c r="BA171" s="71">
        <v>3.2374836408326919</v>
      </c>
      <c r="BB171" s="71">
        <v>4.1050185794354519</v>
      </c>
      <c r="BC171" s="71">
        <v>6.0365708857753493</v>
      </c>
      <c r="BD171" s="71">
        <v>7.9258990192517249</v>
      </c>
      <c r="BE171" s="71">
        <v>8.808283193427739</v>
      </c>
      <c r="BF171" s="71">
        <v>7.5902510328182702</v>
      </c>
      <c r="BG171" s="71">
        <v>8.2798921350051522</v>
      </c>
      <c r="BH171" s="71">
        <v>9.2495620011679964</v>
      </c>
      <c r="BI171" s="71">
        <v>8.7647270680865752</v>
      </c>
      <c r="BJ171" s="71">
        <v>2.8207045415874794</v>
      </c>
      <c r="BK171" s="71">
        <v>3.1304296979616861</v>
      </c>
      <c r="BL171" s="71">
        <v>2.4012619995942277</v>
      </c>
      <c r="BM171" s="71">
        <v>3.8337914680926333</v>
      </c>
      <c r="BN171" s="71">
        <v>3.0465469268090062</v>
      </c>
      <c r="BO171" s="71">
        <v>6.4671750092379501</v>
      </c>
      <c r="BP171" s="71">
        <v>8.2586295723853684</v>
      </c>
      <c r="BQ171" s="71">
        <v>10</v>
      </c>
      <c r="BR171" s="71">
        <v>9.3001366327615003</v>
      </c>
      <c r="BS171" s="71">
        <v>8.7658058771148699</v>
      </c>
      <c r="BT171" s="71">
        <v>6.8217054263565906</v>
      </c>
      <c r="BU171" s="71">
        <v>8.6292555017236658</v>
      </c>
      <c r="BV171" s="71">
        <v>6.8247481922518212</v>
      </c>
      <c r="BW171" s="71">
        <v>6.4986767290744787</v>
      </c>
      <c r="BX171" s="71">
        <v>7.1081473402431836</v>
      </c>
      <c r="BY171" s="71">
        <v>6.4122160382588582</v>
      </c>
      <c r="BZ171" s="71">
        <v>6.710947074957085</v>
      </c>
      <c r="CA171" s="71">
        <v>7.6701012883403763</v>
      </c>
      <c r="CB171" s="71">
        <v>3.19097022987971</v>
      </c>
      <c r="CC171" s="71">
        <v>1.7177001443242543</v>
      </c>
      <c r="CD171" s="71">
        <v>3.2500525983589315</v>
      </c>
      <c r="CE171" s="71">
        <v>2.719574324187632</v>
      </c>
      <c r="CF171" s="71">
        <v>5.9872759772952442</v>
      </c>
      <c r="CG171" s="71">
        <v>1.687763713080173</v>
      </c>
      <c r="CH171" s="71">
        <v>7.1789299411045899</v>
      </c>
      <c r="CI171" s="71">
        <v>6.2438281649832366</v>
      </c>
      <c r="CJ171" s="71">
        <v>5.2744494491158109</v>
      </c>
      <c r="CK171" s="71">
        <v>8.0575342465753437</v>
      </c>
      <c r="CL171" s="71">
        <v>5.9102024639179005</v>
      </c>
      <c r="CM171" s="71">
        <v>6.9838683552466225</v>
      </c>
      <c r="CN171" s="71">
        <v>4.9926307095166882</v>
      </c>
      <c r="CO171" s="71">
        <v>1.0471679800116578</v>
      </c>
      <c r="CP171" s="71">
        <v>8.5606015664538564</v>
      </c>
      <c r="CQ171" s="71">
        <v>7.2212031033709767</v>
      </c>
      <c r="CR171" s="71">
        <v>5.6096575499454975</v>
      </c>
      <c r="CS171" s="71">
        <v>4.2493349512162117</v>
      </c>
      <c r="CT171" s="71">
        <v>3.9057079926630367</v>
      </c>
      <c r="CU171" s="71">
        <v>4.1266167085109942</v>
      </c>
      <c r="CV171" s="71">
        <v>4.0938865507967472</v>
      </c>
      <c r="CW171" s="71">
        <v>4.8517720503711228</v>
      </c>
      <c r="CX171" s="71">
        <v>2.1597645484077308</v>
      </c>
      <c r="CY171" s="71">
        <v>5.8000057095884898</v>
      </c>
      <c r="CZ171" s="71">
        <v>6.2670123079932676</v>
      </c>
      <c r="DA171" s="71">
        <v>8.1585732519340013</v>
      </c>
      <c r="DB171" s="71">
        <v>8.0060597740385369</v>
      </c>
      <c r="DC171" s="71">
        <v>6.0782831183924042</v>
      </c>
      <c r="DD171" s="71">
        <v>3.8553702304811188</v>
      </c>
      <c r="DE171" s="71">
        <v>5.3625031102459779</v>
      </c>
      <c r="DF171" s="71">
        <v>2.5491581956198179</v>
      </c>
      <c r="DG171" s="71">
        <v>6.065575634730501</v>
      </c>
      <c r="DH171" s="71">
        <v>4.4581517927693532</v>
      </c>
      <c r="DI171" s="71">
        <v>6.6496337247766828</v>
      </c>
      <c r="DJ171" s="71">
        <v>6.6496337247766828</v>
      </c>
      <c r="DK171" s="71">
        <v>7.5760186389217008</v>
      </c>
      <c r="DL171" s="71">
        <v>0.23610332175313298</v>
      </c>
      <c r="DM171" s="71">
        <v>3.9060609803374167</v>
      </c>
      <c r="DN171" s="71">
        <v>5.2778473525570497</v>
      </c>
      <c r="DO171" s="71">
        <v>6.2712782677738055</v>
      </c>
      <c r="DP171" s="71">
        <v>4.9860222119438005</v>
      </c>
      <c r="DQ171" s="71">
        <v>5.6286502398588034</v>
      </c>
      <c r="DR171" s="71">
        <v>2.0405707858115938</v>
      </c>
      <c r="DS171" s="71">
        <v>4.1527706684029351</v>
      </c>
      <c r="DT171" s="71">
        <v>4.9775784753363235</v>
      </c>
      <c r="DU171" s="71">
        <v>3.4854066307735905</v>
      </c>
      <c r="DV171" s="71">
        <v>3.6640816400811111</v>
      </c>
      <c r="DW171" s="71">
        <v>0.59171517196928525</v>
      </c>
      <c r="DX171" s="71">
        <v>1.9224953878154172</v>
      </c>
      <c r="DY171" s="71">
        <v>8.5036625120377227</v>
      </c>
      <c r="DZ171" s="71">
        <v>3.9721003562558614</v>
      </c>
      <c r="EA171" s="71">
        <v>3.7474933570195716</v>
      </c>
      <c r="EB171" s="71">
        <v>3.7057874985503414</v>
      </c>
      <c r="EC171" s="71">
        <v>5.2876906181841976</v>
      </c>
    </row>
    <row r="172" spans="1:133" x14ac:dyDescent="0.25">
      <c r="A172" s="102" t="s">
        <v>228</v>
      </c>
      <c r="B172" s="103">
        <v>2024</v>
      </c>
      <c r="C172" s="71">
        <v>0.8488679409153399</v>
      </c>
      <c r="D172" s="71">
        <v>3.9766551182872916</v>
      </c>
      <c r="E172" s="71">
        <v>2.4127615296013158</v>
      </c>
      <c r="F172" s="71">
        <v>1.4115206083606522</v>
      </c>
      <c r="G172" s="71">
        <v>2.6749589667554092</v>
      </c>
      <c r="H172" s="71">
        <v>8.0963240744682867</v>
      </c>
      <c r="I172" s="71">
        <v>4.0609345498614493</v>
      </c>
      <c r="J172" s="71">
        <v>2.344159245678366</v>
      </c>
      <c r="K172" s="71">
        <v>0</v>
      </c>
      <c r="L172" s="71">
        <v>1.172079622839183</v>
      </c>
      <c r="M172" s="71">
        <v>10</v>
      </c>
      <c r="N172" s="71">
        <v>8.6526848446602926</v>
      </c>
      <c r="O172" s="71">
        <v>9.0816541453625845</v>
      </c>
      <c r="P172" s="71">
        <v>8.8079565668126225</v>
      </c>
      <c r="Q172" s="71">
        <v>0.76367606600617255</v>
      </c>
      <c r="R172" s="71">
        <v>5.7142857142857135</v>
      </c>
      <c r="S172" s="71">
        <v>7.1700428895212296</v>
      </c>
      <c r="T172" s="71">
        <v>3.7039546479557943</v>
      </c>
      <c r="U172" s="71">
        <v>1.2420568426080745</v>
      </c>
      <c r="V172" s="71" t="s">
        <v>293</v>
      </c>
      <c r="W172" s="71">
        <v>7.6749291462064004</v>
      </c>
      <c r="X172" s="71">
        <v>3.5454194611468925</v>
      </c>
      <c r="Y172" s="71">
        <v>1.468</v>
      </c>
      <c r="Z172" s="71">
        <v>3.4826013624903425</v>
      </c>
      <c r="AA172" s="71" t="s">
        <v>293</v>
      </c>
      <c r="AB172" s="71" t="s">
        <v>293</v>
      </c>
      <c r="AC172" s="71">
        <v>2.9648500317183184E-2</v>
      </c>
      <c r="AD172" s="71">
        <v>0.12414451695050152</v>
      </c>
      <c r="AE172" s="71" t="s">
        <v>293</v>
      </c>
      <c r="AF172" s="71">
        <v>7.6896508633842356E-2</v>
      </c>
      <c r="AG172" s="71">
        <v>5.4830919703612171</v>
      </c>
      <c r="AH172" s="71">
        <v>5.9903868976976016</v>
      </c>
      <c r="AI172" s="71">
        <v>0</v>
      </c>
      <c r="AJ172" s="71">
        <v>3.8244929560196068</v>
      </c>
      <c r="AK172" s="71">
        <v>2.4613302757145972</v>
      </c>
      <c r="AL172" s="71">
        <v>0.31834591401378404</v>
      </c>
      <c r="AM172" s="71">
        <v>0.10184004524465101</v>
      </c>
      <c r="AN172" s="71">
        <v>1.6069404168268389</v>
      </c>
      <c r="AO172" s="71">
        <v>5.3896285139860893</v>
      </c>
      <c r="AP172" s="71">
        <v>1.8541887225178408</v>
      </c>
      <c r="AQ172" s="71">
        <v>0.67080304957101544</v>
      </c>
      <c r="AR172" s="71">
        <v>0.66511157356825457</v>
      </c>
      <c r="AS172" s="71">
        <v>5.1704780476274887</v>
      </c>
      <c r="AT172" s="71">
        <v>2.1687975569222528</v>
      </c>
      <c r="AU172" s="71">
        <v>2.0114931397200468</v>
      </c>
      <c r="AV172" s="71">
        <v>6.1549449191752235</v>
      </c>
      <c r="AW172" s="71">
        <v>4.9820372584339943</v>
      </c>
      <c r="AX172" s="71">
        <v>5.5684910888046089</v>
      </c>
      <c r="AY172" s="71">
        <v>3.1824240270126181</v>
      </c>
      <c r="AZ172" s="71">
        <v>3.747073475336149</v>
      </c>
      <c r="BA172" s="71">
        <v>3.4647487511743833</v>
      </c>
      <c r="BB172" s="71">
        <v>4.5166199199894965</v>
      </c>
      <c r="BC172" s="71">
        <v>9.3421990026122064</v>
      </c>
      <c r="BD172" s="71">
        <v>9.0228841264075559</v>
      </c>
      <c r="BE172" s="71">
        <v>0.49386101939094873</v>
      </c>
      <c r="BF172" s="71">
        <v>6.2863147161369035</v>
      </c>
      <c r="BG172" s="71">
        <v>4.5446343809841938</v>
      </c>
      <c r="BH172" s="71">
        <v>6.8193069306930703</v>
      </c>
      <c r="BI172" s="71">
        <v>5.681970655838632</v>
      </c>
      <c r="BJ172" s="71">
        <v>3.0653147970327614</v>
      </c>
      <c r="BK172" s="71">
        <v>2.3184279633722134</v>
      </c>
      <c r="BL172" s="71">
        <v>0.65594090242415448</v>
      </c>
      <c r="BM172" s="71">
        <v>1.1100914468679126</v>
      </c>
      <c r="BN172" s="71">
        <v>1.7874437774242604</v>
      </c>
      <c r="BO172" s="71">
        <v>4.5852430497999315</v>
      </c>
      <c r="BP172" s="71">
        <v>4.4538897475528074</v>
      </c>
      <c r="BQ172" s="71">
        <v>2.8800904977375579</v>
      </c>
      <c r="BR172" s="71">
        <v>1.2175497191437672</v>
      </c>
      <c r="BS172" s="71">
        <v>0.82457702582368642</v>
      </c>
      <c r="BT172" s="71">
        <v>2.4515503875968978</v>
      </c>
      <c r="BU172" s="71">
        <v>2.3655314755709433</v>
      </c>
      <c r="BV172" s="71">
        <v>2.4050632911392404</v>
      </c>
      <c r="BW172" s="71">
        <v>2.6829934004273119</v>
      </c>
      <c r="BX172" s="71">
        <v>0.38408496889406474</v>
      </c>
      <c r="BY172" s="71">
        <v>4.0742438138831627</v>
      </c>
      <c r="BZ172" s="71">
        <v>2.3865963685859453</v>
      </c>
      <c r="CA172" s="71">
        <v>2.3760639220784441</v>
      </c>
      <c r="CB172" s="71">
        <v>0.52685720784289392</v>
      </c>
      <c r="CC172" s="71">
        <v>0.10095436061991232</v>
      </c>
      <c r="CD172" s="71">
        <v>1.3717652009257311</v>
      </c>
      <c r="CE172" s="71">
        <v>0.66652558979617915</v>
      </c>
      <c r="CF172" s="71">
        <v>4.1345983850559849</v>
      </c>
      <c r="CG172" s="71">
        <v>0</v>
      </c>
      <c r="CH172" s="71">
        <v>4.4780902365292086</v>
      </c>
      <c r="CI172" s="71">
        <v>0.52775659023659771</v>
      </c>
      <c r="CJ172" s="71">
        <v>2.285111302955448</v>
      </c>
      <c r="CK172" s="71">
        <v>0</v>
      </c>
      <c r="CL172" s="71">
        <v>4.8067744800629901</v>
      </c>
      <c r="CM172" s="71">
        <v>2.4033872400314951</v>
      </c>
      <c r="CN172" s="71">
        <v>1.7850080442610405</v>
      </c>
      <c r="CO172" s="71">
        <v>0</v>
      </c>
      <c r="CP172" s="71">
        <v>8.5419716528827259</v>
      </c>
      <c r="CQ172" s="71">
        <v>9.5343171056990936</v>
      </c>
      <c r="CR172" s="71">
        <v>6.0254295861939386</v>
      </c>
      <c r="CS172" s="71">
        <v>0.2898595583775273</v>
      </c>
      <c r="CT172" s="71">
        <v>0.87612196305009837</v>
      </c>
      <c r="CU172" s="71">
        <v>1.813849720147013</v>
      </c>
      <c r="CV172" s="71">
        <v>0.99327708052487962</v>
      </c>
      <c r="CW172" s="71">
        <v>3.5093533333594089</v>
      </c>
      <c r="CX172" s="71">
        <v>3.5064208286540897</v>
      </c>
      <c r="CY172" s="71">
        <v>7.3887856617658008</v>
      </c>
      <c r="CZ172" s="71">
        <v>2.9829346317210077</v>
      </c>
      <c r="DA172" s="71">
        <v>8.5099040854929608</v>
      </c>
      <c r="DB172" s="71">
        <v>2.1637955306676271</v>
      </c>
      <c r="DC172" s="71">
        <v>4.9103681476602983</v>
      </c>
      <c r="DD172" s="71">
        <v>1.6699904503499785</v>
      </c>
      <c r="DE172" s="71">
        <v>3.6154624727189728</v>
      </c>
      <c r="DF172" s="71">
        <v>0.16652168572582265</v>
      </c>
      <c r="DG172" s="71">
        <v>1.1321288191397854</v>
      </c>
      <c r="DH172" s="71">
        <v>1.6460258569836397</v>
      </c>
      <c r="DI172" s="71">
        <v>1.6786081798826284</v>
      </c>
      <c r="DJ172" s="71">
        <v>1.6786081798826284</v>
      </c>
      <c r="DK172" s="71">
        <v>5.5353761237008339</v>
      </c>
      <c r="DL172" s="71">
        <v>2.7566918350131826E-2</v>
      </c>
      <c r="DM172" s="71">
        <v>2.7814715210254826</v>
      </c>
      <c r="DN172" s="71">
        <v>2.2300398504540557</v>
      </c>
      <c r="DO172" s="71">
        <v>3.9519587567191139</v>
      </c>
      <c r="DP172" s="71">
        <v>3.8316660659895874</v>
      </c>
      <c r="DQ172" s="71">
        <v>3.8918124113543504</v>
      </c>
      <c r="DR172" s="71">
        <v>0</v>
      </c>
      <c r="DS172" s="71">
        <v>0</v>
      </c>
      <c r="DT172" s="71">
        <v>0</v>
      </c>
      <c r="DU172" s="71">
        <v>0</v>
      </c>
      <c r="DV172" s="71">
        <v>0</v>
      </c>
      <c r="DW172" s="71">
        <v>0</v>
      </c>
      <c r="DX172" s="71">
        <v>9.3843120805420845</v>
      </c>
      <c r="DY172" s="71">
        <v>0</v>
      </c>
      <c r="DZ172" s="71">
        <v>0.70778744944281469</v>
      </c>
      <c r="EA172" s="71">
        <v>2.5230248824962249</v>
      </c>
      <c r="EB172" s="71">
        <v>1.2615124412481125</v>
      </c>
      <c r="EC172" s="71">
        <v>2.9914480800445546</v>
      </c>
    </row>
    <row r="173" spans="1:133" x14ac:dyDescent="0.25">
      <c r="A173" s="100" t="s">
        <v>229</v>
      </c>
      <c r="B173" s="103">
        <v>2024</v>
      </c>
      <c r="C173" s="71">
        <v>3.6445568926315519</v>
      </c>
      <c r="D173" s="71">
        <v>4.3583961758048124</v>
      </c>
      <c r="E173" s="71">
        <v>4.0014765342181828</v>
      </c>
      <c r="F173" s="71">
        <v>3.6706746041309497</v>
      </c>
      <c r="G173" s="71">
        <v>2.8610405839541797</v>
      </c>
      <c r="H173" s="71">
        <v>6.982283851179881</v>
      </c>
      <c r="I173" s="71">
        <v>4.5046663464216703</v>
      </c>
      <c r="J173" s="71">
        <v>2.3245154531168155</v>
      </c>
      <c r="K173" s="71">
        <v>3.875968992248062E-2</v>
      </c>
      <c r="L173" s="71">
        <v>1.1816375715196481</v>
      </c>
      <c r="M173" s="71">
        <v>4.9717631724848985</v>
      </c>
      <c r="N173" s="71">
        <v>8.7119422952072085</v>
      </c>
      <c r="O173" s="71">
        <v>9.7905958737793135</v>
      </c>
      <c r="P173" s="71">
        <v>6.9917936004917047</v>
      </c>
      <c r="Q173" s="71">
        <v>1.9575861636149292</v>
      </c>
      <c r="R173" s="71">
        <v>7.2222222222222223</v>
      </c>
      <c r="S173" s="71">
        <v>6.6076505546333806</v>
      </c>
      <c r="T173" s="71">
        <v>4.0738577516982204</v>
      </c>
      <c r="U173" s="71">
        <v>7.5969491282541206</v>
      </c>
      <c r="V173" s="71" t="s">
        <v>293</v>
      </c>
      <c r="W173" s="71">
        <v>8.6448277608236452</v>
      </c>
      <c r="X173" s="71">
        <v>3.1772745009255168</v>
      </c>
      <c r="Y173" s="71">
        <v>7.9689999999999994</v>
      </c>
      <c r="Z173" s="71">
        <v>6.847012847500821</v>
      </c>
      <c r="AA173" s="71" t="s">
        <v>293</v>
      </c>
      <c r="AB173" s="71" t="s">
        <v>293</v>
      </c>
      <c r="AC173" s="71">
        <v>0.2033572900025693</v>
      </c>
      <c r="AD173" s="71">
        <v>3.8261976762693042</v>
      </c>
      <c r="AE173" s="71" t="s">
        <v>293</v>
      </c>
      <c r="AF173" s="71">
        <v>2.0147774831359366</v>
      </c>
      <c r="AG173" s="71">
        <v>2.1289386606114298</v>
      </c>
      <c r="AH173" s="71">
        <v>4.1352613468785844</v>
      </c>
      <c r="AI173" s="71">
        <v>0</v>
      </c>
      <c r="AJ173" s="71">
        <v>2.0880666691633381</v>
      </c>
      <c r="AK173" s="71">
        <v>3.649952333266699</v>
      </c>
      <c r="AL173" s="71">
        <v>0.31834591401378404</v>
      </c>
      <c r="AM173" s="71">
        <v>0.19056138858009386</v>
      </c>
      <c r="AN173" s="71">
        <v>2.2027722567738688</v>
      </c>
      <c r="AO173" s="71">
        <v>1.3036594718789751</v>
      </c>
      <c r="AP173" s="71">
        <v>1.0038347578116804</v>
      </c>
      <c r="AQ173" s="71">
        <v>0.37852924985692787</v>
      </c>
      <c r="AR173" s="71">
        <v>5.5131063777651035E-2</v>
      </c>
      <c r="AS173" s="71">
        <v>2.2159191632689241</v>
      </c>
      <c r="AT173" s="71">
        <v>0.88319315896783435</v>
      </c>
      <c r="AU173" s="71">
        <v>0.94351395838975738</v>
      </c>
      <c r="AV173" s="71">
        <v>6.4856338768274675</v>
      </c>
      <c r="AW173" s="71">
        <v>9.1254420530427307</v>
      </c>
      <c r="AX173" s="71">
        <v>7.8055379649350982</v>
      </c>
      <c r="AY173" s="71">
        <v>5.9568449736390026</v>
      </c>
      <c r="AZ173" s="71">
        <v>0.56576222789840946</v>
      </c>
      <c r="BA173" s="71">
        <v>3.2613036007687062</v>
      </c>
      <c r="BB173" s="71">
        <v>5.533420782851902</v>
      </c>
      <c r="BC173" s="71">
        <v>1.9995250534314901</v>
      </c>
      <c r="BD173" s="71">
        <v>4.4079186342172179</v>
      </c>
      <c r="BE173" s="71">
        <v>4.5066403784829809</v>
      </c>
      <c r="BF173" s="71">
        <v>3.6380280220438959</v>
      </c>
      <c r="BG173" s="71">
        <v>6.3212723837287399</v>
      </c>
      <c r="BH173" s="71">
        <v>3.29534435261708</v>
      </c>
      <c r="BI173" s="71">
        <v>4.8083083681729102</v>
      </c>
      <c r="BJ173" s="71">
        <v>3.0164393811448811</v>
      </c>
      <c r="BK173" s="71">
        <v>1.8987580004930997</v>
      </c>
      <c r="BL173" s="71">
        <v>1.064831557924093</v>
      </c>
      <c r="BM173" s="71">
        <v>3.8843497769412707</v>
      </c>
      <c r="BN173" s="71">
        <v>2.466094679125836</v>
      </c>
      <c r="BO173" s="71">
        <v>3.6374770231142146</v>
      </c>
      <c r="BP173" s="71">
        <v>5.3065430190623397</v>
      </c>
      <c r="BQ173" s="71">
        <v>8.2488687782805421</v>
      </c>
      <c r="BR173" s="71">
        <v>5.4804918779414002</v>
      </c>
      <c r="BS173" s="71">
        <v>4.2279608192341938</v>
      </c>
      <c r="BT173" s="71">
        <v>4.0213178294573639</v>
      </c>
      <c r="BU173" s="71">
        <v>5.4570364647951681</v>
      </c>
      <c r="BV173" s="71">
        <v>2.2784810126582276</v>
      </c>
      <c r="BW173" s="71">
        <v>1.8910301970949175</v>
      </c>
      <c r="BX173" s="71">
        <v>0.88647817699381637</v>
      </c>
      <c r="BY173" s="71">
        <v>6.2402319852183226</v>
      </c>
      <c r="BZ173" s="71">
        <v>2.8240553429913211</v>
      </c>
      <c r="CA173" s="71">
        <v>4.1405459038932442</v>
      </c>
      <c r="CB173" s="71">
        <v>0.31972251084265102</v>
      </c>
      <c r="CC173" s="71">
        <v>0.17264378968196109</v>
      </c>
      <c r="CD173" s="71">
        <v>0.80685882600462855</v>
      </c>
      <c r="CE173" s="71">
        <v>0.43307504217641352</v>
      </c>
      <c r="CF173" s="71">
        <v>5.5260172581023568</v>
      </c>
      <c r="CG173" s="71">
        <v>5.6658823529411739</v>
      </c>
      <c r="CH173" s="71">
        <v>6.7015922778648651</v>
      </c>
      <c r="CI173" s="71">
        <v>1.9918555179897428</v>
      </c>
      <c r="CJ173" s="71">
        <v>4.9713368517245344</v>
      </c>
      <c r="CK173" s="71">
        <v>0</v>
      </c>
      <c r="CL173" s="71">
        <v>4.6430374419159834</v>
      </c>
      <c r="CM173" s="71">
        <v>2.3215187209579917</v>
      </c>
      <c r="CN173" s="71">
        <v>2.5753102049529799</v>
      </c>
      <c r="CO173" s="71">
        <v>0.65477164838762481</v>
      </c>
      <c r="CP173" s="71">
        <v>9.0027299974012784</v>
      </c>
      <c r="CQ173" s="71">
        <v>1.4485230728215037</v>
      </c>
      <c r="CR173" s="71">
        <v>3.7020082395368026</v>
      </c>
      <c r="CS173" s="71">
        <v>3.2522480551902477</v>
      </c>
      <c r="CT173" s="71">
        <v>2.2371459610878572</v>
      </c>
      <c r="CU173" s="71">
        <v>3.960689762052358</v>
      </c>
      <c r="CV173" s="71">
        <v>3.1500279261101545</v>
      </c>
      <c r="CW173" s="71">
        <v>3.4260180828234787</v>
      </c>
      <c r="CX173" s="71">
        <v>2.7269051845967534</v>
      </c>
      <c r="CY173" s="71">
        <v>9.9154084774226057</v>
      </c>
      <c r="CZ173" s="71">
        <v>5.2569509930927101</v>
      </c>
      <c r="DA173" s="71">
        <v>9.5226180070295534</v>
      </c>
      <c r="DB173" s="71">
        <v>1.6440012095753387</v>
      </c>
      <c r="DC173" s="71">
        <v>5.8131767743433924</v>
      </c>
      <c r="DD173" s="71">
        <v>1.0089417169695711</v>
      </c>
      <c r="DE173" s="71">
        <v>2.522145490392087</v>
      </c>
      <c r="DF173" s="71">
        <v>0.29679820059692813</v>
      </c>
      <c r="DG173" s="71">
        <v>2.5481078734327447</v>
      </c>
      <c r="DH173" s="71">
        <v>1.5939983203478327</v>
      </c>
      <c r="DI173" s="71">
        <v>2.6040274534166938</v>
      </c>
      <c r="DJ173" s="71">
        <v>2.6040274534166938</v>
      </c>
      <c r="DK173" s="71">
        <v>0</v>
      </c>
      <c r="DL173" s="71">
        <v>3.9237842127356794E-2</v>
      </c>
      <c r="DM173" s="71">
        <v>1.9618921063678397E-2</v>
      </c>
      <c r="DN173" s="71">
        <v>1.3118231872401862</v>
      </c>
      <c r="DO173" s="71">
        <v>0</v>
      </c>
      <c r="DP173" s="71">
        <v>0</v>
      </c>
      <c r="DQ173" s="71">
        <v>0</v>
      </c>
      <c r="DR173" s="71">
        <v>4.1404781067569356</v>
      </c>
      <c r="DS173" s="71">
        <v>3.3221960549544427</v>
      </c>
      <c r="DT173" s="71">
        <v>4.0807174887892375</v>
      </c>
      <c r="DU173" s="71">
        <v>10</v>
      </c>
      <c r="DV173" s="71">
        <v>5.3858479126251542</v>
      </c>
      <c r="DW173" s="71">
        <v>0</v>
      </c>
      <c r="DX173" s="71">
        <v>0</v>
      </c>
      <c r="DY173" s="71">
        <v>0</v>
      </c>
      <c r="DZ173" s="71">
        <v>0.22007990827712731</v>
      </c>
      <c r="EA173" s="71">
        <v>5.5019977069281828E-2</v>
      </c>
      <c r="EB173" s="71">
        <v>2.7204339448472181</v>
      </c>
      <c r="EC173" s="71">
        <v>3.03227140521301</v>
      </c>
    </row>
    <row r="174" spans="1:133" x14ac:dyDescent="0.25">
      <c r="A174" s="102" t="s">
        <v>230</v>
      </c>
      <c r="B174" s="103">
        <v>2024</v>
      </c>
      <c r="C174" s="71">
        <v>6.1030349569290623</v>
      </c>
      <c r="D174" s="71">
        <v>4.9401033536855019</v>
      </c>
      <c r="E174" s="71">
        <v>5.5215691553072821</v>
      </c>
      <c r="F174" s="71">
        <v>4.941723903801412</v>
      </c>
      <c r="G174" s="71">
        <v>2.6349649212713362</v>
      </c>
      <c r="H174" s="71">
        <v>7.9701247004774647</v>
      </c>
      <c r="I174" s="71">
        <v>5.1822711751834039</v>
      </c>
      <c r="J174" s="71">
        <v>3.4194204733118343</v>
      </c>
      <c r="K174" s="71">
        <v>4.065392948591688</v>
      </c>
      <c r="L174" s="71">
        <v>3.7424067109517614</v>
      </c>
      <c r="M174" s="71">
        <v>8.9597381174094863</v>
      </c>
      <c r="N174" s="71">
        <v>9.1222787093672153</v>
      </c>
      <c r="O174" s="71">
        <v>9.0252467006164103</v>
      </c>
      <c r="P174" s="71">
        <v>8.719042084945098</v>
      </c>
      <c r="Q174" s="71">
        <v>6.3168504075089027</v>
      </c>
      <c r="R174" s="71">
        <v>4.7494989979959916</v>
      </c>
      <c r="S174" s="71">
        <v>7.8154425029738519</v>
      </c>
      <c r="T174" s="71">
        <v>5.5654223861040748</v>
      </c>
      <c r="U174" s="71">
        <v>9.0936794841175068</v>
      </c>
      <c r="V174" s="71">
        <v>7.6828464420778406</v>
      </c>
      <c r="W174" s="71">
        <v>9.9738197397384063</v>
      </c>
      <c r="X174" s="71">
        <v>2.0538429083469776</v>
      </c>
      <c r="Y174" s="71">
        <v>8.3680000000000003</v>
      </c>
      <c r="Z174" s="71">
        <v>7.4344377148561467</v>
      </c>
      <c r="AA174" s="71">
        <v>6.6927795552099401</v>
      </c>
      <c r="AB174" s="71">
        <v>7.2295211469151255</v>
      </c>
      <c r="AC174" s="71">
        <v>5.7982185245779402E-2</v>
      </c>
      <c r="AD174" s="71">
        <v>1.9099156453923311E-2</v>
      </c>
      <c r="AE174" s="71">
        <v>3.7469621061729907</v>
      </c>
      <c r="AF174" s="71">
        <v>3.5492688299995518</v>
      </c>
      <c r="AG174" s="71">
        <v>2.5695166809601657</v>
      </c>
      <c r="AH174" s="71">
        <v>2.158925220942014</v>
      </c>
      <c r="AI174" s="71">
        <v>2.8348375852286098</v>
      </c>
      <c r="AJ174" s="71">
        <v>2.5210931623769302</v>
      </c>
      <c r="AK174" s="71">
        <v>4.5015999024108764</v>
      </c>
      <c r="AL174" s="71">
        <v>7.276009189366591</v>
      </c>
      <c r="AM174" s="71">
        <v>8.750142467507926</v>
      </c>
      <c r="AN174" s="71">
        <v>6.3735951364030798</v>
      </c>
      <c r="AO174" s="71">
        <v>8.3175421591323637</v>
      </c>
      <c r="AP174" s="71">
        <v>7.6793222381024906</v>
      </c>
      <c r="AQ174" s="71">
        <v>3.8686133129819118</v>
      </c>
      <c r="AR174" s="71">
        <v>6.4855441170435544</v>
      </c>
      <c r="AS174" s="71">
        <v>6.5000295455888448</v>
      </c>
      <c r="AT174" s="71">
        <v>5.6180623252047699</v>
      </c>
      <c r="AU174" s="71">
        <v>6.6486922816536298</v>
      </c>
      <c r="AV174" s="71">
        <v>6.5120081856270486</v>
      </c>
      <c r="AW174" s="71">
        <v>4.5678186946755943</v>
      </c>
      <c r="AX174" s="71">
        <v>5.5399134401513201</v>
      </c>
      <c r="AY174" s="71">
        <v>1.9584147858539191</v>
      </c>
      <c r="AZ174" s="71">
        <v>3.108756696200135</v>
      </c>
      <c r="BA174" s="71">
        <v>2.5335857410270268</v>
      </c>
      <c r="BB174" s="71">
        <v>4.0367495905891735</v>
      </c>
      <c r="BC174" s="71">
        <v>6.4149815523563456</v>
      </c>
      <c r="BD174" s="71">
        <v>6.6785764074317928</v>
      </c>
      <c r="BE174" s="71">
        <v>9.7255655101815481</v>
      </c>
      <c r="BF174" s="71">
        <v>7.6063744899898955</v>
      </c>
      <c r="BG174" s="71">
        <v>9.4754921698683106</v>
      </c>
      <c r="BH174" s="71">
        <v>9.3150319829424308</v>
      </c>
      <c r="BI174" s="71">
        <v>9.3952620764053698</v>
      </c>
      <c r="BJ174" s="71">
        <v>3.4245593370694265</v>
      </c>
      <c r="BK174" s="71">
        <v>4.1972022999547285</v>
      </c>
      <c r="BL174" s="71">
        <v>3.7240581468316631</v>
      </c>
      <c r="BM174" s="71">
        <v>4.2660030171674492</v>
      </c>
      <c r="BN174" s="71">
        <v>3.9029557002558168</v>
      </c>
      <c r="BO174" s="71">
        <v>6.9681974222170275</v>
      </c>
      <c r="BP174" s="71">
        <v>5.6379362188271473</v>
      </c>
      <c r="BQ174" s="71">
        <v>4.316256835948816</v>
      </c>
      <c r="BR174" s="71">
        <v>5.6036866446787679</v>
      </c>
      <c r="BS174" s="71">
        <v>7.2864797073458751</v>
      </c>
      <c r="BT174" s="71">
        <v>7.2032335665668938</v>
      </c>
      <c r="BU174" s="71">
        <v>6.0095185946734997</v>
      </c>
      <c r="BV174" s="71">
        <v>7.8880593994136419</v>
      </c>
      <c r="BW174" s="71">
        <v>7.2778885173479955</v>
      </c>
      <c r="BX174" s="71">
        <v>7.8505536048791775</v>
      </c>
      <c r="BY174" s="71">
        <v>8.3788550287764725</v>
      </c>
      <c r="BZ174" s="71">
        <v>7.8488391376043225</v>
      </c>
      <c r="CA174" s="71">
        <v>6.9291788661389111</v>
      </c>
      <c r="CB174" s="71">
        <v>3.7364369937296136</v>
      </c>
      <c r="CC174" s="71">
        <v>3.166753323830461</v>
      </c>
      <c r="CD174" s="71">
        <v>3.5780910302265241</v>
      </c>
      <c r="CE174" s="71">
        <v>3.4937604492621999</v>
      </c>
      <c r="CF174" s="71">
        <v>7.3438058849222649</v>
      </c>
      <c r="CG174" s="71">
        <v>2.7676894176581071</v>
      </c>
      <c r="CH174" s="71">
        <v>7.6783690919325682</v>
      </c>
      <c r="CI174" s="71">
        <v>8.9104834462548386</v>
      </c>
      <c r="CJ174" s="71">
        <v>6.6750869601919449</v>
      </c>
      <c r="CK174" s="71">
        <v>6.0461450272284321</v>
      </c>
      <c r="CL174" s="71">
        <v>7.7587198283538861</v>
      </c>
      <c r="CM174" s="71">
        <v>6.9024324277911582</v>
      </c>
      <c r="CN174" s="71">
        <v>5.6904266124151013</v>
      </c>
      <c r="CO174" s="71">
        <v>2.1595528455284554</v>
      </c>
      <c r="CP174" s="71">
        <v>8.5987697342427456</v>
      </c>
      <c r="CQ174" s="71">
        <v>9.5671116080169956</v>
      </c>
      <c r="CR174" s="71">
        <v>6.7751447292627329</v>
      </c>
      <c r="CS174" s="71">
        <v>2.8008198420275261</v>
      </c>
      <c r="CT174" s="71">
        <v>3.8216077223152158</v>
      </c>
      <c r="CU174" s="71">
        <v>8.1367923927947583</v>
      </c>
      <c r="CV174" s="71">
        <v>4.9197399857124999</v>
      </c>
      <c r="CW174" s="71">
        <v>5.8474423574876164</v>
      </c>
      <c r="CX174" s="71">
        <v>3.3532646161271886</v>
      </c>
      <c r="CY174" s="71">
        <v>7.8589055589041523</v>
      </c>
      <c r="CZ174" s="71">
        <v>8.662812692223719</v>
      </c>
      <c r="DA174" s="71">
        <v>8.1467367861908571</v>
      </c>
      <c r="DB174" s="71">
        <v>10</v>
      </c>
      <c r="DC174" s="71">
        <v>7.6043439306891836</v>
      </c>
      <c r="DD174" s="71">
        <v>2.5936765103123745</v>
      </c>
      <c r="DE174" s="71">
        <v>4.8035895741051053</v>
      </c>
      <c r="DF174" s="71">
        <v>4.3604704974161344</v>
      </c>
      <c r="DG174" s="71">
        <v>5.3660091200977824</v>
      </c>
      <c r="DH174" s="71">
        <v>4.2809364254828486</v>
      </c>
      <c r="DI174" s="71">
        <v>6.2968059923506638</v>
      </c>
      <c r="DJ174" s="71">
        <v>6.2968059923506638</v>
      </c>
      <c r="DK174" s="71">
        <v>8.6294895604401471</v>
      </c>
      <c r="DL174" s="71">
        <v>2.6777903175009676</v>
      </c>
      <c r="DM174" s="71">
        <v>5.6536399389705574</v>
      </c>
      <c r="DN174" s="71">
        <v>5.9752229656606106</v>
      </c>
      <c r="DO174" s="71">
        <v>9.6703098441359572</v>
      </c>
      <c r="DP174" s="71">
        <v>8.1017630443814603</v>
      </c>
      <c r="DQ174" s="71">
        <v>8.8860364442587088</v>
      </c>
      <c r="DR174" s="71">
        <v>9.3197943510647825</v>
      </c>
      <c r="DS174" s="71">
        <v>9.1002019060403434</v>
      </c>
      <c r="DT174" s="71">
        <v>3.4529147982062778</v>
      </c>
      <c r="DU174" s="71">
        <v>4.8554831396996327</v>
      </c>
      <c r="DV174" s="71">
        <v>6.6820985487527595</v>
      </c>
      <c r="DW174" s="71">
        <v>3.9854892011665388</v>
      </c>
      <c r="DX174" s="71">
        <v>2.6561929413300858</v>
      </c>
      <c r="DY174" s="71">
        <v>4.4058691537865977</v>
      </c>
      <c r="DZ174" s="71">
        <v>4.726119631300862</v>
      </c>
      <c r="EA174" s="71">
        <v>3.9434177318960213</v>
      </c>
      <c r="EB174" s="71">
        <v>5.3127581403243909</v>
      </c>
      <c r="EC174" s="71">
        <v>6.0190005634947807</v>
      </c>
    </row>
    <row r="175" spans="1:133" x14ac:dyDescent="0.25">
      <c r="A175" s="100" t="s">
        <v>231</v>
      </c>
      <c r="B175" s="103">
        <v>2024</v>
      </c>
      <c r="C175" s="71">
        <v>8.9506806901473528</v>
      </c>
      <c r="D175" s="71">
        <v>7.4942047538799681</v>
      </c>
      <c r="E175" s="71">
        <v>8.2224427220136604</v>
      </c>
      <c r="F175" s="71">
        <v>5.715023475772167</v>
      </c>
      <c r="G175" s="71">
        <v>3.9016231752532726</v>
      </c>
      <c r="H175" s="71">
        <v>8.9608395206032476</v>
      </c>
      <c r="I175" s="71">
        <v>6.1924953905428959</v>
      </c>
      <c r="J175" s="71">
        <v>4.2690714876434921</v>
      </c>
      <c r="K175" s="71">
        <v>4.7478891820580476</v>
      </c>
      <c r="L175" s="71">
        <v>4.5084803348507698</v>
      </c>
      <c r="M175" s="71">
        <v>8.2743118778369507</v>
      </c>
      <c r="N175" s="71">
        <v>4.3594475870804272</v>
      </c>
      <c r="O175" s="71">
        <v>5.8546457250009931</v>
      </c>
      <c r="P175" s="71">
        <v>7.5622463906785899</v>
      </c>
      <c r="Q175" s="71">
        <v>7.4734556876698228</v>
      </c>
      <c r="R175" s="71">
        <v>3.9924647544968401</v>
      </c>
      <c r="S175" s="71">
        <v>6.2527620037939382</v>
      </c>
      <c r="T175" s="71">
        <v>6.2940451128003163</v>
      </c>
      <c r="U175" s="71">
        <v>9.7574468593264871</v>
      </c>
      <c r="V175" s="71">
        <v>8.5575486660538296</v>
      </c>
      <c r="W175" s="71">
        <v>9.9872211689695707</v>
      </c>
      <c r="X175" s="71">
        <v>2.4679470515648805</v>
      </c>
      <c r="Y175" s="71">
        <v>9.3258441822889022</v>
      </c>
      <c r="Z175" s="71">
        <v>8.019201585640733</v>
      </c>
      <c r="AA175" s="71">
        <v>3.0430436822706621</v>
      </c>
      <c r="AB175" s="71">
        <v>4.3284958652515515</v>
      </c>
      <c r="AC175" s="71">
        <v>7.4824939494870382</v>
      </c>
      <c r="AD175" s="71">
        <v>8.9511379914053926</v>
      </c>
      <c r="AE175" s="71">
        <v>7.622113457458437</v>
      </c>
      <c r="AF175" s="71">
        <v>6.2854569891746159</v>
      </c>
      <c r="AG175" s="71">
        <v>5.9659891724371388</v>
      </c>
      <c r="AH175" s="71">
        <v>1.6845141717838965</v>
      </c>
      <c r="AI175" s="71">
        <v>1.3225568894479245</v>
      </c>
      <c r="AJ175" s="71">
        <v>2.9910200778896527</v>
      </c>
      <c r="AK175" s="71">
        <v>5.7652262175683342</v>
      </c>
      <c r="AL175" s="71">
        <v>9.6061700032819157</v>
      </c>
      <c r="AM175" s="71">
        <v>10</v>
      </c>
      <c r="AN175" s="71">
        <v>5.4347086007289711</v>
      </c>
      <c r="AO175" s="71">
        <v>8.7545441957213601</v>
      </c>
      <c r="AP175" s="71">
        <v>8.4488556999330626</v>
      </c>
      <c r="AQ175" s="71">
        <v>3.6416323897406659</v>
      </c>
      <c r="AR175" s="71">
        <v>4.5455634942489906</v>
      </c>
      <c r="AS175" s="71">
        <v>7.0120546002481827</v>
      </c>
      <c r="AT175" s="71">
        <v>5.0664168280792801</v>
      </c>
      <c r="AU175" s="71">
        <v>6.7576362640061705</v>
      </c>
      <c r="AV175" s="71">
        <v>8.9713698467268514</v>
      </c>
      <c r="AW175" s="71">
        <v>2.7552496446557351</v>
      </c>
      <c r="AX175" s="71">
        <v>5.8633097456912928</v>
      </c>
      <c r="AY175" s="71">
        <v>2.0400154019311652</v>
      </c>
      <c r="AZ175" s="71">
        <v>4.177050065417081</v>
      </c>
      <c r="BA175" s="71">
        <v>3.1085327336741231</v>
      </c>
      <c r="BB175" s="71">
        <v>4.4859212396827077</v>
      </c>
      <c r="BC175" s="71">
        <v>6.276651380161681</v>
      </c>
      <c r="BD175" s="71">
        <v>6.7223548255409167</v>
      </c>
      <c r="BE175" s="71">
        <v>9.5709448805905826</v>
      </c>
      <c r="BF175" s="71">
        <v>7.5233170287643922</v>
      </c>
      <c r="BG175" s="71">
        <v>8.9854568348053192</v>
      </c>
      <c r="BH175" s="71">
        <v>9.1132689274447962</v>
      </c>
      <c r="BI175" s="71">
        <v>9.0493628811250577</v>
      </c>
      <c r="BJ175" s="71">
        <v>3.9111658944439878</v>
      </c>
      <c r="BK175" s="71">
        <v>5.6574571505661551</v>
      </c>
      <c r="BL175" s="71">
        <v>4.5700177258008896</v>
      </c>
      <c r="BM175" s="71">
        <v>3.171227185086511</v>
      </c>
      <c r="BN175" s="71">
        <v>4.3274669889743862</v>
      </c>
      <c r="BO175" s="71">
        <v>6.966715632954612</v>
      </c>
      <c r="BP175" s="71">
        <v>7.5853511862715823</v>
      </c>
      <c r="BQ175" s="71">
        <v>8.326146710725542</v>
      </c>
      <c r="BR175" s="71">
        <v>7.9178626927978213</v>
      </c>
      <c r="BS175" s="71">
        <v>8.3715967560880067</v>
      </c>
      <c r="BT175" s="71">
        <v>5.8666964329486682</v>
      </c>
      <c r="BU175" s="71">
        <v>7.613530755766325</v>
      </c>
      <c r="BV175" s="71">
        <v>6.5353697366928269</v>
      </c>
      <c r="BW175" s="71">
        <v>5.3172651664504382</v>
      </c>
      <c r="BX175" s="71">
        <v>6.628892572398998</v>
      </c>
      <c r="BY175" s="71">
        <v>4.9262597657176226</v>
      </c>
      <c r="BZ175" s="71">
        <v>5.8519468103149723</v>
      </c>
      <c r="CA175" s="71">
        <v>6.7327387830406487</v>
      </c>
      <c r="CB175" s="71">
        <v>3.1444980330733161</v>
      </c>
      <c r="CC175" s="71">
        <v>2.1230122843084547</v>
      </c>
      <c r="CD175" s="71">
        <v>3.666456273230942</v>
      </c>
      <c r="CE175" s="71">
        <v>2.9779888635375711</v>
      </c>
      <c r="CF175" s="71">
        <v>7.3058557094067904</v>
      </c>
      <c r="CG175" s="71">
        <v>2.0496473682113332</v>
      </c>
      <c r="CH175" s="71">
        <v>7.2871232332052394</v>
      </c>
      <c r="CI175" s="71">
        <v>9.0738984721941645</v>
      </c>
      <c r="CJ175" s="71">
        <v>6.4291311957543815</v>
      </c>
      <c r="CK175" s="71">
        <v>7.2784116932512894</v>
      </c>
      <c r="CL175" s="71">
        <v>8.1570051535501324</v>
      </c>
      <c r="CM175" s="71">
        <v>7.7177084234007109</v>
      </c>
      <c r="CN175" s="71">
        <v>5.7082761608975554</v>
      </c>
      <c r="CO175" s="71">
        <v>2.407205013626994</v>
      </c>
      <c r="CP175" s="71">
        <v>9.9515020088744368</v>
      </c>
      <c r="CQ175" s="71">
        <v>9.8539429293845657</v>
      </c>
      <c r="CR175" s="71">
        <v>7.4042166506286655</v>
      </c>
      <c r="CS175" s="71">
        <v>6.5171881005345424</v>
      </c>
      <c r="CT175" s="71">
        <v>6.6264003094806947</v>
      </c>
      <c r="CU175" s="71">
        <v>9.321522287860164</v>
      </c>
      <c r="CV175" s="71">
        <v>7.4883702326251331</v>
      </c>
      <c r="CW175" s="71">
        <v>7.4462934416268993</v>
      </c>
      <c r="CX175" s="71">
        <v>4.656856975658453</v>
      </c>
      <c r="CY175" s="71">
        <v>8.1916257393383312</v>
      </c>
      <c r="CZ175" s="71">
        <v>8.1426812292074793</v>
      </c>
      <c r="DA175" s="71">
        <v>6.6165971347803474</v>
      </c>
      <c r="DB175" s="71">
        <v>9.2772948730747284</v>
      </c>
      <c r="DC175" s="71">
        <v>7.3770111904118671</v>
      </c>
      <c r="DD175" s="71">
        <v>1.9447863116063624</v>
      </c>
      <c r="DE175" s="71">
        <v>6.7264802007689646</v>
      </c>
      <c r="DF175" s="71">
        <v>8.3356348219090357</v>
      </c>
      <c r="DG175" s="71">
        <v>10</v>
      </c>
      <c r="DH175" s="71">
        <v>6.7517253335710903</v>
      </c>
      <c r="DI175" s="71">
        <v>9.0500371727665403</v>
      </c>
      <c r="DJ175" s="71">
        <v>9.0500371727665403</v>
      </c>
      <c r="DK175" s="71">
        <v>9.8691168607698412</v>
      </c>
      <c r="DL175" s="71">
        <v>3.9046836013351669</v>
      </c>
      <c r="DM175" s="71">
        <v>6.886900231052504</v>
      </c>
      <c r="DN175" s="71">
        <v>7.9684687019095222</v>
      </c>
      <c r="DO175" s="71">
        <v>9.1243086717839432</v>
      </c>
      <c r="DP175" s="71">
        <v>8.4888912970133852</v>
      </c>
      <c r="DQ175" s="71">
        <v>8.8065999843986642</v>
      </c>
      <c r="DR175" s="71">
        <v>5.2121767309468492</v>
      </c>
      <c r="DS175" s="71">
        <v>6.6811875966574998</v>
      </c>
      <c r="DT175" s="71">
        <v>4.8430493273542599</v>
      </c>
      <c r="DU175" s="71">
        <v>3.8013601586851795</v>
      </c>
      <c r="DV175" s="71">
        <v>5.1344434534109471</v>
      </c>
      <c r="DW175" s="71">
        <v>3.4420895341581019</v>
      </c>
      <c r="DX175" s="71">
        <v>2.7644417199129863</v>
      </c>
      <c r="DY175" s="71">
        <v>4.0954337198074162</v>
      </c>
      <c r="DZ175" s="71">
        <v>10</v>
      </c>
      <c r="EA175" s="71">
        <v>5.0754912434696253</v>
      </c>
      <c r="EB175" s="71">
        <v>5.1049673484402858</v>
      </c>
      <c r="EC175" s="71">
        <v>6.6281250316391294</v>
      </c>
    </row>
    <row r="176" spans="1:133" x14ac:dyDescent="0.25">
      <c r="A176" s="102" t="s">
        <v>232</v>
      </c>
      <c r="B176" s="103">
        <v>2024</v>
      </c>
      <c r="C176" s="71">
        <v>2.5408908486232908</v>
      </c>
      <c r="D176" s="71">
        <v>2.9818952620629187</v>
      </c>
      <c r="E176" s="71">
        <v>2.7613930553431043</v>
      </c>
      <c r="F176" s="71">
        <v>1.0845513843111423</v>
      </c>
      <c r="G176" s="71">
        <v>1.5100525340720541</v>
      </c>
      <c r="H176" s="71">
        <v>8.7562581916302236</v>
      </c>
      <c r="I176" s="71">
        <v>3.7836207033378066</v>
      </c>
      <c r="J176" s="71">
        <v>6.0371922472498705</v>
      </c>
      <c r="K176" s="71">
        <v>1.0554089709762533E-2</v>
      </c>
      <c r="L176" s="71">
        <v>3.0238731684798164</v>
      </c>
      <c r="M176" s="71">
        <v>10</v>
      </c>
      <c r="N176" s="71">
        <v>9.564304296133944</v>
      </c>
      <c r="O176" s="71">
        <v>8.668407054699145</v>
      </c>
      <c r="P176" s="71">
        <v>7.8967476636537492</v>
      </c>
      <c r="Q176" s="71">
        <v>1.3469864279807364</v>
      </c>
      <c r="R176" s="71">
        <v>0</v>
      </c>
      <c r="S176" s="71">
        <v>6.2460742404112626</v>
      </c>
      <c r="T176" s="71">
        <v>3.9537402918929976</v>
      </c>
      <c r="U176" s="71">
        <v>10</v>
      </c>
      <c r="V176" s="71" t="s">
        <v>293</v>
      </c>
      <c r="W176" s="71">
        <v>8.4929070518631846</v>
      </c>
      <c r="X176" s="71">
        <v>2.8073279729859268</v>
      </c>
      <c r="Y176" s="71">
        <v>10</v>
      </c>
      <c r="Z176" s="71">
        <v>7.8250587562122771</v>
      </c>
      <c r="AA176" s="71" t="s">
        <v>293</v>
      </c>
      <c r="AB176" s="71" t="s">
        <v>293</v>
      </c>
      <c r="AC176" s="71">
        <v>1.6377449173291554E-2</v>
      </c>
      <c r="AD176" s="71">
        <v>0.40108228553238956</v>
      </c>
      <c r="AE176" s="71" t="s">
        <v>293</v>
      </c>
      <c r="AF176" s="71">
        <v>0.20872986735284055</v>
      </c>
      <c r="AG176" s="71">
        <v>8.7198443912884276</v>
      </c>
      <c r="AH176" s="71">
        <v>0</v>
      </c>
      <c r="AI176" s="71">
        <v>0</v>
      </c>
      <c r="AJ176" s="71">
        <v>2.9066147970961427</v>
      </c>
      <c r="AK176" s="71">
        <v>3.6468011402204197</v>
      </c>
      <c r="AL176" s="71">
        <v>2.2973416475221532E-2</v>
      </c>
      <c r="AM176" s="71">
        <v>0.28274238813686647</v>
      </c>
      <c r="AN176" s="71">
        <v>3.1236032821465507</v>
      </c>
      <c r="AO176" s="71">
        <v>4.9744765792265442</v>
      </c>
      <c r="AP176" s="71">
        <v>2.1009489164962956</v>
      </c>
      <c r="AQ176" s="71">
        <v>0</v>
      </c>
      <c r="AR176" s="71">
        <v>0</v>
      </c>
      <c r="AS176" s="71">
        <v>0</v>
      </c>
      <c r="AT176" s="71">
        <v>0</v>
      </c>
      <c r="AU176" s="71">
        <v>1.0504744582481478</v>
      </c>
      <c r="AV176" s="71">
        <v>5.4911300880289922</v>
      </c>
      <c r="AW176" s="71">
        <v>9.4190927926858237</v>
      </c>
      <c r="AX176" s="71">
        <v>7.4551114403574079</v>
      </c>
      <c r="AY176" s="71">
        <v>2.8560215627036314</v>
      </c>
      <c r="AZ176" s="71">
        <v>2.4328450275724798</v>
      </c>
      <c r="BA176" s="71">
        <v>2.6444332951380556</v>
      </c>
      <c r="BB176" s="71">
        <v>5.0497723677477317</v>
      </c>
      <c r="BC176" s="71">
        <v>10</v>
      </c>
      <c r="BD176" s="71">
        <v>9.1718125681075193</v>
      </c>
      <c r="BE176" s="71">
        <v>1.0263482779456936</v>
      </c>
      <c r="BF176" s="71">
        <v>6.7327202820177376</v>
      </c>
      <c r="BG176" s="71">
        <v>2.6150738743182025</v>
      </c>
      <c r="BH176" s="71">
        <v>6.4039179104477606</v>
      </c>
      <c r="BI176" s="71">
        <v>4.5094958923829811</v>
      </c>
      <c r="BJ176" s="71">
        <v>2.5529511791758193</v>
      </c>
      <c r="BK176" s="71">
        <v>0.60764801238414734</v>
      </c>
      <c r="BL176" s="71">
        <v>0.28790310210492898</v>
      </c>
      <c r="BM176" s="71">
        <v>0.41204863452641949</v>
      </c>
      <c r="BN176" s="71">
        <v>0.96513773204782871</v>
      </c>
      <c r="BO176" s="71">
        <v>4.0691179688161832</v>
      </c>
      <c r="BP176" s="71">
        <v>2.6403915507470375</v>
      </c>
      <c r="BQ176" s="71">
        <v>1.0791855203619924</v>
      </c>
      <c r="BR176" s="71">
        <v>1.5591316228935779</v>
      </c>
      <c r="BS176" s="71">
        <v>1.5850400712377564</v>
      </c>
      <c r="BT176" s="71">
        <v>5.2810077519379846</v>
      </c>
      <c r="BU176" s="71">
        <v>2.42895130343567</v>
      </c>
      <c r="BV176" s="71">
        <v>0.50632911392405067</v>
      </c>
      <c r="BW176" s="71">
        <v>0.54527700288723724</v>
      </c>
      <c r="BX176" s="71">
        <v>0.44076935386746419</v>
      </c>
      <c r="BY176" s="71">
        <v>5.0655988892583608</v>
      </c>
      <c r="BZ176" s="71">
        <v>1.639493589984278</v>
      </c>
      <c r="CA176" s="71">
        <v>2.0342224467099741</v>
      </c>
      <c r="CB176" s="71">
        <v>0.26787422007867701</v>
      </c>
      <c r="CC176" s="71">
        <v>0</v>
      </c>
      <c r="CD176" s="71">
        <v>6.8728522336769779E-2</v>
      </c>
      <c r="CE176" s="71">
        <v>0.11220091413848227</v>
      </c>
      <c r="CF176" s="71">
        <v>2.6186887884235546</v>
      </c>
      <c r="CG176" s="71">
        <v>0</v>
      </c>
      <c r="CH176" s="71">
        <v>0</v>
      </c>
      <c r="CI176" s="71">
        <v>0.79163488535489868</v>
      </c>
      <c r="CJ176" s="71">
        <v>0.85258091844461326</v>
      </c>
      <c r="CK176" s="71">
        <v>0</v>
      </c>
      <c r="CL176" s="71">
        <v>4.4838108058839206</v>
      </c>
      <c r="CM176" s="71">
        <v>2.2419054029419603</v>
      </c>
      <c r="CN176" s="71">
        <v>1.0688957451750185</v>
      </c>
      <c r="CO176" s="71">
        <v>0.61747452917567158</v>
      </c>
      <c r="CP176" s="71">
        <v>2.6410871689356674</v>
      </c>
      <c r="CQ176" s="71">
        <v>9.067140857405894</v>
      </c>
      <c r="CR176" s="71">
        <v>4.108567518505744</v>
      </c>
      <c r="CS176" s="71">
        <v>0</v>
      </c>
      <c r="CT176" s="71">
        <v>0.39717867325934286</v>
      </c>
      <c r="CU176" s="71">
        <v>3.0155251597444095</v>
      </c>
      <c r="CV176" s="71">
        <v>1.1375679443345841</v>
      </c>
      <c r="CW176" s="71">
        <v>2.6230677314201638</v>
      </c>
      <c r="CX176" s="71">
        <v>3.3436914798298778</v>
      </c>
      <c r="CY176" s="71">
        <v>8.3135717854331013</v>
      </c>
      <c r="CZ176" s="71">
        <v>7.015600111016866</v>
      </c>
      <c r="DA176" s="71">
        <v>9.1764282230312801</v>
      </c>
      <c r="DB176" s="71">
        <v>3.0233394173632178</v>
      </c>
      <c r="DC176" s="71">
        <v>6.1745262033348682</v>
      </c>
      <c r="DD176" s="71">
        <v>1.6684992892835069</v>
      </c>
      <c r="DE176" s="71">
        <v>8.0898645567585498E-2</v>
      </c>
      <c r="DF176" s="71">
        <v>3.120658462441809</v>
      </c>
      <c r="DG176" s="71">
        <v>0.38206869419249623</v>
      </c>
      <c r="DH176" s="71">
        <v>1.3130312728713496</v>
      </c>
      <c r="DI176" s="71">
        <v>1.3573817882248904</v>
      </c>
      <c r="DJ176" s="71">
        <v>1.3573817882248904</v>
      </c>
      <c r="DK176" s="71">
        <v>3.8353425018679732</v>
      </c>
      <c r="DL176" s="71">
        <v>7.5426028473006224E-2</v>
      </c>
      <c r="DM176" s="71">
        <v>1.9553842651704898</v>
      </c>
      <c r="DN176" s="71">
        <v>1.65638302669769</v>
      </c>
      <c r="DO176" s="71">
        <v>0.26508065036674022</v>
      </c>
      <c r="DP176" s="71">
        <v>0.25701192630965486</v>
      </c>
      <c r="DQ176" s="71">
        <v>0.26104628833819754</v>
      </c>
      <c r="DR176" s="71">
        <v>0</v>
      </c>
      <c r="DS176" s="71">
        <v>0.24222344816949945</v>
      </c>
      <c r="DT176" s="71">
        <v>0</v>
      </c>
      <c r="DU176" s="71">
        <v>0</v>
      </c>
      <c r="DV176" s="71">
        <v>6.0555862042374863E-2</v>
      </c>
      <c r="DW176" s="71">
        <v>0</v>
      </c>
      <c r="DX176" s="71">
        <v>0</v>
      </c>
      <c r="DY176" s="71">
        <v>0</v>
      </c>
      <c r="DZ176" s="71">
        <v>6.997399204909574E-2</v>
      </c>
      <c r="EA176" s="71">
        <v>1.7493498012273935E-2</v>
      </c>
      <c r="EB176" s="71">
        <v>3.9024680027324399E-2</v>
      </c>
      <c r="EC176" s="71">
        <v>2.5338541247307744</v>
      </c>
    </row>
    <row r="177" spans="1:133" x14ac:dyDescent="0.25">
      <c r="A177" s="100" t="s">
        <v>233</v>
      </c>
      <c r="B177" s="103">
        <v>2024</v>
      </c>
      <c r="C177" s="71">
        <v>0</v>
      </c>
      <c r="D177" s="71">
        <v>1.5408436083863624</v>
      </c>
      <c r="E177" s="71">
        <v>0.77042180419318118</v>
      </c>
      <c r="F177" s="71">
        <v>2.5838617665838348</v>
      </c>
      <c r="G177" s="71">
        <v>1.5303101104846131</v>
      </c>
      <c r="H177" s="71">
        <v>5.6704830785641587</v>
      </c>
      <c r="I177" s="71">
        <v>3.2615516518775358</v>
      </c>
      <c r="J177" s="71">
        <v>1.9512833944473549</v>
      </c>
      <c r="K177" s="71">
        <v>7.5257731958762886</v>
      </c>
      <c r="L177" s="71">
        <v>4.7385282951618217</v>
      </c>
      <c r="M177" s="71">
        <v>7.0072671425416893</v>
      </c>
      <c r="N177" s="71">
        <v>8.3555989462581088</v>
      </c>
      <c r="O177" s="71">
        <v>6.6170699079774229</v>
      </c>
      <c r="P177" s="71">
        <v>5.0058888544528397</v>
      </c>
      <c r="Q177" s="71">
        <v>1.790609308535076</v>
      </c>
      <c r="R177" s="71">
        <v>5.8333333333333339</v>
      </c>
      <c r="S177" s="71">
        <v>5.7682945821830787</v>
      </c>
      <c r="T177" s="71">
        <v>3.6346990833539037</v>
      </c>
      <c r="U177" s="71">
        <v>4.3230733221877244</v>
      </c>
      <c r="V177" s="71">
        <v>7.3968861542619644</v>
      </c>
      <c r="W177" s="71">
        <v>9.2724352591267696</v>
      </c>
      <c r="X177" s="71">
        <v>2.1854586668683917</v>
      </c>
      <c r="Y177" s="71">
        <v>4.5909999999999993</v>
      </c>
      <c r="Z177" s="71">
        <v>5.553770680488971</v>
      </c>
      <c r="AA177" s="71">
        <v>6.7793229191403173</v>
      </c>
      <c r="AB177" s="71">
        <v>6.7296851086706262</v>
      </c>
      <c r="AC177" s="71">
        <v>6.0621079635367059E-3</v>
      </c>
      <c r="AD177" s="71">
        <v>3.1831927423205522E-2</v>
      </c>
      <c r="AE177" s="71" t="s">
        <v>293</v>
      </c>
      <c r="AF177" s="71">
        <v>3.3867255157994207</v>
      </c>
      <c r="AG177" s="71">
        <v>3.4934283305525113</v>
      </c>
      <c r="AH177" s="71">
        <v>0</v>
      </c>
      <c r="AI177" s="71">
        <v>0</v>
      </c>
      <c r="AJ177" s="71">
        <v>1.1644761101841705</v>
      </c>
      <c r="AK177" s="71">
        <v>3.368324102157521</v>
      </c>
      <c r="AL177" s="71">
        <v>2.7469642271086316</v>
      </c>
      <c r="AM177" s="71">
        <v>3.2547230684061739</v>
      </c>
      <c r="AN177" s="71">
        <v>2.6361045040080722</v>
      </c>
      <c r="AO177" s="71">
        <v>6.1106818743579314</v>
      </c>
      <c r="AP177" s="71">
        <v>3.6871184184702024</v>
      </c>
      <c r="AQ177" s="71">
        <v>1.4730262160907253</v>
      </c>
      <c r="AR177" s="71">
        <v>1.1507193296842968</v>
      </c>
      <c r="AS177" s="71">
        <v>0.8441174732612422</v>
      </c>
      <c r="AT177" s="71">
        <v>1.1559543396787548</v>
      </c>
      <c r="AU177" s="71">
        <v>2.4215363790744786</v>
      </c>
      <c r="AV177" s="71">
        <v>6.9372831090296199</v>
      </c>
      <c r="AW177" s="71">
        <v>9.1956223884964867</v>
      </c>
      <c r="AX177" s="71">
        <v>8.0664527487630533</v>
      </c>
      <c r="AY177" s="71">
        <v>3.5088264913216043</v>
      </c>
      <c r="AZ177" s="71">
        <v>10</v>
      </c>
      <c r="BA177" s="71">
        <v>6.7544132456608015</v>
      </c>
      <c r="BB177" s="71">
        <v>7.4104329972119274</v>
      </c>
      <c r="BC177" s="71">
        <v>7.0933270007124216</v>
      </c>
      <c r="BD177" s="71">
        <v>8.2001452960406844</v>
      </c>
      <c r="BE177" s="71">
        <v>8.7502106557923192</v>
      </c>
      <c r="BF177" s="71">
        <v>8.0145609841818075</v>
      </c>
      <c r="BG177" s="71">
        <v>8.003160405418452</v>
      </c>
      <c r="BH177" s="71">
        <v>10</v>
      </c>
      <c r="BI177" s="71">
        <v>9.0015802027092242</v>
      </c>
      <c r="BJ177" s="71">
        <v>2.2117736739903546</v>
      </c>
      <c r="BK177" s="71">
        <v>1.8608584124422656</v>
      </c>
      <c r="BL177" s="71">
        <v>1.0822085463399171</v>
      </c>
      <c r="BM177" s="71">
        <v>4.5477505000605376</v>
      </c>
      <c r="BN177" s="71">
        <v>2.4256477832082686</v>
      </c>
      <c r="BO177" s="71">
        <v>6.4805963233664334</v>
      </c>
      <c r="BP177" s="71">
        <v>4.2774343122102003</v>
      </c>
      <c r="BQ177" s="71">
        <v>6.0497737556561093</v>
      </c>
      <c r="BR177" s="71">
        <v>5.8114467891301036</v>
      </c>
      <c r="BS177" s="71">
        <v>6.0961709706144251</v>
      </c>
      <c r="BT177" s="71">
        <v>6.0368217054263571</v>
      </c>
      <c r="BU177" s="71">
        <v>5.6543295066074384</v>
      </c>
      <c r="BV177" s="71">
        <v>6.7088607594936711</v>
      </c>
      <c r="BW177" s="71">
        <v>7.4313937957140954</v>
      </c>
      <c r="BX177" s="71">
        <v>6.1470951251398356</v>
      </c>
      <c r="BY177" s="71">
        <v>10</v>
      </c>
      <c r="BZ177" s="71">
        <v>7.5718374200869007</v>
      </c>
      <c r="CA177" s="71">
        <v>6.6130834633471691</v>
      </c>
      <c r="CB177" s="71">
        <v>1.0138589499041091</v>
      </c>
      <c r="CC177" s="71">
        <v>0.56760514944714302</v>
      </c>
      <c r="CD177" s="71">
        <v>5.1562171260256697</v>
      </c>
      <c r="CE177" s="71">
        <v>2.2458937417923073</v>
      </c>
      <c r="CF177" s="71">
        <v>3.4553601680826462</v>
      </c>
      <c r="CG177" s="71">
        <v>0.21857923497267731</v>
      </c>
      <c r="CH177" s="71">
        <v>0.28754885662337204</v>
      </c>
      <c r="CI177" s="71">
        <v>2.5631046476773585</v>
      </c>
      <c r="CJ177" s="71">
        <v>1.6311482268390134</v>
      </c>
      <c r="CK177" s="71">
        <v>3.1107738998482546</v>
      </c>
      <c r="CL177" s="71">
        <v>3.3174834412944341</v>
      </c>
      <c r="CM177" s="71">
        <v>3.2141286705713448</v>
      </c>
      <c r="CN177" s="71">
        <v>2.3637235464008883</v>
      </c>
      <c r="CO177" s="71">
        <v>0.42234188575651987</v>
      </c>
      <c r="CP177" s="71">
        <v>9.5256280276161078</v>
      </c>
      <c r="CQ177" s="71">
        <v>5.0276375359839225</v>
      </c>
      <c r="CR177" s="71">
        <v>4.9918691497855168</v>
      </c>
      <c r="CS177" s="71">
        <v>2.7904810338538315</v>
      </c>
      <c r="CT177" s="71">
        <v>2.503259211298146</v>
      </c>
      <c r="CU177" s="71">
        <v>3.2668189230564431</v>
      </c>
      <c r="CV177" s="71">
        <v>2.8535197227361402</v>
      </c>
      <c r="CW177" s="71">
        <v>3.9226944362608283</v>
      </c>
      <c r="CX177" s="71">
        <v>3.1275648574612571</v>
      </c>
      <c r="CY177" s="71">
        <v>1.9634395769086632</v>
      </c>
      <c r="CZ177" s="71">
        <v>5.954260744184249</v>
      </c>
      <c r="DA177" s="71">
        <v>6.2049633366776469</v>
      </c>
      <c r="DB177" s="71">
        <v>3.2532630819474075</v>
      </c>
      <c r="DC177" s="71">
        <v>4.1006983194358444</v>
      </c>
      <c r="DD177" s="71">
        <v>2.382138256325383</v>
      </c>
      <c r="DE177" s="71">
        <v>4.9575057618763312</v>
      </c>
      <c r="DF177" s="71">
        <v>2.3262138750349597</v>
      </c>
      <c r="DG177" s="71">
        <v>3.1492482080725992</v>
      </c>
      <c r="DH177" s="71">
        <v>3.203776525327318</v>
      </c>
      <c r="DI177" s="71">
        <v>4.5933499362655352</v>
      </c>
      <c r="DJ177" s="71">
        <v>4.5933499362655352</v>
      </c>
      <c r="DK177" s="71">
        <v>7.1531298571511961</v>
      </c>
      <c r="DL177" s="71">
        <v>0.31356912543840076</v>
      </c>
      <c r="DM177" s="71">
        <v>3.7333494912947982</v>
      </c>
      <c r="DN177" s="71">
        <v>4.1633497137801667</v>
      </c>
      <c r="DO177" s="71">
        <v>4.4215618310732285E-2</v>
      </c>
      <c r="DP177" s="71">
        <v>4.28697500903652E-2</v>
      </c>
      <c r="DQ177" s="71">
        <v>4.3542684200548742E-2</v>
      </c>
      <c r="DR177" s="71">
        <v>0</v>
      </c>
      <c r="DS177" s="71">
        <v>0.12760205059462812</v>
      </c>
      <c r="DT177" s="71">
        <v>4.4843049327354265</v>
      </c>
      <c r="DU177" s="71">
        <v>0</v>
      </c>
      <c r="DV177" s="71">
        <v>1.1529767458325135</v>
      </c>
      <c r="DW177" s="71">
        <v>0</v>
      </c>
      <c r="DX177" s="71">
        <v>0</v>
      </c>
      <c r="DY177" s="71">
        <v>0</v>
      </c>
      <c r="DZ177" s="71">
        <v>1.4221590716424317</v>
      </c>
      <c r="EA177" s="71">
        <v>0.35553976791060793</v>
      </c>
      <c r="EB177" s="71">
        <v>0.75425825687156067</v>
      </c>
      <c r="EC177" s="71">
        <v>3.7292858331375833</v>
      </c>
    </row>
    <row r="178" spans="1:133" x14ac:dyDescent="0.25">
      <c r="A178" s="102" t="s">
        <v>234</v>
      </c>
      <c r="B178" s="103">
        <v>2024</v>
      </c>
      <c r="C178" s="71">
        <v>5.3637041105913035</v>
      </c>
      <c r="D178" s="71">
        <v>5.8792639471032837</v>
      </c>
      <c r="E178" s="71">
        <v>5.6214840288472931</v>
      </c>
      <c r="F178" s="71">
        <v>1.6768784903568661</v>
      </c>
      <c r="G178" s="71">
        <v>3.128518536788329</v>
      </c>
      <c r="H178" s="71">
        <v>7.8780708011208231</v>
      </c>
      <c r="I178" s="71">
        <v>4.2278226094220068</v>
      </c>
      <c r="J178" s="71">
        <v>2.1149816657936094</v>
      </c>
      <c r="K178" s="71">
        <v>6.5008675534991323</v>
      </c>
      <c r="L178" s="71">
        <v>4.3079246096463706</v>
      </c>
      <c r="M178" s="71">
        <v>8.4137674109770266</v>
      </c>
      <c r="N178" s="71">
        <v>8.0872255744294694</v>
      </c>
      <c r="O178" s="71">
        <v>9.0253491787421218</v>
      </c>
      <c r="P178" s="71">
        <v>6.9706899592192615</v>
      </c>
      <c r="Q178" s="71">
        <v>5.8842479373685297</v>
      </c>
      <c r="R178" s="71">
        <v>4.8551724137931034</v>
      </c>
      <c r="S178" s="71">
        <v>7.2060754124215851</v>
      </c>
      <c r="T178" s="71">
        <v>5.3408266650843137</v>
      </c>
      <c r="U178" s="71">
        <v>8.8381112968712685</v>
      </c>
      <c r="V178" s="71">
        <v>9.7368974072691135</v>
      </c>
      <c r="W178" s="71">
        <v>9.9421847197274502</v>
      </c>
      <c r="X178" s="71">
        <v>1.4737536227987491</v>
      </c>
      <c r="Y178" s="71">
        <v>8.0150000000000006</v>
      </c>
      <c r="Z178" s="71">
        <v>7.6011894093333154</v>
      </c>
      <c r="AA178" s="71">
        <v>5.8927016138005683</v>
      </c>
      <c r="AB178" s="71">
        <v>5.5724969328248193</v>
      </c>
      <c r="AC178" s="71">
        <v>0.75879237399417165</v>
      </c>
      <c r="AD178" s="71">
        <v>4.0999522521088707</v>
      </c>
      <c r="AE178" s="71">
        <v>2.2088276368424848</v>
      </c>
      <c r="AF178" s="71">
        <v>3.7065541619141835</v>
      </c>
      <c r="AG178" s="71">
        <v>0.74372803849312674</v>
      </c>
      <c r="AH178" s="71">
        <v>0.43062833677121881</v>
      </c>
      <c r="AI178" s="71">
        <v>0</v>
      </c>
      <c r="AJ178" s="71">
        <v>0.39145212508811522</v>
      </c>
      <c r="AK178" s="71">
        <v>3.8997318987785379</v>
      </c>
      <c r="AL178" s="71">
        <v>4.2238267148014437</v>
      </c>
      <c r="AM178" s="71">
        <v>5.2750161321292754</v>
      </c>
      <c r="AN178" s="71">
        <v>2.527771442199521</v>
      </c>
      <c r="AO178" s="71">
        <v>7.2905873731482229</v>
      </c>
      <c r="AP178" s="71">
        <v>4.829300415569616</v>
      </c>
      <c r="AQ178" s="71">
        <v>2.6867095365729154</v>
      </c>
      <c r="AR178" s="71">
        <v>3.5341780478506353</v>
      </c>
      <c r="AS178" s="71">
        <v>2.5692844058382085</v>
      </c>
      <c r="AT178" s="71">
        <v>2.9300573300872528</v>
      </c>
      <c r="AU178" s="71">
        <v>3.8796788728284346</v>
      </c>
      <c r="AV178" s="71">
        <v>4.7011792166166408</v>
      </c>
      <c r="AW178" s="71">
        <v>4.4405548999085962</v>
      </c>
      <c r="AX178" s="71">
        <v>4.5708670582626185</v>
      </c>
      <c r="AY178" s="71">
        <v>1.8768141697766723</v>
      </c>
      <c r="AZ178" s="71">
        <v>1.8403334574882566</v>
      </c>
      <c r="BA178" s="71">
        <v>1.8585738136324643</v>
      </c>
      <c r="BB178" s="71">
        <v>3.214720435947541</v>
      </c>
      <c r="BC178" s="71">
        <v>6.3951555450011863</v>
      </c>
      <c r="BD178" s="71">
        <v>7.01053396294951</v>
      </c>
      <c r="BE178" s="71">
        <v>9.3155679240309919</v>
      </c>
      <c r="BF178" s="71">
        <v>7.5737524773272291</v>
      </c>
      <c r="BG178" s="71">
        <v>4.7319645260776451</v>
      </c>
      <c r="BH178" s="71">
        <v>8.1047197640117989</v>
      </c>
      <c r="BI178" s="71">
        <v>6.418342145044722</v>
      </c>
      <c r="BJ178" s="71">
        <v>1.6742187762251892</v>
      </c>
      <c r="BK178" s="71">
        <v>2.6487532449406381</v>
      </c>
      <c r="BL178" s="71">
        <v>1.8468236664365714</v>
      </c>
      <c r="BM178" s="71">
        <v>7.9081377318085178</v>
      </c>
      <c r="BN178" s="71">
        <v>3.5194833548527296</v>
      </c>
      <c r="BO178" s="71">
        <v>5.8371926590748933</v>
      </c>
      <c r="BP178" s="71">
        <v>5.3567748583204526</v>
      </c>
      <c r="BQ178" s="71">
        <v>8.0067873303167438</v>
      </c>
      <c r="BR178" s="71">
        <v>7.1580385608015789</v>
      </c>
      <c r="BS178" s="71">
        <v>7.7684772929652723</v>
      </c>
      <c r="BT178" s="71">
        <v>5.9205426356589168</v>
      </c>
      <c r="BU178" s="71">
        <v>6.8421241356125932</v>
      </c>
      <c r="BV178" s="71">
        <v>6.9076897605322145</v>
      </c>
      <c r="BW178" s="71">
        <v>6.659964745779944</v>
      </c>
      <c r="BX178" s="71">
        <v>5.7536939090249017</v>
      </c>
      <c r="BY178" s="71">
        <v>7.3138635361631472</v>
      </c>
      <c r="BZ178" s="71">
        <v>6.6588029878750525</v>
      </c>
      <c r="CA178" s="71">
        <v>6.7504635617438229</v>
      </c>
      <c r="CB178" s="71">
        <v>3.7317329115167301</v>
      </c>
      <c r="CC178" s="71">
        <v>1.348796344388419</v>
      </c>
      <c r="CD178" s="71">
        <v>1.2879584823620169</v>
      </c>
      <c r="CE178" s="71">
        <v>2.1228292460890557</v>
      </c>
      <c r="CF178" s="71">
        <v>5.3200038087556623</v>
      </c>
      <c r="CG178" s="71">
        <v>1.4821591948764934</v>
      </c>
      <c r="CH178" s="71">
        <v>9.1392875173998593</v>
      </c>
      <c r="CI178" s="71">
        <v>5.5828592847887561</v>
      </c>
      <c r="CJ178" s="71">
        <v>5.3810774514551927</v>
      </c>
      <c r="CK178" s="71">
        <v>7.3585719213521914</v>
      </c>
      <c r="CL178" s="71">
        <v>2.8356737638786038</v>
      </c>
      <c r="CM178" s="71">
        <v>5.0971228426153985</v>
      </c>
      <c r="CN178" s="71">
        <v>4.2003431800532161</v>
      </c>
      <c r="CO178" s="71">
        <v>1.3281815986476697</v>
      </c>
      <c r="CP178" s="71">
        <v>8.1306668432317579</v>
      </c>
      <c r="CQ178" s="71">
        <v>5.5928175434881542</v>
      </c>
      <c r="CR178" s="71">
        <v>5.0172219951225285</v>
      </c>
      <c r="CS178" s="71">
        <v>3.2217713494182085</v>
      </c>
      <c r="CT178" s="71">
        <v>2.6328013864628277</v>
      </c>
      <c r="CU178" s="71">
        <v>7.0898172806474538</v>
      </c>
      <c r="CV178" s="71">
        <v>4.3147966721761639</v>
      </c>
      <c r="CW178" s="71">
        <v>4.6660093336493453</v>
      </c>
      <c r="CX178" s="71">
        <v>4.3070329307555157</v>
      </c>
      <c r="CY178" s="71">
        <v>6.9404484274818712</v>
      </c>
      <c r="CZ178" s="71">
        <v>4.4095886065329042</v>
      </c>
      <c r="DA178" s="71">
        <v>5.9851216691177935</v>
      </c>
      <c r="DB178" s="71">
        <v>6.9950249015256061</v>
      </c>
      <c r="DC178" s="71">
        <v>5.727443307082738</v>
      </c>
      <c r="DD178" s="71">
        <v>2.7866048277624103</v>
      </c>
      <c r="DE178" s="71">
        <v>2.8622632597964492</v>
      </c>
      <c r="DF178" s="71">
        <v>2.6462839162470688</v>
      </c>
      <c r="DG178" s="71">
        <v>5.4361962901491045</v>
      </c>
      <c r="DH178" s="71">
        <v>3.4328370734887583</v>
      </c>
      <c r="DI178" s="71">
        <v>6.3604890133791603</v>
      </c>
      <c r="DJ178" s="71">
        <v>6.3604890133791603</v>
      </c>
      <c r="DK178" s="71">
        <v>8.1588837015964426</v>
      </c>
      <c r="DL178" s="71">
        <v>1.3596744555132108</v>
      </c>
      <c r="DM178" s="71">
        <v>4.7592790785548269</v>
      </c>
      <c r="DN178" s="71">
        <v>5.559884045966994</v>
      </c>
      <c r="DO178" s="71">
        <v>8.4220015942727926</v>
      </c>
      <c r="DP178" s="71">
        <v>3.3995158243420898</v>
      </c>
      <c r="DQ178" s="71">
        <v>5.9107587093074407</v>
      </c>
      <c r="DR178" s="71">
        <v>2.8670472425485842</v>
      </c>
      <c r="DS178" s="71">
        <v>4.6318485378665555</v>
      </c>
      <c r="DT178" s="71">
        <v>3.8565022421524664</v>
      </c>
      <c r="DU178" s="71">
        <v>5.3811277982431278</v>
      </c>
      <c r="DV178" s="71">
        <v>4.1841314552026834</v>
      </c>
      <c r="DW178" s="71">
        <v>0.30654386132587519</v>
      </c>
      <c r="DX178" s="71">
        <v>0.66397842236694105</v>
      </c>
      <c r="DY178" s="71">
        <v>0</v>
      </c>
      <c r="DZ178" s="71">
        <v>0.92873510951833038</v>
      </c>
      <c r="EA178" s="71">
        <v>0.47481434830278668</v>
      </c>
      <c r="EB178" s="71">
        <v>2.3294729017527351</v>
      </c>
      <c r="EC178" s="71">
        <v>4.6730278957506757</v>
      </c>
    </row>
    <row r="179" spans="1:133" x14ac:dyDescent="0.25">
      <c r="A179" s="100" t="s">
        <v>235</v>
      </c>
      <c r="B179" s="103">
        <v>2024</v>
      </c>
      <c r="C179" s="71">
        <v>6.8888068570431491</v>
      </c>
      <c r="D179" s="71">
        <v>6.5861527032076186</v>
      </c>
      <c r="E179" s="71">
        <v>6.7374797801253834</v>
      </c>
      <c r="F179" s="71">
        <v>3.2302713556696299</v>
      </c>
      <c r="G179" s="71">
        <v>2.1668070521164617</v>
      </c>
      <c r="H179" s="71">
        <v>6.3832629626108739</v>
      </c>
      <c r="I179" s="71">
        <v>3.9267804567989884</v>
      </c>
      <c r="J179" s="71">
        <v>3.2281299109481409</v>
      </c>
      <c r="K179" s="71">
        <v>7.1473220627930099</v>
      </c>
      <c r="L179" s="71">
        <v>5.187725986870575</v>
      </c>
      <c r="M179" s="71">
        <v>6.7065901552567802</v>
      </c>
      <c r="N179" s="71">
        <v>1.471842513516326</v>
      </c>
      <c r="O179" s="71">
        <v>7.1376107565650004</v>
      </c>
      <c r="P179" s="71">
        <v>6.8562318607821595</v>
      </c>
      <c r="Q179" s="71">
        <v>6.0951149770360828</v>
      </c>
      <c r="R179" s="71">
        <v>4.3145419602818711</v>
      </c>
      <c r="S179" s="71">
        <v>5.4303220372397032</v>
      </c>
      <c r="T179" s="71">
        <v>5.3205770652586626</v>
      </c>
      <c r="U179" s="71">
        <v>9.0439856699307377</v>
      </c>
      <c r="V179" s="71">
        <v>9.0424156023731168</v>
      </c>
      <c r="W179" s="71">
        <v>9.9169656868432181</v>
      </c>
      <c r="X179" s="71">
        <v>3.119461155902421</v>
      </c>
      <c r="Y179" s="71">
        <v>9.1920000000000002</v>
      </c>
      <c r="Z179" s="71">
        <v>8.0629656230098981</v>
      </c>
      <c r="AA179" s="71">
        <v>7.4903264453799672</v>
      </c>
      <c r="AB179" s="71">
        <v>7.1117311097630669</v>
      </c>
      <c r="AC179" s="71">
        <v>0.20955032368821988</v>
      </c>
      <c r="AD179" s="71">
        <v>0.31831927423205519</v>
      </c>
      <c r="AE179" s="71">
        <v>2.9491021462816014</v>
      </c>
      <c r="AF179" s="71">
        <v>3.6158058598689817</v>
      </c>
      <c r="AG179" s="71">
        <v>2.0835376607619214</v>
      </c>
      <c r="AH179" s="71">
        <v>2.9556568516716024</v>
      </c>
      <c r="AI179" s="71">
        <v>0.82722536922017642</v>
      </c>
      <c r="AJ179" s="71">
        <v>1.9554732938845674</v>
      </c>
      <c r="AK179" s="71">
        <v>4.5447482589211488</v>
      </c>
      <c r="AL179" s="71">
        <v>8.030850016409584</v>
      </c>
      <c r="AM179" s="71">
        <v>5.6126289730725816</v>
      </c>
      <c r="AN179" s="71">
        <v>4.6763771680691146</v>
      </c>
      <c r="AO179" s="71">
        <v>8.2738419554734648</v>
      </c>
      <c r="AP179" s="71">
        <v>6.6484245282561876</v>
      </c>
      <c r="AQ179" s="71">
        <v>3.3358841823860885</v>
      </c>
      <c r="AR179" s="71">
        <v>4.2169717674473652</v>
      </c>
      <c r="AS179" s="71">
        <v>2.5852390238137444</v>
      </c>
      <c r="AT179" s="71">
        <v>3.3793649912157324</v>
      </c>
      <c r="AU179" s="71">
        <v>5.01389475973596</v>
      </c>
      <c r="AV179" s="71">
        <v>7.0498444802245972</v>
      </c>
      <c r="AW179" s="71">
        <v>1.3152237544893752</v>
      </c>
      <c r="AX179" s="71">
        <v>4.1825341173569868</v>
      </c>
      <c r="AY179" s="71">
        <v>1.6320123215449325</v>
      </c>
      <c r="AZ179" s="71">
        <v>4.3618052209961409</v>
      </c>
      <c r="BA179" s="71">
        <v>2.9969087712705367</v>
      </c>
      <c r="BB179" s="71">
        <v>3.5897214443137617</v>
      </c>
      <c r="BC179" s="71">
        <v>6.2241747803372114</v>
      </c>
      <c r="BD179" s="71">
        <v>6.8888485288775883</v>
      </c>
      <c r="BE179" s="71">
        <v>9.5635933983733263</v>
      </c>
      <c r="BF179" s="71">
        <v>7.5588722358627081</v>
      </c>
      <c r="BG179" s="71">
        <v>6.66951723389157</v>
      </c>
      <c r="BH179" s="71">
        <v>9.1518151815181508</v>
      </c>
      <c r="BI179" s="71">
        <v>7.9106662077048604</v>
      </c>
      <c r="BJ179" s="71">
        <v>2.7688966854275563</v>
      </c>
      <c r="BK179" s="71">
        <v>4.6378895717605442</v>
      </c>
      <c r="BL179" s="71">
        <v>3.3366960282127769</v>
      </c>
      <c r="BM179" s="71">
        <v>4.3423826233473308</v>
      </c>
      <c r="BN179" s="71">
        <v>3.7714662271870525</v>
      </c>
      <c r="BO179" s="71">
        <v>6.4136682235848728</v>
      </c>
      <c r="BP179" s="71">
        <v>6.15533230293663</v>
      </c>
      <c r="BQ179" s="71">
        <v>8.262443438914028</v>
      </c>
      <c r="BR179" s="71">
        <v>7.0259602246849866</v>
      </c>
      <c r="BS179" s="71">
        <v>7.1843276936776501</v>
      </c>
      <c r="BT179" s="71">
        <v>5.649224806201552</v>
      </c>
      <c r="BU179" s="71">
        <v>6.8554576932829701</v>
      </c>
      <c r="BV179" s="71">
        <v>7.702717593421581</v>
      </c>
      <c r="BW179" s="71">
        <v>7.1060908190267105</v>
      </c>
      <c r="BX179" s="71">
        <v>9.0163011203899721</v>
      </c>
      <c r="BY179" s="71">
        <v>6.8139535300174812</v>
      </c>
      <c r="BZ179" s="71">
        <v>7.6597657657139351</v>
      </c>
      <c r="CA179" s="71">
        <v>7.2576117294984517</v>
      </c>
      <c r="CB179" s="71">
        <v>3.8297432398203139</v>
      </c>
      <c r="CC179" s="71">
        <v>2.0649370583503619</v>
      </c>
      <c r="CD179" s="71">
        <v>2.2885545970965708</v>
      </c>
      <c r="CE179" s="71">
        <v>2.7277449650890824</v>
      </c>
      <c r="CF179" s="71">
        <v>5.5868623480034394</v>
      </c>
      <c r="CG179" s="71">
        <v>1.2261720762493562</v>
      </c>
      <c r="CH179" s="71">
        <v>6.8513138508696345</v>
      </c>
      <c r="CI179" s="71">
        <v>6.0692007877208862</v>
      </c>
      <c r="CJ179" s="71">
        <v>4.9333872657108291</v>
      </c>
      <c r="CK179" s="71">
        <v>3.2182596291012833</v>
      </c>
      <c r="CL179" s="71">
        <v>5.1278095453448209</v>
      </c>
      <c r="CM179" s="71">
        <v>4.1730345872230519</v>
      </c>
      <c r="CN179" s="71">
        <v>3.9447222726743214</v>
      </c>
      <c r="CO179" s="71">
        <v>0.64824568511465852</v>
      </c>
      <c r="CP179" s="71">
        <v>9.4538321195121142</v>
      </c>
      <c r="CQ179" s="71">
        <v>9.6364003490993753</v>
      </c>
      <c r="CR179" s="71">
        <v>6.5794927179087157</v>
      </c>
      <c r="CS179" s="71">
        <v>3.6604983983986985</v>
      </c>
      <c r="CT179" s="71">
        <v>3.9678085700911563</v>
      </c>
      <c r="CU179" s="71">
        <v>4.3799314312580044</v>
      </c>
      <c r="CV179" s="71">
        <v>4.0027461332492864</v>
      </c>
      <c r="CW179" s="71">
        <v>5.2911194255790006</v>
      </c>
      <c r="CX179" s="71">
        <v>3.5657361581511604</v>
      </c>
      <c r="CY179" s="71">
        <v>6.8886883667432581</v>
      </c>
      <c r="CZ179" s="71">
        <v>6.1501449304529965</v>
      </c>
      <c r="DA179" s="71">
        <v>5.6360858768810758</v>
      </c>
      <c r="DB179" s="71">
        <v>6.4809272036002605</v>
      </c>
      <c r="DC179" s="71">
        <v>5.7443165071657507</v>
      </c>
      <c r="DD179" s="71">
        <v>5.3068682898684401</v>
      </c>
      <c r="DE179" s="71">
        <v>8.9555715113380732</v>
      </c>
      <c r="DF179" s="71">
        <v>3.1813587342447933</v>
      </c>
      <c r="DG179" s="71">
        <v>6.4325558916470928</v>
      </c>
      <c r="DH179" s="71">
        <v>5.9690886067745996</v>
      </c>
      <c r="DI179" s="71">
        <v>6.2974341800739984</v>
      </c>
      <c r="DJ179" s="71">
        <v>6.2974341800739984</v>
      </c>
      <c r="DK179" s="71">
        <v>8.2532289898476563</v>
      </c>
      <c r="DL179" s="71">
        <v>1.4351592535534865</v>
      </c>
      <c r="DM179" s="71">
        <v>4.8441941217005713</v>
      </c>
      <c r="DN179" s="71">
        <v>5.5708141508872844</v>
      </c>
      <c r="DO179" s="71">
        <v>8.9593198049298604</v>
      </c>
      <c r="DP179" s="71">
        <v>2.3886758544345579</v>
      </c>
      <c r="DQ179" s="71">
        <v>5.6739978296822091</v>
      </c>
      <c r="DR179" s="71">
        <v>1.7591245468581354</v>
      </c>
      <c r="DS179" s="71">
        <v>4.1702494158557437</v>
      </c>
      <c r="DT179" s="71">
        <v>4.6188340807174892</v>
      </c>
      <c r="DU179" s="71">
        <v>4.6174553697931433</v>
      </c>
      <c r="DV179" s="71">
        <v>3.7914158533061282</v>
      </c>
      <c r="DW179" s="71">
        <v>2.110005303058947</v>
      </c>
      <c r="DX179" s="71">
        <v>3.6562415212004167</v>
      </c>
      <c r="DY179" s="71">
        <v>0.31919292193285076</v>
      </c>
      <c r="DZ179" s="71">
        <v>1.9930111810864002</v>
      </c>
      <c r="EA179" s="71">
        <v>2.0196127318196537</v>
      </c>
      <c r="EB179" s="71">
        <v>2.9055142925628905</v>
      </c>
      <c r="EC179" s="71">
        <v>5.1722918897414534</v>
      </c>
    </row>
    <row r="180" spans="1:133" x14ac:dyDescent="0.25">
      <c r="A180" s="102" t="s">
        <v>236</v>
      </c>
      <c r="B180" s="103">
        <v>2024</v>
      </c>
      <c r="C180" s="71">
        <v>3.5587312053641096</v>
      </c>
      <c r="D180" s="71">
        <v>3.9100302254478208</v>
      </c>
      <c r="E180" s="71">
        <v>3.7343807154059649</v>
      </c>
      <c r="F180" s="71">
        <v>2.6873841860655827</v>
      </c>
      <c r="G180" s="71">
        <v>2.6356092379410057</v>
      </c>
      <c r="H180" s="71">
        <v>8.3416059737723618</v>
      </c>
      <c r="I180" s="71">
        <v>4.5548664659263167</v>
      </c>
      <c r="J180" s="71">
        <v>9.2718700890518626</v>
      </c>
      <c r="K180" s="71">
        <v>6.5192201581754645</v>
      </c>
      <c r="L180" s="71">
        <v>7.8955451236136636</v>
      </c>
      <c r="M180" s="71">
        <v>8.6423754446176044</v>
      </c>
      <c r="N180" s="71">
        <v>1.6639881468404172</v>
      </c>
      <c r="O180" s="71">
        <v>8.5658364598204439</v>
      </c>
      <c r="P180" s="71">
        <v>6.4234284059667699</v>
      </c>
      <c r="Q180" s="71">
        <v>4.3847831452815269</v>
      </c>
      <c r="R180" s="71">
        <v>4.7790472084500966</v>
      </c>
      <c r="S180" s="71">
        <v>5.7432431351628104</v>
      </c>
      <c r="T180" s="71">
        <v>5.4820088600271886</v>
      </c>
      <c r="U180" s="71">
        <v>6.4658232624791019</v>
      </c>
      <c r="V180" s="71">
        <v>3.7998312586855509</v>
      </c>
      <c r="W180" s="71">
        <v>9.7242483825343626</v>
      </c>
      <c r="X180" s="71">
        <v>2.8035979039777348</v>
      </c>
      <c r="Y180" s="71">
        <v>6.6849999999999996</v>
      </c>
      <c r="Z180" s="71">
        <v>5.8957001615353501</v>
      </c>
      <c r="AA180" s="71">
        <v>5.9011726366118156</v>
      </c>
      <c r="AB180" s="71">
        <v>6.3163540549891106</v>
      </c>
      <c r="AC180" s="71">
        <v>0.47584953702287291</v>
      </c>
      <c r="AD180" s="71">
        <v>3.92169345853892</v>
      </c>
      <c r="AE180" s="71">
        <v>3.4615817164613016</v>
      </c>
      <c r="AF180" s="71">
        <v>4.0153302807248039</v>
      </c>
      <c r="AG180" s="71">
        <v>0.86303758115666385</v>
      </c>
      <c r="AH180" s="71">
        <v>7.690563601009953</v>
      </c>
      <c r="AI180" s="71">
        <v>1.5442380834933169</v>
      </c>
      <c r="AJ180" s="71">
        <v>3.3659464218866448</v>
      </c>
      <c r="AK180" s="71">
        <v>4.4256589547155993</v>
      </c>
      <c r="AL180" s="71">
        <v>6.6852641942894655</v>
      </c>
      <c r="AM180" s="71">
        <v>6.3383158752591671</v>
      </c>
      <c r="AN180" s="71">
        <v>4.1708228796292106</v>
      </c>
      <c r="AO180" s="71">
        <v>7.4653881877838204</v>
      </c>
      <c r="AP180" s="71">
        <v>6.1649477842404155</v>
      </c>
      <c r="AQ180" s="71">
        <v>3.727918293650518</v>
      </c>
      <c r="AR180" s="71">
        <v>4.3566922432297241</v>
      </c>
      <c r="AS180" s="71">
        <v>2.8526266028481952</v>
      </c>
      <c r="AT180" s="71">
        <v>3.6457457132428122</v>
      </c>
      <c r="AU180" s="71">
        <v>4.9053467487416134</v>
      </c>
      <c r="AV180" s="71">
        <v>8.0314080000560466</v>
      </c>
      <c r="AW180" s="71">
        <v>5.6712578388062891</v>
      </c>
      <c r="AX180" s="71">
        <v>6.8513329194311678</v>
      </c>
      <c r="AY180" s="71">
        <v>3.9168295717078383</v>
      </c>
      <c r="AZ180" s="71">
        <v>2.42339566408398</v>
      </c>
      <c r="BA180" s="71">
        <v>3.1701126178959091</v>
      </c>
      <c r="BB180" s="71">
        <v>5.0107227686635376</v>
      </c>
      <c r="BC180" s="71">
        <v>2.9874139159344577</v>
      </c>
      <c r="BD180" s="71">
        <v>5.3759535052669802</v>
      </c>
      <c r="BE180" s="71">
        <v>9.5228229682501802</v>
      </c>
      <c r="BF180" s="71">
        <v>5.9620634631505389</v>
      </c>
      <c r="BG180" s="71">
        <v>7.6949802829952043</v>
      </c>
      <c r="BH180" s="71">
        <v>8.7179913535084808</v>
      </c>
      <c r="BI180" s="71">
        <v>8.2064858182518421</v>
      </c>
      <c r="BJ180" s="71">
        <v>2.8504177934714425</v>
      </c>
      <c r="BK180" s="71">
        <v>3.320135047749365</v>
      </c>
      <c r="BL180" s="71">
        <v>2.0734834972919138</v>
      </c>
      <c r="BM180" s="71">
        <v>6.196118797015469</v>
      </c>
      <c r="BN180" s="71">
        <v>3.6100387838820476</v>
      </c>
      <c r="BO180" s="71">
        <v>5.9261960217614771</v>
      </c>
      <c r="BP180" s="71">
        <v>8.8498196805770206</v>
      </c>
      <c r="BQ180" s="71">
        <v>8.5723981900452486</v>
      </c>
      <c r="BR180" s="71">
        <v>9.0238348261727648</v>
      </c>
      <c r="BS180" s="71">
        <v>9.5512021371326803</v>
      </c>
      <c r="BT180" s="71">
        <v>8.3720930232558146</v>
      </c>
      <c r="BU180" s="71">
        <v>8.8738695714367051</v>
      </c>
      <c r="BV180" s="71">
        <v>8.5687252860385161</v>
      </c>
      <c r="BW180" s="71">
        <v>8.6969765707644644</v>
      </c>
      <c r="BX180" s="71">
        <v>8.8455155553255018</v>
      </c>
      <c r="BY180" s="71">
        <v>8.6898018514020059</v>
      </c>
      <c r="BZ180" s="71">
        <v>8.7002548158826229</v>
      </c>
      <c r="CA180" s="71">
        <v>8.7870621936596631</v>
      </c>
      <c r="CB180" s="71">
        <v>5.6680055208349494</v>
      </c>
      <c r="CC180" s="71">
        <v>2.4891322101420625</v>
      </c>
      <c r="CD180" s="71">
        <v>1.362648152044323</v>
      </c>
      <c r="CE180" s="71">
        <v>3.1732619610071118</v>
      </c>
      <c r="CF180" s="71">
        <v>6.584153288458932</v>
      </c>
      <c r="CG180" s="71">
        <v>1.3485374318294532</v>
      </c>
      <c r="CH180" s="71">
        <v>7.5280249707884481</v>
      </c>
      <c r="CI180" s="71">
        <v>5.7356187920052939</v>
      </c>
      <c r="CJ180" s="71">
        <v>5.2990836207705314</v>
      </c>
      <c r="CK180" s="71">
        <v>4.689346099001833</v>
      </c>
      <c r="CL180" s="71">
        <v>2.7745076187751234</v>
      </c>
      <c r="CM180" s="71">
        <v>3.7319268588884782</v>
      </c>
      <c r="CN180" s="71">
        <v>4.0680908135553739</v>
      </c>
      <c r="CO180" s="71">
        <v>6.9998906267089573</v>
      </c>
      <c r="CP180" s="71">
        <v>9.8651803049804752</v>
      </c>
      <c r="CQ180" s="71">
        <v>8.5178750042487277</v>
      </c>
      <c r="CR180" s="71">
        <v>8.4609819786460552</v>
      </c>
      <c r="CS180" s="71">
        <v>2.5067747281219233</v>
      </c>
      <c r="CT180" s="71">
        <v>2.523671684091457</v>
      </c>
      <c r="CU180" s="71">
        <v>7.1111810650441765</v>
      </c>
      <c r="CV180" s="71">
        <v>4.0472091590858525</v>
      </c>
      <c r="CW180" s="71">
        <v>6.2540955688659539</v>
      </c>
      <c r="CX180" s="71">
        <v>5.7358914269586725</v>
      </c>
      <c r="CY180" s="71">
        <v>7.5688249599965207</v>
      </c>
      <c r="CZ180" s="71">
        <v>5.2620074144393572</v>
      </c>
      <c r="DA180" s="71">
        <v>1.3051751683005752</v>
      </c>
      <c r="DB180" s="71">
        <v>6.8498752832842662</v>
      </c>
      <c r="DC180" s="71">
        <v>5.3443548505958791</v>
      </c>
      <c r="DD180" s="71">
        <v>3.2583230396379919</v>
      </c>
      <c r="DE180" s="71">
        <v>4.9085813569717862</v>
      </c>
      <c r="DF180" s="71">
        <v>2.7363134536787568</v>
      </c>
      <c r="DG180" s="71">
        <v>5.1406055839815696</v>
      </c>
      <c r="DH180" s="71">
        <v>4.0109558585675256</v>
      </c>
      <c r="DI180" s="71">
        <v>6.267069710415333</v>
      </c>
      <c r="DJ180" s="71">
        <v>6.267069710415333</v>
      </c>
      <c r="DK180" s="71">
        <v>7.6798330830106396</v>
      </c>
      <c r="DL180" s="71">
        <v>0.65888305634176736</v>
      </c>
      <c r="DM180" s="71">
        <v>4.1693580696762034</v>
      </c>
      <c r="DN180" s="71">
        <v>5.2182138900457691</v>
      </c>
      <c r="DO180" s="71">
        <v>5.9025352505889312</v>
      </c>
      <c r="DP180" s="71">
        <v>5.6718578224321554</v>
      </c>
      <c r="DQ180" s="71">
        <v>5.7871965365105442</v>
      </c>
      <c r="DR180" s="71">
        <v>1.4834124305960292</v>
      </c>
      <c r="DS180" s="71">
        <v>5.3511879984696717</v>
      </c>
      <c r="DT180" s="71">
        <v>2.2421524663677133</v>
      </c>
      <c r="DU180" s="71">
        <v>4.0039671294984416</v>
      </c>
      <c r="DV180" s="71">
        <v>3.2701800062329638</v>
      </c>
      <c r="DW180" s="71">
        <v>1.5613900573479045</v>
      </c>
      <c r="DX180" s="71">
        <v>2.5364950283782921</v>
      </c>
      <c r="DY180" s="71">
        <v>1.4762541531271678</v>
      </c>
      <c r="DZ180" s="71">
        <v>2.3478779334450666</v>
      </c>
      <c r="EA180" s="71">
        <v>1.9805042930746075</v>
      </c>
      <c r="EB180" s="71">
        <v>2.6253421496537852</v>
      </c>
      <c r="EC180" s="71">
        <v>5.218865016566455</v>
      </c>
    </row>
    <row r="181" spans="1:133" x14ac:dyDescent="0.25">
      <c r="A181" s="100" t="s">
        <v>237</v>
      </c>
      <c r="B181" s="103">
        <v>2024</v>
      </c>
      <c r="C181" s="71">
        <v>8.3257365656537257</v>
      </c>
      <c r="D181" s="71">
        <v>7.0184257572270354</v>
      </c>
      <c r="E181" s="71">
        <v>7.6720811614403805</v>
      </c>
      <c r="F181" s="71">
        <v>5.1924208523333784</v>
      </c>
      <c r="G181" s="71">
        <v>4.6282951109282306</v>
      </c>
      <c r="H181" s="71">
        <v>8.6409498719085054</v>
      </c>
      <c r="I181" s="71">
        <v>6.1538886117233718</v>
      </c>
      <c r="J181" s="71">
        <v>4.2146559539965196</v>
      </c>
      <c r="K181" s="71">
        <v>7.9136104319478404</v>
      </c>
      <c r="L181" s="71">
        <v>6.0641331929721796</v>
      </c>
      <c r="M181" s="71">
        <v>6.3762192667246733</v>
      </c>
      <c r="N181" s="71">
        <v>6.6204850167237383</v>
      </c>
      <c r="O181" s="71">
        <v>8.9682365260524826</v>
      </c>
      <c r="P181" s="71">
        <v>7.9254469983787468</v>
      </c>
      <c r="Q181" s="71">
        <v>6.5445488877896327</v>
      </c>
      <c r="R181" s="71">
        <v>5.2589375208820579</v>
      </c>
      <c r="S181" s="71">
        <v>6.948979036091889</v>
      </c>
      <c r="T181" s="71">
        <v>6.7097705005569548</v>
      </c>
      <c r="U181" s="71">
        <v>8.4381944112729883</v>
      </c>
      <c r="V181" s="71">
        <v>9.8585440796195485</v>
      </c>
      <c r="W181" s="71">
        <v>9.9440590622925846</v>
      </c>
      <c r="X181" s="71">
        <v>1.80906219691368</v>
      </c>
      <c r="Y181" s="71">
        <v>8.1366666666666703</v>
      </c>
      <c r="Z181" s="71">
        <v>7.6373052833530934</v>
      </c>
      <c r="AA181" s="71">
        <v>3.1221912014141928</v>
      </c>
      <c r="AB181" s="71">
        <v>3.5279083745464392</v>
      </c>
      <c r="AC181" s="71">
        <v>1.2773465466701213</v>
      </c>
      <c r="AD181" s="71">
        <v>4.8575521247811633</v>
      </c>
      <c r="AE181" s="71">
        <v>5.9739476281800075</v>
      </c>
      <c r="AF181" s="71">
        <v>3.7517891751183847</v>
      </c>
      <c r="AG181" s="71">
        <v>2.5649406365702108</v>
      </c>
      <c r="AH181" s="71">
        <v>2.1574552012179731</v>
      </c>
      <c r="AI181" s="71">
        <v>2.3223638716527066</v>
      </c>
      <c r="AJ181" s="71">
        <v>2.3482532364802968</v>
      </c>
      <c r="AK181" s="71">
        <v>4.5791158983172586</v>
      </c>
      <c r="AL181" s="71">
        <v>8.5887758450935365</v>
      </c>
      <c r="AM181" s="71">
        <v>9.0161202659224529</v>
      </c>
      <c r="AN181" s="71">
        <v>5.9583183994703006</v>
      </c>
      <c r="AO181" s="71">
        <v>8.5797433810857626</v>
      </c>
      <c r="AP181" s="71">
        <v>8.0357394728930132</v>
      </c>
      <c r="AQ181" s="71">
        <v>4.7407576364291559</v>
      </c>
      <c r="AR181" s="71">
        <v>6.3438787836253683</v>
      </c>
      <c r="AS181" s="71">
        <v>3.877858535720617</v>
      </c>
      <c r="AT181" s="71">
        <v>4.9874983185917134</v>
      </c>
      <c r="AU181" s="71">
        <v>6.5116188957423642</v>
      </c>
      <c r="AV181" s="71">
        <v>7.6628853945196473</v>
      </c>
      <c r="AW181" s="71">
        <v>2.5986356846789169</v>
      </c>
      <c r="AX181" s="71">
        <v>5.1307605395992812</v>
      </c>
      <c r="AY181" s="71">
        <v>4.5696345003258108</v>
      </c>
      <c r="AZ181" s="71">
        <v>2.4592588533198585</v>
      </c>
      <c r="BA181" s="71">
        <v>3.5144466768228346</v>
      </c>
      <c r="BB181" s="71">
        <v>4.3226036082110584</v>
      </c>
      <c r="BC181" s="71">
        <v>6.9171322668243533</v>
      </c>
      <c r="BD181" s="71">
        <v>8.0015153317054288</v>
      </c>
      <c r="BE181" s="71">
        <v>9.2242198182159889</v>
      </c>
      <c r="BF181" s="71">
        <v>8.047622472248591</v>
      </c>
      <c r="BG181" s="71">
        <v>7.2481451163077164</v>
      </c>
      <c r="BH181" s="71">
        <v>9.3278116826503918</v>
      </c>
      <c r="BI181" s="71">
        <v>8.287978399479055</v>
      </c>
      <c r="BJ181" s="71">
        <v>3.666338578603368</v>
      </c>
      <c r="BK181" s="71">
        <v>6.0308328444979908</v>
      </c>
      <c r="BL181" s="71">
        <v>4.7236843467049985</v>
      </c>
      <c r="BM181" s="71">
        <v>2.9655515438277016</v>
      </c>
      <c r="BN181" s="71">
        <v>4.3466018284085148</v>
      </c>
      <c r="BO181" s="71">
        <v>6.894067566712053</v>
      </c>
      <c r="BP181" s="71">
        <v>6.7271626203569799</v>
      </c>
      <c r="BQ181" s="71">
        <v>9.1646469947958629</v>
      </c>
      <c r="BR181" s="71">
        <v>8.7285400776681179</v>
      </c>
      <c r="BS181" s="71">
        <v>8.4876807606537845</v>
      </c>
      <c r="BT181" s="71">
        <v>4.0423837058016616</v>
      </c>
      <c r="BU181" s="71">
        <v>7.4300828318552821</v>
      </c>
      <c r="BV181" s="71">
        <v>7.0585122305850145</v>
      </c>
      <c r="BW181" s="71">
        <v>6.8879960813982652</v>
      </c>
      <c r="BX181" s="71">
        <v>6.0807018992243691</v>
      </c>
      <c r="BY181" s="71">
        <v>6.2214414591317615</v>
      </c>
      <c r="BZ181" s="71">
        <v>6.5621629175848533</v>
      </c>
      <c r="CA181" s="71">
        <v>6.9961228747200677</v>
      </c>
      <c r="CB181" s="71">
        <v>3.0247765560948876</v>
      </c>
      <c r="CC181" s="71">
        <v>1.7143495307515513</v>
      </c>
      <c r="CD181" s="71">
        <v>3.3790939056034786</v>
      </c>
      <c r="CE181" s="71">
        <v>2.7060733308166389</v>
      </c>
      <c r="CF181" s="71">
        <v>6.2006510669629131</v>
      </c>
      <c r="CG181" s="71">
        <v>1.55000682221312</v>
      </c>
      <c r="CH181" s="71">
        <v>7.4273691930580537</v>
      </c>
      <c r="CI181" s="71">
        <v>8.2681008708175057</v>
      </c>
      <c r="CJ181" s="71">
        <v>5.8615319882628985</v>
      </c>
      <c r="CK181" s="71">
        <v>4.6580264339792121</v>
      </c>
      <c r="CL181" s="71">
        <v>8.0741012568132735</v>
      </c>
      <c r="CM181" s="71">
        <v>6.3660638453962441</v>
      </c>
      <c r="CN181" s="71">
        <v>4.9778897214919269</v>
      </c>
      <c r="CO181" s="71">
        <v>2.2403516929450058</v>
      </c>
      <c r="CP181" s="71">
        <v>9.7070524869078394</v>
      </c>
      <c r="CQ181" s="71">
        <v>9.2766542565157764</v>
      </c>
      <c r="CR181" s="71">
        <v>7.0746861454562069</v>
      </c>
      <c r="CS181" s="71">
        <v>2.8524738278379806</v>
      </c>
      <c r="CT181" s="71">
        <v>4.0922565062133236</v>
      </c>
      <c r="CU181" s="71">
        <v>7.5947102601074707</v>
      </c>
      <c r="CV181" s="71">
        <v>4.8464801980529248</v>
      </c>
      <c r="CW181" s="71">
        <v>5.9605831717545659</v>
      </c>
      <c r="CX181" s="71">
        <v>3.2443946378795276</v>
      </c>
      <c r="CY181" s="71">
        <v>7.9629672928138682</v>
      </c>
      <c r="CZ181" s="71">
        <v>7.3636780059617504</v>
      </c>
      <c r="DA181" s="71">
        <v>7.5285985815881409</v>
      </c>
      <c r="DB181" s="71">
        <v>8.8143253800613568</v>
      </c>
      <c r="DC181" s="71">
        <v>6.9827927796609295</v>
      </c>
      <c r="DD181" s="71">
        <v>1.8014878585950413</v>
      </c>
      <c r="DE181" s="71">
        <v>5.5323615529058854</v>
      </c>
      <c r="DF181" s="71">
        <v>5.7207907692707751</v>
      </c>
      <c r="DG181" s="71">
        <v>4.8786830382884787</v>
      </c>
      <c r="DH181" s="71">
        <v>4.4833308047650453</v>
      </c>
      <c r="DI181" s="71">
        <v>6.001753020216043</v>
      </c>
      <c r="DJ181" s="71">
        <v>6.001753020216043</v>
      </c>
      <c r="DK181" s="71">
        <v>8.6269124333954235</v>
      </c>
      <c r="DL181" s="71">
        <v>2.8420918228002385</v>
      </c>
      <c r="DM181" s="71">
        <v>5.7345021280978301</v>
      </c>
      <c r="DN181" s="71">
        <v>5.8681275741569365</v>
      </c>
      <c r="DO181" s="71">
        <v>9.1527673332560155</v>
      </c>
      <c r="DP181" s="71">
        <v>9.3667574999830538</v>
      </c>
      <c r="DQ181" s="71">
        <v>9.2597624166195338</v>
      </c>
      <c r="DR181" s="71">
        <v>3.6003804362832987</v>
      </c>
      <c r="DS181" s="71">
        <v>4.3989121107546918</v>
      </c>
      <c r="DT181" s="71">
        <v>3.9910313901345291</v>
      </c>
      <c r="DU181" s="71">
        <v>3.6143383394729387</v>
      </c>
      <c r="DV181" s="71">
        <v>3.9011655691613645</v>
      </c>
      <c r="DW181" s="71">
        <v>2.8333797325402843</v>
      </c>
      <c r="DX181" s="71">
        <v>2.3604389780677337</v>
      </c>
      <c r="DY181" s="71">
        <v>4.4510749242996699</v>
      </c>
      <c r="DZ181" s="71">
        <v>5.0333936488758244</v>
      </c>
      <c r="EA181" s="71">
        <v>3.6695718209458783</v>
      </c>
      <c r="EB181" s="71">
        <v>3.7853686950536214</v>
      </c>
      <c r="EC181" s="71">
        <v>5.948550346750948</v>
      </c>
    </row>
    <row r="182" spans="1:133" x14ac:dyDescent="0.25">
      <c r="A182" s="102" t="s">
        <v>238</v>
      </c>
      <c r="B182" s="103">
        <v>2024</v>
      </c>
      <c r="C182" s="71">
        <v>4.2396748032702023</v>
      </c>
      <c r="D182" s="71">
        <v>1.4623359517090682</v>
      </c>
      <c r="E182" s="71">
        <v>2.8510053774896349</v>
      </c>
      <c r="F182" s="71">
        <v>3.1254460857580462</v>
      </c>
      <c r="G182" s="71">
        <v>2.5422704588279177</v>
      </c>
      <c r="H182" s="71">
        <v>8.4653280108671751</v>
      </c>
      <c r="I182" s="71">
        <v>4.7110148518177137</v>
      </c>
      <c r="J182" s="71">
        <v>2.4620220010476688</v>
      </c>
      <c r="K182" s="71">
        <v>7.2095114397042659</v>
      </c>
      <c r="L182" s="71">
        <v>4.8357667203759673</v>
      </c>
      <c r="M182" s="71">
        <v>7.1546173375014295</v>
      </c>
      <c r="N182" s="71">
        <v>4.0708092819876818</v>
      </c>
      <c r="O182" s="71">
        <v>5.0598111204151586</v>
      </c>
      <c r="P182" s="71">
        <v>6.3754850328686814</v>
      </c>
      <c r="Q182" s="71">
        <v>4.7268373770295256</v>
      </c>
      <c r="R182" s="71">
        <v>4.6788990825688073</v>
      </c>
      <c r="S182" s="71">
        <v>5.3444098720618802</v>
      </c>
      <c r="T182" s="71">
        <v>4.435549205436299</v>
      </c>
      <c r="U182" s="71">
        <v>9.9550389300214963</v>
      </c>
      <c r="V182" s="71">
        <v>8.2470616140974204</v>
      </c>
      <c r="W182" s="71">
        <v>9.8409356469357796</v>
      </c>
      <c r="X182" s="71">
        <v>2.5308567133710769</v>
      </c>
      <c r="Y182" s="71">
        <v>9.9489999999999981</v>
      </c>
      <c r="Z182" s="71">
        <v>8.1045785808851534</v>
      </c>
      <c r="AA182" s="71">
        <v>4.9815092364635571</v>
      </c>
      <c r="AB182" s="71">
        <v>4.6098638317951686</v>
      </c>
      <c r="AC182" s="71">
        <v>6.972350519308583E-2</v>
      </c>
      <c r="AD182" s="71">
        <v>3.3423523794365795</v>
      </c>
      <c r="AE182" s="71">
        <v>3.7695779417836994</v>
      </c>
      <c r="AF182" s="71">
        <v>3.3546053789344175</v>
      </c>
      <c r="AG182" s="71">
        <v>1.6138196991381411</v>
      </c>
      <c r="AH182" s="71">
        <v>4.6353105293999324</v>
      </c>
      <c r="AI182" s="71">
        <v>9.2710766900684991</v>
      </c>
      <c r="AJ182" s="71">
        <v>5.1734023062021919</v>
      </c>
      <c r="AK182" s="71">
        <v>5.5441954220072542</v>
      </c>
      <c r="AL182" s="71">
        <v>6.5868066951099458</v>
      </c>
      <c r="AM182" s="71">
        <v>7.3712385666002245</v>
      </c>
      <c r="AN182" s="71">
        <v>5.0555428843990438</v>
      </c>
      <c r="AO182" s="71">
        <v>7.8368399188844675</v>
      </c>
      <c r="AP182" s="71">
        <v>6.7126070162484206</v>
      </c>
      <c r="AQ182" s="71">
        <v>6.1403681258277665</v>
      </c>
      <c r="AR182" s="71">
        <v>5.7300858770623968</v>
      </c>
      <c r="AS182" s="71">
        <v>4.2208828221946471</v>
      </c>
      <c r="AT182" s="71">
        <v>5.3637789416949371</v>
      </c>
      <c r="AU182" s="71">
        <v>6.0381929789716793</v>
      </c>
      <c r="AV182" s="71">
        <v>7.9572141639694287</v>
      </c>
      <c r="AW182" s="71">
        <v>7.0966859266785924</v>
      </c>
      <c r="AX182" s="71">
        <v>7.5269500453240106</v>
      </c>
      <c r="AY182" s="71">
        <v>3.1008234109353712</v>
      </c>
      <c r="AZ182" s="71">
        <v>2.0169927254684614</v>
      </c>
      <c r="BA182" s="71">
        <v>2.5589080682019159</v>
      </c>
      <c r="BB182" s="71">
        <v>5.0429290567629632</v>
      </c>
      <c r="BC182" s="71">
        <v>8.0265970078366209</v>
      </c>
      <c r="BD182" s="71">
        <v>8.8721394841990548</v>
      </c>
      <c r="BE182" s="71">
        <v>9.0357265625414218</v>
      </c>
      <c r="BF182" s="71">
        <v>8.6448210181923653</v>
      </c>
      <c r="BG182" s="71">
        <v>7.7860239332616565</v>
      </c>
      <c r="BH182" s="71">
        <v>8.7175648702594817</v>
      </c>
      <c r="BI182" s="71">
        <v>8.2517944017605682</v>
      </c>
      <c r="BJ182" s="71">
        <v>2.2090055890353426</v>
      </c>
      <c r="BK182" s="71">
        <v>2.4132196385943887</v>
      </c>
      <c r="BL182" s="71">
        <v>1.6348070839157536</v>
      </c>
      <c r="BM182" s="71">
        <v>6.5269890899555696</v>
      </c>
      <c r="BN182" s="71">
        <v>3.1960053503752639</v>
      </c>
      <c r="BO182" s="71">
        <v>6.6975402567760653</v>
      </c>
      <c r="BP182" s="71">
        <v>7.2565687789799069</v>
      </c>
      <c r="BQ182" s="71">
        <v>10</v>
      </c>
      <c r="BR182" s="71">
        <v>9.0693790800060725</v>
      </c>
      <c r="BS182" s="71">
        <v>9.0970614425645593</v>
      </c>
      <c r="BT182" s="71">
        <v>6.4341085271317837</v>
      </c>
      <c r="BU182" s="71">
        <v>8.371423565736464</v>
      </c>
      <c r="BV182" s="71">
        <v>7.6438759360459763</v>
      </c>
      <c r="BW182" s="71">
        <v>8.0503988239153852</v>
      </c>
      <c r="BX182" s="71">
        <v>8.513571559631437</v>
      </c>
      <c r="BY182" s="71">
        <v>5.1613323616043827</v>
      </c>
      <c r="BZ182" s="71">
        <v>7.3422946702992951</v>
      </c>
      <c r="CA182" s="71">
        <v>7.85685911801788</v>
      </c>
      <c r="CB182" s="71">
        <v>5.9888135891113423</v>
      </c>
      <c r="CC182" s="71">
        <v>2.2236365658961117</v>
      </c>
      <c r="CD182" s="71">
        <v>5.4498912967248758</v>
      </c>
      <c r="CE182" s="71">
        <v>4.5541138172441098</v>
      </c>
      <c r="CF182" s="71">
        <v>6.989921853354975</v>
      </c>
      <c r="CG182" s="71">
        <v>1.8834338214183199</v>
      </c>
      <c r="CH182" s="71">
        <v>6.238630873991923</v>
      </c>
      <c r="CI182" s="71">
        <v>6.1431545405476733</v>
      </c>
      <c r="CJ182" s="71">
        <v>5.3137852723282215</v>
      </c>
      <c r="CK182" s="71">
        <v>3.4051542036332911</v>
      </c>
      <c r="CL182" s="71">
        <v>4.2481299079732313</v>
      </c>
      <c r="CM182" s="71">
        <v>3.8266420558032612</v>
      </c>
      <c r="CN182" s="71">
        <v>4.5648470484585308</v>
      </c>
      <c r="CO182" s="71">
        <v>0.8901548869503294</v>
      </c>
      <c r="CP182" s="71">
        <v>9.5719278854072147</v>
      </c>
      <c r="CQ182" s="71">
        <v>9.6799014945251223</v>
      </c>
      <c r="CR182" s="71">
        <v>6.7139947556275548</v>
      </c>
      <c r="CS182" s="71">
        <v>2.0192937419212198</v>
      </c>
      <c r="CT182" s="71">
        <v>2.1276469586484188</v>
      </c>
      <c r="CU182" s="71">
        <v>5.3597305352728277</v>
      </c>
      <c r="CV182" s="71">
        <v>3.1688904119474888</v>
      </c>
      <c r="CW182" s="71">
        <v>4.9414425837875218</v>
      </c>
      <c r="CX182" s="71">
        <v>4.4873125527975768</v>
      </c>
      <c r="CY182" s="71">
        <v>7.8273712639808348</v>
      </c>
      <c r="CZ182" s="71">
        <v>5.3745879901349287</v>
      </c>
      <c r="DA182" s="71">
        <v>2.7573154134345215</v>
      </c>
      <c r="DB182" s="71">
        <v>6.0487498242158289</v>
      </c>
      <c r="DC182" s="71">
        <v>5.2990674089127392</v>
      </c>
      <c r="DD182" s="71">
        <v>4.9194581516591409</v>
      </c>
      <c r="DE182" s="71">
        <v>4.9858886514449221</v>
      </c>
      <c r="DF182" s="71">
        <v>3.1253693170137629</v>
      </c>
      <c r="DG182" s="71">
        <v>4.4795083907553943</v>
      </c>
      <c r="DH182" s="71">
        <v>4.3775561277183055</v>
      </c>
      <c r="DI182" s="71">
        <v>6.4648667799491646</v>
      </c>
      <c r="DJ182" s="71">
        <v>6.4648667799491646</v>
      </c>
      <c r="DK182" s="71">
        <v>7.7196750537757381</v>
      </c>
      <c r="DL182" s="71">
        <v>1.0561827771665429</v>
      </c>
      <c r="DM182" s="71">
        <v>4.3879289154711412</v>
      </c>
      <c r="DN182" s="71">
        <v>5.4263978477101524</v>
      </c>
      <c r="DO182" s="71">
        <v>9.2621802074024</v>
      </c>
      <c r="DP182" s="71">
        <v>8.118177046208217</v>
      </c>
      <c r="DQ182" s="71">
        <v>8.6901786268053094</v>
      </c>
      <c r="DR182" s="71">
        <v>4.4275119745452587</v>
      </c>
      <c r="DS182" s="71">
        <v>7.7987618122858819</v>
      </c>
      <c r="DT182" s="71">
        <v>4.753363228699552</v>
      </c>
      <c r="DU182" s="71">
        <v>3.6483423066024372</v>
      </c>
      <c r="DV182" s="71">
        <v>5.1569948305332822</v>
      </c>
      <c r="DW182" s="71">
        <v>2.8345829665161979</v>
      </c>
      <c r="DX182" s="71">
        <v>5.1164563042601525</v>
      </c>
      <c r="DY182" s="71">
        <v>1.0720101250832217</v>
      </c>
      <c r="DZ182" s="71">
        <v>2.3574705316126017</v>
      </c>
      <c r="EA182" s="71">
        <v>2.8451299818680438</v>
      </c>
      <c r="EB182" s="71">
        <v>4.0010624062006626</v>
      </c>
      <c r="EC182" s="71">
        <v>5.6089090836588751</v>
      </c>
    </row>
    <row r="183" spans="1:133" x14ac:dyDescent="0.25">
      <c r="A183" s="100" t="s">
        <v>239</v>
      </c>
      <c r="B183" s="103">
        <v>2024</v>
      </c>
      <c r="C183" s="71">
        <v>4.7792027785586306</v>
      </c>
      <c r="D183" s="71">
        <v>4.1315962787370717</v>
      </c>
      <c r="E183" s="71">
        <v>4.4553995286478516</v>
      </c>
      <c r="F183" s="71">
        <v>2.3824998673246829</v>
      </c>
      <c r="G183" s="71">
        <v>8.0209739914963567</v>
      </c>
      <c r="H183" s="71">
        <v>7.2050436117502752</v>
      </c>
      <c r="I183" s="71">
        <v>5.869505823523772</v>
      </c>
      <c r="J183" s="71">
        <v>0</v>
      </c>
      <c r="K183" s="71">
        <v>3.0757800891530462</v>
      </c>
      <c r="L183" s="71">
        <v>1.5378900445765231</v>
      </c>
      <c r="M183" s="71">
        <v>5.1016672115070278</v>
      </c>
      <c r="N183" s="71">
        <v>7.5175317383535489</v>
      </c>
      <c r="O183" s="71">
        <v>5.4101307305692803</v>
      </c>
      <c r="P183" s="71">
        <v>7.1600644257805488</v>
      </c>
      <c r="Q183" s="71">
        <v>2.0876370849615973</v>
      </c>
      <c r="R183" s="71">
        <v>0</v>
      </c>
      <c r="S183" s="71">
        <v>4.5461718651953342</v>
      </c>
      <c r="T183" s="71">
        <v>4.1022418154858702</v>
      </c>
      <c r="U183" s="71">
        <v>5.794956770957727</v>
      </c>
      <c r="V183" s="71" t="s">
        <v>293</v>
      </c>
      <c r="W183" s="71">
        <v>1.467123198432557</v>
      </c>
      <c r="X183" s="71">
        <v>0.22170462780366051</v>
      </c>
      <c r="Y183" s="71">
        <v>0</v>
      </c>
      <c r="Z183" s="71">
        <v>1.870946149298486</v>
      </c>
      <c r="AA183" s="71">
        <v>8.5824014664475925</v>
      </c>
      <c r="AB183" s="71">
        <v>9.0718753225623665</v>
      </c>
      <c r="AC183" s="71">
        <v>2.6325951331463187E-2</v>
      </c>
      <c r="AD183" s="71">
        <v>6.6847047588731598E-2</v>
      </c>
      <c r="AE183" s="71" t="s">
        <v>293</v>
      </c>
      <c r="AF183" s="71">
        <v>4.4368624469825377</v>
      </c>
      <c r="AG183" s="71">
        <v>7.0284418250680138</v>
      </c>
      <c r="AH183" s="71">
        <v>0</v>
      </c>
      <c r="AI183" s="71">
        <v>0</v>
      </c>
      <c r="AJ183" s="71">
        <v>2.3428139416893377</v>
      </c>
      <c r="AK183" s="71">
        <v>2.8835408459901206</v>
      </c>
      <c r="AL183" s="71">
        <v>0.94191007548408279</v>
      </c>
      <c r="AM183" s="71">
        <v>0.22851484159017404</v>
      </c>
      <c r="AN183" s="71">
        <v>0</v>
      </c>
      <c r="AO183" s="71">
        <v>1.631410999320722</v>
      </c>
      <c r="AP183" s="71">
        <v>0.70045897909874477</v>
      </c>
      <c r="AQ183" s="71">
        <v>0.86477070510956422</v>
      </c>
      <c r="AR183" s="71">
        <v>0.40533331112904636</v>
      </c>
      <c r="AS183" s="71">
        <v>3.5454706612302784</v>
      </c>
      <c r="AT183" s="71">
        <v>1.6051915591562962</v>
      </c>
      <c r="AU183" s="71">
        <v>1.1528252691275205</v>
      </c>
      <c r="AV183" s="71">
        <v>5.3523544066863771</v>
      </c>
      <c r="AW183" s="71">
        <v>5.3511840440586242</v>
      </c>
      <c r="AX183" s="71">
        <v>5.3517692253725002</v>
      </c>
      <c r="AY183" s="71">
        <v>0.73440554469521957</v>
      </c>
      <c r="AZ183" s="71">
        <v>4.2989837010504957</v>
      </c>
      <c r="BA183" s="71">
        <v>2.5166946228728575</v>
      </c>
      <c r="BB183" s="71">
        <v>3.9342319241226784</v>
      </c>
      <c r="BC183" s="71">
        <v>10</v>
      </c>
      <c r="BD183" s="71">
        <v>10</v>
      </c>
      <c r="BE183" s="71">
        <v>1.8144127147010034</v>
      </c>
      <c r="BF183" s="71">
        <v>7.2714709049003332</v>
      </c>
      <c r="BG183" s="71">
        <v>2.1847662410966864</v>
      </c>
      <c r="BH183" s="71">
        <v>3.5101010101010113</v>
      </c>
      <c r="BI183" s="71">
        <v>2.8474336255988488</v>
      </c>
      <c r="BJ183" s="71">
        <v>8.5734284141155452</v>
      </c>
      <c r="BK183" s="71">
        <v>4.6965024178009847</v>
      </c>
      <c r="BL183" s="71">
        <v>2.408572359797537</v>
      </c>
      <c r="BM183" s="71">
        <v>1.9808939857556265</v>
      </c>
      <c r="BN183" s="71">
        <v>4.4148492943674231</v>
      </c>
      <c r="BO183" s="71">
        <v>4.8445846082888684</v>
      </c>
      <c r="BP183" s="71">
        <v>10</v>
      </c>
      <c r="BQ183" s="71">
        <v>10</v>
      </c>
      <c r="BR183" s="71">
        <v>6.1833915287687873</v>
      </c>
      <c r="BS183" s="71">
        <v>4.416740872662511</v>
      </c>
      <c r="BT183" s="71">
        <v>3.6724806201550377</v>
      </c>
      <c r="BU183" s="71">
        <v>6.8545226043172676</v>
      </c>
      <c r="BV183" s="71">
        <v>3.1645569620253164</v>
      </c>
      <c r="BW183" s="71">
        <v>3.5947186278338101</v>
      </c>
      <c r="BX183" s="71">
        <v>0.76497428800510237</v>
      </c>
      <c r="BY183" s="71">
        <v>1.0279623211478961</v>
      </c>
      <c r="BZ183" s="71">
        <v>2.1380530497530312</v>
      </c>
      <c r="CA183" s="71">
        <v>4.4962878270351494</v>
      </c>
      <c r="CB183" s="71">
        <v>1.1440741487420456</v>
      </c>
      <c r="CC183" s="71">
        <v>0.30833741147015664</v>
      </c>
      <c r="CD183" s="71">
        <v>2.3784977908689253</v>
      </c>
      <c r="CE183" s="71">
        <v>1.2769697836937091</v>
      </c>
      <c r="CF183" s="71">
        <v>2.8149159506611969</v>
      </c>
      <c r="CG183" s="71">
        <v>0</v>
      </c>
      <c r="CH183" s="71">
        <v>7.0421182864433227</v>
      </c>
      <c r="CI183" s="71">
        <v>2.4699008423072812</v>
      </c>
      <c r="CJ183" s="71">
        <v>3.0817337698529506</v>
      </c>
      <c r="CK183" s="71">
        <v>0</v>
      </c>
      <c r="CL183" s="71">
        <v>6.9579641341171508</v>
      </c>
      <c r="CM183" s="71">
        <v>3.4789820670585754</v>
      </c>
      <c r="CN183" s="71">
        <v>2.612561873535078</v>
      </c>
      <c r="CO183" s="71">
        <v>0.73354116999816621</v>
      </c>
      <c r="CP183" s="71">
        <v>6.4149950711038084</v>
      </c>
      <c r="CQ183" s="71">
        <v>4.4132809969587665</v>
      </c>
      <c r="CR183" s="71">
        <v>3.8539390793535806</v>
      </c>
      <c r="CS183" s="71">
        <v>4.6786478157032416</v>
      </c>
      <c r="CT183" s="71">
        <v>2.4780204693053394</v>
      </c>
      <c r="CU183" s="71">
        <v>2.3651177723485564</v>
      </c>
      <c r="CV183" s="71">
        <v>3.1739286857857123</v>
      </c>
      <c r="CW183" s="71">
        <v>3.5139338825696464</v>
      </c>
      <c r="CX183" s="71">
        <v>7.5507099680131997</v>
      </c>
      <c r="CY183" s="71">
        <v>5.5545169349077907</v>
      </c>
      <c r="CZ183" s="71">
        <v>4.37498730257599</v>
      </c>
      <c r="DA183" s="71">
        <v>1.9477844422632817</v>
      </c>
      <c r="DB183" s="71">
        <v>5.4148153573190321</v>
      </c>
      <c r="DC183" s="71">
        <v>4.9685628010158585</v>
      </c>
      <c r="DD183" s="71">
        <v>2.0401919961914965</v>
      </c>
      <c r="DE183" s="71">
        <v>4.3271938930027023</v>
      </c>
      <c r="DF183" s="71">
        <v>4.9403499451586992</v>
      </c>
      <c r="DG183" s="71">
        <v>5.7526217877196917</v>
      </c>
      <c r="DH183" s="71">
        <v>4.2650894055181476</v>
      </c>
      <c r="DI183" s="71">
        <v>2.4679968449577179</v>
      </c>
      <c r="DJ183" s="71">
        <v>2.4679968449577179</v>
      </c>
      <c r="DK183" s="71">
        <v>4.7843282572290899</v>
      </c>
      <c r="DL183" s="71">
        <v>3.4092838013337198E-3</v>
      </c>
      <c r="DM183" s="71">
        <v>2.393868770515212</v>
      </c>
      <c r="DN183" s="71">
        <v>2.4309328077364651</v>
      </c>
      <c r="DO183" s="71">
        <v>0.6583160637940022</v>
      </c>
      <c r="DP183" s="71">
        <v>0.63827774468715126</v>
      </c>
      <c r="DQ183" s="71">
        <v>0.64829690424057673</v>
      </c>
      <c r="DR183" s="71">
        <v>0</v>
      </c>
      <c r="DS183" s="71">
        <v>0</v>
      </c>
      <c r="DT183" s="71">
        <v>0</v>
      </c>
      <c r="DU183" s="71">
        <v>0</v>
      </c>
      <c r="DV183" s="71">
        <v>0</v>
      </c>
      <c r="DW183" s="71">
        <v>0</v>
      </c>
      <c r="DX183" s="71">
        <v>0</v>
      </c>
      <c r="DY183" s="71">
        <v>0</v>
      </c>
      <c r="DZ183" s="71">
        <v>0.32159124593236171</v>
      </c>
      <c r="EA183" s="71">
        <v>8.0397811483090428E-2</v>
      </c>
      <c r="EB183" s="71">
        <v>4.0198905741545214E-2</v>
      </c>
      <c r="EC183" s="71">
        <v>3.0687145284928863</v>
      </c>
    </row>
    <row r="184" spans="1:133" x14ac:dyDescent="0.25">
      <c r="A184" s="102" t="s">
        <v>240</v>
      </c>
      <c r="B184" s="103">
        <v>2024</v>
      </c>
      <c r="C184" s="71">
        <v>6.2392249421493018</v>
      </c>
      <c r="D184" s="71">
        <v>5.1940665657697895</v>
      </c>
      <c r="E184" s="71">
        <v>5.7166457539595461</v>
      </c>
      <c r="F184" s="71">
        <v>1.390825565238893</v>
      </c>
      <c r="G184" s="71">
        <v>3.1114986499746191</v>
      </c>
      <c r="H184" s="71">
        <v>8.5062551515192446</v>
      </c>
      <c r="I184" s="71">
        <v>4.3361931222442518</v>
      </c>
      <c r="J184" s="71">
        <v>6.9669984284965958</v>
      </c>
      <c r="K184" s="71">
        <v>8.8717259905977173</v>
      </c>
      <c r="L184" s="71">
        <v>7.9193622095471561</v>
      </c>
      <c r="M184" s="71">
        <v>4.9477770835122392E-2</v>
      </c>
      <c r="N184" s="71">
        <v>6.3468149053209064</v>
      </c>
      <c r="O184" s="71">
        <v>8.336320053719537E-2</v>
      </c>
      <c r="P184" s="71">
        <v>6.5972772134853415</v>
      </c>
      <c r="Q184" s="71">
        <v>2.4166580612969728</v>
      </c>
      <c r="R184" s="71">
        <v>2.4675324675324677</v>
      </c>
      <c r="S184" s="71">
        <v>2.9935206031680011</v>
      </c>
      <c r="T184" s="71">
        <v>5.2414304222297394</v>
      </c>
      <c r="U184" s="71">
        <v>3.5563687604490104</v>
      </c>
      <c r="V184" s="71">
        <v>0</v>
      </c>
      <c r="W184" s="71">
        <v>9.3987990803142036</v>
      </c>
      <c r="X184" s="71">
        <v>5.0586426950225167</v>
      </c>
      <c r="Y184" s="71">
        <v>2.0379999999999998</v>
      </c>
      <c r="Z184" s="71">
        <v>4.010362107157146</v>
      </c>
      <c r="AA184" s="71">
        <v>2.8936116559414362</v>
      </c>
      <c r="AB184" s="71">
        <v>1.9123967326417202</v>
      </c>
      <c r="AC184" s="71">
        <v>0.19336864552393823</v>
      </c>
      <c r="AD184" s="71">
        <v>0.1941747572815537</v>
      </c>
      <c r="AE184" s="71">
        <v>4.0798236089360307</v>
      </c>
      <c r="AF184" s="71">
        <v>1.8546750800649356</v>
      </c>
      <c r="AG184" s="71">
        <v>1.1906592783055556</v>
      </c>
      <c r="AH184" s="71">
        <v>4.7120703962381576</v>
      </c>
      <c r="AI184" s="71">
        <v>3.6442879757955171</v>
      </c>
      <c r="AJ184" s="71">
        <v>3.1823392167797433</v>
      </c>
      <c r="AK184" s="71">
        <v>3.0157921346672749</v>
      </c>
      <c r="AL184" s="71">
        <v>3.3705283885789301</v>
      </c>
      <c r="AM184" s="71">
        <v>0.63337554241696292</v>
      </c>
      <c r="AN184" s="71">
        <v>2.2749942979795694</v>
      </c>
      <c r="AO184" s="71">
        <v>4.9307763755676435</v>
      </c>
      <c r="AP184" s="71">
        <v>2.8024186511357763</v>
      </c>
      <c r="AQ184" s="71">
        <v>2.1443480178975403</v>
      </c>
      <c r="AR184" s="71">
        <v>1.1462616208217529</v>
      </c>
      <c r="AS184" s="71">
        <v>3.2500147727944224</v>
      </c>
      <c r="AT184" s="71">
        <v>2.1802081371712387</v>
      </c>
      <c r="AU184" s="71">
        <v>2.4913133941535075</v>
      </c>
      <c r="AV184" s="71">
        <v>6.416640394602342</v>
      </c>
      <c r="AW184" s="71">
        <v>9.36963126963715</v>
      </c>
      <c r="AX184" s="71">
        <v>7.8931358321197465</v>
      </c>
      <c r="AY184" s="71">
        <v>5.8752443575617566</v>
      </c>
      <c r="AZ184" s="71">
        <v>1.2444057311899568</v>
      </c>
      <c r="BA184" s="71">
        <v>3.5598250443758568</v>
      </c>
      <c r="BB184" s="71">
        <v>5.7264804382478021</v>
      </c>
      <c r="BC184" s="71">
        <v>7.9577297554025179</v>
      </c>
      <c r="BD184" s="71">
        <v>5.6610969851071555</v>
      </c>
      <c r="BE184" s="71">
        <v>6.8037833814177162</v>
      </c>
      <c r="BF184" s="71">
        <v>6.8075367073091311</v>
      </c>
      <c r="BG184" s="71">
        <v>1.2018797442451179</v>
      </c>
      <c r="BH184" s="71">
        <v>5.9024234693877542</v>
      </c>
      <c r="BI184" s="71">
        <v>3.552151606816436</v>
      </c>
      <c r="BJ184" s="71">
        <v>1.2097423982031215</v>
      </c>
      <c r="BK184" s="71">
        <v>0.50849027457463714</v>
      </c>
      <c r="BL184" s="71">
        <v>0.57204213406247983</v>
      </c>
      <c r="BM184" s="71">
        <v>3.866138635158479</v>
      </c>
      <c r="BN184" s="71">
        <v>1.5391033604996796</v>
      </c>
      <c r="BO184" s="71">
        <v>3.9662638915417485</v>
      </c>
      <c r="BP184" s="71">
        <v>6.8882019577537346</v>
      </c>
      <c r="BQ184" s="71">
        <v>10</v>
      </c>
      <c r="BR184" s="71">
        <v>6.8680734780628505</v>
      </c>
      <c r="BS184" s="71">
        <v>6.5057880676758684</v>
      </c>
      <c r="BT184" s="71">
        <v>8.75</v>
      </c>
      <c r="BU184" s="71">
        <v>7.8024127006984916</v>
      </c>
      <c r="BV184" s="71">
        <v>1.5613051709417582</v>
      </c>
      <c r="BW184" s="71">
        <v>1.9346318182990543</v>
      </c>
      <c r="BX184" s="71">
        <v>3.3724324937037631</v>
      </c>
      <c r="BY184" s="71">
        <v>7.5336458754841811</v>
      </c>
      <c r="BZ184" s="71">
        <v>3.6005038396071893</v>
      </c>
      <c r="CA184" s="71">
        <v>5.7014582701528402</v>
      </c>
      <c r="CB184" s="71">
        <v>6.3718085903778254</v>
      </c>
      <c r="CC184" s="71">
        <v>2.2689321281902899</v>
      </c>
      <c r="CD184" s="71">
        <v>0.93817939546952811</v>
      </c>
      <c r="CE184" s="71">
        <v>3.1929733713458814</v>
      </c>
      <c r="CF184" s="71">
        <v>0.51053307318167096</v>
      </c>
      <c r="CG184" s="71">
        <v>0.32206119162640934</v>
      </c>
      <c r="CH184" s="71">
        <v>0.76829047953971896</v>
      </c>
      <c r="CI184" s="71">
        <v>0.96688882865700709</v>
      </c>
      <c r="CJ184" s="71">
        <v>0.64194339325120153</v>
      </c>
      <c r="CK184" s="71">
        <v>0</v>
      </c>
      <c r="CL184" s="71">
        <v>2.4184462669434486</v>
      </c>
      <c r="CM184" s="71">
        <v>1.2092231334717243</v>
      </c>
      <c r="CN184" s="71">
        <v>1.6813799660229356</v>
      </c>
      <c r="CO184" s="71">
        <v>0.28864193967383461</v>
      </c>
      <c r="CP184" s="71">
        <v>7.7351712432619184</v>
      </c>
      <c r="CQ184" s="71">
        <v>9.2090399305857016</v>
      </c>
      <c r="CR184" s="71">
        <v>5.7442843711738192</v>
      </c>
      <c r="CS184" s="71">
        <v>2.6402477711272314</v>
      </c>
      <c r="CT184" s="71">
        <v>2.7808555838537758</v>
      </c>
      <c r="CU184" s="71">
        <v>2.9015362361801875</v>
      </c>
      <c r="CV184" s="71">
        <v>2.7742131970537316</v>
      </c>
      <c r="CW184" s="71">
        <v>4.2592487841137752</v>
      </c>
      <c r="CX184" s="71">
        <v>2.3520333668716167</v>
      </c>
      <c r="CY184" s="71">
        <v>2.2955979716802402</v>
      </c>
      <c r="CZ184" s="71">
        <v>4.9164604923390236</v>
      </c>
      <c r="DA184" s="71">
        <v>8.0859702872906567</v>
      </c>
      <c r="DB184" s="71">
        <v>6.2558149804257219</v>
      </c>
      <c r="DC184" s="71">
        <v>4.7811754197214515</v>
      </c>
      <c r="DD184" s="71">
        <v>3.3036929737238769</v>
      </c>
      <c r="DE184" s="71">
        <v>3.9040106630206459</v>
      </c>
      <c r="DF184" s="71">
        <v>0.87040443901692588</v>
      </c>
      <c r="DG184" s="71">
        <v>3.4282170601289352</v>
      </c>
      <c r="DH184" s="71">
        <v>2.8765812839725955</v>
      </c>
      <c r="DI184" s="71">
        <v>4.686817440005016</v>
      </c>
      <c r="DJ184" s="71">
        <v>4.686817440005016</v>
      </c>
      <c r="DK184" s="71">
        <v>7.3002143789047302</v>
      </c>
      <c r="DL184" s="71">
        <v>0.2905704404225633</v>
      </c>
      <c r="DM184" s="71">
        <v>3.7953924096636467</v>
      </c>
      <c r="DN184" s="71">
        <v>4.2411049248343318</v>
      </c>
      <c r="DO184" s="71">
        <v>8.2414604336442991</v>
      </c>
      <c r="DP184" s="71">
        <v>4.3951975195310009</v>
      </c>
      <c r="DQ184" s="71">
        <v>6.3183289765876509</v>
      </c>
      <c r="DR184" s="71">
        <v>0.78816937082287009</v>
      </c>
      <c r="DS184" s="71">
        <v>2.8170704892403862</v>
      </c>
      <c r="DT184" s="71">
        <v>0</v>
      </c>
      <c r="DU184" s="71">
        <v>5.1005950694247657</v>
      </c>
      <c r="DV184" s="71">
        <v>2.1764587323720055</v>
      </c>
      <c r="DW184" s="71">
        <v>0</v>
      </c>
      <c r="DX184" s="71">
        <v>0</v>
      </c>
      <c r="DY184" s="71">
        <v>0.85311550526078872</v>
      </c>
      <c r="DZ184" s="71">
        <v>0.6365328107259095</v>
      </c>
      <c r="EA184" s="71">
        <v>0.37241207899667456</v>
      </c>
      <c r="EB184" s="71">
        <v>1.2744354056843401</v>
      </c>
      <c r="EC184" s="71">
        <v>3.9673071778407683</v>
      </c>
    </row>
    <row r="185" spans="1:133" x14ac:dyDescent="0.25">
      <c r="A185" s="100" t="s">
        <v>241</v>
      </c>
      <c r="B185" s="103">
        <v>2024</v>
      </c>
      <c r="C185" s="71">
        <v>3.1294967637265021</v>
      </c>
      <c r="D185" s="71">
        <v>2.4995093271457667</v>
      </c>
      <c r="E185" s="71">
        <v>2.8145030454361342</v>
      </c>
      <c r="F185" s="71">
        <v>0.83192509526027414</v>
      </c>
      <c r="G185" s="71">
        <v>2.0013157642458697</v>
      </c>
      <c r="H185" s="71">
        <v>7.4012469617648682</v>
      </c>
      <c r="I185" s="71">
        <v>3.4114959404236704</v>
      </c>
      <c r="J185" s="71">
        <v>2.1935568360398121</v>
      </c>
      <c r="K185" s="71">
        <v>4.9639076034648699</v>
      </c>
      <c r="L185" s="71">
        <v>3.5787322197523408</v>
      </c>
      <c r="M185" s="71">
        <v>5.7209115103331643</v>
      </c>
      <c r="N185" s="71">
        <v>6.9488412919922071</v>
      </c>
      <c r="O185" s="71">
        <v>8.7780203446770209</v>
      </c>
      <c r="P185" s="71">
        <v>5.3857418126686003</v>
      </c>
      <c r="Q185" s="71">
        <v>2.3965613227178633</v>
      </c>
      <c r="R185" s="71">
        <v>5.5838641188959661</v>
      </c>
      <c r="S185" s="71">
        <v>5.8023234002141377</v>
      </c>
      <c r="T185" s="71">
        <v>3.9017636514565708</v>
      </c>
      <c r="U185" s="71">
        <v>7.8300367805111062</v>
      </c>
      <c r="V185" s="71">
        <v>8.4696583261508991</v>
      </c>
      <c r="W185" s="71">
        <v>5.890738857163786</v>
      </c>
      <c r="X185" s="71">
        <v>0.98400884873064087</v>
      </c>
      <c r="Y185" s="71">
        <v>8.1660000000000004</v>
      </c>
      <c r="Z185" s="71">
        <v>6.2680885625112861</v>
      </c>
      <c r="AA185" s="71">
        <v>6.1298868876179213</v>
      </c>
      <c r="AB185" s="71">
        <v>5.464743828194929</v>
      </c>
      <c r="AC185" s="71">
        <v>0.29181799523780094</v>
      </c>
      <c r="AD185" s="71">
        <v>3.835747254496265</v>
      </c>
      <c r="AE185" s="71" t="s">
        <v>293</v>
      </c>
      <c r="AF185" s="71">
        <v>3.9305489913867291</v>
      </c>
      <c r="AG185" s="71">
        <v>2.4841634883364763</v>
      </c>
      <c r="AH185" s="71">
        <v>0</v>
      </c>
      <c r="AI185" s="71">
        <v>1.3938503511914999</v>
      </c>
      <c r="AJ185" s="71">
        <v>1.2926712798426587</v>
      </c>
      <c r="AK185" s="71">
        <v>3.8304362779135581</v>
      </c>
      <c r="AL185" s="71">
        <v>4.125369215621923</v>
      </c>
      <c r="AM185" s="71">
        <v>7.897671915106713</v>
      </c>
      <c r="AN185" s="71">
        <v>1.2458302107983357</v>
      </c>
      <c r="AO185" s="71">
        <v>6.0232814670401336</v>
      </c>
      <c r="AP185" s="71">
        <v>4.8230382021417757</v>
      </c>
      <c r="AQ185" s="71">
        <v>1.8634037116428317</v>
      </c>
      <c r="AR185" s="71">
        <v>2.0487855940172133</v>
      </c>
      <c r="AS185" s="71">
        <v>4.5961118005081847</v>
      </c>
      <c r="AT185" s="71">
        <v>2.8361003687227431</v>
      </c>
      <c r="AU185" s="71">
        <v>3.8295692854322594</v>
      </c>
      <c r="AV185" s="71">
        <v>5.9843348052594836</v>
      </c>
      <c r="AW185" s="71">
        <v>5.2708844345980497</v>
      </c>
      <c r="AX185" s="71">
        <v>5.6276096199287657</v>
      </c>
      <c r="AY185" s="71">
        <v>2.5296190983946447</v>
      </c>
      <c r="AZ185" s="71">
        <v>2.0277266099616238</v>
      </c>
      <c r="BA185" s="71">
        <v>2.2786728541781343</v>
      </c>
      <c r="BB185" s="71">
        <v>3.9531412370534502</v>
      </c>
      <c r="BC185" s="71">
        <v>10</v>
      </c>
      <c r="BD185" s="71">
        <v>9.2771521976026161</v>
      </c>
      <c r="BE185" s="71">
        <v>5.5558531444864609</v>
      </c>
      <c r="BF185" s="71">
        <v>8.2776684473630251</v>
      </c>
      <c r="BG185" s="71">
        <v>2.6960537165375245</v>
      </c>
      <c r="BH185" s="71">
        <v>6.9992215879605606</v>
      </c>
      <c r="BI185" s="71">
        <v>4.8476376522490421</v>
      </c>
      <c r="BJ185" s="71">
        <v>1.6593719756841332</v>
      </c>
      <c r="BK185" s="71">
        <v>2.0446824763790037</v>
      </c>
      <c r="BL185" s="71">
        <v>1.2976167668393672</v>
      </c>
      <c r="BM185" s="71">
        <v>3.5234135205139445</v>
      </c>
      <c r="BN185" s="71">
        <v>2.1312711848541124</v>
      </c>
      <c r="BO185" s="71">
        <v>5.0855257614887259</v>
      </c>
      <c r="BP185" s="71">
        <v>8.9889232354456468</v>
      </c>
      <c r="BQ185" s="71">
        <v>10</v>
      </c>
      <c r="BR185" s="71">
        <v>7.0259602246849866</v>
      </c>
      <c r="BS185" s="71">
        <v>6.0267141585040074</v>
      </c>
      <c r="BT185" s="71">
        <v>7.2189922480620154</v>
      </c>
      <c r="BU185" s="71">
        <v>7.8521179733393307</v>
      </c>
      <c r="BV185" s="71">
        <v>3.4177215189873418</v>
      </c>
      <c r="BW185" s="71">
        <v>2.7096897013221808</v>
      </c>
      <c r="BX185" s="71">
        <v>1.5614017082239919</v>
      </c>
      <c r="BY185" s="71">
        <v>5.0900105186865732</v>
      </c>
      <c r="BZ185" s="71">
        <v>3.1947058618050219</v>
      </c>
      <c r="CA185" s="71">
        <v>5.5234119175721759</v>
      </c>
      <c r="CB185" s="71">
        <v>3.0537247543280137</v>
      </c>
      <c r="CC185" s="71">
        <v>0.98508661828090027</v>
      </c>
      <c r="CD185" s="71">
        <v>1.5220211796058634</v>
      </c>
      <c r="CE185" s="71">
        <v>1.8536108507382589</v>
      </c>
      <c r="CF185" s="71">
        <v>3.9047669300825785</v>
      </c>
      <c r="CG185" s="71">
        <v>1.2665365430492306</v>
      </c>
      <c r="CH185" s="71">
        <v>1.5647175040005223</v>
      </c>
      <c r="CI185" s="71">
        <v>2.5432408098470654</v>
      </c>
      <c r="CJ185" s="71">
        <v>2.3198154467448489</v>
      </c>
      <c r="CK185" s="71">
        <v>6.8913857677902621</v>
      </c>
      <c r="CL185" s="71">
        <v>2.8686877316215593</v>
      </c>
      <c r="CM185" s="71">
        <v>4.8800367497059103</v>
      </c>
      <c r="CN185" s="71">
        <v>3.0178210157296732</v>
      </c>
      <c r="CO185" s="71">
        <v>0.45167118337850043</v>
      </c>
      <c r="CP185" s="71">
        <v>7.9364937209039166</v>
      </c>
      <c r="CQ185" s="71">
        <v>9.3787358976049084</v>
      </c>
      <c r="CR185" s="71">
        <v>5.9223002672957747</v>
      </c>
      <c r="CS185" s="71">
        <v>2.4935614308142098</v>
      </c>
      <c r="CT185" s="71">
        <v>1.8150801027238614</v>
      </c>
      <c r="CU185" s="71">
        <v>2.4318751288261362</v>
      </c>
      <c r="CV185" s="71">
        <v>2.2468388874547358</v>
      </c>
      <c r="CW185" s="71">
        <v>4.0845695773752553</v>
      </c>
      <c r="CX185" s="71">
        <v>4.3667282756870378</v>
      </c>
      <c r="CY185" s="71">
        <v>6.1934926714274958</v>
      </c>
      <c r="CZ185" s="71">
        <v>3.5322045911635787</v>
      </c>
      <c r="DA185" s="71">
        <v>3.6158818108687241</v>
      </c>
      <c r="DB185" s="71">
        <v>3.4613827477331616</v>
      </c>
      <c r="DC185" s="71">
        <v>4.2339380193759997</v>
      </c>
      <c r="DD185" s="71">
        <v>2.3587352719510619</v>
      </c>
      <c r="DE185" s="71">
        <v>3.3713706249608806</v>
      </c>
      <c r="DF185" s="71">
        <v>1.6811825206112645</v>
      </c>
      <c r="DG185" s="71">
        <v>2.92778756334405</v>
      </c>
      <c r="DH185" s="71">
        <v>2.5847689952168142</v>
      </c>
      <c r="DI185" s="71">
        <v>6.1171795284633639</v>
      </c>
      <c r="DJ185" s="71">
        <v>6.1171795284633639</v>
      </c>
      <c r="DK185" s="71">
        <v>8.3642998780494064</v>
      </c>
      <c r="DL185" s="71">
        <v>6.1072062080691705</v>
      </c>
      <c r="DM185" s="71">
        <v>7.2357530430592885</v>
      </c>
      <c r="DN185" s="71">
        <v>6.6764662857613271</v>
      </c>
      <c r="DO185" s="71">
        <v>9.4701913494695287</v>
      </c>
      <c r="DP185" s="71">
        <v>0.12643971202592308</v>
      </c>
      <c r="DQ185" s="71">
        <v>4.7983155307477263</v>
      </c>
      <c r="DR185" s="71">
        <v>2.023503467842271</v>
      </c>
      <c r="DS185" s="71">
        <v>4.5017966409151713</v>
      </c>
      <c r="DT185" s="71">
        <v>2.4215246636771299</v>
      </c>
      <c r="DU185" s="71">
        <v>5.4108812694814388</v>
      </c>
      <c r="DV185" s="71">
        <v>3.5894265104790031</v>
      </c>
      <c r="DW185" s="71">
        <v>1.4412483187604224</v>
      </c>
      <c r="DX185" s="71">
        <v>3.1217646335845108</v>
      </c>
      <c r="DY185" s="71">
        <v>0.54506529133957338</v>
      </c>
      <c r="DZ185" s="71">
        <v>0.84548319915265346</v>
      </c>
      <c r="EA185" s="71">
        <v>1.4883903607092899</v>
      </c>
      <c r="EB185" s="71">
        <v>2.5389084355941467</v>
      </c>
      <c r="EC185" s="71">
        <v>4.1583566146705904</v>
      </c>
    </row>
    <row r="186" spans="1:133" x14ac:dyDescent="0.25">
      <c r="A186" s="102" t="s">
        <v>242</v>
      </c>
      <c r="B186" s="103">
        <v>2024</v>
      </c>
      <c r="C186" s="71">
        <v>3.5265290621257428</v>
      </c>
      <c r="D186" s="71">
        <v>5.7663001522176218</v>
      </c>
      <c r="E186" s="71">
        <v>4.6464146071716819</v>
      </c>
      <c r="F186" s="71">
        <v>4.3301503941086228</v>
      </c>
      <c r="G186" s="71">
        <v>3.7621727273293888</v>
      </c>
      <c r="H186" s="71">
        <v>1.0537746922515263</v>
      </c>
      <c r="I186" s="71">
        <v>3.0486992712298462</v>
      </c>
      <c r="J186" s="71">
        <v>2.6519119958093245</v>
      </c>
      <c r="K186" s="71">
        <v>7.5272363818090957</v>
      </c>
      <c r="L186" s="71">
        <v>5.0895741888092108</v>
      </c>
      <c r="M186" s="71">
        <v>9.8881930475454016E-2</v>
      </c>
      <c r="N186" s="71">
        <v>6.8124869682387557</v>
      </c>
      <c r="O186" s="71">
        <v>7.1840306431892813</v>
      </c>
      <c r="P186" s="71">
        <v>6.2016959170817536</v>
      </c>
      <c r="Q186" s="71">
        <v>0.37394969842959991</v>
      </c>
      <c r="R186" s="71">
        <v>4.7058823529411766</v>
      </c>
      <c r="S186" s="71">
        <v>4.2294879183926701</v>
      </c>
      <c r="T186" s="71">
        <v>4.2535439964008521</v>
      </c>
      <c r="U186" s="71">
        <v>0.56645405771463508</v>
      </c>
      <c r="V186" s="71" t="s">
        <v>293</v>
      </c>
      <c r="W186" s="71">
        <v>9.9708712706367422</v>
      </c>
      <c r="X186" s="71">
        <v>4.7119495745485374</v>
      </c>
      <c r="Y186" s="71">
        <v>0.28600000000000003</v>
      </c>
      <c r="Z186" s="71">
        <v>3.8838187257249785</v>
      </c>
      <c r="AA186" s="71" t="s">
        <v>293</v>
      </c>
      <c r="AB186" s="71" t="s">
        <v>293</v>
      </c>
      <c r="AC186" s="71">
        <v>1.209084221941759</v>
      </c>
      <c r="AD186" s="71">
        <v>4.4819353811873377</v>
      </c>
      <c r="AE186" s="71" t="s">
        <v>293</v>
      </c>
      <c r="AF186" s="71">
        <v>2.8455098015645479</v>
      </c>
      <c r="AG186" s="71">
        <v>5.2198315295956981</v>
      </c>
      <c r="AH186" s="71">
        <v>0</v>
      </c>
      <c r="AI186" s="71">
        <v>1.903432714371958</v>
      </c>
      <c r="AJ186" s="71">
        <v>2.3744214146558851</v>
      </c>
      <c r="AK186" s="71">
        <v>3.0345833139818041</v>
      </c>
      <c r="AL186" s="71">
        <v>6.3242533639645568</v>
      </c>
      <c r="AM186" s="71">
        <v>8.6651859138108449</v>
      </c>
      <c r="AN186" s="71">
        <v>2.5458269525009469</v>
      </c>
      <c r="AO186" s="71">
        <v>5.4988790231333375</v>
      </c>
      <c r="AP186" s="71">
        <v>5.7585363133524217</v>
      </c>
      <c r="AQ186" s="71">
        <v>0.32452087832401566</v>
      </c>
      <c r="AR186" s="71">
        <v>7.7461241128445657E-2</v>
      </c>
      <c r="AS186" s="71">
        <v>0.59091177687171315</v>
      </c>
      <c r="AT186" s="71">
        <v>0.33096463210805815</v>
      </c>
      <c r="AU186" s="71">
        <v>3.0447504727302399</v>
      </c>
      <c r="AV186" s="71">
        <v>9.9966039137648384</v>
      </c>
      <c r="AW186" s="71">
        <v>9.4411599651430667</v>
      </c>
      <c r="AX186" s="71">
        <v>9.7188819394539507</v>
      </c>
      <c r="AY186" s="71">
        <v>4.6512351164030568</v>
      </c>
      <c r="AZ186" s="71">
        <v>2.2370683292153202</v>
      </c>
      <c r="BA186" s="71">
        <v>3.4441517228091882</v>
      </c>
      <c r="BB186" s="71">
        <v>6.5815168311315695</v>
      </c>
      <c r="BC186" s="71">
        <v>6.7679886012823562</v>
      </c>
      <c r="BD186" s="71">
        <v>7.8241917907737015</v>
      </c>
      <c r="BE186" s="71">
        <v>9.222487108856475</v>
      </c>
      <c r="BF186" s="71">
        <v>7.9382225003041773</v>
      </c>
      <c r="BG186" s="71">
        <v>5.9694377682613764</v>
      </c>
      <c r="BH186" s="71">
        <v>10</v>
      </c>
      <c r="BI186" s="71">
        <v>7.9847188841306878</v>
      </c>
      <c r="BJ186" s="71">
        <v>8.3566592139430771</v>
      </c>
      <c r="BK186" s="71">
        <v>5.3603193818816024</v>
      </c>
      <c r="BL186" s="71">
        <v>3.3379918008194704</v>
      </c>
      <c r="BM186" s="71">
        <v>2.9661959763753813</v>
      </c>
      <c r="BN186" s="71">
        <v>5.0052915932548832</v>
      </c>
      <c r="BO186" s="71">
        <v>6.976077659229917</v>
      </c>
      <c r="BP186" s="71">
        <v>8.0821741370427613</v>
      </c>
      <c r="BQ186" s="71">
        <v>9.2805429864253384</v>
      </c>
      <c r="BR186" s="71">
        <v>8.3103081827842722</v>
      </c>
      <c r="BS186" s="71">
        <v>8.2849510240427442</v>
      </c>
      <c r="BT186" s="71">
        <v>7.3643410852713176</v>
      </c>
      <c r="BU186" s="71">
        <v>8.2644634831132855</v>
      </c>
      <c r="BV186" s="71">
        <v>3.6708860759493671</v>
      </c>
      <c r="BW186" s="71">
        <v>2.320020116077683</v>
      </c>
      <c r="BX186" s="71">
        <v>5.1442606156392143</v>
      </c>
      <c r="BY186" s="71">
        <v>6.912397973362844</v>
      </c>
      <c r="BZ186" s="71">
        <v>4.5118911952572773</v>
      </c>
      <c r="CA186" s="71">
        <v>6.3881773391852814</v>
      </c>
      <c r="CB186" s="71">
        <v>8.8292004611034439E-2</v>
      </c>
      <c r="CC186" s="71">
        <v>0.24321842352186526</v>
      </c>
      <c r="CD186" s="71">
        <v>3.4669331650185855</v>
      </c>
      <c r="CE186" s="71">
        <v>1.2661478643838284</v>
      </c>
      <c r="CF186" s="71">
        <v>2.6179598397096053</v>
      </c>
      <c r="CG186" s="71">
        <v>1.6460905349794266</v>
      </c>
      <c r="CH186" s="71">
        <v>0.46031048585011392</v>
      </c>
      <c r="CI186" s="71">
        <v>7.2869745347574995</v>
      </c>
      <c r="CJ186" s="71">
        <v>3.002833848824161</v>
      </c>
      <c r="CK186" s="71">
        <v>10</v>
      </c>
      <c r="CL186" s="71">
        <v>8.5664431609047895</v>
      </c>
      <c r="CM186" s="71">
        <v>9.2832215804523948</v>
      </c>
      <c r="CN186" s="71">
        <v>4.5174010978867951</v>
      </c>
      <c r="CO186" s="71">
        <v>0</v>
      </c>
      <c r="CP186" s="71">
        <v>8.8149165353591368</v>
      </c>
      <c r="CQ186" s="71">
        <v>4.7262011484792694</v>
      </c>
      <c r="CR186" s="71">
        <v>4.5137058946128024</v>
      </c>
      <c r="CS186" s="71">
        <v>6.705495661542507</v>
      </c>
      <c r="CT186" s="71">
        <v>7.831090782508193</v>
      </c>
      <c r="CU186" s="71">
        <v>9.244675672209139</v>
      </c>
      <c r="CV186" s="71">
        <v>7.9270873720866133</v>
      </c>
      <c r="CW186" s="71">
        <v>6.2203966333497078</v>
      </c>
      <c r="CX186" s="71">
        <v>5.7759503311697475</v>
      </c>
      <c r="CY186" s="71">
        <v>6.6050275976746047</v>
      </c>
      <c r="CZ186" s="71">
        <v>8.7053811052597059</v>
      </c>
      <c r="DA186" s="71">
        <v>10</v>
      </c>
      <c r="DB186" s="71">
        <v>9.5082466875182163</v>
      </c>
      <c r="DC186" s="71">
        <v>8.1189211443244549</v>
      </c>
      <c r="DD186" s="71">
        <v>2.5650728253064337</v>
      </c>
      <c r="DE186" s="71">
        <v>6.5556918768925074</v>
      </c>
      <c r="DF186" s="71">
        <v>0.44150330377760272</v>
      </c>
      <c r="DG186" s="71">
        <v>2.6393575167405743</v>
      </c>
      <c r="DH186" s="71">
        <v>3.0504063806792798</v>
      </c>
      <c r="DI186" s="71">
        <v>3.4295808650259438</v>
      </c>
      <c r="DJ186" s="71">
        <v>3.4295808650259438</v>
      </c>
      <c r="DK186" s="71">
        <v>6.9046532745448292</v>
      </c>
      <c r="DL186" s="71">
        <v>7.3709277132359988E-2</v>
      </c>
      <c r="DM186" s="71">
        <v>3.4891812758385949</v>
      </c>
      <c r="DN186" s="71">
        <v>3.4593810704322694</v>
      </c>
      <c r="DO186" s="71">
        <v>3.8909880555487044</v>
      </c>
      <c r="DP186" s="71">
        <v>5.9660266528151045</v>
      </c>
      <c r="DQ186" s="71">
        <v>4.928507354181904</v>
      </c>
      <c r="DR186" s="71">
        <v>0.97782936076199323</v>
      </c>
      <c r="DS186" s="71">
        <v>0.85590664854268128</v>
      </c>
      <c r="DT186" s="71">
        <v>0</v>
      </c>
      <c r="DU186" s="71">
        <v>0</v>
      </c>
      <c r="DV186" s="71">
        <v>0.4584340023261686</v>
      </c>
      <c r="DW186" s="71">
        <v>2.8467935500085488</v>
      </c>
      <c r="DX186" s="71">
        <v>0</v>
      </c>
      <c r="DY186" s="71">
        <v>0</v>
      </c>
      <c r="DZ186" s="71">
        <v>2.4099048824024831</v>
      </c>
      <c r="EA186" s="71">
        <v>1.3141746081027581</v>
      </c>
      <c r="EB186" s="71">
        <v>0.88630430521446346</v>
      </c>
      <c r="EC186" s="71">
        <v>4.7276898152868103</v>
      </c>
    </row>
    <row r="187" spans="1:133" x14ac:dyDescent="0.25">
      <c r="A187" s="100" t="s">
        <v>243</v>
      </c>
      <c r="B187" s="103">
        <v>2024</v>
      </c>
      <c r="C187" s="71">
        <v>1.3538330550470181</v>
      </c>
      <c r="D187" s="71">
        <v>2.1113325802413669</v>
      </c>
      <c r="E187" s="71">
        <v>1.7325828176441926</v>
      </c>
      <c r="F187" s="71">
        <v>2.4988245389356494</v>
      </c>
      <c r="G187" s="71">
        <v>2.1760086746214409</v>
      </c>
      <c r="H187" s="71">
        <v>7.9150255347513525</v>
      </c>
      <c r="I187" s="71">
        <v>4.1966195827694808</v>
      </c>
      <c r="J187" s="71">
        <v>2.4227344159245683</v>
      </c>
      <c r="K187" s="71">
        <v>7.4359680528779948E-2</v>
      </c>
      <c r="L187" s="71">
        <v>1.2485470482266741</v>
      </c>
      <c r="M187" s="71">
        <v>4.0181235787382246</v>
      </c>
      <c r="N187" s="71">
        <v>8.6224654139509802</v>
      </c>
      <c r="O187" s="71">
        <v>1.1424336115423905</v>
      </c>
      <c r="P187" s="71">
        <v>4.4928925974019194</v>
      </c>
      <c r="Q187" s="71">
        <v>2.967536644143153</v>
      </c>
      <c r="R187" s="71">
        <v>8.4057971014492754</v>
      </c>
      <c r="S187" s="71">
        <v>4.9415414912043225</v>
      </c>
      <c r="T187" s="71">
        <v>3.0298227349611673</v>
      </c>
      <c r="U187" s="71">
        <v>2.3613508478624325</v>
      </c>
      <c r="V187" s="71">
        <v>3.2166117807706835</v>
      </c>
      <c r="W187" s="71">
        <v>9.2715801803287849</v>
      </c>
      <c r="X187" s="71">
        <v>2.4054126864945813</v>
      </c>
      <c r="Y187" s="71">
        <v>3.4689999999999999</v>
      </c>
      <c r="Z187" s="71">
        <v>4.1447910990912966</v>
      </c>
      <c r="AA187" s="71">
        <v>8.0384880659303146</v>
      </c>
      <c r="AB187" s="71">
        <v>7.0873880393124145</v>
      </c>
      <c r="AC187" s="71">
        <v>3.431859612201861E-3</v>
      </c>
      <c r="AD187" s="71">
        <v>0.36288397262454297</v>
      </c>
      <c r="AE187" s="71" t="s">
        <v>293</v>
      </c>
      <c r="AF187" s="71">
        <v>3.8730479843698684</v>
      </c>
      <c r="AG187" s="71">
        <v>4.380818462020879</v>
      </c>
      <c r="AH187" s="71">
        <v>0</v>
      </c>
      <c r="AI187" s="71">
        <v>0</v>
      </c>
      <c r="AJ187" s="71">
        <v>1.4602728206736262</v>
      </c>
      <c r="AK187" s="71">
        <v>3.1593706347115971</v>
      </c>
      <c r="AL187" s="71">
        <v>0.44962257958647855</v>
      </c>
      <c r="AM187" s="71">
        <v>1.2863122484669436</v>
      </c>
      <c r="AN187" s="71">
        <v>3.358324916065079</v>
      </c>
      <c r="AO187" s="71">
        <v>7.6838892060783177</v>
      </c>
      <c r="AP187" s="71">
        <v>3.1945372375492047</v>
      </c>
      <c r="AQ187" s="71">
        <v>1.0032574802670837</v>
      </c>
      <c r="AR187" s="71">
        <v>1.0525783637859183</v>
      </c>
      <c r="AS187" s="71">
        <v>5.3182059918454181</v>
      </c>
      <c r="AT187" s="71">
        <v>2.4580139452994736</v>
      </c>
      <c r="AU187" s="71">
        <v>2.8262755914243392</v>
      </c>
      <c r="AV187" s="71">
        <v>6.0768019168525207</v>
      </c>
      <c r="AW187" s="71">
        <v>7.6484836257885602</v>
      </c>
      <c r="AX187" s="71">
        <v>6.8626427713205409</v>
      </c>
      <c r="AY187" s="71">
        <v>4.8144363485575505</v>
      </c>
      <c r="AZ187" s="71">
        <v>5.1924238137272463</v>
      </c>
      <c r="BA187" s="71">
        <v>5.0034300811423984</v>
      </c>
      <c r="BB187" s="71">
        <v>5.9330364262314692</v>
      </c>
      <c r="BC187" s="71">
        <v>9.2210876276418894</v>
      </c>
      <c r="BD187" s="71">
        <v>9.0537595350526683</v>
      </c>
      <c r="BE187" s="71">
        <v>5.4989719348402835</v>
      </c>
      <c r="BF187" s="71">
        <v>7.924606365844947</v>
      </c>
      <c r="BG187" s="71">
        <v>7.94096933401174</v>
      </c>
      <c r="BH187" s="71">
        <v>5.6440677966101678</v>
      </c>
      <c r="BI187" s="71">
        <v>6.7925185653109548</v>
      </c>
      <c r="BJ187" s="71">
        <v>3.2444144050443775</v>
      </c>
      <c r="BK187" s="71">
        <v>2.0810433775765831</v>
      </c>
      <c r="BL187" s="71">
        <v>0.91680010434708292</v>
      </c>
      <c r="BM187" s="71">
        <v>1.5608484412837984</v>
      </c>
      <c r="BN187" s="71">
        <v>1.9507765820629606</v>
      </c>
      <c r="BO187" s="71">
        <v>5.5559671710729539</v>
      </c>
      <c r="BP187" s="71">
        <v>4.3328181349819683</v>
      </c>
      <c r="BQ187" s="71">
        <v>6.5497737556561102</v>
      </c>
      <c r="BR187" s="71">
        <v>6.3822681038408993</v>
      </c>
      <c r="BS187" s="71">
        <v>5.1237756010685667</v>
      </c>
      <c r="BT187" s="71">
        <v>6.608527131782945</v>
      </c>
      <c r="BU187" s="71">
        <v>5.7994325454660975</v>
      </c>
      <c r="BV187" s="71">
        <v>3.7334966653055672</v>
      </c>
      <c r="BW187" s="71">
        <v>4.6590094678495468</v>
      </c>
      <c r="BX187" s="71">
        <v>4.3665600334616554</v>
      </c>
      <c r="BY187" s="71">
        <v>7.0596719256757474</v>
      </c>
      <c r="BZ187" s="71">
        <v>4.95468452307313</v>
      </c>
      <c r="CA187" s="71">
        <v>5.3770585342696142</v>
      </c>
      <c r="CB187" s="71">
        <v>1.0921224715558104</v>
      </c>
      <c r="CC187" s="71">
        <v>0.12171197221437055</v>
      </c>
      <c r="CD187" s="71">
        <v>2.7496668770601023</v>
      </c>
      <c r="CE187" s="71">
        <v>1.3211671069434279</v>
      </c>
      <c r="CF187" s="71">
        <v>3.264934957478085</v>
      </c>
      <c r="CG187" s="71">
        <v>0</v>
      </c>
      <c r="CH187" s="71">
        <v>5.753139533882198</v>
      </c>
      <c r="CI187" s="71">
        <v>2.4057475736759257</v>
      </c>
      <c r="CJ187" s="71">
        <v>2.8559555162590522</v>
      </c>
      <c r="CK187" s="71">
        <v>0</v>
      </c>
      <c r="CL187" s="71">
        <v>3.1822320941950748</v>
      </c>
      <c r="CM187" s="71">
        <v>1.5911160470975374</v>
      </c>
      <c r="CN187" s="71">
        <v>1.9227462234333392</v>
      </c>
      <c r="CO187" s="71">
        <v>1.634397787276842</v>
      </c>
      <c r="CP187" s="71">
        <v>6.410062985514136</v>
      </c>
      <c r="CQ187" s="71">
        <v>9.43374163709146</v>
      </c>
      <c r="CR187" s="71">
        <v>5.8260674699608126</v>
      </c>
      <c r="CS187" s="71">
        <v>4.882317723871167</v>
      </c>
      <c r="CT187" s="71">
        <v>2.7170123012596314</v>
      </c>
      <c r="CU187" s="71">
        <v>2.4340561827533347</v>
      </c>
      <c r="CV187" s="71">
        <v>3.3444620692947113</v>
      </c>
      <c r="CW187" s="71">
        <v>4.585264769627762</v>
      </c>
      <c r="CX187" s="71">
        <v>8.9891629387995202</v>
      </c>
      <c r="CY187" s="71">
        <v>8.4627514368504642</v>
      </c>
      <c r="CZ187" s="71">
        <v>2.3429612712896049</v>
      </c>
      <c r="DA187" s="71">
        <v>8.1601760512593273</v>
      </c>
      <c r="DB187" s="71">
        <v>6.8647607602325866</v>
      </c>
      <c r="DC187" s="71">
        <v>6.963962491686301</v>
      </c>
      <c r="DD187" s="71">
        <v>3.4854528412131018</v>
      </c>
      <c r="DE187" s="71">
        <v>3.3464988580763944</v>
      </c>
      <c r="DF187" s="71">
        <v>0.34031355526866125</v>
      </c>
      <c r="DG187" s="71">
        <v>5.0852161915214662</v>
      </c>
      <c r="DH187" s="71">
        <v>3.0643703615199058</v>
      </c>
      <c r="DI187" s="71">
        <v>2.6659909686334995</v>
      </c>
      <c r="DJ187" s="71">
        <v>2.6659909686334995</v>
      </c>
      <c r="DK187" s="71">
        <v>2.2258556442861712</v>
      </c>
      <c r="DL187" s="71">
        <v>6.4291718628705238E-2</v>
      </c>
      <c r="DM187" s="71">
        <v>1.1450736814574383</v>
      </c>
      <c r="DN187" s="71">
        <v>1.9055323250454688</v>
      </c>
      <c r="DO187" s="71">
        <v>0</v>
      </c>
      <c r="DP187" s="71">
        <v>0</v>
      </c>
      <c r="DQ187" s="71">
        <v>0</v>
      </c>
      <c r="DR187" s="71">
        <v>0</v>
      </c>
      <c r="DS187" s="71">
        <v>0.26979515088364664</v>
      </c>
      <c r="DT187" s="71">
        <v>0</v>
      </c>
      <c r="DU187" s="71">
        <v>0</v>
      </c>
      <c r="DV187" s="71">
        <v>6.744878772091166E-2</v>
      </c>
      <c r="DW187" s="71">
        <v>0</v>
      </c>
      <c r="DX187" s="71">
        <v>0</v>
      </c>
      <c r="DY187" s="71">
        <v>0</v>
      </c>
      <c r="DZ187" s="71">
        <v>0.38788084741381879</v>
      </c>
      <c r="EA187" s="71">
        <v>9.6970211853454696E-2</v>
      </c>
      <c r="EB187" s="71">
        <v>8.2209499787183185E-2</v>
      </c>
      <c r="EC187" s="71">
        <v>3.4158166741362388</v>
      </c>
    </row>
    <row r="188" spans="1:133" x14ac:dyDescent="0.25">
      <c r="A188" s="102" t="s">
        <v>244</v>
      </c>
      <c r="B188" s="103">
        <v>2024</v>
      </c>
      <c r="C188" s="71">
        <v>6.8130397161309411</v>
      </c>
      <c r="D188" s="71">
        <v>9.0894032594246728</v>
      </c>
      <c r="E188" s="71">
        <v>7.951221487777806</v>
      </c>
      <c r="F188" s="71">
        <v>4.0795133272574455</v>
      </c>
      <c r="G188" s="71">
        <v>5.9902037585141059</v>
      </c>
      <c r="H188" s="71">
        <v>10</v>
      </c>
      <c r="I188" s="71">
        <v>6.6899056952571847</v>
      </c>
      <c r="J188" s="71">
        <v>7.2485594552121544</v>
      </c>
      <c r="K188" s="71">
        <v>5.4708520179372204</v>
      </c>
      <c r="L188" s="71">
        <v>6.3597057365746874</v>
      </c>
      <c r="M188" s="71">
        <v>5.2205115512959477</v>
      </c>
      <c r="N188" s="71">
        <v>4.9093679923817826</v>
      </c>
      <c r="O188" s="71">
        <v>7.2644093577763824</v>
      </c>
      <c r="P188" s="71">
        <v>6.8316474322786043</v>
      </c>
      <c r="Q188" s="71">
        <v>5.4963844239516755</v>
      </c>
      <c r="R188" s="71">
        <v>5.126475548060708</v>
      </c>
      <c r="S188" s="71">
        <v>5.8081327176241837</v>
      </c>
      <c r="T188" s="71">
        <v>6.7022414093084661</v>
      </c>
      <c r="U188" s="71">
        <v>0.61615142106520404</v>
      </c>
      <c r="V188" s="71">
        <v>8.5400220094199462</v>
      </c>
      <c r="W188" s="71">
        <v>9.9692670140535462</v>
      </c>
      <c r="X188" s="71">
        <v>3.6372650086826308</v>
      </c>
      <c r="Y188" s="71">
        <v>1.6949999999999998</v>
      </c>
      <c r="Z188" s="71">
        <v>4.8915410906442656</v>
      </c>
      <c r="AA188" s="71">
        <v>8.9169940153815546</v>
      </c>
      <c r="AB188" s="71">
        <v>8.4814861154029213</v>
      </c>
      <c r="AC188" s="71">
        <v>1.7172297997096555</v>
      </c>
      <c r="AD188" s="71">
        <v>1.5820467929333146</v>
      </c>
      <c r="AE188" s="71">
        <v>8.8376789373222238</v>
      </c>
      <c r="AF188" s="71">
        <v>5.9070871321499325</v>
      </c>
      <c r="AG188" s="71">
        <v>0.3102304646558095</v>
      </c>
      <c r="AH188" s="71">
        <v>4.8561237597566995</v>
      </c>
      <c r="AI188" s="71">
        <v>3.4005422521872042</v>
      </c>
      <c r="AJ188" s="71">
        <v>2.8556321588665714</v>
      </c>
      <c r="AK188" s="71">
        <v>4.5514201272202577</v>
      </c>
      <c r="AL188" s="71">
        <v>6.1929766983918615</v>
      </c>
      <c r="AM188" s="71">
        <v>5.6849377821690084</v>
      </c>
      <c r="AN188" s="71">
        <v>2.2388832773767193</v>
      </c>
      <c r="AO188" s="71">
        <v>7.3561376786365713</v>
      </c>
      <c r="AP188" s="71">
        <v>5.3682338591435403</v>
      </c>
      <c r="AQ188" s="71">
        <v>1.9466757308151392</v>
      </c>
      <c r="AR188" s="71">
        <v>2.1921608557849401</v>
      </c>
      <c r="AS188" s="71">
        <v>4.1363824381019914</v>
      </c>
      <c r="AT188" s="71">
        <v>2.758406341567357</v>
      </c>
      <c r="AU188" s="71">
        <v>4.0633201003554484</v>
      </c>
      <c r="AV188" s="71">
        <v>0.33127085023578418</v>
      </c>
      <c r="AW188" s="71">
        <v>5.9435173590837458</v>
      </c>
      <c r="AX188" s="71">
        <v>3.1373941046597649</v>
      </c>
      <c r="AY188" s="71">
        <v>3.5088264913216043</v>
      </c>
      <c r="AZ188" s="71">
        <v>1.4474253035817837</v>
      </c>
      <c r="BA188" s="71">
        <v>2.4781258974516938</v>
      </c>
      <c r="BB188" s="71">
        <v>2.8077600010557289</v>
      </c>
      <c r="BC188" s="71">
        <v>7.7558774637853229</v>
      </c>
      <c r="BD188" s="71">
        <v>7.5771885216127863</v>
      </c>
      <c r="BE188" s="71">
        <v>8.6934583958766094</v>
      </c>
      <c r="BF188" s="71">
        <v>8.0088414604249056</v>
      </c>
      <c r="BG188" s="71">
        <v>5.5034789619645323</v>
      </c>
      <c r="BH188" s="71">
        <v>6.7206517471535143</v>
      </c>
      <c r="BI188" s="71">
        <v>6.1120653545590233</v>
      </c>
      <c r="BJ188" s="71">
        <v>1.7157857027401469</v>
      </c>
      <c r="BK188" s="71">
        <v>2.4430505347238789</v>
      </c>
      <c r="BL188" s="71">
        <v>1.5868359539622201</v>
      </c>
      <c r="BM188" s="71">
        <v>7.1884587044116168</v>
      </c>
      <c r="BN188" s="71">
        <v>3.233532723959466</v>
      </c>
      <c r="BO188" s="71">
        <v>5.7848131796477986</v>
      </c>
      <c r="BP188" s="71">
        <v>6.4953632148377132</v>
      </c>
      <c r="BQ188" s="71">
        <v>9.7805429864253384</v>
      </c>
      <c r="BR188" s="71">
        <v>7.7516320024290266</v>
      </c>
      <c r="BS188" s="71">
        <v>7.442564559216386</v>
      </c>
      <c r="BT188" s="71">
        <v>4.2054263565891468</v>
      </c>
      <c r="BU188" s="71">
        <v>7.1351058238995222</v>
      </c>
      <c r="BV188" s="71">
        <v>4.7478739849251648</v>
      </c>
      <c r="BW188" s="71">
        <v>3.8845768084319672</v>
      </c>
      <c r="BX188" s="71">
        <v>3.8248506739659405</v>
      </c>
      <c r="BY188" s="71">
        <v>2.0453642361749491</v>
      </c>
      <c r="BZ188" s="71">
        <v>3.6256664258745053</v>
      </c>
      <c r="CA188" s="71">
        <v>5.3803861248870133</v>
      </c>
      <c r="CB188" s="71">
        <v>3.3080036598793479</v>
      </c>
      <c r="CC188" s="71">
        <v>1.2634678005973381</v>
      </c>
      <c r="CD188" s="71">
        <v>2.4216284451925105</v>
      </c>
      <c r="CE188" s="71">
        <v>2.3310333018897325</v>
      </c>
      <c r="CF188" s="71">
        <v>6.0969032909967051</v>
      </c>
      <c r="CG188" s="71">
        <v>1.8657159833630399</v>
      </c>
      <c r="CH188" s="71">
        <v>8.498002970730326</v>
      </c>
      <c r="CI188" s="71">
        <v>7.1230870983104833</v>
      </c>
      <c r="CJ188" s="71">
        <v>5.8959273358501383</v>
      </c>
      <c r="CK188" s="71">
        <v>7.1133603238866394</v>
      </c>
      <c r="CL188" s="71">
        <v>4.1453066575345741</v>
      </c>
      <c r="CM188" s="71">
        <v>5.6293334907106063</v>
      </c>
      <c r="CN188" s="71">
        <v>4.618764709483492</v>
      </c>
      <c r="CO188" s="71">
        <v>2.4204058834481477</v>
      </c>
      <c r="CP188" s="71">
        <v>7.2651712981195686</v>
      </c>
      <c r="CQ188" s="71">
        <v>7.7285108367403588</v>
      </c>
      <c r="CR188" s="71">
        <v>5.8046960061026907</v>
      </c>
      <c r="CS188" s="71">
        <v>4.6708219919614704</v>
      </c>
      <c r="CT188" s="71">
        <v>3.9844278942701798</v>
      </c>
      <c r="CU188" s="71">
        <v>7.178420868074495</v>
      </c>
      <c r="CV188" s="71">
        <v>5.277890251435382</v>
      </c>
      <c r="CW188" s="71">
        <v>5.5412931287690359</v>
      </c>
      <c r="CX188" s="71">
        <v>3.4881043892440982</v>
      </c>
      <c r="CY188" s="71">
        <v>8.1601230035844097</v>
      </c>
      <c r="CZ188" s="71">
        <v>4.0088392203305752</v>
      </c>
      <c r="DA188" s="71">
        <v>4.495372733688594</v>
      </c>
      <c r="DB188" s="71">
        <v>4.9607207016274462</v>
      </c>
      <c r="DC188" s="71">
        <v>5.022632009695025</v>
      </c>
      <c r="DD188" s="71">
        <v>2.8983696075525978</v>
      </c>
      <c r="DE188" s="71">
        <v>3.7697839123889527</v>
      </c>
      <c r="DF188" s="71">
        <v>1.7166617199706538</v>
      </c>
      <c r="DG188" s="71">
        <v>5.8819323277942726</v>
      </c>
      <c r="DH188" s="71">
        <v>3.5666868919266195</v>
      </c>
      <c r="DI188" s="71">
        <v>6.0807488275641077</v>
      </c>
      <c r="DJ188" s="71">
        <v>6.0807488275641077</v>
      </c>
      <c r="DK188" s="71">
        <v>8.271997758032704</v>
      </c>
      <c r="DL188" s="71">
        <v>2.5652362127053929</v>
      </c>
      <c r="DM188" s="71">
        <v>5.4186169853690487</v>
      </c>
      <c r="DN188" s="71">
        <v>5.7496829064665782</v>
      </c>
      <c r="DO188" s="71">
        <v>9.3845193907757825</v>
      </c>
      <c r="DP188" s="71">
        <v>6.5190869297416798</v>
      </c>
      <c r="DQ188" s="71">
        <v>7.9518031602587316</v>
      </c>
      <c r="DR188" s="71">
        <v>3.6163643726549366</v>
      </c>
      <c r="DS188" s="71">
        <v>3.9421580974946546</v>
      </c>
      <c r="DT188" s="71">
        <v>3.4529147982062778</v>
      </c>
      <c r="DU188" s="71">
        <v>4.9050722584301498</v>
      </c>
      <c r="DV188" s="71">
        <v>3.9791273816965047</v>
      </c>
      <c r="DW188" s="71">
        <v>0.28893649181599473</v>
      </c>
      <c r="DX188" s="71">
        <v>1.2516812124074921</v>
      </c>
      <c r="DY188" s="71">
        <v>1.3112737149343279</v>
      </c>
      <c r="DZ188" s="71">
        <v>2.136981738199351</v>
      </c>
      <c r="EA188" s="71">
        <v>1.2472182893392914</v>
      </c>
      <c r="EB188" s="71">
        <v>2.613172835517898</v>
      </c>
      <c r="EC188" s="71">
        <v>4.9503058911224693</v>
      </c>
    </row>
    <row r="189" spans="1:133" x14ac:dyDescent="0.25">
      <c r="A189" s="100" t="s">
        <v>245</v>
      </c>
      <c r="B189" s="103">
        <v>2024</v>
      </c>
      <c r="C189" s="71">
        <v>5.4062110395793752</v>
      </c>
      <c r="D189" s="71">
        <v>1.8583634642811966</v>
      </c>
      <c r="E189" s="71">
        <v>3.6322872519302858</v>
      </c>
      <c r="F189" s="71">
        <v>2.3445043598360158</v>
      </c>
      <c r="G189" s="71">
        <v>3.5608377147145531</v>
      </c>
      <c r="H189" s="71">
        <v>6.1900251712616612</v>
      </c>
      <c r="I189" s="71">
        <v>4.0317890819374096</v>
      </c>
      <c r="J189" s="71">
        <v>3.2084861183865905</v>
      </c>
      <c r="K189" s="71">
        <v>8.2479662548960526</v>
      </c>
      <c r="L189" s="71">
        <v>5.7282261866413222</v>
      </c>
      <c r="M189" s="71">
        <v>3.2956815305974372</v>
      </c>
      <c r="N189" s="71">
        <v>7.647181483581007</v>
      </c>
      <c r="O189" s="71">
        <v>8.1386292396994531</v>
      </c>
      <c r="P189" s="71">
        <v>5.9178661923225162</v>
      </c>
      <c r="Q189" s="71">
        <v>3.0794603410486365</v>
      </c>
      <c r="R189" s="71">
        <v>5.2039151712887444</v>
      </c>
      <c r="S189" s="71">
        <v>5.547122326422965</v>
      </c>
      <c r="T189" s="71">
        <v>4.7348562117329953</v>
      </c>
      <c r="U189" s="71">
        <v>8.0607580606639608</v>
      </c>
      <c r="V189" s="71">
        <v>9.9393015625331618</v>
      </c>
      <c r="W189" s="71">
        <v>9.9225125856810941</v>
      </c>
      <c r="X189" s="71">
        <v>1.7673811405881801</v>
      </c>
      <c r="Y189" s="71">
        <v>7.5609999999999999</v>
      </c>
      <c r="Z189" s="71">
        <v>7.4501906698932796</v>
      </c>
      <c r="AA189" s="71">
        <v>6.2272582245378061</v>
      </c>
      <c r="AB189" s="71">
        <v>5.4822484424462647</v>
      </c>
      <c r="AC189" s="71">
        <v>9.978145717895532E-3</v>
      </c>
      <c r="AD189" s="71">
        <v>0</v>
      </c>
      <c r="AE189" s="71">
        <v>0</v>
      </c>
      <c r="AF189" s="71">
        <v>2.3438969625403931</v>
      </c>
      <c r="AG189" s="71">
        <v>1.0366248145176968</v>
      </c>
      <c r="AH189" s="71">
        <v>1.4456629316462624</v>
      </c>
      <c r="AI189" s="71">
        <v>0</v>
      </c>
      <c r="AJ189" s="71">
        <v>0.82742924872131973</v>
      </c>
      <c r="AK189" s="71">
        <v>3.5405056270516644</v>
      </c>
      <c r="AL189" s="71">
        <v>4.3551033803741381</v>
      </c>
      <c r="AM189" s="71">
        <v>6.4100775442364286</v>
      </c>
      <c r="AN189" s="71">
        <v>2.563882462802372</v>
      </c>
      <c r="AO189" s="71">
        <v>7.0939364566831733</v>
      </c>
      <c r="AP189" s="71">
        <v>5.1057499610240278</v>
      </c>
      <c r="AQ189" s="71">
        <v>2.0404806005870451</v>
      </c>
      <c r="AR189" s="71">
        <v>2.438078290333344</v>
      </c>
      <c r="AS189" s="71">
        <v>3.9393133605152753</v>
      </c>
      <c r="AT189" s="71">
        <v>2.8059574171452213</v>
      </c>
      <c r="AU189" s="71">
        <v>3.9558536890846243</v>
      </c>
      <c r="AV189" s="71">
        <v>5.9408375716732404</v>
      </c>
      <c r="AW189" s="71">
        <v>5.4541134584399931</v>
      </c>
      <c r="AX189" s="71">
        <v>5.6974755150566168</v>
      </c>
      <c r="AY189" s="71">
        <v>1.7952135536994258</v>
      </c>
      <c r="AZ189" s="71">
        <v>1.3373068771294006</v>
      </c>
      <c r="BA189" s="71">
        <v>1.5662602154144132</v>
      </c>
      <c r="BB189" s="71">
        <v>3.631867865235515</v>
      </c>
      <c r="BC189" s="71">
        <v>5.7539776775112816</v>
      </c>
      <c r="BD189" s="71">
        <v>7.4137304758445328</v>
      </c>
      <c r="BE189" s="71">
        <v>9.784973122719494</v>
      </c>
      <c r="BF189" s="71">
        <v>7.6508937586917689</v>
      </c>
      <c r="BG189" s="71">
        <v>5.315928972306974</v>
      </c>
      <c r="BH189" s="71">
        <v>9.5251293422025132</v>
      </c>
      <c r="BI189" s="71">
        <v>7.4205291572547427</v>
      </c>
      <c r="BJ189" s="71">
        <v>1.9986254939083072</v>
      </c>
      <c r="BK189" s="71">
        <v>2.582172144239002</v>
      </c>
      <c r="BL189" s="71">
        <v>2.1046557539607873</v>
      </c>
      <c r="BM189" s="71">
        <v>9.6539362263450741</v>
      </c>
      <c r="BN189" s="71">
        <v>4.084847404613293</v>
      </c>
      <c r="BO189" s="71">
        <v>6.3854234401866004</v>
      </c>
      <c r="BP189" s="71">
        <v>6.6692426584234923</v>
      </c>
      <c r="BQ189" s="71">
        <v>9.6651583710407234</v>
      </c>
      <c r="BR189" s="71">
        <v>8.1342037346288141</v>
      </c>
      <c r="BS189" s="71">
        <v>8.2137132680320573</v>
      </c>
      <c r="BT189" s="71">
        <v>6.6182170542635665</v>
      </c>
      <c r="BU189" s="71">
        <v>7.8601070172777305</v>
      </c>
      <c r="BV189" s="71">
        <v>5.6962025316455698</v>
      </c>
      <c r="BW189" s="71">
        <v>5.2376004264457867</v>
      </c>
      <c r="BX189" s="71">
        <v>6.3337090545116714</v>
      </c>
      <c r="BY189" s="71">
        <v>4.9357313637931854</v>
      </c>
      <c r="BZ189" s="71">
        <v>5.5508108440990531</v>
      </c>
      <c r="CA189" s="71">
        <v>6.7054589306883923</v>
      </c>
      <c r="CB189" s="71">
        <v>3.7502390811014785</v>
      </c>
      <c r="CC189" s="71">
        <v>1.0993188750662444</v>
      </c>
      <c r="CD189" s="71">
        <v>1.3507258573532508</v>
      </c>
      <c r="CE189" s="71">
        <v>2.0667612711736578</v>
      </c>
      <c r="CF189" s="71">
        <v>5.4353621270833372</v>
      </c>
      <c r="CG189" s="71">
        <v>1.10828385637546</v>
      </c>
      <c r="CH189" s="71">
        <v>3.3643555157751832</v>
      </c>
      <c r="CI189" s="71">
        <v>4.297087881921148</v>
      </c>
      <c r="CJ189" s="71">
        <v>3.5512723452887824</v>
      </c>
      <c r="CK189" s="71">
        <v>7.6578627808136002</v>
      </c>
      <c r="CL189" s="71">
        <v>3.2171145113228934</v>
      </c>
      <c r="CM189" s="71">
        <v>5.437488646068247</v>
      </c>
      <c r="CN189" s="71">
        <v>3.6851740875102283</v>
      </c>
      <c r="CO189" s="71">
        <v>0.49980007996801279</v>
      </c>
      <c r="CP189" s="71">
        <v>9.629527143629705</v>
      </c>
      <c r="CQ189" s="71">
        <v>2.4043337203358064</v>
      </c>
      <c r="CR189" s="71">
        <v>4.1778869813111745</v>
      </c>
      <c r="CS189" s="71">
        <v>2.7314494435656282</v>
      </c>
      <c r="CT189" s="71">
        <v>2.5168754081790832</v>
      </c>
      <c r="CU189" s="71">
        <v>4.4338102437340297</v>
      </c>
      <c r="CV189" s="71">
        <v>3.2273783651595807</v>
      </c>
      <c r="CW189" s="71">
        <v>3.7026326732353776</v>
      </c>
      <c r="CX189" s="71">
        <v>3.2518991375985729</v>
      </c>
      <c r="CY189" s="71">
        <v>7.4079352694981448</v>
      </c>
      <c r="CZ189" s="71">
        <v>3.3629387019320061</v>
      </c>
      <c r="DA189" s="71">
        <v>5.1712838940641861</v>
      </c>
      <c r="DB189" s="71">
        <v>4.878065511929945</v>
      </c>
      <c r="DC189" s="71">
        <v>4.8144245030045703</v>
      </c>
      <c r="DD189" s="71">
        <v>3.409021970625703</v>
      </c>
      <c r="DE189" s="71">
        <v>3.097550805740191</v>
      </c>
      <c r="DF189" s="71">
        <v>1.4581666343309527</v>
      </c>
      <c r="DG189" s="71">
        <v>4.4563103587613497</v>
      </c>
      <c r="DH189" s="71">
        <v>3.1052624423645492</v>
      </c>
      <c r="DI189" s="71">
        <v>5.3350115484115248</v>
      </c>
      <c r="DJ189" s="71">
        <v>5.3350115484115248</v>
      </c>
      <c r="DK189" s="71">
        <v>8.3964413106986218</v>
      </c>
      <c r="DL189" s="71">
        <v>3.6244368562467133</v>
      </c>
      <c r="DM189" s="71">
        <v>6.0104390834726669</v>
      </c>
      <c r="DN189" s="71">
        <v>5.6727253159420954</v>
      </c>
      <c r="DO189" s="71">
        <v>7.6545444908638931</v>
      </c>
      <c r="DP189" s="71">
        <v>0.26620397085404979</v>
      </c>
      <c r="DQ189" s="71">
        <v>3.9603742308589713</v>
      </c>
      <c r="DR189" s="71">
        <v>1.9785324832553806</v>
      </c>
      <c r="DS189" s="71">
        <v>4.2246277925043891</v>
      </c>
      <c r="DT189" s="71">
        <v>2.8251121076233181</v>
      </c>
      <c r="DU189" s="71">
        <v>4.5862850665911017</v>
      </c>
      <c r="DV189" s="71">
        <v>3.4036393624935473</v>
      </c>
      <c r="DW189" s="71">
        <v>0</v>
      </c>
      <c r="DX189" s="71">
        <v>2.2377426215712712</v>
      </c>
      <c r="DY189" s="71">
        <v>0.39071357938000872</v>
      </c>
      <c r="DZ189" s="71">
        <v>1.0126556719583755</v>
      </c>
      <c r="EA189" s="71">
        <v>0.91027796822741402</v>
      </c>
      <c r="EB189" s="71">
        <v>2.1569586653604804</v>
      </c>
      <c r="EC189" s="71">
        <v>4.3116552063273899</v>
      </c>
    </row>
    <row r="190" spans="1:133" x14ac:dyDescent="0.25">
      <c r="A190" s="102" t="s">
        <v>246</v>
      </c>
      <c r="B190" s="103">
        <v>2024</v>
      </c>
      <c r="C190" s="71">
        <v>6.4816428970556377</v>
      </c>
      <c r="D190" s="71">
        <v>5.9540642977708167</v>
      </c>
      <c r="E190" s="71">
        <v>6.2178535974132281</v>
      </c>
      <c r="F190" s="71">
        <v>5.9482149253127661</v>
      </c>
      <c r="G190" s="71">
        <v>5.6201561348268783</v>
      </c>
      <c r="H190" s="71">
        <v>7.6272152592627531</v>
      </c>
      <c r="I190" s="71">
        <v>6.3985287731341325</v>
      </c>
      <c r="J190" s="71">
        <v>4.3216343635411221</v>
      </c>
      <c r="K190" s="71">
        <v>6.8626231207879727</v>
      </c>
      <c r="L190" s="71">
        <v>5.5921287421645474</v>
      </c>
      <c r="M190" s="71">
        <v>9.5599082950732868</v>
      </c>
      <c r="N190" s="71">
        <v>5.9026201386087083</v>
      </c>
      <c r="O190" s="71">
        <v>7.1897220861121802</v>
      </c>
      <c r="P190" s="71">
        <v>6.5636823868034897</v>
      </c>
      <c r="Q190" s="71">
        <v>3.4248310976097307</v>
      </c>
      <c r="R190" s="71">
        <v>5.1241610738255039</v>
      </c>
      <c r="S190" s="71">
        <v>6.2941541796721499</v>
      </c>
      <c r="T190" s="71">
        <v>6.1256663230960138</v>
      </c>
      <c r="U190" s="71">
        <v>9.1529012266403083</v>
      </c>
      <c r="V190" s="71">
        <v>9.2404041200265556</v>
      </c>
      <c r="W190" s="71">
        <v>9.9619819589490053</v>
      </c>
      <c r="X190" s="71">
        <v>3.8043944813039401</v>
      </c>
      <c r="Y190" s="71">
        <v>9.0954309671001194</v>
      </c>
      <c r="Z190" s="71">
        <v>8.2510225508039863</v>
      </c>
      <c r="AA190" s="71">
        <v>4.7101827250209158</v>
      </c>
      <c r="AB190" s="71">
        <v>4.9553406575728935</v>
      </c>
      <c r="AC190" s="71" t="s">
        <v>293</v>
      </c>
      <c r="AD190" s="71" t="s">
        <v>293</v>
      </c>
      <c r="AE190" s="71">
        <v>2.2482940634122577</v>
      </c>
      <c r="AF190" s="71">
        <v>3.9712724820020222</v>
      </c>
      <c r="AG190" s="71">
        <v>3.6431266239926523</v>
      </c>
      <c r="AH190" s="71">
        <v>4.8511367640934191</v>
      </c>
      <c r="AI190" s="71">
        <v>6.7988648096955178</v>
      </c>
      <c r="AJ190" s="71">
        <v>5.0977093992605296</v>
      </c>
      <c r="AK190" s="71">
        <v>5.773334810688846</v>
      </c>
      <c r="AL190" s="71">
        <v>8.6544141778798824</v>
      </c>
      <c r="AM190" s="71">
        <v>6.6919932913688465</v>
      </c>
      <c r="AN190" s="71">
        <v>6.0305404406760008</v>
      </c>
      <c r="AO190" s="71">
        <v>7.2031869658304215</v>
      </c>
      <c r="AP190" s="71">
        <v>7.1450337189387882</v>
      </c>
      <c r="AQ190" s="71">
        <v>7.8121643488754486</v>
      </c>
      <c r="AR190" s="71">
        <v>8.4361530597011818</v>
      </c>
      <c r="AS190" s="71">
        <v>7.2880104000472734</v>
      </c>
      <c r="AT190" s="71">
        <v>7.8454426028746349</v>
      </c>
      <c r="AU190" s="71">
        <v>7.4952381609067125</v>
      </c>
      <c r="AV190" s="71">
        <v>8.1539926206527529</v>
      </c>
      <c r="AW190" s="71">
        <v>3.9663415206375996</v>
      </c>
      <c r="AX190" s="71">
        <v>6.0601670706451767</v>
      </c>
      <c r="AY190" s="71">
        <v>0.57120431254072634</v>
      </c>
      <c r="AZ190" s="71">
        <v>2.8406003298261706</v>
      </c>
      <c r="BA190" s="71">
        <v>1.7059023211834483</v>
      </c>
      <c r="BB190" s="71">
        <v>3.8830346959143123</v>
      </c>
      <c r="BC190" s="71">
        <v>3.8755639990501067</v>
      </c>
      <c r="BD190" s="71">
        <v>8.116600072648021</v>
      </c>
      <c r="BE190" s="71">
        <v>9.6210766731413759</v>
      </c>
      <c r="BF190" s="71">
        <v>7.2044135816131671</v>
      </c>
      <c r="BG190" s="71">
        <v>8.579698209864139</v>
      </c>
      <c r="BH190" s="71">
        <v>7.8642659279778391</v>
      </c>
      <c r="BI190" s="71">
        <v>8.2219820689209886</v>
      </c>
      <c r="BJ190" s="71">
        <v>3.1545638004967875</v>
      </c>
      <c r="BK190" s="71">
        <v>3.1399478846032074</v>
      </c>
      <c r="BL190" s="71">
        <v>2.1073802814632288</v>
      </c>
      <c r="BM190" s="71">
        <v>5.2409889017608773</v>
      </c>
      <c r="BN190" s="71">
        <v>3.4107202170810251</v>
      </c>
      <c r="BO190" s="71">
        <v>6.2790386225383932</v>
      </c>
      <c r="BP190" s="71">
        <v>8.1491499227202464</v>
      </c>
      <c r="BQ190" s="71">
        <v>10</v>
      </c>
      <c r="BR190" s="71">
        <v>8.8264763928950956</v>
      </c>
      <c r="BS190" s="71">
        <v>8.587711487088157</v>
      </c>
      <c r="BT190" s="71">
        <v>7.0833333333333339</v>
      </c>
      <c r="BU190" s="71">
        <v>8.5293342272073662</v>
      </c>
      <c r="BV190" s="71">
        <v>9.8356266383786064</v>
      </c>
      <c r="BW190" s="71">
        <v>9.9763398194114252</v>
      </c>
      <c r="BX190" s="71">
        <v>10</v>
      </c>
      <c r="BY190" s="71">
        <v>5.8643914213644646</v>
      </c>
      <c r="BZ190" s="71">
        <v>8.9190894697886254</v>
      </c>
      <c r="CA190" s="71">
        <v>8.7242118484979958</v>
      </c>
      <c r="CB190" s="71">
        <v>6.623433566469715</v>
      </c>
      <c r="CC190" s="71">
        <v>9.6300117347455476</v>
      </c>
      <c r="CD190" s="71">
        <v>7.6863735184795567</v>
      </c>
      <c r="CE190" s="71">
        <v>7.9799396065649395</v>
      </c>
      <c r="CF190" s="71">
        <v>8.3233474287079972</v>
      </c>
      <c r="CG190" s="71">
        <v>1.8572418572418534</v>
      </c>
      <c r="CH190" s="71">
        <v>9.3384691100702071</v>
      </c>
      <c r="CI190" s="71">
        <v>9.6132504259843632</v>
      </c>
      <c r="CJ190" s="71">
        <v>7.2830772055011046</v>
      </c>
      <c r="CK190" s="71">
        <v>0.279027902790279</v>
      </c>
      <c r="CL190" s="71">
        <v>7.141106617753902</v>
      </c>
      <c r="CM190" s="71">
        <v>3.7100672602720901</v>
      </c>
      <c r="CN190" s="71">
        <v>6.3243613574460458</v>
      </c>
      <c r="CO190" s="71">
        <v>2.9420138559362252</v>
      </c>
      <c r="CP190" s="71">
        <v>9.8809971692176113</v>
      </c>
      <c r="CQ190" s="71">
        <v>7.6379001411778722</v>
      </c>
      <c r="CR190" s="71">
        <v>6.8203037221105687</v>
      </c>
      <c r="CS190" s="71">
        <v>4.2129033812693164</v>
      </c>
      <c r="CT190" s="71">
        <v>4.6528390807016766</v>
      </c>
      <c r="CU190" s="71">
        <v>3.0129717938174454</v>
      </c>
      <c r="CV190" s="71">
        <v>3.9595714185961461</v>
      </c>
      <c r="CW190" s="71">
        <v>5.3899375703533581</v>
      </c>
      <c r="CX190" s="71">
        <v>4.139394973737204</v>
      </c>
      <c r="CY190" s="71">
        <v>7.7557519222914912</v>
      </c>
      <c r="CZ190" s="71">
        <v>7.6086775127051354</v>
      </c>
      <c r="DA190" s="71">
        <v>5.5045084852610815</v>
      </c>
      <c r="DB190" s="71">
        <v>8.6149068565822731</v>
      </c>
      <c r="DC190" s="71">
        <v>6.7246479501154361</v>
      </c>
      <c r="DD190" s="71">
        <v>5.9879603039937983</v>
      </c>
      <c r="DE190" s="71">
        <v>8.6596361890305058</v>
      </c>
      <c r="DF190" s="71">
        <v>5.8639348605712813</v>
      </c>
      <c r="DG190" s="71">
        <v>5.512137962452516</v>
      </c>
      <c r="DH190" s="71">
        <v>6.5059173290120249</v>
      </c>
      <c r="DI190" s="71">
        <v>6.9362225776153625</v>
      </c>
      <c r="DJ190" s="71">
        <v>6.9362225776153625</v>
      </c>
      <c r="DK190" s="71">
        <v>7.9300860127295483</v>
      </c>
      <c r="DL190" s="71">
        <v>0.8640267255397247</v>
      </c>
      <c r="DM190" s="71">
        <v>4.3970563691346367</v>
      </c>
      <c r="DN190" s="71">
        <v>5.6666394733749996</v>
      </c>
      <c r="DO190" s="71">
        <v>6.2771190367611593</v>
      </c>
      <c r="DP190" s="71">
        <v>5.2499274084564584</v>
      </c>
      <c r="DQ190" s="71">
        <v>5.7635232226088089</v>
      </c>
      <c r="DR190" s="71">
        <v>9.8990641784052897</v>
      </c>
      <c r="DS190" s="71">
        <v>9.9397010422053409</v>
      </c>
      <c r="DT190" s="71">
        <v>3.811659192825112</v>
      </c>
      <c r="DU190" s="71">
        <v>3.697931425332956</v>
      </c>
      <c r="DV190" s="71">
        <v>6.8370889596921733</v>
      </c>
      <c r="DW190" s="71">
        <v>0.86466428919459104</v>
      </c>
      <c r="DX190" s="71">
        <v>1.8728753142641912</v>
      </c>
      <c r="DY190" s="71">
        <v>1.9620428481309546</v>
      </c>
      <c r="DZ190" s="71">
        <v>3.4928947518238598</v>
      </c>
      <c r="EA190" s="71">
        <v>2.0481193008533989</v>
      </c>
      <c r="EB190" s="71">
        <v>4.4426041302727866</v>
      </c>
      <c r="EC190" s="71">
        <v>6.0844734996019785</v>
      </c>
    </row>
    <row r="191" spans="1:133" x14ac:dyDescent="0.25">
      <c r="A191" s="100" t="s">
        <v>247</v>
      </c>
      <c r="B191" s="103">
        <v>2024</v>
      </c>
      <c r="C191" s="71">
        <v>4.9699180947225834</v>
      </c>
      <c r="D191" s="71">
        <v>3.9069771499103707</v>
      </c>
      <c r="E191" s="71">
        <v>4.4384476223164775</v>
      </c>
      <c r="F191" s="71">
        <v>2.7936676180645863</v>
      </c>
      <c r="G191" s="71">
        <v>3.6790047679233551</v>
      </c>
      <c r="H191" s="71">
        <v>9.3580778924737729</v>
      </c>
      <c r="I191" s="71">
        <v>5.2769167594872375</v>
      </c>
      <c r="J191" s="71">
        <v>4.3478260869565224</v>
      </c>
      <c r="K191" s="71">
        <v>7.1822742474916392</v>
      </c>
      <c r="L191" s="71">
        <v>5.7650501672240804</v>
      </c>
      <c r="M191" s="71">
        <v>6.9333079217335278</v>
      </c>
      <c r="N191" s="71">
        <v>5.8195230363085919</v>
      </c>
      <c r="O191" s="71">
        <v>7.9525160496335339</v>
      </c>
      <c r="P191" s="71">
        <v>6.1909617592948507</v>
      </c>
      <c r="Q191" s="71">
        <v>5.7529532673765784</v>
      </c>
      <c r="R191" s="71">
        <v>4.1001241208109223</v>
      </c>
      <c r="S191" s="71">
        <v>6.1248976925263339</v>
      </c>
      <c r="T191" s="71">
        <v>5.4013280603885327</v>
      </c>
      <c r="U191" s="71">
        <v>7.9743854788631472</v>
      </c>
      <c r="V191" s="71">
        <v>8.8206719862058751</v>
      </c>
      <c r="W191" s="71">
        <v>9.7314555475720415</v>
      </c>
      <c r="X191" s="71">
        <v>2.6672764362845913</v>
      </c>
      <c r="Y191" s="71">
        <v>8.3030000000000008</v>
      </c>
      <c r="Z191" s="71">
        <v>7.4993578897851325</v>
      </c>
      <c r="AA191" s="71">
        <v>6.825640061600339</v>
      </c>
      <c r="AB191" s="71">
        <v>6.9173580768313698</v>
      </c>
      <c r="AC191" s="71">
        <v>0.26702053995460118</v>
      </c>
      <c r="AD191" s="71">
        <v>3.8930447238580355</v>
      </c>
      <c r="AE191" s="71">
        <v>2.4836915052425219</v>
      </c>
      <c r="AF191" s="71">
        <v>4.0773509814973732</v>
      </c>
      <c r="AG191" s="71">
        <v>1.1163145452553918</v>
      </c>
      <c r="AH191" s="71">
        <v>0.4001767111292775</v>
      </c>
      <c r="AI191" s="71">
        <v>0.93051379276798896</v>
      </c>
      <c r="AJ191" s="71">
        <v>0.81566834971755264</v>
      </c>
      <c r="AK191" s="71">
        <v>4.130792407000019</v>
      </c>
      <c r="AL191" s="71">
        <v>5.3068592057761741</v>
      </c>
      <c r="AM191" s="71">
        <v>5.7978882950854054</v>
      </c>
      <c r="AN191" s="71">
        <v>2.4013828700895452</v>
      </c>
      <c r="AO191" s="71">
        <v>7.858690020713917</v>
      </c>
      <c r="AP191" s="71">
        <v>5.3412050979162604</v>
      </c>
      <c r="AQ191" s="71">
        <v>2.1567139776319157</v>
      </c>
      <c r="AR191" s="71">
        <v>2.1236269275353186</v>
      </c>
      <c r="AS191" s="71">
        <v>2.7698989540861554</v>
      </c>
      <c r="AT191" s="71">
        <v>2.3500799530844629</v>
      </c>
      <c r="AU191" s="71">
        <v>3.8456425255003617</v>
      </c>
      <c r="AV191" s="71">
        <v>5.3191408330678724</v>
      </c>
      <c r="AW191" s="71">
        <v>4.7547187263089281</v>
      </c>
      <c r="AX191" s="71">
        <v>5.0369297796884007</v>
      </c>
      <c r="AY191" s="71">
        <v>3.5904271073988516</v>
      </c>
      <c r="AZ191" s="71">
        <v>2.436849153276976</v>
      </c>
      <c r="BA191" s="71">
        <v>3.0136381303379132</v>
      </c>
      <c r="BB191" s="71">
        <v>4.0252839550131565</v>
      </c>
      <c r="BC191" s="71">
        <v>7.9387318926620765</v>
      </c>
      <c r="BD191" s="71">
        <v>7.6171449328005814</v>
      </c>
      <c r="BE191" s="71">
        <v>8.632645778961562</v>
      </c>
      <c r="BF191" s="71">
        <v>8.0628408681414072</v>
      </c>
      <c r="BG191" s="71">
        <v>6.0385584030176132</v>
      </c>
      <c r="BH191" s="71">
        <v>8.1776742301458665</v>
      </c>
      <c r="BI191" s="71">
        <v>7.1081163165817411</v>
      </c>
      <c r="BJ191" s="71">
        <v>2.4786392243086892</v>
      </c>
      <c r="BK191" s="71">
        <v>3.083131862914426</v>
      </c>
      <c r="BL191" s="71">
        <v>2.2296996000502403</v>
      </c>
      <c r="BM191" s="71">
        <v>6.9324707967571397</v>
      </c>
      <c r="BN191" s="71">
        <v>3.6809853710076235</v>
      </c>
      <c r="BO191" s="71">
        <v>6.2839808519102567</v>
      </c>
      <c r="BP191" s="71">
        <v>4.8454404945904175</v>
      </c>
      <c r="BQ191" s="71">
        <v>6.1199095022624439</v>
      </c>
      <c r="BR191" s="71">
        <v>5.8509184757856385</v>
      </c>
      <c r="BS191" s="71">
        <v>6.3561887800534276</v>
      </c>
      <c r="BT191" s="71">
        <v>6.5213178294573648</v>
      </c>
      <c r="BU191" s="71">
        <v>5.9387550164298588</v>
      </c>
      <c r="BV191" s="71">
        <v>6.5396406992247087</v>
      </c>
      <c r="BW191" s="71">
        <v>6.1250684457122562</v>
      </c>
      <c r="BX191" s="71">
        <v>3.7007364236047522</v>
      </c>
      <c r="BY191" s="71">
        <v>2.2702104485949359</v>
      </c>
      <c r="BZ191" s="71">
        <v>4.6589140042841635</v>
      </c>
      <c r="CA191" s="71">
        <v>5.2988345103570111</v>
      </c>
      <c r="CB191" s="71">
        <v>2.7799575081804506</v>
      </c>
      <c r="CC191" s="71">
        <v>0.59946089001289582</v>
      </c>
      <c r="CD191" s="71">
        <v>2.1474156672978473</v>
      </c>
      <c r="CE191" s="71">
        <v>1.8422780218303978</v>
      </c>
      <c r="CF191" s="71">
        <v>4.7247408342067967</v>
      </c>
      <c r="CG191" s="71">
        <v>1.3351375732972535</v>
      </c>
      <c r="CH191" s="71">
        <v>4.7874349055210734</v>
      </c>
      <c r="CI191" s="71">
        <v>5.0127668874461655</v>
      </c>
      <c r="CJ191" s="71">
        <v>3.9650200501178223</v>
      </c>
      <c r="CK191" s="71">
        <v>8.0251130085384244</v>
      </c>
      <c r="CL191" s="71">
        <v>4.3553050238707174</v>
      </c>
      <c r="CM191" s="71">
        <v>6.1902090162045713</v>
      </c>
      <c r="CN191" s="71">
        <v>3.9991690293842641</v>
      </c>
      <c r="CO191" s="71">
        <v>0.5372300419039433</v>
      </c>
      <c r="CP191" s="71">
        <v>9.5550789318679445</v>
      </c>
      <c r="CQ191" s="71">
        <v>8.804270496983353</v>
      </c>
      <c r="CR191" s="71">
        <v>6.2988598235850803</v>
      </c>
      <c r="CS191" s="71">
        <v>2.6362838810821945</v>
      </c>
      <c r="CT191" s="71">
        <v>2.2755622374315192</v>
      </c>
      <c r="CU191" s="71">
        <v>5.9546272953770272</v>
      </c>
      <c r="CV191" s="71">
        <v>3.6221578046302465</v>
      </c>
      <c r="CW191" s="71">
        <v>4.9605088141076639</v>
      </c>
      <c r="CX191" s="71">
        <v>2.9435249072321898</v>
      </c>
      <c r="CY191" s="71">
        <v>6.8122330699190421</v>
      </c>
      <c r="CZ191" s="71">
        <v>3.6005575130306333</v>
      </c>
      <c r="DA191" s="71">
        <v>5.2296737416275842</v>
      </c>
      <c r="DB191" s="71">
        <v>5.6196469583878015</v>
      </c>
      <c r="DC191" s="71">
        <v>4.8411272380394506</v>
      </c>
      <c r="DD191" s="71">
        <v>2.1887098524645472</v>
      </c>
      <c r="DE191" s="71">
        <v>2.9212356790772365</v>
      </c>
      <c r="DF191" s="71">
        <v>1.6558506653335014</v>
      </c>
      <c r="DG191" s="71">
        <v>5.2431616967468209</v>
      </c>
      <c r="DH191" s="71">
        <v>3.0022394734055267</v>
      </c>
      <c r="DI191" s="71">
        <v>6.8126197946456903</v>
      </c>
      <c r="DJ191" s="71">
        <v>6.8126197946456903</v>
      </c>
      <c r="DK191" s="71">
        <v>8.573921992650007</v>
      </c>
      <c r="DL191" s="71">
        <v>4.8028966492253149</v>
      </c>
      <c r="DM191" s="71">
        <v>6.6884093209376614</v>
      </c>
      <c r="DN191" s="71">
        <v>6.7505145577916759</v>
      </c>
      <c r="DO191" s="71">
        <v>9.5220750105873773</v>
      </c>
      <c r="DP191" s="71">
        <v>0.10596138761416629</v>
      </c>
      <c r="DQ191" s="71">
        <v>4.8140181991007722</v>
      </c>
      <c r="DR191" s="71">
        <v>0.80200969120603416</v>
      </c>
      <c r="DS191" s="71">
        <v>1.7842739541744976</v>
      </c>
      <c r="DT191" s="71">
        <v>1.7040358744394619</v>
      </c>
      <c r="DU191" s="71">
        <v>6.3658260130348543</v>
      </c>
      <c r="DV191" s="71">
        <v>2.6640363832137122</v>
      </c>
      <c r="DW191" s="71">
        <v>0.2869162967138244</v>
      </c>
      <c r="DX191" s="71">
        <v>0</v>
      </c>
      <c r="DY191" s="71">
        <v>0.43403517026933214</v>
      </c>
      <c r="DZ191" s="71">
        <v>0.88631403056155578</v>
      </c>
      <c r="EA191" s="71">
        <v>0.40181637438617807</v>
      </c>
      <c r="EB191" s="71">
        <v>1.532926378799945</v>
      </c>
      <c r="EC191" s="71">
        <v>4.5297204615998945</v>
      </c>
    </row>
    <row r="192" spans="1:133" x14ac:dyDescent="0.25">
      <c r="A192" s="102" t="s">
        <v>248</v>
      </c>
      <c r="B192" s="103">
        <v>2024</v>
      </c>
      <c r="C192" s="71">
        <v>5.432941393569342</v>
      </c>
      <c r="D192" s="71">
        <v>1.5973255058291933</v>
      </c>
      <c r="E192" s="71">
        <v>3.5151334496992677</v>
      </c>
      <c r="F192" s="71">
        <v>4.4412592592570981</v>
      </c>
      <c r="G192" s="71">
        <v>2.6932017936196253</v>
      </c>
      <c r="H192" s="71">
        <v>6.3264208876853711</v>
      </c>
      <c r="I192" s="71">
        <v>4.4869606468540315</v>
      </c>
      <c r="J192" s="71">
        <v>3.9811419591409121</v>
      </c>
      <c r="K192" s="71">
        <v>7.0934381614756585</v>
      </c>
      <c r="L192" s="71">
        <v>5.5372900603082851</v>
      </c>
      <c r="M192" s="71">
        <v>7.1515098193244313</v>
      </c>
      <c r="N192" s="71">
        <v>2.9483520140036457</v>
      </c>
      <c r="O192" s="71">
        <v>5.2156968655305755</v>
      </c>
      <c r="P192" s="71">
        <v>6.1400180464978904</v>
      </c>
      <c r="Q192" s="71">
        <v>6.7736733042954764</v>
      </c>
      <c r="R192" s="71">
        <v>5.6593862316837162</v>
      </c>
      <c r="S192" s="71">
        <v>5.6481060468892883</v>
      </c>
      <c r="T192" s="71">
        <v>4.796872550937719</v>
      </c>
      <c r="U192" s="71">
        <v>4.2639140195844289</v>
      </c>
      <c r="V192" s="71">
        <v>8.7618920764298096</v>
      </c>
      <c r="W192" s="71">
        <v>9.7869140614074528</v>
      </c>
      <c r="X192" s="71">
        <v>4.7981055110246462</v>
      </c>
      <c r="Y192" s="71">
        <v>5.3069999999999995</v>
      </c>
      <c r="Z192" s="71">
        <v>6.5835651336892678</v>
      </c>
      <c r="AA192" s="71">
        <v>6.3050756118695759</v>
      </c>
      <c r="AB192" s="71">
        <v>6.5694585209464655</v>
      </c>
      <c r="AC192" s="71">
        <v>9.9173764204615461E-2</v>
      </c>
      <c r="AD192" s="71">
        <v>4.1795320706668848</v>
      </c>
      <c r="AE192" s="71">
        <v>2.5990284027083099</v>
      </c>
      <c r="AF192" s="71">
        <v>3.9504536740791707</v>
      </c>
      <c r="AG192" s="71">
        <v>2.4858016053173277</v>
      </c>
      <c r="AH192" s="71">
        <v>0.77540120643568922</v>
      </c>
      <c r="AI192" s="71">
        <v>0</v>
      </c>
      <c r="AJ192" s="71">
        <v>1.0870676039176725</v>
      </c>
      <c r="AK192" s="71">
        <v>3.8736954705620374</v>
      </c>
      <c r="AL192" s="71">
        <v>6.553987528716771</v>
      </c>
      <c r="AM192" s="71">
        <v>5.9674551588085745</v>
      </c>
      <c r="AN192" s="71">
        <v>4.8027657401790913</v>
      </c>
      <c r="AO192" s="71">
        <v>10</v>
      </c>
      <c r="AP192" s="71">
        <v>6.8310521069261103</v>
      </c>
      <c r="AQ192" s="71">
        <v>1.7033743569799566</v>
      </c>
      <c r="AR192" s="71">
        <v>1.5604181622344335</v>
      </c>
      <c r="AS192" s="71">
        <v>2.659102995922709</v>
      </c>
      <c r="AT192" s="71">
        <v>1.9742985050456996</v>
      </c>
      <c r="AU192" s="71">
        <v>4.4026753059859045</v>
      </c>
      <c r="AV192" s="71">
        <v>4.3610244854688807</v>
      </c>
      <c r="AW192" s="71">
        <v>6.423691778074212</v>
      </c>
      <c r="AX192" s="71">
        <v>5.3923581317715463</v>
      </c>
      <c r="AY192" s="71">
        <v>3.7536283395533445</v>
      </c>
      <c r="AZ192" s="71">
        <v>3.2016843892570392</v>
      </c>
      <c r="BA192" s="71">
        <v>3.4776563644051919</v>
      </c>
      <c r="BB192" s="71">
        <v>4.4350072480883691</v>
      </c>
      <c r="BC192" s="71">
        <v>6.5281405841842801</v>
      </c>
      <c r="BD192" s="71">
        <v>7.2775154377043219</v>
      </c>
      <c r="BE192" s="71">
        <v>8.4226858319113553</v>
      </c>
      <c r="BF192" s="71">
        <v>7.4094472845999846</v>
      </c>
      <c r="BG192" s="71">
        <v>6.5277142009048772</v>
      </c>
      <c r="BH192" s="71">
        <v>9.1005599626691556</v>
      </c>
      <c r="BI192" s="71">
        <v>7.8141370817870159</v>
      </c>
      <c r="BJ192" s="71">
        <v>2.5905208196806022</v>
      </c>
      <c r="BK192" s="71">
        <v>2.7397817790130445</v>
      </c>
      <c r="BL192" s="71">
        <v>1.9492536467612707</v>
      </c>
      <c r="BM192" s="71">
        <v>3.908016816564825</v>
      </c>
      <c r="BN192" s="71">
        <v>2.7968932655049357</v>
      </c>
      <c r="BO192" s="71">
        <v>6.0068258772973113</v>
      </c>
      <c r="BP192" s="71">
        <v>5.7985574446161774</v>
      </c>
      <c r="BQ192" s="71">
        <v>7.4909502262443439</v>
      </c>
      <c r="BR192" s="71">
        <v>7.1595567025960216</v>
      </c>
      <c r="BS192" s="71">
        <v>7.679430097951915</v>
      </c>
      <c r="BT192" s="71">
        <v>5.6589147286821699</v>
      </c>
      <c r="BU192" s="71">
        <v>6.7574818400181247</v>
      </c>
      <c r="BV192" s="71">
        <v>5.5046603443363606</v>
      </c>
      <c r="BW192" s="71">
        <v>7.2869032423561038</v>
      </c>
      <c r="BX192" s="71">
        <v>8.3105841627987829</v>
      </c>
      <c r="BY192" s="71">
        <v>4.4651230655951926</v>
      </c>
      <c r="BZ192" s="71">
        <v>6.3918177037716095</v>
      </c>
      <c r="CA192" s="71">
        <v>6.5746497718948671</v>
      </c>
      <c r="CB192" s="71">
        <v>2.4850477386804788</v>
      </c>
      <c r="CC192" s="71">
        <v>1.0076752343184341</v>
      </c>
      <c r="CD192" s="71">
        <v>1.2525422540150082</v>
      </c>
      <c r="CE192" s="71">
        <v>1.581755075671307</v>
      </c>
      <c r="CF192" s="71">
        <v>5.5231425303756936</v>
      </c>
      <c r="CG192" s="71">
        <v>1.4845360824742269</v>
      </c>
      <c r="CH192" s="71">
        <v>6.3210231043112577</v>
      </c>
      <c r="CI192" s="71">
        <v>6.4171099320386951</v>
      </c>
      <c r="CJ192" s="71">
        <v>4.9364529122999681</v>
      </c>
      <c r="CK192" s="71">
        <v>6.1802779364172853</v>
      </c>
      <c r="CL192" s="71">
        <v>6.3722649575515611</v>
      </c>
      <c r="CM192" s="71">
        <v>6.2762714469844223</v>
      </c>
      <c r="CN192" s="71">
        <v>4.2648264783185663</v>
      </c>
      <c r="CO192" s="71">
        <v>1.2507817385866167</v>
      </c>
      <c r="CP192" s="71">
        <v>9.9220676894939572</v>
      </c>
      <c r="CQ192" s="71">
        <v>9.9029992875691999</v>
      </c>
      <c r="CR192" s="71">
        <v>7.0252829052165913</v>
      </c>
      <c r="CS192" s="71">
        <v>4.0756019734860853</v>
      </c>
      <c r="CT192" s="71">
        <v>4.1654489013563722</v>
      </c>
      <c r="CU192" s="71">
        <v>4.3423562300319487</v>
      </c>
      <c r="CV192" s="71">
        <v>4.1944690349581348</v>
      </c>
      <c r="CW192" s="71">
        <v>5.6098759700873639</v>
      </c>
      <c r="CX192" s="71">
        <v>5.1488250676243776</v>
      </c>
      <c r="CY192" s="71">
        <v>7.5111174471934827</v>
      </c>
      <c r="CZ192" s="71">
        <v>5.2560329911490813</v>
      </c>
      <c r="DA192" s="71">
        <v>5.8229932310589305</v>
      </c>
      <c r="DB192" s="71">
        <v>7.2411604734043111</v>
      </c>
      <c r="DC192" s="71">
        <v>6.196025842086037</v>
      </c>
      <c r="DD192" s="71">
        <v>4.64731265640859</v>
      </c>
      <c r="DE192" s="71">
        <v>4.4325714741593814</v>
      </c>
      <c r="DF192" s="71">
        <v>2.5301295447436374</v>
      </c>
      <c r="DG192" s="71">
        <v>4.6333840452894206</v>
      </c>
      <c r="DH192" s="71">
        <v>4.0608494301502578</v>
      </c>
      <c r="DI192" s="71">
        <v>7.4311638211318449</v>
      </c>
      <c r="DJ192" s="71">
        <v>7.4311638211318449</v>
      </c>
      <c r="DK192" s="71">
        <v>7.9962440307066114</v>
      </c>
      <c r="DL192" s="71">
        <v>0.51873326899395478</v>
      </c>
      <c r="DM192" s="71">
        <v>4.2574886498502833</v>
      </c>
      <c r="DN192" s="71">
        <v>5.8443262354910637</v>
      </c>
      <c r="DO192" s="71">
        <v>5.2872897415000537</v>
      </c>
      <c r="DP192" s="71">
        <v>0.94104738991447001</v>
      </c>
      <c r="DQ192" s="71">
        <v>3.1141685657072622</v>
      </c>
      <c r="DR192" s="71">
        <v>0.57987519197123849</v>
      </c>
      <c r="DS192" s="71">
        <v>2.3686704206581681</v>
      </c>
      <c r="DT192" s="71">
        <v>2.1076233183856501</v>
      </c>
      <c r="DU192" s="71">
        <v>2.718900538396146</v>
      </c>
      <c r="DV192" s="71">
        <v>1.9437673673528009</v>
      </c>
      <c r="DW192" s="71">
        <v>0.2775140316723021</v>
      </c>
      <c r="DX192" s="71">
        <v>0.60109939288127234</v>
      </c>
      <c r="DY192" s="71">
        <v>3.3584944841012327</v>
      </c>
      <c r="DZ192" s="71">
        <v>1.7269033917891499</v>
      </c>
      <c r="EA192" s="71">
        <v>1.4910028251109892</v>
      </c>
      <c r="EB192" s="71">
        <v>1.7173850962318948</v>
      </c>
      <c r="EC192" s="71">
        <v>4.6843987571414338</v>
      </c>
    </row>
    <row r="193" spans="1:133" x14ac:dyDescent="0.25">
      <c r="A193" s="100" t="s">
        <v>249</v>
      </c>
      <c r="B193" s="103">
        <v>2024</v>
      </c>
      <c r="C193" s="71">
        <v>7.1538416427353644</v>
      </c>
      <c r="D193" s="71">
        <v>6.2251337901315864</v>
      </c>
      <c r="E193" s="71">
        <v>6.6894877164334758</v>
      </c>
      <c r="F193" s="71">
        <v>5.3801041154791376</v>
      </c>
      <c r="G193" s="71">
        <v>2.0580369660907345</v>
      </c>
      <c r="H193" s="71">
        <v>6.9240173379567622</v>
      </c>
      <c r="I193" s="71">
        <v>4.7873861398422113</v>
      </c>
      <c r="J193" s="71">
        <v>8.0408590885280269</v>
      </c>
      <c r="K193" s="71">
        <v>5.992547425474255</v>
      </c>
      <c r="L193" s="71">
        <v>7.0167032570011401</v>
      </c>
      <c r="M193" s="71">
        <v>8.3629745834190405</v>
      </c>
      <c r="N193" s="71">
        <v>5.1654186609349448</v>
      </c>
      <c r="O193" s="71">
        <v>8.0436748761153591</v>
      </c>
      <c r="P193" s="71">
        <v>5.7718917581823952</v>
      </c>
      <c r="Q193" s="71">
        <v>3.9707866088174502</v>
      </c>
      <c r="R193" s="71">
        <v>5.5309734513274336</v>
      </c>
      <c r="S193" s="71">
        <v>6.1409533231327709</v>
      </c>
      <c r="T193" s="71">
        <v>6.1586326091023995</v>
      </c>
      <c r="U193" s="71">
        <v>4.4390255552901854</v>
      </c>
      <c r="V193" s="71">
        <v>4.4777049535177573</v>
      </c>
      <c r="W193" s="71">
        <v>9.7046621337331835</v>
      </c>
      <c r="X193" s="71">
        <v>4.1763301812421796</v>
      </c>
      <c r="Y193" s="71">
        <v>5.3249999999999993</v>
      </c>
      <c r="Z193" s="71">
        <v>5.6245445647566612</v>
      </c>
      <c r="AA193" s="71">
        <v>7.2169484913295019</v>
      </c>
      <c r="AB193" s="71">
        <v>6.3747363739591805</v>
      </c>
      <c r="AC193" s="71">
        <v>0.1812178739079455</v>
      </c>
      <c r="AD193" s="71">
        <v>3.6097405697915064</v>
      </c>
      <c r="AE193" s="71" t="s">
        <v>293</v>
      </c>
      <c r="AF193" s="71">
        <v>4.3456608272470341</v>
      </c>
      <c r="AG193" s="71">
        <v>3.9378188148213349</v>
      </c>
      <c r="AH193" s="71">
        <v>2.3406705516825621</v>
      </c>
      <c r="AI193" s="71">
        <v>0</v>
      </c>
      <c r="AJ193" s="71">
        <v>2.0928297888346323</v>
      </c>
      <c r="AK193" s="71">
        <v>4.0210117269461083</v>
      </c>
      <c r="AL193" s="71">
        <v>6.6196258615031187</v>
      </c>
      <c r="AM193" s="71">
        <v>6.616206406402517</v>
      </c>
      <c r="AN193" s="71">
        <v>2.9972147100365758</v>
      </c>
      <c r="AO193" s="71">
        <v>8.6015934829152112</v>
      </c>
      <c r="AP193" s="71">
        <v>6.2086601152143555</v>
      </c>
      <c r="AQ193" s="71">
        <v>2.0454660206730551</v>
      </c>
      <c r="AR193" s="71">
        <v>2.9692058260083964</v>
      </c>
      <c r="AS193" s="71">
        <v>2.1337824262837559</v>
      </c>
      <c r="AT193" s="71">
        <v>2.382818090988402</v>
      </c>
      <c r="AU193" s="71">
        <v>4.2957391031013783</v>
      </c>
      <c r="AV193" s="71">
        <v>8.1681474040637951</v>
      </c>
      <c r="AW193" s="71">
        <v>4.2228981645345218</v>
      </c>
      <c r="AX193" s="71">
        <v>6.1955227842991594</v>
      </c>
      <c r="AY193" s="71">
        <v>1.7952135536994258</v>
      </c>
      <c r="AZ193" s="71">
        <v>4.1851597564313323</v>
      </c>
      <c r="BA193" s="71">
        <v>2.9901866550653788</v>
      </c>
      <c r="BB193" s="71">
        <v>4.5928547196822684</v>
      </c>
      <c r="BC193" s="71">
        <v>8.888625029684162</v>
      </c>
      <c r="BD193" s="71">
        <v>9.3606974209952778</v>
      </c>
      <c r="BE193" s="71">
        <v>8.264590828006515</v>
      </c>
      <c r="BF193" s="71">
        <v>8.8379710928953195</v>
      </c>
      <c r="BG193" s="71">
        <v>7.3458284187725305</v>
      </c>
      <c r="BH193" s="71">
        <v>9.2186866639643288</v>
      </c>
      <c r="BI193" s="71">
        <v>8.2822575413684305</v>
      </c>
      <c r="BJ193" s="71">
        <v>2.9121458977493369</v>
      </c>
      <c r="BK193" s="71">
        <v>2.5684096600254276</v>
      </c>
      <c r="BL193" s="71">
        <v>1.5281323754005611</v>
      </c>
      <c r="BM193" s="71">
        <v>2.5959809225242054</v>
      </c>
      <c r="BN193" s="71">
        <v>2.4011672139248832</v>
      </c>
      <c r="BO193" s="71">
        <v>6.5071319493962108</v>
      </c>
      <c r="BP193" s="71">
        <v>7.8026790314271004</v>
      </c>
      <c r="BQ193" s="71">
        <v>9.9072398190045252</v>
      </c>
      <c r="BR193" s="71">
        <v>7.8290572339456501</v>
      </c>
      <c r="BS193" s="71">
        <v>7.9394479073909165</v>
      </c>
      <c r="BT193" s="71">
        <v>6.8895348837209287</v>
      </c>
      <c r="BU193" s="71">
        <v>8.0735917750978246</v>
      </c>
      <c r="BV193" s="71">
        <v>7.0135258392471833</v>
      </c>
      <c r="BW193" s="71">
        <v>7.0167278802260675</v>
      </c>
      <c r="BX193" s="71">
        <v>8.0027631589749646</v>
      </c>
      <c r="BY193" s="71">
        <v>5.222378332260047</v>
      </c>
      <c r="BZ193" s="71">
        <v>6.8138488026770663</v>
      </c>
      <c r="CA193" s="71">
        <v>7.4437202888874454</v>
      </c>
      <c r="CB193" s="71">
        <v>2.3657915006022256</v>
      </c>
      <c r="CC193" s="71">
        <v>0.66145969692043605</v>
      </c>
      <c r="CD193" s="71">
        <v>2.1356687004698789</v>
      </c>
      <c r="CE193" s="71">
        <v>1.7209732993308469</v>
      </c>
      <c r="CF193" s="71">
        <v>5.6618027213179909</v>
      </c>
      <c r="CG193" s="71">
        <v>0.4093567251461987</v>
      </c>
      <c r="CH193" s="71">
        <v>4.2463270713544681</v>
      </c>
      <c r="CI193" s="71">
        <v>4.1029751122665692</v>
      </c>
      <c r="CJ193" s="71">
        <v>3.6051154075213065</v>
      </c>
      <c r="CK193" s="71">
        <v>6.2581486310299876</v>
      </c>
      <c r="CL193" s="71">
        <v>7.2208391036441943</v>
      </c>
      <c r="CM193" s="71">
        <v>6.7394938673370905</v>
      </c>
      <c r="CN193" s="71">
        <v>4.0218608580630812</v>
      </c>
      <c r="CO193" s="71">
        <v>1.3223626212165738</v>
      </c>
      <c r="CP193" s="71">
        <v>9.6988850756442364</v>
      </c>
      <c r="CQ193" s="71">
        <v>9.2081618640752119</v>
      </c>
      <c r="CR193" s="71">
        <v>6.7431365203120075</v>
      </c>
      <c r="CS193" s="71">
        <v>5.3025029350063155</v>
      </c>
      <c r="CT193" s="71">
        <v>5.0688752518814448</v>
      </c>
      <c r="CU193" s="71">
        <v>4.8304679852826462</v>
      </c>
      <c r="CV193" s="71">
        <v>5.0672820573901358</v>
      </c>
      <c r="CW193" s="71">
        <v>5.9052092888510721</v>
      </c>
      <c r="CX193" s="71">
        <v>7.521655795232193</v>
      </c>
      <c r="CY193" s="71">
        <v>7.9057525963899593</v>
      </c>
      <c r="CZ193" s="71">
        <v>5.4601099697173092</v>
      </c>
      <c r="DA193" s="71">
        <v>5.5227008277537495</v>
      </c>
      <c r="DB193" s="71">
        <v>7.2194484119581386</v>
      </c>
      <c r="DC193" s="71">
        <v>6.725933520210269</v>
      </c>
      <c r="DD193" s="71">
        <v>5.6263427882788308</v>
      </c>
      <c r="DE193" s="71">
        <v>5.0028777751813767</v>
      </c>
      <c r="DF193" s="71">
        <v>1.2611977977099484</v>
      </c>
      <c r="DG193" s="71">
        <v>2.0822631481965157</v>
      </c>
      <c r="DH193" s="71">
        <v>3.4931703773416678</v>
      </c>
      <c r="DI193" s="71">
        <v>6.2845994591908632</v>
      </c>
      <c r="DJ193" s="71">
        <v>6.2845994591908632</v>
      </c>
      <c r="DK193" s="71">
        <v>8.278502376946733</v>
      </c>
      <c r="DL193" s="71">
        <v>2.0630654710833971</v>
      </c>
      <c r="DM193" s="71">
        <v>5.1707839240150655</v>
      </c>
      <c r="DN193" s="71">
        <v>5.7276916916029643</v>
      </c>
      <c r="DO193" s="71">
        <v>5.6850550307493126</v>
      </c>
      <c r="DP193" s="71">
        <v>2.5508356093695284E-2</v>
      </c>
      <c r="DQ193" s="71">
        <v>2.855281693421504</v>
      </c>
      <c r="DR193" s="71">
        <v>0.29299399820910405</v>
      </c>
      <c r="DS193" s="71">
        <v>0.89761498672118467</v>
      </c>
      <c r="DT193" s="71">
        <v>0</v>
      </c>
      <c r="DU193" s="71">
        <v>0</v>
      </c>
      <c r="DV193" s="71">
        <v>0.29765224623257214</v>
      </c>
      <c r="DW193" s="71">
        <v>0</v>
      </c>
      <c r="DX193" s="71">
        <v>1.8173748733147348</v>
      </c>
      <c r="DY193" s="71">
        <v>6.9809667875249168</v>
      </c>
      <c r="DZ193" s="71">
        <v>1.6448495513255663</v>
      </c>
      <c r="EA193" s="71">
        <v>2.6107978030413048</v>
      </c>
      <c r="EB193" s="71">
        <v>1.4542250246369384</v>
      </c>
      <c r="EC193" s="71">
        <v>4.8617279116341008</v>
      </c>
    </row>
    <row r="194" spans="1:133" x14ac:dyDescent="0.25">
      <c r="A194" s="102" t="s">
        <v>176</v>
      </c>
      <c r="B194" s="101">
        <v>2025</v>
      </c>
      <c r="C194" s="71">
        <v>3.636674441960142</v>
      </c>
      <c r="D194" s="71">
        <v>1.9089572874732306</v>
      </c>
      <c r="E194" s="71">
        <v>2.7728158647166863</v>
      </c>
      <c r="F194" s="71">
        <v>2.5021698018260201</v>
      </c>
      <c r="G194" s="71">
        <v>0.83916771733933737</v>
      </c>
      <c r="H194" s="71">
        <v>7.4423551322939661</v>
      </c>
      <c r="I194" s="71">
        <v>3.5945642171531085</v>
      </c>
      <c r="J194" s="71">
        <v>1.9951545311681511</v>
      </c>
      <c r="K194" s="71">
        <v>7.7917771883289122</v>
      </c>
      <c r="L194" s="71">
        <v>4.893465859748531</v>
      </c>
      <c r="M194" s="71">
        <v>6.4872255123855922</v>
      </c>
      <c r="N194" s="71">
        <v>9.3984953323141287</v>
      </c>
      <c r="O194" s="71">
        <v>5.9488443568095466</v>
      </c>
      <c r="P194" s="71">
        <v>5.4228441181066245</v>
      </c>
      <c r="Q194" s="71">
        <v>3.1441491221614788</v>
      </c>
      <c r="R194" s="71">
        <v>6.481481481481481</v>
      </c>
      <c r="S194" s="71">
        <v>6.1471733205431409</v>
      </c>
      <c r="T194" s="71">
        <v>4.3520048155403668</v>
      </c>
      <c r="U194" s="71">
        <v>5.0720300931454512</v>
      </c>
      <c r="V194" s="71" t="s">
        <v>293</v>
      </c>
      <c r="W194" s="71">
        <v>9.7814989906433158</v>
      </c>
      <c r="X194" s="71">
        <v>2.7786313078127636</v>
      </c>
      <c r="Y194" s="71">
        <v>5.9399999999999995</v>
      </c>
      <c r="Z194" s="71">
        <v>5.893040097900383</v>
      </c>
      <c r="AA194" s="71">
        <v>4.9771018274490828</v>
      </c>
      <c r="AB194" s="71">
        <v>5.3020158391131904</v>
      </c>
      <c r="AC194" s="71">
        <v>7.6037583414275647E-2</v>
      </c>
      <c r="AD194" s="71">
        <v>1.8080534776380739</v>
      </c>
      <c r="AE194" s="71" t="s">
        <v>293</v>
      </c>
      <c r="AF194" s="71">
        <v>3.0408021819036559</v>
      </c>
      <c r="AG194" s="71">
        <v>4.4972580204605963</v>
      </c>
      <c r="AH194" s="71">
        <v>0</v>
      </c>
      <c r="AI194" s="71">
        <v>0</v>
      </c>
      <c r="AJ194" s="71">
        <v>1.4990860068201988</v>
      </c>
      <c r="AK194" s="71">
        <v>3.4776427622080792</v>
      </c>
      <c r="AL194" s="71">
        <v>2.9438792254676729</v>
      </c>
      <c r="AM194" s="71">
        <v>0.86076598293947448</v>
      </c>
      <c r="AN194" s="71">
        <v>1.4454237916253134</v>
      </c>
      <c r="AO194" s="71">
        <v>6.465344144533562</v>
      </c>
      <c r="AP194" s="71">
        <v>2.9288532861415058</v>
      </c>
      <c r="AQ194" s="71">
        <v>9.1365107755636638E-2</v>
      </c>
      <c r="AR194" s="71">
        <v>0.17843325361597803</v>
      </c>
      <c r="AS194" s="71">
        <v>0.98475447615670975</v>
      </c>
      <c r="AT194" s="71">
        <v>0.41818427917610812</v>
      </c>
      <c r="AU194" s="71">
        <v>1.6735187826588069</v>
      </c>
      <c r="AV194" s="71">
        <v>0.89681745890236364</v>
      </c>
      <c r="AW194" s="71">
        <v>4.339385551800218</v>
      </c>
      <c r="AX194" s="71">
        <v>2.6181015053512908</v>
      </c>
      <c r="AY194" s="71">
        <v>0</v>
      </c>
      <c r="AZ194" s="71">
        <v>1.7312312141695712</v>
      </c>
      <c r="BA194" s="71">
        <v>0.86561560708478558</v>
      </c>
      <c r="BB194" s="71">
        <v>1.7418585562180384</v>
      </c>
      <c r="BC194" s="71">
        <v>8.0788411303728331</v>
      </c>
      <c r="BD194" s="71">
        <v>7.6716309480566656</v>
      </c>
      <c r="BE194" s="71">
        <v>7.1240693722627499</v>
      </c>
      <c r="BF194" s="71">
        <v>7.6248471502307504</v>
      </c>
      <c r="BG194" s="71">
        <v>6.8537517456889541</v>
      </c>
      <c r="BH194" s="71">
        <v>10</v>
      </c>
      <c r="BI194" s="71">
        <v>8.4268758728444766</v>
      </c>
      <c r="BJ194" s="71">
        <v>4.1434412360961135</v>
      </c>
      <c r="BK194" s="71">
        <v>2.7454020095118419</v>
      </c>
      <c r="BL194" s="71">
        <v>1.5549789608908662</v>
      </c>
      <c r="BM194" s="71">
        <v>3.7705508701065691</v>
      </c>
      <c r="BN194" s="71">
        <v>3.0535932691513477</v>
      </c>
      <c r="BO194" s="71">
        <v>6.3684387640755249</v>
      </c>
      <c r="BP194" s="71">
        <v>6.2042761463163316</v>
      </c>
      <c r="BQ194" s="71">
        <v>9.4434389140271495</v>
      </c>
      <c r="BR194" s="71">
        <v>6.4748747533019593</v>
      </c>
      <c r="BS194" s="71">
        <v>6.3152270703472846</v>
      </c>
      <c r="BT194" s="71">
        <v>4.7383720930232549</v>
      </c>
      <c r="BU194" s="71">
        <v>6.6352377954031958</v>
      </c>
      <c r="BV194" s="71">
        <v>5.5696202531645564</v>
      </c>
      <c r="BW194" s="71">
        <v>5.3737054139879428</v>
      </c>
      <c r="BX194" s="71">
        <v>5.578707057612009</v>
      </c>
      <c r="BY194" s="71">
        <v>6.9926644220801792</v>
      </c>
      <c r="BZ194" s="71">
        <v>5.8786742867111723</v>
      </c>
      <c r="CA194" s="71">
        <v>6.2569560410571849</v>
      </c>
      <c r="CB194" s="71">
        <v>0.34618943494150911</v>
      </c>
      <c r="CC194" s="71">
        <v>0.19174477820887481</v>
      </c>
      <c r="CD194" s="71">
        <v>0.80089767865909256</v>
      </c>
      <c r="CE194" s="71">
        <v>0.44627729726982557</v>
      </c>
      <c r="CF194" s="71">
        <v>4.800116976932137</v>
      </c>
      <c r="CG194" s="71">
        <v>8.62745098039216</v>
      </c>
      <c r="CH194" s="71">
        <v>1.3433639038271132</v>
      </c>
      <c r="CI194" s="71">
        <v>1.6411301277789245</v>
      </c>
      <c r="CJ194" s="71">
        <v>4.1030154972325841</v>
      </c>
      <c r="CK194" s="71">
        <v>6.5638766519823788</v>
      </c>
      <c r="CL194" s="71">
        <v>4.1744502212422843</v>
      </c>
      <c r="CM194" s="71">
        <v>5.3691634366123324</v>
      </c>
      <c r="CN194" s="71">
        <v>3.3061520770382469</v>
      </c>
      <c r="CO194" s="71">
        <v>0.22274195344693173</v>
      </c>
      <c r="CP194" s="71">
        <v>9.3027630778408383</v>
      </c>
      <c r="CQ194" s="71">
        <v>9.5065122003039431</v>
      </c>
      <c r="CR194" s="71">
        <v>6.3440057438639039</v>
      </c>
      <c r="CS194" s="71">
        <v>1.173364444066654</v>
      </c>
      <c r="CT194" s="71">
        <v>2.4841951749027293</v>
      </c>
      <c r="CU194" s="71">
        <v>4.9998344617523882</v>
      </c>
      <c r="CV194" s="71">
        <v>2.8857980269072576</v>
      </c>
      <c r="CW194" s="71">
        <v>4.6149018853855805</v>
      </c>
      <c r="CX194" s="71">
        <v>5.9951257270687508</v>
      </c>
      <c r="CY194" s="71">
        <v>1.5799407447606539</v>
      </c>
      <c r="CZ194" s="71">
        <v>3.8528768335845873</v>
      </c>
      <c r="DA194" s="71">
        <v>2.5660512229225461</v>
      </c>
      <c r="DB194" s="71">
        <v>4.9505825946021762</v>
      </c>
      <c r="DC194" s="71">
        <v>3.788915424587743</v>
      </c>
      <c r="DD194" s="71">
        <v>6.7518255681127179</v>
      </c>
      <c r="DE194" s="71">
        <v>6.13161835630906</v>
      </c>
      <c r="DF194" s="71">
        <v>9.5447752731285307E-2</v>
      </c>
      <c r="DG194" s="71">
        <v>1.5319110711050516</v>
      </c>
      <c r="DH194" s="71">
        <v>3.6277006870645288</v>
      </c>
      <c r="DI194" s="71">
        <v>3.8111744581278111</v>
      </c>
      <c r="DJ194" s="71">
        <v>3.8111744581278111</v>
      </c>
      <c r="DK194" s="71">
        <v>6.3920613654474243</v>
      </c>
      <c r="DL194" s="71">
        <v>1.0169241971450846E-2</v>
      </c>
      <c r="DM194" s="71">
        <v>3.2011153037094378</v>
      </c>
      <c r="DN194" s="71">
        <v>3.5061448809186246</v>
      </c>
      <c r="DO194" s="71">
        <v>7.8453880752803222</v>
      </c>
      <c r="DP194" s="71">
        <v>7.9839210943787409</v>
      </c>
      <c r="DQ194" s="71">
        <v>7.9146545848295311</v>
      </c>
      <c r="DR194" s="71">
        <v>0</v>
      </c>
      <c r="DS194" s="71">
        <v>0.65735853007028977</v>
      </c>
      <c r="DT194" s="71">
        <v>0</v>
      </c>
      <c r="DU194" s="71">
        <v>0</v>
      </c>
      <c r="DV194" s="71">
        <v>0.16433963251757244</v>
      </c>
      <c r="DW194" s="71">
        <v>1.5926946176644314</v>
      </c>
      <c r="DX194" s="71">
        <v>0</v>
      </c>
      <c r="DY194" s="71">
        <v>0</v>
      </c>
      <c r="DZ194" s="71">
        <v>0.85153810334196611</v>
      </c>
      <c r="EA194" s="71">
        <v>0.6110581802515993</v>
      </c>
      <c r="EB194" s="71">
        <v>0.38769890638458593</v>
      </c>
      <c r="EC194" s="71">
        <v>3.9243529359974492</v>
      </c>
    </row>
    <row r="195" spans="1:133" x14ac:dyDescent="0.25">
      <c r="A195" s="100" t="s">
        <v>219</v>
      </c>
      <c r="B195" s="103">
        <v>2025</v>
      </c>
      <c r="C195" s="71">
        <v>6.9688933482999573</v>
      </c>
      <c r="D195" s="71">
        <v>7.5954316297656437</v>
      </c>
      <c r="E195" s="71">
        <v>7.2821624890327996</v>
      </c>
      <c r="F195" s="71">
        <v>4.4430923588175659</v>
      </c>
      <c r="G195" s="71">
        <v>4.2924579951293627</v>
      </c>
      <c r="H195" s="71">
        <v>8.0357374612121966</v>
      </c>
      <c r="I195" s="71">
        <v>5.5904292717197093</v>
      </c>
      <c r="J195" s="71">
        <v>2.5360136196961767</v>
      </c>
      <c r="K195" s="71">
        <v>9.554327808471454</v>
      </c>
      <c r="L195" s="71">
        <v>6.0451707140838167</v>
      </c>
      <c r="M195" s="71">
        <v>6.2196018167328404</v>
      </c>
      <c r="N195" s="71">
        <v>7.4423611525698963</v>
      </c>
      <c r="O195" s="71">
        <v>7.6567502754115582</v>
      </c>
      <c r="P195" s="71">
        <v>8.4431608172900869</v>
      </c>
      <c r="Q195" s="71">
        <v>7.1925164589463861</v>
      </c>
      <c r="R195" s="71">
        <v>3.3447802197802194</v>
      </c>
      <c r="S195" s="71">
        <v>6.7165284567884989</v>
      </c>
      <c r="T195" s="71">
        <v>6.4085727329062063</v>
      </c>
      <c r="U195" s="71">
        <v>10</v>
      </c>
      <c r="V195" s="71">
        <v>8.549428778124625</v>
      </c>
      <c r="W195" s="71">
        <v>9.9508551697052194</v>
      </c>
      <c r="X195" s="71">
        <v>0.44550445761914692</v>
      </c>
      <c r="Y195" s="71">
        <v>9.8419999999999987</v>
      </c>
      <c r="Z195" s="71">
        <v>7.7575576810897982</v>
      </c>
      <c r="AA195" s="71">
        <v>2.6897748075845884</v>
      </c>
      <c r="AB195" s="71">
        <v>3.6210866618354718</v>
      </c>
      <c r="AC195" s="71">
        <v>0.45490265663297502</v>
      </c>
      <c r="AD195" s="71">
        <v>4.281394238421143</v>
      </c>
      <c r="AE195" s="71">
        <v>4.2459840712475136</v>
      </c>
      <c r="AF195" s="71">
        <v>3.0586284871443379</v>
      </c>
      <c r="AG195" s="71">
        <v>1.3265255189231255</v>
      </c>
      <c r="AH195" s="71">
        <v>2.2018408654685042</v>
      </c>
      <c r="AI195" s="71">
        <v>1.3776718685141842</v>
      </c>
      <c r="AJ195" s="71">
        <v>1.6353460843019383</v>
      </c>
      <c r="AK195" s="71">
        <v>4.150510750845358</v>
      </c>
      <c r="AL195" s="71">
        <v>9.5733508368887428</v>
      </c>
      <c r="AM195" s="71">
        <v>7.8662789859341906</v>
      </c>
      <c r="AN195" s="71">
        <v>5.0795439772665816</v>
      </c>
      <c r="AO195" s="71">
        <v>6.7118723102947992</v>
      </c>
      <c r="AP195" s="71">
        <v>7.3077615275960799</v>
      </c>
      <c r="AQ195" s="71">
        <v>5.6812692825552755</v>
      </c>
      <c r="AR195" s="71">
        <v>5.9118438261475701</v>
      </c>
      <c r="AS195" s="71">
        <v>2.5113750517047806</v>
      </c>
      <c r="AT195" s="71">
        <v>4.7014960534692092</v>
      </c>
      <c r="AU195" s="71">
        <v>6.0046287905326441</v>
      </c>
      <c r="AV195" s="71">
        <v>7.4420603470491908</v>
      </c>
      <c r="AW195" s="71">
        <v>2.2015260764225575</v>
      </c>
      <c r="AX195" s="71">
        <v>4.8217932117358746</v>
      </c>
      <c r="AY195" s="71">
        <v>1.3056098572359458</v>
      </c>
      <c r="AZ195" s="71">
        <v>2.2601889020701984</v>
      </c>
      <c r="BA195" s="71">
        <v>1.7828993796530721</v>
      </c>
      <c r="BB195" s="71">
        <v>3.3023462956944734</v>
      </c>
      <c r="BC195" s="71">
        <v>7.3759202089764901</v>
      </c>
      <c r="BD195" s="71">
        <v>7.275699237195786</v>
      </c>
      <c r="BE195" s="71">
        <v>9.1085336883379746</v>
      </c>
      <c r="BF195" s="71">
        <v>7.9200510448367512</v>
      </c>
      <c r="BG195" s="71">
        <v>6.5808697374962062</v>
      </c>
      <c r="BH195" s="71">
        <v>9.1084643848288636</v>
      </c>
      <c r="BI195" s="71">
        <v>7.8446670611625349</v>
      </c>
      <c r="BJ195" s="71">
        <v>3.4989476626150133</v>
      </c>
      <c r="BK195" s="71">
        <v>5.1325550572254954</v>
      </c>
      <c r="BL195" s="71">
        <v>4.2177358414294117</v>
      </c>
      <c r="BM195" s="71">
        <v>4.5471268643581055</v>
      </c>
      <c r="BN195" s="71">
        <v>4.3490913564070066</v>
      </c>
      <c r="BO195" s="71">
        <v>6.7046031541354312</v>
      </c>
      <c r="BP195" s="71">
        <v>6.8740340030911904</v>
      </c>
      <c r="BQ195" s="71">
        <v>8.4524886877828056</v>
      </c>
      <c r="BR195" s="71">
        <v>7.4677394868680729</v>
      </c>
      <c r="BS195" s="71">
        <v>9.1558325912733753</v>
      </c>
      <c r="BT195" s="71">
        <v>4.3992248062015502</v>
      </c>
      <c r="BU195" s="71">
        <v>7.2698639150433984</v>
      </c>
      <c r="BV195" s="71">
        <v>9.6137730094230243</v>
      </c>
      <c r="BW195" s="71">
        <v>9.7562264948032311</v>
      </c>
      <c r="BX195" s="71">
        <v>7.6389344541854918</v>
      </c>
      <c r="BY195" s="71">
        <v>8.2512715653959106</v>
      </c>
      <c r="BZ195" s="71">
        <v>8.815051380951914</v>
      </c>
      <c r="CA195" s="71">
        <v>8.0424576479976562</v>
      </c>
      <c r="CB195" s="71">
        <v>4.8284560788631632</v>
      </c>
      <c r="CC195" s="71">
        <v>0.87137750562214888</v>
      </c>
      <c r="CD195" s="71">
        <v>5.5449189985272458</v>
      </c>
      <c r="CE195" s="71">
        <v>3.7482508610041858</v>
      </c>
      <c r="CF195" s="71">
        <v>8.0699835979370853</v>
      </c>
      <c r="CG195" s="71">
        <v>1.316437873988032</v>
      </c>
      <c r="CH195" s="71">
        <v>6.3927440690218118</v>
      </c>
      <c r="CI195" s="71">
        <v>8.4106183504964527</v>
      </c>
      <c r="CJ195" s="71">
        <v>6.0474459728608458</v>
      </c>
      <c r="CK195" s="71">
        <v>7.1795901968662115</v>
      </c>
      <c r="CL195" s="71">
        <v>6.8770769457924104</v>
      </c>
      <c r="CM195" s="71">
        <v>7.0283335713293109</v>
      </c>
      <c r="CN195" s="71">
        <v>5.6080101350647809</v>
      </c>
      <c r="CO195" s="71">
        <v>1.3344206390392173</v>
      </c>
      <c r="CP195" s="71">
        <v>9.0696946049030753</v>
      </c>
      <c r="CQ195" s="71">
        <v>9.8983910407002753</v>
      </c>
      <c r="CR195" s="71">
        <v>6.7675020948808564</v>
      </c>
      <c r="CS195" s="71">
        <v>2.0954172476448427</v>
      </c>
      <c r="CT195" s="71">
        <v>3.9780493806703356</v>
      </c>
      <c r="CU195" s="71">
        <v>6.6368781732523674</v>
      </c>
      <c r="CV195" s="71">
        <v>4.236781600522515</v>
      </c>
      <c r="CW195" s="71">
        <v>5.5021418477016857</v>
      </c>
      <c r="CX195" s="71">
        <v>3.3163016394895655</v>
      </c>
      <c r="CY195" s="71">
        <v>7.4479566968358002</v>
      </c>
      <c r="CZ195" s="71">
        <v>6.8810513197682841</v>
      </c>
      <c r="DA195" s="71">
        <v>6.9128350546392294</v>
      </c>
      <c r="DB195" s="71">
        <v>6.5809139415788493</v>
      </c>
      <c r="DC195" s="71">
        <v>6.2278117304623457</v>
      </c>
      <c r="DD195" s="71">
        <v>4.4456325079476366</v>
      </c>
      <c r="DE195" s="71">
        <v>7.405086018286406</v>
      </c>
      <c r="DF195" s="71">
        <v>4.1030728500830334</v>
      </c>
      <c r="DG195" s="71">
        <v>5.1711110518561849</v>
      </c>
      <c r="DH195" s="71">
        <v>5.2812256070433161</v>
      </c>
      <c r="DI195" s="71">
        <v>4.7088238678864194</v>
      </c>
      <c r="DJ195" s="71">
        <v>4.7088238678864194</v>
      </c>
      <c r="DK195" s="71">
        <v>8.4536683625464146</v>
      </c>
      <c r="DL195" s="71">
        <v>1.6245015036891886</v>
      </c>
      <c r="DM195" s="71">
        <v>5.0390849331178007</v>
      </c>
      <c r="DN195" s="71">
        <v>4.87395440050211</v>
      </c>
      <c r="DO195" s="71">
        <v>8.4772280854400073</v>
      </c>
      <c r="DP195" s="71">
        <v>2.6260988449001288</v>
      </c>
      <c r="DQ195" s="71">
        <v>5.5516634651700683</v>
      </c>
      <c r="DR195" s="71">
        <v>1.7987892724538843</v>
      </c>
      <c r="DS195" s="71">
        <v>4.9334441292003639</v>
      </c>
      <c r="DT195" s="71">
        <v>3.6771300448430493</v>
      </c>
      <c r="DU195" s="71">
        <v>3.8325304618872202</v>
      </c>
      <c r="DV195" s="71">
        <v>3.5604734770961293</v>
      </c>
      <c r="DW195" s="71">
        <v>3.1091805008362239</v>
      </c>
      <c r="DX195" s="71">
        <v>9.541199285811679</v>
      </c>
      <c r="DY195" s="71">
        <v>7.0551605304484379</v>
      </c>
      <c r="DZ195" s="71">
        <v>5.1716965033445392</v>
      </c>
      <c r="EA195" s="71">
        <v>6.2193092051102195</v>
      </c>
      <c r="EB195" s="71">
        <v>4.8898913411031746</v>
      </c>
      <c r="EC195" s="71">
        <v>5.5806013768584055</v>
      </c>
    </row>
    <row r="196" spans="1:133" x14ac:dyDescent="0.25">
      <c r="A196" s="102" t="s">
        <v>220</v>
      </c>
      <c r="B196" s="103">
        <v>2025</v>
      </c>
      <c r="C196" s="71">
        <v>7.7277513081618832</v>
      </c>
      <c r="D196" s="71">
        <v>8.3366098933982098</v>
      </c>
      <c r="E196" s="71">
        <v>8.0321806007800447</v>
      </c>
      <c r="F196" s="71">
        <v>6.2418425424431359</v>
      </c>
      <c r="G196" s="71">
        <v>5.6459589864607116</v>
      </c>
      <c r="H196" s="71">
        <v>7.7829822565843632</v>
      </c>
      <c r="I196" s="71">
        <v>6.5569279284960702</v>
      </c>
      <c r="J196" s="71">
        <v>3.9155946384454787</v>
      </c>
      <c r="K196" s="71">
        <v>9.8718670796958605</v>
      </c>
      <c r="L196" s="71">
        <v>6.8937308590706703</v>
      </c>
      <c r="M196" s="71">
        <v>6.8694790383512245</v>
      </c>
      <c r="N196" s="71">
        <v>7.4779901772922486</v>
      </c>
      <c r="O196" s="71">
        <v>3.0542905449296298</v>
      </c>
      <c r="P196" s="71">
        <v>6.0546993196713821</v>
      </c>
      <c r="Q196" s="71">
        <v>7.1291020074675968</v>
      </c>
      <c r="R196" s="71">
        <v>5.1289398280802292</v>
      </c>
      <c r="S196" s="71">
        <v>5.952416819298719</v>
      </c>
      <c r="T196" s="71">
        <v>6.8588140519113763</v>
      </c>
      <c r="U196" s="71">
        <v>7.4573331741103432</v>
      </c>
      <c r="V196" s="71">
        <v>8.9378060725423651</v>
      </c>
      <c r="W196" s="71">
        <v>9.9894225605484781</v>
      </c>
      <c r="X196" s="71">
        <v>2.5729762003156975</v>
      </c>
      <c r="Y196" s="71">
        <v>8.1129999999999995</v>
      </c>
      <c r="Z196" s="71">
        <v>7.4141076015033764</v>
      </c>
      <c r="AA196" s="71">
        <v>6.6123616809702579</v>
      </c>
      <c r="AB196" s="71">
        <v>5.081241631197754</v>
      </c>
      <c r="AC196" s="71">
        <v>1.9274816876446743</v>
      </c>
      <c r="AD196" s="71">
        <v>5.2713671812828347</v>
      </c>
      <c r="AE196" s="71">
        <v>4.3325849317218665</v>
      </c>
      <c r="AF196" s="71">
        <v>4.6450074225634772</v>
      </c>
      <c r="AG196" s="71">
        <v>1.4659776873373478</v>
      </c>
      <c r="AH196" s="71">
        <v>1.3517782679939532</v>
      </c>
      <c r="AI196" s="71">
        <v>1.055127417829111</v>
      </c>
      <c r="AJ196" s="71">
        <v>1.2909611243868042</v>
      </c>
      <c r="AK196" s="71">
        <v>4.4500253828178868</v>
      </c>
      <c r="AL196" s="71">
        <v>6.061700032819167</v>
      </c>
      <c r="AM196" s="71">
        <v>8.1196640280980752</v>
      </c>
      <c r="AN196" s="71">
        <v>4.9500657478588215</v>
      </c>
      <c r="AO196" s="71">
        <v>9.2022314958375855</v>
      </c>
      <c r="AP196" s="71">
        <v>7.0834153261534123</v>
      </c>
      <c r="AQ196" s="71">
        <v>2.7771347303376031</v>
      </c>
      <c r="AR196" s="71">
        <v>3.9353421075952344</v>
      </c>
      <c r="AS196" s="71">
        <v>5.5486615848253855</v>
      </c>
      <c r="AT196" s="71">
        <v>4.0870461409194077</v>
      </c>
      <c r="AU196" s="71">
        <v>5.5852307335364104</v>
      </c>
      <c r="AV196" s="71">
        <v>4.6685355166312226</v>
      </c>
      <c r="AW196" s="71">
        <v>4.1252126283952766</v>
      </c>
      <c r="AX196" s="71">
        <v>4.3968740725132491</v>
      </c>
      <c r="AY196" s="71">
        <v>5.6304425093300168</v>
      </c>
      <c r="AZ196" s="71">
        <v>2.0645513947855125</v>
      </c>
      <c r="BA196" s="71">
        <v>3.8474969520577651</v>
      </c>
      <c r="BB196" s="71">
        <v>4.1221855122855073</v>
      </c>
      <c r="BC196" s="71">
        <v>9.4699779689740637</v>
      </c>
      <c r="BD196" s="71">
        <v>9.7064410358822251</v>
      </c>
      <c r="BE196" s="71">
        <v>9.6187644256201583</v>
      </c>
      <c r="BF196" s="71">
        <v>9.5983944768254812</v>
      </c>
      <c r="BG196" s="71">
        <v>5.7414416862012896</v>
      </c>
      <c r="BH196" s="71">
        <v>8.5038035603394739</v>
      </c>
      <c r="BI196" s="71">
        <v>7.1226226232703818</v>
      </c>
      <c r="BJ196" s="71">
        <v>3.651465148121662</v>
      </c>
      <c r="BK196" s="71">
        <v>6.3622109235873445</v>
      </c>
      <c r="BL196" s="71">
        <v>4.1878654683298464</v>
      </c>
      <c r="BM196" s="71">
        <v>3.575106120852507</v>
      </c>
      <c r="BN196" s="71">
        <v>4.44416191522284</v>
      </c>
      <c r="BO196" s="71">
        <v>7.0550596717729022</v>
      </c>
      <c r="BP196" s="71">
        <v>5.8926539315856061</v>
      </c>
      <c r="BQ196" s="71">
        <v>8.1660459836426718</v>
      </c>
      <c r="BR196" s="71">
        <v>7.2315277157172151</v>
      </c>
      <c r="BS196" s="71">
        <v>8.7931955874843979</v>
      </c>
      <c r="BT196" s="71">
        <v>8.3485724424561365</v>
      </c>
      <c r="BU196" s="71">
        <v>7.6863991321772058</v>
      </c>
      <c r="BV196" s="71">
        <v>6.3275014109489618</v>
      </c>
      <c r="BW196" s="71">
        <v>6.4123504887334013</v>
      </c>
      <c r="BX196" s="71">
        <v>5.1061613251280535</v>
      </c>
      <c r="BY196" s="71">
        <v>4.8319368322799958</v>
      </c>
      <c r="BZ196" s="71">
        <v>5.6694875142726033</v>
      </c>
      <c r="CA196" s="71">
        <v>6.6779433232249037</v>
      </c>
      <c r="CB196" s="71">
        <v>2.6338724935254247</v>
      </c>
      <c r="CC196" s="71">
        <v>2.0617172308093075</v>
      </c>
      <c r="CD196" s="71">
        <v>3.6431376674381095</v>
      </c>
      <c r="CE196" s="71">
        <v>2.7795757972576141</v>
      </c>
      <c r="CF196" s="71">
        <v>6.6777573271104265</v>
      </c>
      <c r="CG196" s="71">
        <v>1.8041099546303734</v>
      </c>
      <c r="CH196" s="71">
        <v>6.622861466821206</v>
      </c>
      <c r="CI196" s="71">
        <v>7.8472910919642969</v>
      </c>
      <c r="CJ196" s="71">
        <v>5.7380049601315752</v>
      </c>
      <c r="CK196" s="71">
        <v>7.0605818212436322</v>
      </c>
      <c r="CL196" s="71">
        <v>5.7152052576329329</v>
      </c>
      <c r="CM196" s="71">
        <v>6.3878935394382825</v>
      </c>
      <c r="CN196" s="71">
        <v>4.9684914322758242</v>
      </c>
      <c r="CO196" s="71">
        <v>0.85914753472387961</v>
      </c>
      <c r="CP196" s="71">
        <v>9.751179726551193</v>
      </c>
      <c r="CQ196" s="71">
        <v>9.2947667817613713</v>
      </c>
      <c r="CR196" s="71">
        <v>6.6350313476788134</v>
      </c>
      <c r="CS196" s="71">
        <v>6.1662870968849415</v>
      </c>
      <c r="CT196" s="71">
        <v>5.8370779596729019</v>
      </c>
      <c r="CU196" s="71">
        <v>6.6960260398043836</v>
      </c>
      <c r="CV196" s="71">
        <v>6.2331303654540759</v>
      </c>
      <c r="CW196" s="71">
        <v>6.4340808565664442</v>
      </c>
      <c r="CX196" s="71">
        <v>4.4456098332729486</v>
      </c>
      <c r="CY196" s="71">
        <v>7.4601113401894619</v>
      </c>
      <c r="CZ196" s="71">
        <v>5.2624042603620946</v>
      </c>
      <c r="DA196" s="71">
        <v>4.5713666332971794</v>
      </c>
      <c r="DB196" s="71">
        <v>6.9038003728157404</v>
      </c>
      <c r="DC196" s="71">
        <v>5.7286584879874862</v>
      </c>
      <c r="DD196" s="71">
        <v>3.7705877919808835</v>
      </c>
      <c r="DE196" s="71">
        <v>4.7956909832516779</v>
      </c>
      <c r="DF196" s="71">
        <v>4.8976462611267753</v>
      </c>
      <c r="DG196" s="71">
        <v>6.0199800573577447</v>
      </c>
      <c r="DH196" s="71">
        <v>4.870976273429271</v>
      </c>
      <c r="DI196" s="71">
        <v>7.3372345650381634</v>
      </c>
      <c r="DJ196" s="71">
        <v>7.3372345650381634</v>
      </c>
      <c r="DK196" s="71">
        <v>9.0652924457632356</v>
      </c>
      <c r="DL196" s="71">
        <v>3.6372314456586832</v>
      </c>
      <c r="DM196" s="71">
        <v>6.3512619457109594</v>
      </c>
      <c r="DN196" s="71">
        <v>6.8442482553745609</v>
      </c>
      <c r="DO196" s="71">
        <v>8.5211813152068334</v>
      </c>
      <c r="DP196" s="71">
        <v>9.2681574818180366</v>
      </c>
      <c r="DQ196" s="71">
        <v>8.8946693985124341</v>
      </c>
      <c r="DR196" s="71">
        <v>3.8397193431270309</v>
      </c>
      <c r="DS196" s="71">
        <v>5.4798193272643925</v>
      </c>
      <c r="DT196" s="71">
        <v>5.4708520179372204</v>
      </c>
      <c r="DU196" s="71">
        <v>3.6228393312553129</v>
      </c>
      <c r="DV196" s="71">
        <v>4.6033075048959891</v>
      </c>
      <c r="DW196" s="71">
        <v>1.829287901375225</v>
      </c>
      <c r="DX196" s="71">
        <v>1.2059064235214114</v>
      </c>
      <c r="DY196" s="71">
        <v>0.54142268134802396</v>
      </c>
      <c r="DZ196" s="71">
        <v>3.4337472964728892</v>
      </c>
      <c r="EA196" s="71">
        <v>1.7525910756793872</v>
      </c>
      <c r="EB196" s="71">
        <v>3.177949290287688</v>
      </c>
      <c r="EC196" s="71">
        <v>5.8206409746140526</v>
      </c>
    </row>
    <row r="197" spans="1:133" x14ac:dyDescent="0.25">
      <c r="A197" s="100" t="s">
        <v>221</v>
      </c>
      <c r="B197" s="103">
        <v>2025</v>
      </c>
      <c r="C197" s="71">
        <v>9.2724185790371099</v>
      </c>
      <c r="D197" s="71">
        <v>9.2861570162825835</v>
      </c>
      <c r="E197" s="71">
        <v>9.2792877976598476</v>
      </c>
      <c r="F197" s="71">
        <v>8.4797678884901817</v>
      </c>
      <c r="G197" s="71">
        <v>5.6207848449546427</v>
      </c>
      <c r="H197" s="71">
        <v>9.4048468116191266</v>
      </c>
      <c r="I197" s="71">
        <v>7.8351331816879846</v>
      </c>
      <c r="J197" s="71">
        <v>10</v>
      </c>
      <c r="K197" s="71">
        <v>8.8572385548772132</v>
      </c>
      <c r="L197" s="71">
        <v>9.4286192774386066</v>
      </c>
      <c r="M197" s="71">
        <v>8.1951917680009032</v>
      </c>
      <c r="N197" s="71">
        <v>1.8011564338123687</v>
      </c>
      <c r="O197" s="71">
        <v>6.2261621956149984</v>
      </c>
      <c r="P197" s="71">
        <v>6.7324485039398319</v>
      </c>
      <c r="Q197" s="71">
        <v>9.9350059440726515</v>
      </c>
      <c r="R197" s="71">
        <v>3.5115188038752003</v>
      </c>
      <c r="S197" s="71">
        <v>6.0669139415526594</v>
      </c>
      <c r="T197" s="71">
        <v>8.1524885495847741</v>
      </c>
      <c r="U197" s="71">
        <v>9.8225220921901126</v>
      </c>
      <c r="V197" s="71">
        <v>8.3656509822437126</v>
      </c>
      <c r="W197" s="71">
        <v>9.9997386220956415</v>
      </c>
      <c r="X197" s="71">
        <v>3.1994423950761517</v>
      </c>
      <c r="Y197" s="71">
        <v>9.85</v>
      </c>
      <c r="Z197" s="71">
        <v>8.2474708183211227</v>
      </c>
      <c r="AA197" s="71">
        <v>3.2505300872697998</v>
      </c>
      <c r="AB197" s="71">
        <v>4.2928436725862955</v>
      </c>
      <c r="AC197" s="71">
        <v>10</v>
      </c>
      <c r="AD197" s="71">
        <v>9.5244310042973073</v>
      </c>
      <c r="AE197" s="71">
        <v>8.2546039373581372</v>
      </c>
      <c r="AF197" s="71">
        <v>7.064481740302309</v>
      </c>
      <c r="AG197" s="71">
        <v>2.1779502515580211</v>
      </c>
      <c r="AH197" s="71">
        <v>2.1196913212735318</v>
      </c>
      <c r="AI197" s="71">
        <v>2.2117136455261708</v>
      </c>
      <c r="AJ197" s="71">
        <v>2.1697850727859076</v>
      </c>
      <c r="AK197" s="71">
        <v>5.8272458771364466</v>
      </c>
      <c r="AL197" s="71">
        <v>9.6389891696750905</v>
      </c>
      <c r="AM197" s="71">
        <v>8.6964344503962181</v>
      </c>
      <c r="AN197" s="71">
        <v>9.0603540366168147</v>
      </c>
      <c r="AO197" s="71">
        <v>9.815431746289569</v>
      </c>
      <c r="AP197" s="71">
        <v>9.3028023507444235</v>
      </c>
      <c r="AQ197" s="71">
        <v>10</v>
      </c>
      <c r="AR197" s="71">
        <v>8.5816456588339065</v>
      </c>
      <c r="AS197" s="71">
        <v>7.2171009868226674</v>
      </c>
      <c r="AT197" s="71">
        <v>8.5995822152188577</v>
      </c>
      <c r="AU197" s="71">
        <v>8.9511922829816406</v>
      </c>
      <c r="AV197" s="71">
        <v>8.5756374628469914</v>
      </c>
      <c r="AW197" s="71">
        <v>4.8429214729120815</v>
      </c>
      <c r="AX197" s="71">
        <v>6.7092794678795364</v>
      </c>
      <c r="AY197" s="71">
        <v>7.6704579112611828</v>
      </c>
      <c r="AZ197" s="71">
        <v>5.1268685655410495</v>
      </c>
      <c r="BA197" s="71">
        <v>6.3986632384011166</v>
      </c>
      <c r="BB197" s="71">
        <v>6.5539713531403265</v>
      </c>
      <c r="BC197" s="71">
        <v>8.2403229636665856</v>
      </c>
      <c r="BD197" s="71">
        <v>8.646930621140573</v>
      </c>
      <c r="BE197" s="71">
        <v>9.2387048662359543</v>
      </c>
      <c r="BF197" s="71">
        <v>8.7086528170143715</v>
      </c>
      <c r="BG197" s="71">
        <v>8.2787059482204661</v>
      </c>
      <c r="BH197" s="71">
        <v>9.0798221263504075</v>
      </c>
      <c r="BI197" s="71">
        <v>8.6792640372854368</v>
      </c>
      <c r="BJ197" s="71">
        <v>6.6950636873418121</v>
      </c>
      <c r="BK197" s="71">
        <v>10</v>
      </c>
      <c r="BL197" s="71">
        <v>9.2069374450077195</v>
      </c>
      <c r="BM197" s="71">
        <v>2.2373067598242531</v>
      </c>
      <c r="BN197" s="71">
        <v>7.0348269730434465</v>
      </c>
      <c r="BO197" s="71">
        <v>8.140914609114418</v>
      </c>
      <c r="BP197" s="71">
        <v>5.0321998969603285</v>
      </c>
      <c r="BQ197" s="71">
        <v>7.0520361990950242</v>
      </c>
      <c r="BR197" s="71">
        <v>7.9474722939122513</v>
      </c>
      <c r="BS197" s="71">
        <v>9.8361531611754227</v>
      </c>
      <c r="BT197" s="71">
        <v>7.7228682170542644</v>
      </c>
      <c r="BU197" s="71">
        <v>7.5181459536394577</v>
      </c>
      <c r="BV197" s="71">
        <v>8.282797047041818</v>
      </c>
      <c r="BW197" s="71">
        <v>7.0619351176452696</v>
      </c>
      <c r="BX197" s="71">
        <v>5.0392211415940915</v>
      </c>
      <c r="BY197" s="71">
        <v>7.9673188889396407</v>
      </c>
      <c r="BZ197" s="71">
        <v>7.0878180488052047</v>
      </c>
      <c r="CA197" s="71">
        <v>7.3029820012223308</v>
      </c>
      <c r="CB197" s="71">
        <v>4.586997089672213</v>
      </c>
      <c r="CC197" s="71">
        <v>5.3456299273715269</v>
      </c>
      <c r="CD197" s="71">
        <v>10</v>
      </c>
      <c r="CE197" s="71">
        <v>6.6442090056812466</v>
      </c>
      <c r="CF197" s="71">
        <v>8.6731477750849315</v>
      </c>
      <c r="CG197" s="71">
        <v>1.4175766881436533</v>
      </c>
      <c r="CH197" s="71">
        <v>5.4675565689345191</v>
      </c>
      <c r="CI197" s="71">
        <v>9.2230854495055397</v>
      </c>
      <c r="CJ197" s="71">
        <v>6.1953416204171603</v>
      </c>
      <c r="CK197" s="71">
        <v>5.9012025195648024</v>
      </c>
      <c r="CL197" s="71">
        <v>9.3243082889484992</v>
      </c>
      <c r="CM197" s="71">
        <v>7.6127554042566503</v>
      </c>
      <c r="CN197" s="71">
        <v>6.8174353434516854</v>
      </c>
      <c r="CO197" s="71">
        <v>1.6571574744475215</v>
      </c>
      <c r="CP197" s="71">
        <v>10</v>
      </c>
      <c r="CQ197" s="71">
        <v>10</v>
      </c>
      <c r="CR197" s="71">
        <v>7.2190524914825058</v>
      </c>
      <c r="CS197" s="71">
        <v>7.5918563345632784</v>
      </c>
      <c r="CT197" s="71">
        <v>9.5245307908997958</v>
      </c>
      <c r="CU197" s="71">
        <v>8.5513690778332787</v>
      </c>
      <c r="CV197" s="71">
        <v>8.5559187344321188</v>
      </c>
      <c r="CW197" s="71">
        <v>7.8874856129573123</v>
      </c>
      <c r="CX197" s="71">
        <v>6.2314925583257397</v>
      </c>
      <c r="CY197" s="71">
        <v>7.9395853633875522</v>
      </c>
      <c r="CZ197" s="71">
        <v>8.2981518027867303</v>
      </c>
      <c r="DA197" s="71">
        <v>5.3513421865371313</v>
      </c>
      <c r="DB197" s="71">
        <v>9.2468311427511161</v>
      </c>
      <c r="DC197" s="71">
        <v>7.4134806107576532</v>
      </c>
      <c r="DD197" s="71">
        <v>6.4078649609680145</v>
      </c>
      <c r="DE197" s="71">
        <v>7.387101072886427</v>
      </c>
      <c r="DF197" s="71">
        <v>8.1230909288778292</v>
      </c>
      <c r="DG197" s="71">
        <v>6.7472741828898029</v>
      </c>
      <c r="DH197" s="71">
        <v>7.1663327864055182</v>
      </c>
      <c r="DI197" s="71">
        <v>9.9114437823541603</v>
      </c>
      <c r="DJ197" s="71">
        <v>9.9114437823541603</v>
      </c>
      <c r="DK197" s="71">
        <v>9.3154384152503162</v>
      </c>
      <c r="DL197" s="71">
        <v>4.6099465551405467</v>
      </c>
      <c r="DM197" s="71">
        <v>6.962692485195431</v>
      </c>
      <c r="DN197" s="71">
        <v>8.4370681337747957</v>
      </c>
      <c r="DO197" s="71">
        <v>8.8301900060401834</v>
      </c>
      <c r="DP197" s="71">
        <v>9.5992135504042135</v>
      </c>
      <c r="DQ197" s="71">
        <v>9.2147017782221994</v>
      </c>
      <c r="DR197" s="71">
        <v>4.7702044051917465</v>
      </c>
      <c r="DS197" s="71">
        <v>6.7161837330029073</v>
      </c>
      <c r="DT197" s="71">
        <v>6.6816143497757849</v>
      </c>
      <c r="DU197" s="71">
        <v>3.6681779540946446</v>
      </c>
      <c r="DV197" s="71">
        <v>5.4590451105162714</v>
      </c>
      <c r="DW197" s="71">
        <v>4.5908887741074693</v>
      </c>
      <c r="DX197" s="71">
        <v>4.2053630002300846</v>
      </c>
      <c r="DY197" s="71">
        <v>3.1818079209901109</v>
      </c>
      <c r="DZ197" s="71">
        <v>7.8991292781581635</v>
      </c>
      <c r="EA197" s="71">
        <v>4.9692972433714564</v>
      </c>
      <c r="EB197" s="71">
        <v>5.2141711769438643</v>
      </c>
      <c r="EC197" s="71">
        <v>7.4676515473609992</v>
      </c>
    </row>
    <row r="198" spans="1:133" x14ac:dyDescent="0.25">
      <c r="A198" s="102" t="s">
        <v>222</v>
      </c>
      <c r="B198" s="103">
        <v>2025</v>
      </c>
      <c r="C198" s="71">
        <v>7.495002365104078</v>
      </c>
      <c r="D198" s="71">
        <v>8.0498242284796291</v>
      </c>
      <c r="E198" s="71">
        <v>7.7724132967918536</v>
      </c>
      <c r="F198" s="71">
        <v>5.5226666924702634</v>
      </c>
      <c r="G198" s="71">
        <v>3.8637874689509282</v>
      </c>
      <c r="H198" s="71">
        <v>8.2122023817034933</v>
      </c>
      <c r="I198" s="71">
        <v>5.866218847708228</v>
      </c>
      <c r="J198" s="71">
        <v>4.5242140618496167</v>
      </c>
      <c r="K198" s="71">
        <v>7.8437473361179775</v>
      </c>
      <c r="L198" s="71">
        <v>6.1839806989837971</v>
      </c>
      <c r="M198" s="71">
        <v>8.0010945066300572</v>
      </c>
      <c r="N198" s="71">
        <v>6.3335622421998661</v>
      </c>
      <c r="O198" s="71">
        <v>8.4887705000543807</v>
      </c>
      <c r="P198" s="71">
        <v>7.2826109829032557</v>
      </c>
      <c r="Q198" s="71">
        <v>6.8378956648628755</v>
      </c>
      <c r="R198" s="71">
        <v>3.7850611322305561</v>
      </c>
      <c r="S198" s="71">
        <v>6.7881658381468313</v>
      </c>
      <c r="T198" s="71">
        <v>6.6526946704076773</v>
      </c>
      <c r="U198" s="71">
        <v>6.5445051349414864</v>
      </c>
      <c r="V198" s="71">
        <v>8.7245015975563156</v>
      </c>
      <c r="W198" s="71">
        <v>9.9471738397779017</v>
      </c>
      <c r="X198" s="71">
        <v>4.2888573340009408</v>
      </c>
      <c r="Y198" s="71">
        <v>6.8909999999999991</v>
      </c>
      <c r="Z198" s="71">
        <v>7.2792075812553296</v>
      </c>
      <c r="AA198" s="71">
        <v>4.4449153028466712</v>
      </c>
      <c r="AB198" s="71">
        <v>4.6195367039409119</v>
      </c>
      <c r="AC198" s="71">
        <v>1.2725152640092872</v>
      </c>
      <c r="AD198" s="71">
        <v>4.7525067642845844</v>
      </c>
      <c r="AE198" s="71">
        <v>3.677090486441525</v>
      </c>
      <c r="AF198" s="71">
        <v>3.7533129043045967</v>
      </c>
      <c r="AG198" s="71">
        <v>2.1571535793397203</v>
      </c>
      <c r="AH198" s="71">
        <v>1.7115249271723585</v>
      </c>
      <c r="AI198" s="71">
        <v>0.64081314172360004</v>
      </c>
      <c r="AJ198" s="71">
        <v>1.5031638827452263</v>
      </c>
      <c r="AK198" s="71">
        <v>4.1785614561017166</v>
      </c>
      <c r="AL198" s="71">
        <v>8.1621266819822775</v>
      </c>
      <c r="AM198" s="71">
        <v>8.3332075637943852</v>
      </c>
      <c r="AN198" s="71">
        <v>6.1204160210753455</v>
      </c>
      <c r="AO198" s="71">
        <v>8.9592077149580618</v>
      </c>
      <c r="AP198" s="71">
        <v>7.8937394954525173</v>
      </c>
      <c r="AQ198" s="71">
        <v>3.9885236363278977</v>
      </c>
      <c r="AR198" s="71">
        <v>4.2335238738709267</v>
      </c>
      <c r="AS198" s="71">
        <v>4.4740885185841757</v>
      </c>
      <c r="AT198" s="71">
        <v>4.232045342927667</v>
      </c>
      <c r="AU198" s="71">
        <v>6.0628924191900921</v>
      </c>
      <c r="AV198" s="71">
        <v>7.7847868370424518</v>
      </c>
      <c r="AW198" s="71">
        <v>2.5790769116539258</v>
      </c>
      <c r="AX198" s="71">
        <v>5.181931874348189</v>
      </c>
      <c r="AY198" s="71">
        <v>4.4880338842485639</v>
      </c>
      <c r="AZ198" s="71">
        <v>2.812486932435589</v>
      </c>
      <c r="BA198" s="71">
        <v>3.6502604083420764</v>
      </c>
      <c r="BB198" s="71">
        <v>4.4160961413451325</v>
      </c>
      <c r="BC198" s="71">
        <v>8.657982095545135</v>
      </c>
      <c r="BD198" s="71">
        <v>7.9644763308747404</v>
      </c>
      <c r="BE198" s="71">
        <v>9.6132617201555188</v>
      </c>
      <c r="BF198" s="71">
        <v>8.7452400488584647</v>
      </c>
      <c r="BG198" s="71">
        <v>9.4082422344068988</v>
      </c>
      <c r="BH198" s="71">
        <v>9.632402021550492</v>
      </c>
      <c r="BI198" s="71">
        <v>9.5203221279786945</v>
      </c>
      <c r="BJ198" s="71">
        <v>3.9318769398488049</v>
      </c>
      <c r="BK198" s="71">
        <v>5.2322376575736342</v>
      </c>
      <c r="BL198" s="71">
        <v>4.377161816851932</v>
      </c>
      <c r="BM198" s="71">
        <v>3.25528312662057</v>
      </c>
      <c r="BN198" s="71">
        <v>4.1991398852237349</v>
      </c>
      <c r="BO198" s="71">
        <v>7.4882340206869644</v>
      </c>
      <c r="BP198" s="71">
        <v>6.6232517309675956</v>
      </c>
      <c r="BQ198" s="71">
        <v>8.905861276044682</v>
      </c>
      <c r="BR198" s="71">
        <v>7.5808549317291813</v>
      </c>
      <c r="BS198" s="71">
        <v>8.2555007533438296</v>
      </c>
      <c r="BT198" s="71">
        <v>5.8796547256854552</v>
      </c>
      <c r="BU198" s="71">
        <v>7.4490246835541498</v>
      </c>
      <c r="BV198" s="71">
        <v>9.1744410734370554</v>
      </c>
      <c r="BW198" s="71">
        <v>9.0979446896846756</v>
      </c>
      <c r="BX198" s="71">
        <v>8.8157393250618927</v>
      </c>
      <c r="BY198" s="71">
        <v>5.1664853880857518</v>
      </c>
      <c r="BZ198" s="71">
        <v>8.0636526190673443</v>
      </c>
      <c r="CA198" s="71">
        <v>7.7563386513107471</v>
      </c>
      <c r="CB198" s="71">
        <v>3.0519154919384435</v>
      </c>
      <c r="CC198" s="71">
        <v>9.4468369915162071</v>
      </c>
      <c r="CD198" s="71">
        <v>5.2333613857914312</v>
      </c>
      <c r="CE198" s="71">
        <v>5.9107046230820268</v>
      </c>
      <c r="CF198" s="71">
        <v>7.9015175409380749</v>
      </c>
      <c r="CG198" s="71">
        <v>1.4472874351534402</v>
      </c>
      <c r="CH198" s="71">
        <v>6.7014024150750586</v>
      </c>
      <c r="CI198" s="71">
        <v>8.3442596023894637</v>
      </c>
      <c r="CJ198" s="71">
        <v>6.0986167483890092</v>
      </c>
      <c r="CK198" s="71">
        <v>6.7171561051004636</v>
      </c>
      <c r="CL198" s="71">
        <v>6.3268080365276971</v>
      </c>
      <c r="CM198" s="71">
        <v>6.5219820708140812</v>
      </c>
      <c r="CN198" s="71">
        <v>6.177101147428373</v>
      </c>
      <c r="CO198" s="71">
        <v>1.4489253803429123</v>
      </c>
      <c r="CP198" s="71">
        <v>9.9099250121420397</v>
      </c>
      <c r="CQ198" s="71">
        <v>9.9713154257832066</v>
      </c>
      <c r="CR198" s="71">
        <v>7.1100552727560515</v>
      </c>
      <c r="CS198" s="71">
        <v>3.5485808084770238</v>
      </c>
      <c r="CT198" s="71">
        <v>4.3871319023883446</v>
      </c>
      <c r="CU198" s="71">
        <v>6.4994001512140409</v>
      </c>
      <c r="CV198" s="71">
        <v>4.8117042873598033</v>
      </c>
      <c r="CW198" s="71">
        <v>5.960879780057927</v>
      </c>
      <c r="CX198" s="71">
        <v>4.6294507020283842</v>
      </c>
      <c r="CY198" s="71">
        <v>8.110690940957241</v>
      </c>
      <c r="CZ198" s="71">
        <v>6.8405213550681196</v>
      </c>
      <c r="DA198" s="71">
        <v>7.1061668067917694</v>
      </c>
      <c r="DB198" s="71">
        <v>7.9200018310636233</v>
      </c>
      <c r="DC198" s="71">
        <v>6.9213663271818273</v>
      </c>
      <c r="DD198" s="71">
        <v>5.1098462179425201</v>
      </c>
      <c r="DE198" s="71">
        <v>5.3532589777505386</v>
      </c>
      <c r="DF198" s="71">
        <v>5.9396666968965386</v>
      </c>
      <c r="DG198" s="71">
        <v>3.9545129851823595</v>
      </c>
      <c r="DH198" s="71">
        <v>5.0893212194429891</v>
      </c>
      <c r="DI198" s="71">
        <v>7.0015273544269663</v>
      </c>
      <c r="DJ198" s="71">
        <v>7.0015273544269663</v>
      </c>
      <c r="DK198" s="71">
        <v>8.6934734198304771</v>
      </c>
      <c r="DL198" s="71">
        <v>0.80358918081552155</v>
      </c>
      <c r="DM198" s="71">
        <v>4.7485313003229992</v>
      </c>
      <c r="DN198" s="71">
        <v>5.8750293273749836</v>
      </c>
      <c r="DO198" s="71">
        <v>8.9799267516140837</v>
      </c>
      <c r="DP198" s="71">
        <v>8.1780601686818155</v>
      </c>
      <c r="DQ198" s="71">
        <v>8.5789934601479505</v>
      </c>
      <c r="DR198" s="71">
        <v>4.4353809303685532</v>
      </c>
      <c r="DS198" s="71">
        <v>6.6123133164027683</v>
      </c>
      <c r="DT198" s="71">
        <v>3.6771300448430493</v>
      </c>
      <c r="DU198" s="71">
        <v>3.9742136582601306</v>
      </c>
      <c r="DV198" s="71">
        <v>4.6747594874686254</v>
      </c>
      <c r="DW198" s="71">
        <v>4.5919466870016414</v>
      </c>
      <c r="DX198" s="71">
        <v>1.5704562182429973</v>
      </c>
      <c r="DY198" s="71">
        <v>1.9194298533802123</v>
      </c>
      <c r="DZ198" s="71">
        <v>3.8872347243810248</v>
      </c>
      <c r="EA198" s="71">
        <v>2.992266870751469</v>
      </c>
      <c r="EB198" s="71">
        <v>3.8335131791100476</v>
      </c>
      <c r="EC198" s="71">
        <v>6.0762324461374178</v>
      </c>
    </row>
    <row r="199" spans="1:133" x14ac:dyDescent="0.25">
      <c r="A199" s="100" t="s">
        <v>223</v>
      </c>
      <c r="B199" s="103">
        <v>2025</v>
      </c>
      <c r="C199" s="71">
        <v>9.7892971684655645</v>
      </c>
      <c r="D199" s="71">
        <v>9.0007882796935128</v>
      </c>
      <c r="E199" s="71">
        <v>9.3950427240795378</v>
      </c>
      <c r="F199" s="71">
        <v>6.5119015364088106</v>
      </c>
      <c r="G199" s="71">
        <v>5.4262749568910724</v>
      </c>
      <c r="H199" s="71">
        <v>8.9502009946157912</v>
      </c>
      <c r="I199" s="71">
        <v>6.9627924959718914</v>
      </c>
      <c r="J199" s="71">
        <v>5.725346357336905</v>
      </c>
      <c r="K199" s="71">
        <v>9.8476700756760991</v>
      </c>
      <c r="L199" s="71">
        <v>7.7865082165065012</v>
      </c>
      <c r="M199" s="71">
        <v>3.3877082816184267</v>
      </c>
      <c r="N199" s="71">
        <v>4.7560681355192314</v>
      </c>
      <c r="O199" s="71">
        <v>7.6464242239083013</v>
      </c>
      <c r="P199" s="71">
        <v>8.1018945141960845</v>
      </c>
      <c r="Q199" s="71">
        <v>8.4330162467219694</v>
      </c>
      <c r="R199" s="71">
        <v>4.0584618126726673</v>
      </c>
      <c r="S199" s="71">
        <v>6.0639288691061131</v>
      </c>
      <c r="T199" s="71">
        <v>7.5520680764160106</v>
      </c>
      <c r="U199" s="71">
        <v>7.8359527107714353</v>
      </c>
      <c r="V199" s="71">
        <v>8.1822595060499594</v>
      </c>
      <c r="W199" s="71">
        <v>9.938384464644809</v>
      </c>
      <c r="X199" s="71">
        <v>3.7744550464792272</v>
      </c>
      <c r="Y199" s="71">
        <v>7.8254999999999999</v>
      </c>
      <c r="Z199" s="71">
        <v>7.5113103455890862</v>
      </c>
      <c r="AA199" s="71">
        <v>4.011840897047402</v>
      </c>
      <c r="AB199" s="71">
        <v>4.1381827350377929</v>
      </c>
      <c r="AC199" s="71">
        <v>3.8636853751639446</v>
      </c>
      <c r="AD199" s="71">
        <v>6.1180964507401017</v>
      </c>
      <c r="AE199" s="71">
        <v>6.3341314419843258</v>
      </c>
      <c r="AF199" s="71">
        <v>4.8931873799947141</v>
      </c>
      <c r="AG199" s="71">
        <v>4.8097369036928157</v>
      </c>
      <c r="AH199" s="71">
        <v>2.5630768812833953</v>
      </c>
      <c r="AI199" s="71">
        <v>0.89432938669849038</v>
      </c>
      <c r="AJ199" s="71">
        <v>2.755714390558234</v>
      </c>
      <c r="AK199" s="71">
        <v>5.0534040387140111</v>
      </c>
      <c r="AL199" s="71">
        <v>7.1447325237938948</v>
      </c>
      <c r="AM199" s="71">
        <v>8.7566703610392551</v>
      </c>
      <c r="AN199" s="71">
        <v>5.1285024389076375</v>
      </c>
      <c r="AO199" s="71">
        <v>9.3304599786641162</v>
      </c>
      <c r="AP199" s="71">
        <v>7.5900913256012261</v>
      </c>
      <c r="AQ199" s="71">
        <v>2.6420964982286121</v>
      </c>
      <c r="AR199" s="71">
        <v>2.7099033697186266</v>
      </c>
      <c r="AS199" s="71">
        <v>6.0228682857649352</v>
      </c>
      <c r="AT199" s="71">
        <v>3.7916227179040578</v>
      </c>
      <c r="AU199" s="71">
        <v>5.6908570217526417</v>
      </c>
      <c r="AV199" s="71">
        <v>7.1601667106143712</v>
      </c>
      <c r="AW199" s="71">
        <v>2.5378310420027992</v>
      </c>
      <c r="AX199" s="71">
        <v>4.8489988763085847</v>
      </c>
      <c r="AY199" s="71">
        <v>4.2432320360168232</v>
      </c>
      <c r="AZ199" s="71">
        <v>2.2836418055066181</v>
      </c>
      <c r="BA199" s="71">
        <v>3.2634369207617206</v>
      </c>
      <c r="BB199" s="71">
        <v>4.0562178985351522</v>
      </c>
      <c r="BC199" s="71">
        <v>9.047679387872968</v>
      </c>
      <c r="BD199" s="71">
        <v>9.0766814793535318</v>
      </c>
      <c r="BE199" s="71">
        <v>9.3621872011247866</v>
      </c>
      <c r="BF199" s="71">
        <v>9.1621826894504288</v>
      </c>
      <c r="BG199" s="71">
        <v>8.0609436340955103</v>
      </c>
      <c r="BH199" s="71">
        <v>9.1290595876870935</v>
      </c>
      <c r="BI199" s="71">
        <v>8.5950016108913019</v>
      </c>
      <c r="BJ199" s="71">
        <v>3.6810602180345944</v>
      </c>
      <c r="BK199" s="71">
        <v>6.0235440118690722</v>
      </c>
      <c r="BL199" s="71">
        <v>4.7881308714759498</v>
      </c>
      <c r="BM199" s="71">
        <v>2.9552416448821961</v>
      </c>
      <c r="BN199" s="71">
        <v>4.361994186565453</v>
      </c>
      <c r="BO199" s="71">
        <v>7.3730594956357276</v>
      </c>
      <c r="BP199" s="71">
        <v>5.3792444845308562</v>
      </c>
      <c r="BQ199" s="71">
        <v>5.3085352326143322</v>
      </c>
      <c r="BR199" s="71">
        <v>5.5470694789142083</v>
      </c>
      <c r="BS199" s="71">
        <v>7.19078363757124</v>
      </c>
      <c r="BT199" s="71">
        <v>5.514246252633499</v>
      </c>
      <c r="BU199" s="71">
        <v>5.7879758172528275</v>
      </c>
      <c r="BV199" s="71">
        <v>6.9148026238537321</v>
      </c>
      <c r="BW199" s="71">
        <v>5.8211511768656159</v>
      </c>
      <c r="BX199" s="71">
        <v>5.2936041411787205</v>
      </c>
      <c r="BY199" s="71">
        <v>3.998395351765256</v>
      </c>
      <c r="BZ199" s="71">
        <v>5.5069883234158308</v>
      </c>
      <c r="CA199" s="71">
        <v>5.6474820703343287</v>
      </c>
      <c r="CB199" s="71">
        <v>2.6913036510915016</v>
      </c>
      <c r="CC199" s="71">
        <v>2.1919116113620074</v>
      </c>
      <c r="CD199" s="71">
        <v>1.9554316571989625</v>
      </c>
      <c r="CE199" s="71">
        <v>2.2795489732174903</v>
      </c>
      <c r="CF199" s="71">
        <v>7.0928495976011785</v>
      </c>
      <c r="CG199" s="71">
        <v>2.2297362573664401</v>
      </c>
      <c r="CH199" s="71">
        <v>7.431509861481798</v>
      </c>
      <c r="CI199" s="71">
        <v>8.3813820960670942</v>
      </c>
      <c r="CJ199" s="71">
        <v>6.2838694531291273</v>
      </c>
      <c r="CK199" s="71">
        <v>5.4925810682233136</v>
      </c>
      <c r="CL199" s="71">
        <v>7.4312508420838483</v>
      </c>
      <c r="CM199" s="71">
        <v>6.4619159551535805</v>
      </c>
      <c r="CN199" s="71">
        <v>5.0084447938333998</v>
      </c>
      <c r="CO199" s="71">
        <v>5.4478508498709521</v>
      </c>
      <c r="CP199" s="71">
        <v>9.8494782590835008</v>
      </c>
      <c r="CQ199" s="71">
        <v>9.8403056591824036</v>
      </c>
      <c r="CR199" s="71">
        <v>8.3792115893789525</v>
      </c>
      <c r="CS199" s="71">
        <v>4.9443694232293112</v>
      </c>
      <c r="CT199" s="71">
        <v>5.8189821687600976</v>
      </c>
      <c r="CU199" s="71">
        <v>7.5919912476137767</v>
      </c>
      <c r="CV199" s="71">
        <v>6.1184476132010621</v>
      </c>
      <c r="CW199" s="71">
        <v>7.2488296012900078</v>
      </c>
      <c r="CX199" s="71">
        <v>4.5506617582760525</v>
      </c>
      <c r="CY199" s="71">
        <v>7.502596570709354</v>
      </c>
      <c r="CZ199" s="71">
        <v>6.6884080444322791</v>
      </c>
      <c r="DA199" s="71">
        <v>5.5101740180525844</v>
      </c>
      <c r="DB199" s="71">
        <v>8.887397433927509</v>
      </c>
      <c r="DC199" s="71">
        <v>6.6278475650795556</v>
      </c>
      <c r="DD199" s="71">
        <v>4.5241556730636994</v>
      </c>
      <c r="DE199" s="71">
        <v>6.0987558189336237</v>
      </c>
      <c r="DF199" s="71">
        <v>5.2317722043502854</v>
      </c>
      <c r="DG199" s="71">
        <v>5.7460227266406374</v>
      </c>
      <c r="DH199" s="71">
        <v>5.4001766057470615</v>
      </c>
      <c r="DI199" s="71">
        <v>7.8105372913657467</v>
      </c>
      <c r="DJ199" s="71">
        <v>7.8105372913657467</v>
      </c>
      <c r="DK199" s="71">
        <v>9.0948528826562534</v>
      </c>
      <c r="DL199" s="71">
        <v>2.4621182936521335</v>
      </c>
      <c r="DM199" s="71">
        <v>5.7784855881541937</v>
      </c>
      <c r="DN199" s="71">
        <v>6.7945114397599706</v>
      </c>
      <c r="DO199" s="71">
        <v>9.4476437771145765</v>
      </c>
      <c r="DP199" s="71">
        <v>9.9371862941556994</v>
      </c>
      <c r="DQ199" s="71">
        <v>9.692415035635138</v>
      </c>
      <c r="DR199" s="71">
        <v>3.7872013028247888</v>
      </c>
      <c r="DS199" s="71">
        <v>4.9185769906454784</v>
      </c>
      <c r="DT199" s="71">
        <v>5.2914798206278029</v>
      </c>
      <c r="DU199" s="71">
        <v>3.815528478322471</v>
      </c>
      <c r="DV199" s="71">
        <v>4.4531966481051359</v>
      </c>
      <c r="DW199" s="71">
        <v>2.3458267018186896</v>
      </c>
      <c r="DX199" s="71">
        <v>5.081094450506761</v>
      </c>
      <c r="DY199" s="71">
        <v>2.8896313915363923</v>
      </c>
      <c r="DZ199" s="71">
        <v>5.30945525446141</v>
      </c>
      <c r="EA199" s="71">
        <v>3.9065019495808135</v>
      </c>
      <c r="EB199" s="71">
        <v>4.1798492988429743</v>
      </c>
      <c r="EC199" s="71">
        <v>6.1788586878135368</v>
      </c>
    </row>
    <row r="200" spans="1:133" x14ac:dyDescent="0.25">
      <c r="A200" s="102" t="s">
        <v>224</v>
      </c>
      <c r="B200" s="103">
        <v>2025</v>
      </c>
      <c r="C200" s="71">
        <v>6.6220490459542125</v>
      </c>
      <c r="D200" s="71">
        <v>9.3227939227319858</v>
      </c>
      <c r="E200" s="71">
        <v>7.9724214843430996</v>
      </c>
      <c r="F200" s="71">
        <v>5.5147564194772336</v>
      </c>
      <c r="G200" s="71">
        <v>5.6828356490313814</v>
      </c>
      <c r="H200" s="71">
        <v>9.3825148397435782</v>
      </c>
      <c r="I200" s="71">
        <v>6.8600356360840644</v>
      </c>
      <c r="J200" s="71">
        <v>5.8407543216343649</v>
      </c>
      <c r="K200" s="71">
        <v>8.8663007386325141</v>
      </c>
      <c r="L200" s="71">
        <v>7.3535275301334391</v>
      </c>
      <c r="M200" s="71">
        <v>7.0214928862189403</v>
      </c>
      <c r="N200" s="71">
        <v>6.6078281700888191</v>
      </c>
      <c r="O200" s="71">
        <v>7.8934276035593154</v>
      </c>
      <c r="P200" s="71">
        <v>7.1219034640850145</v>
      </c>
      <c r="Q200" s="71">
        <v>7.4816404458154464</v>
      </c>
      <c r="R200" s="71">
        <v>4.369243091710052</v>
      </c>
      <c r="S200" s="71">
        <v>6.7492559435795982</v>
      </c>
      <c r="T200" s="71">
        <v>7.2338101485350501</v>
      </c>
      <c r="U200" s="71">
        <v>3.2605722474325303</v>
      </c>
      <c r="V200" s="71">
        <v>9.5459675076061181</v>
      </c>
      <c r="W200" s="71">
        <v>9.9211169097029437</v>
      </c>
      <c r="X200" s="71">
        <v>2.365851299053384</v>
      </c>
      <c r="Y200" s="71">
        <v>4.109</v>
      </c>
      <c r="Z200" s="71">
        <v>5.8405015927589954</v>
      </c>
      <c r="AA200" s="71">
        <v>7.3110434398435657</v>
      </c>
      <c r="AB200" s="71">
        <v>7.0889539198832097</v>
      </c>
      <c r="AC200" s="71">
        <v>4.352282878016414</v>
      </c>
      <c r="AD200" s="71">
        <v>7.9834473977399458</v>
      </c>
      <c r="AE200" s="71">
        <v>6.6308370480512213</v>
      </c>
      <c r="AF200" s="71">
        <v>6.6733129367068713</v>
      </c>
      <c r="AG200" s="71">
        <v>1.4075154316295269</v>
      </c>
      <c r="AH200" s="71">
        <v>2.143562917482206</v>
      </c>
      <c r="AI200" s="71">
        <v>9.3040498822242697</v>
      </c>
      <c r="AJ200" s="71">
        <v>4.2850427437786669</v>
      </c>
      <c r="AK200" s="71">
        <v>5.5996190910815109</v>
      </c>
      <c r="AL200" s="71">
        <v>6.9478175254348553</v>
      </c>
      <c r="AM200" s="71">
        <v>6.6189742979000945</v>
      </c>
      <c r="AN200" s="71">
        <v>2.5913122991886461</v>
      </c>
      <c r="AO200" s="71">
        <v>8.4853232920636845</v>
      </c>
      <c r="AP200" s="71">
        <v>6.1608568536468198</v>
      </c>
      <c r="AQ200" s="71">
        <v>2.3062911149646665</v>
      </c>
      <c r="AR200" s="71">
        <v>3.0001064616259363</v>
      </c>
      <c r="AS200" s="71">
        <v>3.9676771258051176</v>
      </c>
      <c r="AT200" s="71">
        <v>3.0913582341319068</v>
      </c>
      <c r="AU200" s="71">
        <v>4.6261075438893631</v>
      </c>
      <c r="AV200" s="71">
        <v>5.5446804270770738</v>
      </c>
      <c r="AW200" s="71">
        <v>2.5677140159745715</v>
      </c>
      <c r="AX200" s="71">
        <v>4.0561972215258226</v>
      </c>
      <c r="AY200" s="71">
        <v>5.5488418932527708</v>
      </c>
      <c r="AZ200" s="71">
        <v>1.5373934846551374</v>
      </c>
      <c r="BA200" s="71">
        <v>3.543117688953954</v>
      </c>
      <c r="BB200" s="71">
        <v>3.7996574552398883</v>
      </c>
      <c r="BC200" s="71">
        <v>8.5015435763476592</v>
      </c>
      <c r="BD200" s="71">
        <v>6.8561569197239365</v>
      </c>
      <c r="BE200" s="71">
        <v>9.6421267842047946</v>
      </c>
      <c r="BF200" s="71">
        <v>8.3332757600921301</v>
      </c>
      <c r="BG200" s="71">
        <v>6.4577110236385682</v>
      </c>
      <c r="BH200" s="71">
        <v>8.6141955583959096</v>
      </c>
      <c r="BI200" s="71">
        <v>7.5359532910172389</v>
      </c>
      <c r="BJ200" s="71">
        <v>2.5552623777169332</v>
      </c>
      <c r="BK200" s="71">
        <v>4.1050810267441964</v>
      </c>
      <c r="BL200" s="71">
        <v>2.9701054831976865</v>
      </c>
      <c r="BM200" s="71">
        <v>4.5929641161679653</v>
      </c>
      <c r="BN200" s="71">
        <v>3.5558532509566954</v>
      </c>
      <c r="BO200" s="71">
        <v>6.4750274340220217</v>
      </c>
      <c r="BP200" s="71">
        <v>6.7516743946419382</v>
      </c>
      <c r="BQ200" s="71">
        <v>10</v>
      </c>
      <c r="BR200" s="71">
        <v>9.5703658721724612</v>
      </c>
      <c r="BS200" s="71">
        <v>9.4336598397150482</v>
      </c>
      <c r="BT200" s="71">
        <v>7.2383720930232549</v>
      </c>
      <c r="BU200" s="71">
        <v>8.5988144399105408</v>
      </c>
      <c r="BV200" s="71">
        <v>5.1643523386743837</v>
      </c>
      <c r="BW200" s="71">
        <v>3.7577361815827026</v>
      </c>
      <c r="BX200" s="71">
        <v>4.7928900905610412</v>
      </c>
      <c r="BY200" s="71">
        <v>1.7778176756035147</v>
      </c>
      <c r="BZ200" s="71">
        <v>3.8731990716054105</v>
      </c>
      <c r="CA200" s="71">
        <v>6.2360067557579759</v>
      </c>
      <c r="CB200" s="71">
        <v>2.5663611597888849</v>
      </c>
      <c r="CC200" s="71">
        <v>3.0186599406607577</v>
      </c>
      <c r="CD200" s="71">
        <v>5.1665614699488049</v>
      </c>
      <c r="CE200" s="71">
        <v>3.583860856799483</v>
      </c>
      <c r="CF200" s="71">
        <v>6.2241354387945353</v>
      </c>
      <c r="CG200" s="71">
        <v>1.3799051315222135</v>
      </c>
      <c r="CH200" s="71">
        <v>5.2033223891228335</v>
      </c>
      <c r="CI200" s="71">
        <v>6.4757542180082073</v>
      </c>
      <c r="CJ200" s="71">
        <v>4.8207792943619481</v>
      </c>
      <c r="CK200" s="71">
        <v>7.4984079813203142</v>
      </c>
      <c r="CL200" s="71">
        <v>5.2188986729026361</v>
      </c>
      <c r="CM200" s="71">
        <v>6.3586533271114751</v>
      </c>
      <c r="CN200" s="71">
        <v>4.9210978260909695</v>
      </c>
      <c r="CO200" s="71">
        <v>2.1501041456695562</v>
      </c>
      <c r="CP200" s="71">
        <v>9.3206862207402992</v>
      </c>
      <c r="CQ200" s="71">
        <v>9.87665088300988</v>
      </c>
      <c r="CR200" s="71">
        <v>7.1158137498065788</v>
      </c>
      <c r="CS200" s="71">
        <v>6.7001843503386285</v>
      </c>
      <c r="CT200" s="71">
        <v>5.2957965284724837</v>
      </c>
      <c r="CU200" s="71">
        <v>6.5574972845896795</v>
      </c>
      <c r="CV200" s="71">
        <v>6.1844927211335978</v>
      </c>
      <c r="CW200" s="71">
        <v>6.6501532354700892</v>
      </c>
      <c r="CX200" s="71">
        <v>4.1567170395144091</v>
      </c>
      <c r="CY200" s="71">
        <v>7.001447293690366</v>
      </c>
      <c r="CZ200" s="71">
        <v>5.5006798602707541</v>
      </c>
      <c r="DA200" s="71">
        <v>4.45851578946339</v>
      </c>
      <c r="DB200" s="71">
        <v>4.7402498227968266</v>
      </c>
      <c r="DC200" s="71">
        <v>5.1715219611471497</v>
      </c>
      <c r="DD200" s="71">
        <v>4.7406883462613623</v>
      </c>
      <c r="DE200" s="71">
        <v>4.539825406710313</v>
      </c>
      <c r="DF200" s="71">
        <v>1.8064396408970333</v>
      </c>
      <c r="DG200" s="71">
        <v>3.0431047012070871</v>
      </c>
      <c r="DH200" s="71">
        <v>3.5325145237689486</v>
      </c>
      <c r="DI200" s="71">
        <v>6.8808717454834909</v>
      </c>
      <c r="DJ200" s="71">
        <v>6.8808717454834909</v>
      </c>
      <c r="DK200" s="71">
        <v>9.0802008046395812</v>
      </c>
      <c r="DL200" s="71">
        <v>5.3488562720957233</v>
      </c>
      <c r="DM200" s="71">
        <v>7.2145285383676523</v>
      </c>
      <c r="DN200" s="71">
        <v>7.0477001419255725</v>
      </c>
      <c r="DO200" s="71">
        <v>9.0304711816038346</v>
      </c>
      <c r="DP200" s="71">
        <v>9.5760629898612049</v>
      </c>
      <c r="DQ200" s="71">
        <v>9.3032670857325197</v>
      </c>
      <c r="DR200" s="71">
        <v>2.5866939258427819</v>
      </c>
      <c r="DS200" s="71">
        <v>4.3049969410408719</v>
      </c>
      <c r="DT200" s="71">
        <v>0</v>
      </c>
      <c r="DU200" s="71">
        <v>4.3383394729385101</v>
      </c>
      <c r="DV200" s="71">
        <v>2.8075075849555411</v>
      </c>
      <c r="DW200" s="71">
        <v>1.2107548969363273</v>
      </c>
      <c r="DX200" s="71">
        <v>0</v>
      </c>
      <c r="DY200" s="71">
        <v>0.80131633708497163</v>
      </c>
      <c r="DZ200" s="71">
        <v>2.2926380276838931</v>
      </c>
      <c r="EA200" s="71">
        <v>1.0761773154262979</v>
      </c>
      <c r="EB200" s="71">
        <v>1.9418424501909193</v>
      </c>
      <c r="EC200" s="71">
        <v>5.5798712040655376</v>
      </c>
    </row>
    <row r="201" spans="1:133" x14ac:dyDescent="0.25">
      <c r="A201" s="100" t="s">
        <v>225</v>
      </c>
      <c r="B201" s="103">
        <v>2025</v>
      </c>
      <c r="C201" s="71">
        <v>5.8653925382348078</v>
      </c>
      <c r="D201" s="71">
        <v>8.5846063932917609</v>
      </c>
      <c r="E201" s="71">
        <v>7.2249994657632843</v>
      </c>
      <c r="F201" s="71">
        <v>2.0727478923945237</v>
      </c>
      <c r="G201" s="71">
        <v>4.1434757634476647</v>
      </c>
      <c r="H201" s="71">
        <v>8.3125711077448869</v>
      </c>
      <c r="I201" s="71">
        <v>4.8429315878623589</v>
      </c>
      <c r="J201" s="71">
        <v>3.6123418001548528</v>
      </c>
      <c r="K201" s="71">
        <v>8.3846949327817999</v>
      </c>
      <c r="L201" s="71">
        <v>5.9985183664683266</v>
      </c>
      <c r="M201" s="71">
        <v>5.6997734300905716</v>
      </c>
      <c r="N201" s="71">
        <v>8.3644090562635185</v>
      </c>
      <c r="O201" s="71">
        <v>5.8959532762026452</v>
      </c>
      <c r="P201" s="71">
        <v>7.8230754987788673</v>
      </c>
      <c r="Q201" s="71">
        <v>8.5930192755609482</v>
      </c>
      <c r="R201" s="71">
        <v>4.6999588984792435</v>
      </c>
      <c r="S201" s="71">
        <v>6.8460315725626328</v>
      </c>
      <c r="T201" s="71">
        <v>6.2281202481641511</v>
      </c>
      <c r="U201" s="71">
        <v>8.2760979221399573</v>
      </c>
      <c r="V201" s="71">
        <v>8.0564381386113872</v>
      </c>
      <c r="W201" s="71">
        <v>9.9350509676260543</v>
      </c>
      <c r="X201" s="71">
        <v>1.0894455628387656</v>
      </c>
      <c r="Y201" s="71">
        <v>7.916500000000001</v>
      </c>
      <c r="Z201" s="71">
        <v>7.0547065182432336</v>
      </c>
      <c r="AA201" s="71">
        <v>7.061741936284359</v>
      </c>
      <c r="AB201" s="71">
        <v>7.1193884236367762</v>
      </c>
      <c r="AC201" s="71">
        <v>0.94304438975469018</v>
      </c>
      <c r="AD201" s="71">
        <v>4.373706827948439</v>
      </c>
      <c r="AE201" s="71">
        <v>3.6418317452313298</v>
      </c>
      <c r="AF201" s="71">
        <v>4.627942664571119</v>
      </c>
      <c r="AG201" s="71">
        <v>2.3262697631354308</v>
      </c>
      <c r="AH201" s="71">
        <v>1.0684338621152909</v>
      </c>
      <c r="AI201" s="71">
        <v>2.3056571400114487</v>
      </c>
      <c r="AJ201" s="71">
        <v>1.9001202550873899</v>
      </c>
      <c r="AK201" s="71">
        <v>4.5275898126339147</v>
      </c>
      <c r="AL201" s="71">
        <v>5.1099442074171311</v>
      </c>
      <c r="AM201" s="71">
        <v>5.4599609481046283</v>
      </c>
      <c r="AN201" s="71">
        <v>4.497154286856075</v>
      </c>
      <c r="AO201" s="71">
        <v>8.7421529264985214</v>
      </c>
      <c r="AP201" s="71">
        <v>5.9523030922190889</v>
      </c>
      <c r="AQ201" s="71">
        <v>2.6649022169338794</v>
      </c>
      <c r="AR201" s="71">
        <v>2.6618707389328975</v>
      </c>
      <c r="AS201" s="71">
        <v>3.8536311528688771</v>
      </c>
      <c r="AT201" s="71">
        <v>3.0601347029118848</v>
      </c>
      <c r="AU201" s="71">
        <v>4.5062188975654873</v>
      </c>
      <c r="AV201" s="71">
        <v>5.4113590622482919</v>
      </c>
      <c r="AW201" s="71">
        <v>2.9249824341763642</v>
      </c>
      <c r="AX201" s="71">
        <v>4.1681707482123285</v>
      </c>
      <c r="AY201" s="71">
        <v>2.2032166340856589</v>
      </c>
      <c r="AZ201" s="71">
        <v>1.6795061037801862</v>
      </c>
      <c r="BA201" s="71">
        <v>1.9413613689329225</v>
      </c>
      <c r="BB201" s="71">
        <v>3.0547660585726257</v>
      </c>
      <c r="BC201" s="71">
        <v>7.872579988940319</v>
      </c>
      <c r="BD201" s="71">
        <v>7.9975760945859564</v>
      </c>
      <c r="BE201" s="71">
        <v>7.6850834683813556</v>
      </c>
      <c r="BF201" s="71">
        <v>7.8517465173025425</v>
      </c>
      <c r="BG201" s="71">
        <v>7.6591718677576264</v>
      </c>
      <c r="BH201" s="71">
        <v>9.1920779629047473</v>
      </c>
      <c r="BI201" s="71">
        <v>8.4256249153311877</v>
      </c>
      <c r="BJ201" s="71">
        <v>2.7218676231454038</v>
      </c>
      <c r="BK201" s="71">
        <v>2.659018214191387</v>
      </c>
      <c r="BL201" s="71">
        <v>2.3143473757866175</v>
      </c>
      <c r="BM201" s="71">
        <v>1.872711487804986</v>
      </c>
      <c r="BN201" s="71">
        <v>2.3919861752320988</v>
      </c>
      <c r="BO201" s="71">
        <v>6.2231192026219428</v>
      </c>
      <c r="BP201" s="71">
        <v>6.2378097887429007</v>
      </c>
      <c r="BQ201" s="71">
        <v>7.6662547876460616</v>
      </c>
      <c r="BR201" s="71">
        <v>7.1122848173164668</v>
      </c>
      <c r="BS201" s="71">
        <v>8.1878325987609593</v>
      </c>
      <c r="BT201" s="71">
        <v>5.8255544138149311</v>
      </c>
      <c r="BU201" s="71">
        <v>7.0059472812562635</v>
      </c>
      <c r="BV201" s="71">
        <v>7.6519059181884828</v>
      </c>
      <c r="BW201" s="71">
        <v>8.3591221271929079</v>
      </c>
      <c r="BX201" s="71">
        <v>7.372369348504682</v>
      </c>
      <c r="BY201" s="71">
        <v>3.984845543381057</v>
      </c>
      <c r="BZ201" s="71">
        <v>6.8420607343167834</v>
      </c>
      <c r="CA201" s="71">
        <v>6.9240040077865235</v>
      </c>
      <c r="CB201" s="71">
        <v>1.9141479149543286</v>
      </c>
      <c r="CC201" s="71">
        <v>0.96330140215206295</v>
      </c>
      <c r="CD201" s="71">
        <v>2.3402763167122522</v>
      </c>
      <c r="CE201" s="71">
        <v>1.739241877939548</v>
      </c>
      <c r="CF201" s="71">
        <v>6.383773972688342</v>
      </c>
      <c r="CG201" s="71">
        <v>1.3755754129433999</v>
      </c>
      <c r="CH201" s="71">
        <v>8.4536491008810248</v>
      </c>
      <c r="CI201" s="71">
        <v>4.4778406702896953</v>
      </c>
      <c r="CJ201" s="71">
        <v>5.1727097892006153</v>
      </c>
      <c r="CK201" s="71">
        <v>6.1588594704684319</v>
      </c>
      <c r="CL201" s="71">
        <v>4.1385460736258519</v>
      </c>
      <c r="CM201" s="71">
        <v>5.1487027720471428</v>
      </c>
      <c r="CN201" s="71">
        <v>4.0202181463957682</v>
      </c>
      <c r="CO201" s="71">
        <v>1.1344299489506524</v>
      </c>
      <c r="CP201" s="71">
        <v>9.7098591574451589</v>
      </c>
      <c r="CQ201" s="71">
        <v>9.1548770067643286</v>
      </c>
      <c r="CR201" s="71">
        <v>6.6663887043867129</v>
      </c>
      <c r="CS201" s="71">
        <v>1.6744765856499513</v>
      </c>
      <c r="CT201" s="71">
        <v>2.6562357013215565</v>
      </c>
      <c r="CU201" s="71">
        <v>6.2880334226180876</v>
      </c>
      <c r="CV201" s="71">
        <v>3.5395819031965319</v>
      </c>
      <c r="CW201" s="71">
        <v>5.1029853037916233</v>
      </c>
      <c r="CX201" s="71">
        <v>3.7102463582512102</v>
      </c>
      <c r="CY201" s="71">
        <v>6.8562218144984897</v>
      </c>
      <c r="CZ201" s="71">
        <v>3.9990100828395829</v>
      </c>
      <c r="DA201" s="71">
        <v>5.6273870470392984</v>
      </c>
      <c r="DB201" s="71">
        <v>3.3880287213852944</v>
      </c>
      <c r="DC201" s="71">
        <v>4.7161788048027748</v>
      </c>
      <c r="DD201" s="71">
        <v>6.0627207546123509</v>
      </c>
      <c r="DE201" s="71">
        <v>3.0079820840041362</v>
      </c>
      <c r="DF201" s="71">
        <v>2.8469733771610777</v>
      </c>
      <c r="DG201" s="71">
        <v>3.9868146563324918</v>
      </c>
      <c r="DH201" s="71">
        <v>3.976122718027514</v>
      </c>
      <c r="DI201" s="71">
        <v>5.7170749148641677</v>
      </c>
      <c r="DJ201" s="71">
        <v>5.7170749148641677</v>
      </c>
      <c r="DK201" s="71">
        <v>8.7653523373617954</v>
      </c>
      <c r="DL201" s="71">
        <v>2.0416927929019666</v>
      </c>
      <c r="DM201" s="71">
        <v>5.4035225651318814</v>
      </c>
      <c r="DN201" s="71">
        <v>5.5602987399980242</v>
      </c>
      <c r="DO201" s="71">
        <v>9.790775573305849</v>
      </c>
      <c r="DP201" s="71">
        <v>7.0406746556144482</v>
      </c>
      <c r="DQ201" s="71">
        <v>8.4157251144601481</v>
      </c>
      <c r="DR201" s="71">
        <v>1.3177850519700214</v>
      </c>
      <c r="DS201" s="71">
        <v>2.368467124143407</v>
      </c>
      <c r="DT201" s="71">
        <v>3.6771300448430493</v>
      </c>
      <c r="DU201" s="71">
        <v>5.0028336639274587</v>
      </c>
      <c r="DV201" s="71">
        <v>3.0915539712209839</v>
      </c>
      <c r="DW201" s="71">
        <v>1.0561015774728171</v>
      </c>
      <c r="DX201" s="71">
        <v>0</v>
      </c>
      <c r="DY201" s="71">
        <v>0.4564648627493777</v>
      </c>
      <c r="DZ201" s="71">
        <v>1.7746058367603403</v>
      </c>
      <c r="EA201" s="71">
        <v>0.82179306924563378</v>
      </c>
      <c r="EB201" s="71">
        <v>1.9566735202333088</v>
      </c>
      <c r="EC201" s="71">
        <v>5.0163092750041391</v>
      </c>
    </row>
    <row r="202" spans="1:133" x14ac:dyDescent="0.25">
      <c r="A202" s="102" t="s">
        <v>226</v>
      </c>
      <c r="B202" s="103">
        <v>2025</v>
      </c>
      <c r="C202" s="71">
        <v>3.5883285256644051</v>
      </c>
      <c r="D202" s="71">
        <v>4.3706084779546126</v>
      </c>
      <c r="E202" s="71">
        <v>3.9794685018095088</v>
      </c>
      <c r="F202" s="71">
        <v>2.1335319994669915</v>
      </c>
      <c r="G202" s="71">
        <v>3.6663587356844234</v>
      </c>
      <c r="H202" s="71">
        <v>6.0434982143580127</v>
      </c>
      <c r="I202" s="71">
        <v>3.9477963165031427</v>
      </c>
      <c r="J202" s="71">
        <v>5.4871660555264548</v>
      </c>
      <c r="K202" s="71">
        <v>10</v>
      </c>
      <c r="L202" s="71">
        <v>7.7435830277632274</v>
      </c>
      <c r="M202" s="71">
        <v>6.6603729869998682</v>
      </c>
      <c r="N202" s="71">
        <v>6.6978737024601838</v>
      </c>
      <c r="O202" s="71">
        <v>4.5632013903527131</v>
      </c>
      <c r="P202" s="71">
        <v>6.7696513105773315</v>
      </c>
      <c r="Q202" s="71">
        <v>5.6896160098440021</v>
      </c>
      <c r="R202" s="71">
        <v>3.3195020746887964</v>
      </c>
      <c r="S202" s="71">
        <v>5.616702912487149</v>
      </c>
      <c r="T202" s="71">
        <v>5.3218876896407572</v>
      </c>
      <c r="U202" s="71">
        <v>6.8858543109625048</v>
      </c>
      <c r="V202" s="71">
        <v>9.0636980191880685</v>
      </c>
      <c r="W202" s="71">
        <v>9.7965735571964103</v>
      </c>
      <c r="X202" s="71">
        <v>0.82857333408112965</v>
      </c>
      <c r="Y202" s="71">
        <v>7.3680000000000012</v>
      </c>
      <c r="Z202" s="71">
        <v>6.7885398442856211</v>
      </c>
      <c r="AA202" s="71">
        <v>2.1406884097257972</v>
      </c>
      <c r="AB202" s="71">
        <v>4.64042128898652</v>
      </c>
      <c r="AC202" s="71">
        <v>5.6841525770570327E-2</v>
      </c>
      <c r="AD202" s="71">
        <v>5.093108387712883E-2</v>
      </c>
      <c r="AE202" s="71">
        <v>2.9848384026051584</v>
      </c>
      <c r="AF202" s="71">
        <v>1.974744142193035</v>
      </c>
      <c r="AG202" s="71">
        <v>2.4251764019763051</v>
      </c>
      <c r="AH202" s="71">
        <v>1.2672749995815502</v>
      </c>
      <c r="AI202" s="71">
        <v>0.59366225766537428</v>
      </c>
      <c r="AJ202" s="71">
        <v>1.42870455307441</v>
      </c>
      <c r="AK202" s="71">
        <v>3.3973295131843551</v>
      </c>
      <c r="AL202" s="71">
        <v>4.6832950443058738</v>
      </c>
      <c r="AM202" s="71">
        <v>4.5796837354797946</v>
      </c>
      <c r="AN202" s="71">
        <v>2.8915932679719285</v>
      </c>
      <c r="AO202" s="71">
        <v>7.9327594405544488</v>
      </c>
      <c r="AP202" s="71">
        <v>5.0218328720780114</v>
      </c>
      <c r="AQ202" s="71">
        <v>2.3652544528165773</v>
      </c>
      <c r="AR202" s="71">
        <v>2.1440568540767964</v>
      </c>
      <c r="AS202" s="71">
        <v>4.0625184659930271</v>
      </c>
      <c r="AT202" s="71">
        <v>2.857276590962134</v>
      </c>
      <c r="AU202" s="71">
        <v>3.9395547315200732</v>
      </c>
      <c r="AV202" s="71">
        <v>7.1506756345653786</v>
      </c>
      <c r="AW202" s="71">
        <v>1.0715690924788135</v>
      </c>
      <c r="AX202" s="71">
        <v>4.1111223635220959</v>
      </c>
      <c r="AY202" s="71">
        <v>4.7328357324803036</v>
      </c>
      <c r="AZ202" s="71">
        <v>1.2456101837414018</v>
      </c>
      <c r="BA202" s="71">
        <v>2.9892229581108527</v>
      </c>
      <c r="BB202" s="71">
        <v>3.5501726608164743</v>
      </c>
      <c r="BC202" s="71">
        <v>8.1477083828069361</v>
      </c>
      <c r="BD202" s="71">
        <v>8.4616781692698879</v>
      </c>
      <c r="BE202" s="71">
        <v>7.5642944087477986</v>
      </c>
      <c r="BF202" s="71">
        <v>8.0578936536082058</v>
      </c>
      <c r="BG202" s="71">
        <v>7.6134705617773166</v>
      </c>
      <c r="BH202" s="71">
        <v>10</v>
      </c>
      <c r="BI202" s="71">
        <v>8.8067352808886579</v>
      </c>
      <c r="BJ202" s="71">
        <v>2.5550609124815145</v>
      </c>
      <c r="BK202" s="71">
        <v>1.8127014068647833</v>
      </c>
      <c r="BL202" s="71">
        <v>1.2366628585619597</v>
      </c>
      <c r="BM202" s="71">
        <v>5.5854651056183879</v>
      </c>
      <c r="BN202" s="71">
        <v>2.7974725708816619</v>
      </c>
      <c r="BO202" s="71">
        <v>6.5540338351261749</v>
      </c>
      <c r="BP202" s="71">
        <v>5.7277176713034521</v>
      </c>
      <c r="BQ202" s="71">
        <v>8.0429864253393664</v>
      </c>
      <c r="BR202" s="71">
        <v>6.3276149992409287</v>
      </c>
      <c r="BS202" s="71">
        <v>5.6634016028495111</v>
      </c>
      <c r="BT202" s="71">
        <v>4.2054263565891468</v>
      </c>
      <c r="BU202" s="71">
        <v>5.9934294110644801</v>
      </c>
      <c r="BV202" s="71">
        <v>6.9620253164556969</v>
      </c>
      <c r="BW202" s="71">
        <v>6.9411107560293308</v>
      </c>
      <c r="BX202" s="71">
        <v>9.100812327467553</v>
      </c>
      <c r="BY202" s="71">
        <v>6.3863643876261929</v>
      </c>
      <c r="BZ202" s="71">
        <v>7.3475781968946929</v>
      </c>
      <c r="CA202" s="71">
        <v>6.6705038039795861</v>
      </c>
      <c r="CB202" s="71">
        <v>3.1182895750301109</v>
      </c>
      <c r="CC202" s="71">
        <v>0.77834504177635921</v>
      </c>
      <c r="CD202" s="71">
        <v>1.2204572550669752</v>
      </c>
      <c r="CE202" s="71">
        <v>1.7056972906244818</v>
      </c>
      <c r="CF202" s="71">
        <v>5.8156233469036867</v>
      </c>
      <c r="CG202" s="71">
        <v>1.5118110236220534</v>
      </c>
      <c r="CH202" s="71">
        <v>3.1403985766747038</v>
      </c>
      <c r="CI202" s="71">
        <v>3.0561392702872423</v>
      </c>
      <c r="CJ202" s="71">
        <v>3.3809930543719213</v>
      </c>
      <c r="CK202" s="71">
        <v>2.1736526946107784</v>
      </c>
      <c r="CL202" s="71">
        <v>3.648792142603881</v>
      </c>
      <c r="CM202" s="71">
        <v>2.9112224186073297</v>
      </c>
      <c r="CN202" s="71">
        <v>2.6659709212012443</v>
      </c>
      <c r="CO202" s="71">
        <v>0.8579482779752422</v>
      </c>
      <c r="CP202" s="71">
        <v>9.7718763702452609</v>
      </c>
      <c r="CQ202" s="71">
        <v>9.8130952112240983</v>
      </c>
      <c r="CR202" s="71">
        <v>6.8143066198148672</v>
      </c>
      <c r="CS202" s="71">
        <v>2.6572858965237462</v>
      </c>
      <c r="CT202" s="71">
        <v>2.2503208127499117</v>
      </c>
      <c r="CU202" s="71">
        <v>3.4245711593311903</v>
      </c>
      <c r="CV202" s="71">
        <v>2.7773926228682826</v>
      </c>
      <c r="CW202" s="71">
        <v>4.7958496213415742</v>
      </c>
      <c r="CX202" s="71">
        <v>3.999139152009751</v>
      </c>
      <c r="CY202" s="71">
        <v>6.1031555757240152</v>
      </c>
      <c r="CZ202" s="71">
        <v>4.9372098354353957</v>
      </c>
      <c r="DA202" s="71">
        <v>5.3663387428961906</v>
      </c>
      <c r="DB202" s="71">
        <v>6.4193757994015019</v>
      </c>
      <c r="DC202" s="71">
        <v>5.3650438210933711</v>
      </c>
      <c r="DD202" s="71">
        <v>10</v>
      </c>
      <c r="DE202" s="71">
        <v>4.4311251017192594</v>
      </c>
      <c r="DF202" s="71">
        <v>1.2548817419751104</v>
      </c>
      <c r="DG202" s="71">
        <v>5.0734800951434487</v>
      </c>
      <c r="DH202" s="71">
        <v>5.1898717347094543</v>
      </c>
      <c r="DI202" s="71">
        <v>3.7376590840261379</v>
      </c>
      <c r="DJ202" s="71">
        <v>3.7376590840261379</v>
      </c>
      <c r="DK202" s="71">
        <v>6.5328808054247798</v>
      </c>
      <c r="DL202" s="71">
        <v>1.6957280799905005E-2</v>
      </c>
      <c r="DM202" s="71">
        <v>3.2749190431123427</v>
      </c>
      <c r="DN202" s="71">
        <v>3.5062890635692403</v>
      </c>
      <c r="DO202" s="71">
        <v>4.7641678006224897</v>
      </c>
      <c r="DP202" s="71">
        <v>4.6243677167656374</v>
      </c>
      <c r="DQ202" s="71">
        <v>4.6942677586940631</v>
      </c>
      <c r="DR202" s="71">
        <v>1.5588912964783428</v>
      </c>
      <c r="DS202" s="71">
        <v>2.9564549162285916</v>
      </c>
      <c r="DT202" s="71">
        <v>2.6008968609865466</v>
      </c>
      <c r="DU202" s="71">
        <v>2.6027203173703599</v>
      </c>
      <c r="DV202" s="71">
        <v>2.4297408477659603</v>
      </c>
      <c r="DW202" s="71">
        <v>0.89474829441359338</v>
      </c>
      <c r="DX202" s="71">
        <v>0</v>
      </c>
      <c r="DY202" s="71">
        <v>0.67676920544765751</v>
      </c>
      <c r="DZ202" s="71">
        <v>0.53153264574605597</v>
      </c>
      <c r="EA202" s="71">
        <v>0.52576253640182669</v>
      </c>
      <c r="EB202" s="71">
        <v>1.4777516920838933</v>
      </c>
      <c r="EC202" s="71">
        <v>4.3945020651507889</v>
      </c>
    </row>
    <row r="203" spans="1:133" x14ac:dyDescent="0.25">
      <c r="A203" s="100" t="s">
        <v>227</v>
      </c>
      <c r="B203" s="103">
        <v>2025</v>
      </c>
      <c r="C203" s="71">
        <v>6.3218254159410883</v>
      </c>
      <c r="D203" s="71">
        <v>8.3810897347361966</v>
      </c>
      <c r="E203" s="71">
        <v>7.3514575753386424</v>
      </c>
      <c r="F203" s="71">
        <v>3.1300657230899107</v>
      </c>
      <c r="G203" s="71">
        <v>2.9822215144969917</v>
      </c>
      <c r="H203" s="71">
        <v>7.6350027477217637</v>
      </c>
      <c r="I203" s="71">
        <v>4.5824299951028884</v>
      </c>
      <c r="J203" s="71">
        <v>3.3741487689890004</v>
      </c>
      <c r="K203" s="71">
        <v>9.241302738712065</v>
      </c>
      <c r="L203" s="71">
        <v>6.3077257538505327</v>
      </c>
      <c r="M203" s="71">
        <v>8.3999300479334167</v>
      </c>
      <c r="N203" s="71">
        <v>5.7798386894245724</v>
      </c>
      <c r="O203" s="71">
        <v>5.3771321776776793</v>
      </c>
      <c r="P203" s="71">
        <v>7.026095615686053</v>
      </c>
      <c r="Q203" s="71">
        <v>6.4760561870427127</v>
      </c>
      <c r="R203" s="71">
        <v>5.6546324488908217</v>
      </c>
      <c r="S203" s="71">
        <v>6.4522808611092088</v>
      </c>
      <c r="T203" s="71">
        <v>6.1734735463503174</v>
      </c>
      <c r="U203" s="71">
        <v>4.4520406018629108</v>
      </c>
      <c r="V203" s="71">
        <v>9.605004584142943</v>
      </c>
      <c r="W203" s="71">
        <v>9.9315159049243196</v>
      </c>
      <c r="X203" s="71">
        <v>2.9264842633064325</v>
      </c>
      <c r="Y203" s="71">
        <v>5.2479999999999993</v>
      </c>
      <c r="Z203" s="71">
        <v>6.432609070847322</v>
      </c>
      <c r="AA203" s="71">
        <v>5.7983576597793052</v>
      </c>
      <c r="AB203" s="71">
        <v>5.9788725977711676</v>
      </c>
      <c r="AC203" s="71">
        <v>0.14072230102846009</v>
      </c>
      <c r="AD203" s="71">
        <v>3.3964666560560293</v>
      </c>
      <c r="AE203" s="71">
        <v>4.2912563209412653</v>
      </c>
      <c r="AF203" s="71">
        <v>3.9211351071152456</v>
      </c>
      <c r="AG203" s="71">
        <v>2.5589733008847388</v>
      </c>
      <c r="AH203" s="71">
        <v>2.5045852844530367</v>
      </c>
      <c r="AI203" s="71">
        <v>1.9606295073285911</v>
      </c>
      <c r="AJ203" s="71">
        <v>2.3413960308887884</v>
      </c>
      <c r="AK203" s="71">
        <v>4.2317134029504526</v>
      </c>
      <c r="AL203" s="71">
        <v>10</v>
      </c>
      <c r="AM203" s="71">
        <v>6.5575719246447939</v>
      </c>
      <c r="AN203" s="71">
        <v>5.1629899742517953</v>
      </c>
      <c r="AO203" s="71">
        <v>8.9984831877811011</v>
      </c>
      <c r="AP203" s="71">
        <v>7.679761271669423</v>
      </c>
      <c r="AQ203" s="71">
        <v>3.4260955076506265</v>
      </c>
      <c r="AR203" s="71">
        <v>4.9781545501639455</v>
      </c>
      <c r="AS203" s="71">
        <v>3.8876085800390001</v>
      </c>
      <c r="AT203" s="71">
        <v>4.0972862126178571</v>
      </c>
      <c r="AU203" s="71">
        <v>5.88852374214364</v>
      </c>
      <c r="AV203" s="71">
        <v>7.6064487887758592</v>
      </c>
      <c r="AW203" s="71">
        <v>2.0464583810549852</v>
      </c>
      <c r="AX203" s="71">
        <v>4.8264535849154218</v>
      </c>
      <c r="AY203" s="71">
        <v>3.9984301877850834</v>
      </c>
      <c r="AZ203" s="71">
        <v>2.4261486984872827</v>
      </c>
      <c r="BA203" s="71">
        <v>3.212289443136183</v>
      </c>
      <c r="BB203" s="71">
        <v>4.0193715140258028</v>
      </c>
      <c r="BC203" s="71">
        <v>7.8318689147470897</v>
      </c>
      <c r="BD203" s="71">
        <v>8.051216854340721</v>
      </c>
      <c r="BE203" s="71">
        <v>9.1384214459537123</v>
      </c>
      <c r="BF203" s="71">
        <v>8.3405024050138401</v>
      </c>
      <c r="BG203" s="71">
        <v>9.3118557011359702</v>
      </c>
      <c r="BH203" s="71">
        <v>9.5673400673400675</v>
      </c>
      <c r="BI203" s="71">
        <v>9.4395978842380188</v>
      </c>
      <c r="BJ203" s="71">
        <v>3.0343517583037194</v>
      </c>
      <c r="BK203" s="71">
        <v>3.4018711976060039</v>
      </c>
      <c r="BL203" s="71">
        <v>2.5235725151821127</v>
      </c>
      <c r="BM203" s="71">
        <v>3.5536817413135848</v>
      </c>
      <c r="BN203" s="71">
        <v>3.1283693031013549</v>
      </c>
      <c r="BO203" s="71">
        <v>6.9694898641177385</v>
      </c>
      <c r="BP203" s="71">
        <v>8.1311179804224629</v>
      </c>
      <c r="BQ203" s="71">
        <v>10</v>
      </c>
      <c r="BR203" s="71">
        <v>9.0997419158949437</v>
      </c>
      <c r="BS203" s="71">
        <v>9.1825467497773836</v>
      </c>
      <c r="BT203" s="71">
        <v>6.879844961240309</v>
      </c>
      <c r="BU203" s="71">
        <v>8.6586503214670199</v>
      </c>
      <c r="BV203" s="71">
        <v>7.340014348580576</v>
      </c>
      <c r="BW203" s="71">
        <v>7.1956767532710852</v>
      </c>
      <c r="BX203" s="71">
        <v>7.1081473402431836</v>
      </c>
      <c r="BY203" s="71">
        <v>6.4122160382588582</v>
      </c>
      <c r="BZ203" s="71">
        <v>7.0140136200884262</v>
      </c>
      <c r="CA203" s="71">
        <v>7.8363319707777235</v>
      </c>
      <c r="CB203" s="71">
        <v>3.2508309683689243</v>
      </c>
      <c r="CC203" s="71">
        <v>1.5531650886044845</v>
      </c>
      <c r="CD203" s="71">
        <v>3.3561259555368537</v>
      </c>
      <c r="CE203" s="71">
        <v>2.7200406708367542</v>
      </c>
      <c r="CF203" s="71">
        <v>6.612543890752768</v>
      </c>
      <c r="CG203" s="71">
        <v>1.82931808901592</v>
      </c>
      <c r="CH203" s="71">
        <v>8.4695975599653401</v>
      </c>
      <c r="CI203" s="71">
        <v>5.3830415202091118</v>
      </c>
      <c r="CJ203" s="71">
        <v>5.5736252649857843</v>
      </c>
      <c r="CK203" s="71">
        <v>8.0575342465753437</v>
      </c>
      <c r="CL203" s="71">
        <v>5.6602015018813976</v>
      </c>
      <c r="CM203" s="71">
        <v>6.8588678742283715</v>
      </c>
      <c r="CN203" s="71">
        <v>5.0508446033503027</v>
      </c>
      <c r="CO203" s="71">
        <v>2.6802465826856068</v>
      </c>
      <c r="CP203" s="71">
        <v>9.912222654704637</v>
      </c>
      <c r="CQ203" s="71">
        <v>9.7699385626957174</v>
      </c>
      <c r="CR203" s="71">
        <v>7.4541359333619859</v>
      </c>
      <c r="CS203" s="71">
        <v>4.3708274847634261</v>
      </c>
      <c r="CT203" s="71">
        <v>4.0518742687540668</v>
      </c>
      <c r="CU203" s="71">
        <v>3.9997491460371126</v>
      </c>
      <c r="CV203" s="71">
        <v>4.1408169665182015</v>
      </c>
      <c r="CW203" s="71">
        <v>5.7974764499400937</v>
      </c>
      <c r="CX203" s="71">
        <v>2.5021492207154985</v>
      </c>
      <c r="CY203" s="71">
        <v>6.6542787983134399</v>
      </c>
      <c r="CZ203" s="71">
        <v>6.6880376556499943</v>
      </c>
      <c r="DA203" s="71">
        <v>6.8859959014530991</v>
      </c>
      <c r="DB203" s="71">
        <v>8.6010127072321261</v>
      </c>
      <c r="DC203" s="71">
        <v>6.2662948566728316</v>
      </c>
      <c r="DD203" s="71">
        <v>6.393613289180947</v>
      </c>
      <c r="DE203" s="71">
        <v>6.217626819329638</v>
      </c>
      <c r="DF203" s="71">
        <v>2.6465238628960264</v>
      </c>
      <c r="DG203" s="71">
        <v>5.7385978163859441</v>
      </c>
      <c r="DH203" s="71">
        <v>5.2490904469481396</v>
      </c>
      <c r="DI203" s="71">
        <v>5.570876861752005</v>
      </c>
      <c r="DJ203" s="71">
        <v>5.570876861752005</v>
      </c>
      <c r="DK203" s="71">
        <v>7.9605481842910875</v>
      </c>
      <c r="DL203" s="71">
        <v>0.19968479028265401</v>
      </c>
      <c r="DM203" s="71">
        <v>4.0801164872868707</v>
      </c>
      <c r="DN203" s="71">
        <v>4.8254966745194388</v>
      </c>
      <c r="DO203" s="71">
        <v>8.0606201500757511</v>
      </c>
      <c r="DP203" s="71">
        <v>7.463837391735975</v>
      </c>
      <c r="DQ203" s="71">
        <v>7.7622287709058639</v>
      </c>
      <c r="DR203" s="71">
        <v>2.0405707858115938</v>
      </c>
      <c r="DS203" s="71">
        <v>4.1527706684029351</v>
      </c>
      <c r="DT203" s="71">
        <v>4.9775784753363235</v>
      </c>
      <c r="DU203" s="71">
        <v>4.1768206290733918</v>
      </c>
      <c r="DV203" s="71">
        <v>3.8369351396560614</v>
      </c>
      <c r="DW203" s="71">
        <v>0.58944675576011551</v>
      </c>
      <c r="DX203" s="71">
        <v>1.2767501696693642</v>
      </c>
      <c r="DY203" s="71">
        <v>7.1335264237354163</v>
      </c>
      <c r="DZ203" s="71">
        <v>3.7380192147095026</v>
      </c>
      <c r="EA203" s="71">
        <v>3.1844356409685997</v>
      </c>
      <c r="EB203" s="71">
        <v>3.5106853903123305</v>
      </c>
      <c r="EC203" s="71">
        <v>5.660078556385745</v>
      </c>
    </row>
    <row r="204" spans="1:133" x14ac:dyDescent="0.25">
      <c r="A204" s="102" t="s">
        <v>228</v>
      </c>
      <c r="B204" s="103">
        <v>2025</v>
      </c>
      <c r="C204" s="71">
        <v>3.2669091745639851</v>
      </c>
      <c r="D204" s="71">
        <v>6.0336138770521632</v>
      </c>
      <c r="E204" s="71">
        <v>4.6502615258080739</v>
      </c>
      <c r="F204" s="71">
        <v>1.1051662922874657</v>
      </c>
      <c r="G204" s="71">
        <v>2.533798590895092</v>
      </c>
      <c r="H204" s="71">
        <v>7.673921844455335</v>
      </c>
      <c r="I204" s="71">
        <v>3.7709622425459637</v>
      </c>
      <c r="J204" s="71">
        <v>3.0146673651126243</v>
      </c>
      <c r="K204" s="71">
        <v>3.2269630692004302E-2</v>
      </c>
      <c r="L204" s="71">
        <v>1.5234684979023143</v>
      </c>
      <c r="M204" s="71">
        <v>8.5648764684081442</v>
      </c>
      <c r="N204" s="71">
        <v>8.7403313215902418</v>
      </c>
      <c r="O204" s="71">
        <v>8.5058341548907741</v>
      </c>
      <c r="P204" s="71">
        <v>8.1809088653422144</v>
      </c>
      <c r="Q204" s="71">
        <v>1.2280218146832926</v>
      </c>
      <c r="R204" s="71">
        <v>3.0769230769230771</v>
      </c>
      <c r="S204" s="71">
        <v>6.3828159503062922</v>
      </c>
      <c r="T204" s="71">
        <v>4.0818770541406613</v>
      </c>
      <c r="U204" s="71">
        <v>1.2420568426080745</v>
      </c>
      <c r="V204" s="71" t="s">
        <v>293</v>
      </c>
      <c r="W204" s="71">
        <v>7.6749291462064004</v>
      </c>
      <c r="X204" s="71">
        <v>3.0574230162195235</v>
      </c>
      <c r="Y204" s="71">
        <v>1.468</v>
      </c>
      <c r="Z204" s="71">
        <v>3.3606022512584999</v>
      </c>
      <c r="AA204" s="71" t="s">
        <v>293</v>
      </c>
      <c r="AB204" s="71" t="s">
        <v>293</v>
      </c>
      <c r="AC204" s="71">
        <v>2.9113063519670315E-2</v>
      </c>
      <c r="AD204" s="71">
        <v>1.7093745026261364</v>
      </c>
      <c r="AE204" s="71" t="s">
        <v>293</v>
      </c>
      <c r="AF204" s="71">
        <v>0.8692437830729034</v>
      </c>
      <c r="AG204" s="71">
        <v>5.4830919703612171</v>
      </c>
      <c r="AH204" s="71">
        <v>5.9903868976976016</v>
      </c>
      <c r="AI204" s="71">
        <v>0</v>
      </c>
      <c r="AJ204" s="71">
        <v>3.8244929560196068</v>
      </c>
      <c r="AK204" s="71">
        <v>2.6847796634503367</v>
      </c>
      <c r="AL204" s="71">
        <v>1.2044634066294717</v>
      </c>
      <c r="AM204" s="71">
        <v>3.304319997126564E-2</v>
      </c>
      <c r="AN204" s="71">
        <v>1.1096798666843228</v>
      </c>
      <c r="AO204" s="71">
        <v>4.8604999695289397</v>
      </c>
      <c r="AP204" s="71">
        <v>1.8019216107034999</v>
      </c>
      <c r="AQ204" s="71">
        <v>0.9213762984768169</v>
      </c>
      <c r="AR204" s="71">
        <v>0.58110205030817363</v>
      </c>
      <c r="AS204" s="71">
        <v>3.6931986054482069</v>
      </c>
      <c r="AT204" s="71">
        <v>1.7318923180777324</v>
      </c>
      <c r="AU204" s="71">
        <v>1.7669069643906159</v>
      </c>
      <c r="AV204" s="71">
        <v>6.1761024039824388</v>
      </c>
      <c r="AW204" s="71">
        <v>4.9968638353986519</v>
      </c>
      <c r="AX204" s="71">
        <v>5.5864831196905449</v>
      </c>
      <c r="AY204" s="71">
        <v>3.1824240270126181</v>
      </c>
      <c r="AZ204" s="71">
        <v>6.5146493301918671</v>
      </c>
      <c r="BA204" s="71">
        <v>4.848536678602243</v>
      </c>
      <c r="BB204" s="71">
        <v>5.2175098991463944</v>
      </c>
      <c r="BC204" s="71">
        <v>7.6466397530277854</v>
      </c>
      <c r="BD204" s="71">
        <v>7.5917181256810737</v>
      </c>
      <c r="BE204" s="71">
        <v>0.33900846983943311</v>
      </c>
      <c r="BF204" s="71">
        <v>5.1924554495160971</v>
      </c>
      <c r="BG204" s="71">
        <v>2.4793068718053144</v>
      </c>
      <c r="BH204" s="71">
        <v>10</v>
      </c>
      <c r="BI204" s="71">
        <v>6.2396534359026568</v>
      </c>
      <c r="BJ204" s="71">
        <v>4.2203765393226185</v>
      </c>
      <c r="BK204" s="71">
        <v>3.2022582620888289</v>
      </c>
      <c r="BL204" s="71">
        <v>0.81921289320116564</v>
      </c>
      <c r="BM204" s="71">
        <v>1.3098203346195927</v>
      </c>
      <c r="BN204" s="71">
        <v>2.3879170073080513</v>
      </c>
      <c r="BO204" s="71">
        <v>4.6066752975756025</v>
      </c>
      <c r="BP204" s="71">
        <v>6.4837712519319934</v>
      </c>
      <c r="BQ204" s="71">
        <v>4.0610859728506803</v>
      </c>
      <c r="BR204" s="71">
        <v>1.7033550933657198</v>
      </c>
      <c r="BS204" s="71">
        <v>0.69813000890471943</v>
      </c>
      <c r="BT204" s="71">
        <v>4.2344961240310077</v>
      </c>
      <c r="BU204" s="71">
        <v>3.4361676902168243</v>
      </c>
      <c r="BV204" s="71">
        <v>2.6582278481012658</v>
      </c>
      <c r="BW204" s="71">
        <v>2.7756213074941165</v>
      </c>
      <c r="BX204" s="71">
        <v>0.38408496889406474</v>
      </c>
      <c r="BY204" s="71">
        <v>4.0742438138831627</v>
      </c>
      <c r="BZ204" s="71">
        <v>2.4730444845931525</v>
      </c>
      <c r="CA204" s="71">
        <v>2.9546060874049882</v>
      </c>
      <c r="CB204" s="71">
        <v>0.65609023566934943</v>
      </c>
      <c r="CC204" s="71">
        <v>6.5698183231305052E-2</v>
      </c>
      <c r="CD204" s="71">
        <v>1.3589662669191391</v>
      </c>
      <c r="CE204" s="71">
        <v>0.69358489527326439</v>
      </c>
      <c r="CF204" s="71">
        <v>4.5698111402181825</v>
      </c>
      <c r="CG204" s="71">
        <v>0</v>
      </c>
      <c r="CH204" s="71">
        <v>6.725612899262571</v>
      </c>
      <c r="CI204" s="71">
        <v>1.847148065828095</v>
      </c>
      <c r="CJ204" s="71">
        <v>3.2856430263272118</v>
      </c>
      <c r="CK204" s="71">
        <v>0</v>
      </c>
      <c r="CL204" s="71">
        <v>2.9795750162485457</v>
      </c>
      <c r="CM204" s="71">
        <v>1.4897875081242729</v>
      </c>
      <c r="CN204" s="71">
        <v>1.8230051432415828</v>
      </c>
      <c r="CO204" s="71">
        <v>0</v>
      </c>
      <c r="CP204" s="71">
        <v>7.0216620107829728</v>
      </c>
      <c r="CQ204" s="71">
        <v>8.6236595864067347</v>
      </c>
      <c r="CR204" s="71">
        <v>5.2151071990632358</v>
      </c>
      <c r="CS204" s="71">
        <v>2.1116470523913091</v>
      </c>
      <c r="CT204" s="71">
        <v>1.0089444066914879</v>
      </c>
      <c r="CU204" s="71">
        <v>1.6190739112721659</v>
      </c>
      <c r="CV204" s="71">
        <v>1.5798884567849878</v>
      </c>
      <c r="CW204" s="71">
        <v>3.3974978279241119</v>
      </c>
      <c r="CX204" s="71">
        <v>1.819311708195315</v>
      </c>
      <c r="CY204" s="71">
        <v>8.8389017711410673</v>
      </c>
      <c r="CZ204" s="71">
        <v>2.6805974809397402</v>
      </c>
      <c r="DA204" s="71">
        <v>9.6598445392747259</v>
      </c>
      <c r="DB204" s="71">
        <v>0.33832763381759667</v>
      </c>
      <c r="DC204" s="71">
        <v>4.667396626673689</v>
      </c>
      <c r="DD204" s="71">
        <v>3.6808059575051248</v>
      </c>
      <c r="DE204" s="71">
        <v>3.6848376223814312</v>
      </c>
      <c r="DF204" s="71">
        <v>0.14501193425203135</v>
      </c>
      <c r="DG204" s="71">
        <v>0.98174265194703347</v>
      </c>
      <c r="DH204" s="71">
        <v>2.1230995415214053</v>
      </c>
      <c r="DI204" s="71">
        <v>1.39936416009167</v>
      </c>
      <c r="DJ204" s="71">
        <v>1.39936416009167</v>
      </c>
      <c r="DK204" s="71">
        <v>6.0290580875699442</v>
      </c>
      <c r="DL204" s="71">
        <v>4.2851769791509522E-2</v>
      </c>
      <c r="DM204" s="71">
        <v>3.0359549286807268</v>
      </c>
      <c r="DN204" s="71">
        <v>2.2176595443861986</v>
      </c>
      <c r="DO204" s="71">
        <v>0.48199621005987181</v>
      </c>
      <c r="DP204" s="71">
        <v>0.47018839343200836</v>
      </c>
      <c r="DQ204" s="71">
        <v>0.47609230174594008</v>
      </c>
      <c r="DR204" s="71">
        <v>0</v>
      </c>
      <c r="DS204" s="71">
        <v>0</v>
      </c>
      <c r="DT204" s="71">
        <v>0</v>
      </c>
      <c r="DU204" s="71">
        <v>0</v>
      </c>
      <c r="DV204" s="71">
        <v>0</v>
      </c>
      <c r="DW204" s="71">
        <v>0</v>
      </c>
      <c r="DX204" s="71">
        <v>9.1610705398967536</v>
      </c>
      <c r="DY204" s="71">
        <v>0</v>
      </c>
      <c r="DZ204" s="71">
        <v>0.94220459188823158</v>
      </c>
      <c r="EA204" s="71">
        <v>2.5258187829462466</v>
      </c>
      <c r="EB204" s="71">
        <v>1.2629093914731233</v>
      </c>
      <c r="EC204" s="71">
        <v>2.8676934879288192</v>
      </c>
    </row>
    <row r="205" spans="1:133" x14ac:dyDescent="0.25">
      <c r="A205" s="100" t="s">
        <v>229</v>
      </c>
      <c r="B205" s="103">
        <v>2025</v>
      </c>
      <c r="C205" s="71">
        <v>3.819249586560356</v>
      </c>
      <c r="D205" s="71">
        <v>4.552702626081115</v>
      </c>
      <c r="E205" s="71">
        <v>4.1859761063207355</v>
      </c>
      <c r="F205" s="71">
        <v>5.3015914707948468</v>
      </c>
      <c r="G205" s="71">
        <v>2.8660444987967324</v>
      </c>
      <c r="H205" s="71">
        <v>7.0828191200054871</v>
      </c>
      <c r="I205" s="71">
        <v>5.0834850298656882</v>
      </c>
      <c r="J205" s="71">
        <v>5.4367469879518087</v>
      </c>
      <c r="K205" s="71">
        <v>9.5945578231292519</v>
      </c>
      <c r="L205" s="71">
        <v>7.5156524055405294</v>
      </c>
      <c r="M205" s="71">
        <v>8.0186218454542058</v>
      </c>
      <c r="N205" s="71">
        <v>9.4900409016628551</v>
      </c>
      <c r="O205" s="71">
        <v>9.7937106109963903</v>
      </c>
      <c r="P205" s="71">
        <v>7.796642184052347</v>
      </c>
      <c r="Q205" s="71">
        <v>2.7162307513526072</v>
      </c>
      <c r="R205" s="71">
        <v>0</v>
      </c>
      <c r="S205" s="71">
        <v>6.3025410489197338</v>
      </c>
      <c r="T205" s="71">
        <v>5.7719136476616733</v>
      </c>
      <c r="U205" s="71">
        <v>7.5969491282541206</v>
      </c>
      <c r="V205" s="71" t="s">
        <v>293</v>
      </c>
      <c r="W205" s="71">
        <v>8.6448277608236452</v>
      </c>
      <c r="X205" s="71">
        <v>2.1716377677217933</v>
      </c>
      <c r="Y205" s="71">
        <v>7.9689999999999994</v>
      </c>
      <c r="Z205" s="71">
        <v>6.5956036641998894</v>
      </c>
      <c r="AA205" s="71" t="s">
        <v>293</v>
      </c>
      <c r="AB205" s="71" t="s">
        <v>293</v>
      </c>
      <c r="AC205" s="71">
        <v>0.22097050507185079</v>
      </c>
      <c r="AD205" s="71">
        <v>3.7816329778768161</v>
      </c>
      <c r="AE205" s="71" t="s">
        <v>293</v>
      </c>
      <c r="AF205" s="71">
        <v>2.0013017414743333</v>
      </c>
      <c r="AG205" s="71">
        <v>2.1289386606114298</v>
      </c>
      <c r="AH205" s="71">
        <v>4.1352613468785844</v>
      </c>
      <c r="AI205" s="71">
        <v>0</v>
      </c>
      <c r="AJ205" s="71">
        <v>2.0880666691633381</v>
      </c>
      <c r="AK205" s="71">
        <v>3.5616573582791866</v>
      </c>
      <c r="AL205" s="71">
        <v>1.5982934033475551</v>
      </c>
      <c r="AM205" s="71">
        <v>0.17135685854781657</v>
      </c>
      <c r="AN205" s="71">
        <v>3.6481983796363955</v>
      </c>
      <c r="AO205" s="71">
        <v>6.3617311561242174</v>
      </c>
      <c r="AP205" s="71">
        <v>2.9448949494139964</v>
      </c>
      <c r="AQ205" s="71">
        <v>0.3824968912067897</v>
      </c>
      <c r="AR205" s="71">
        <v>0.10776414527075451</v>
      </c>
      <c r="AS205" s="71">
        <v>2.5852390238137444</v>
      </c>
      <c r="AT205" s="71">
        <v>1.0251666867637628</v>
      </c>
      <c r="AU205" s="71">
        <v>1.9850308180888796</v>
      </c>
      <c r="AV205" s="71">
        <v>7.3120435116461131</v>
      </c>
      <c r="AW205" s="71">
        <v>9.4704311112607105</v>
      </c>
      <c r="AX205" s="71">
        <v>8.3912373114534127</v>
      </c>
      <c r="AY205" s="71">
        <v>5.9568449736390026</v>
      </c>
      <c r="AZ205" s="71">
        <v>0</v>
      </c>
      <c r="BA205" s="71">
        <v>2.9784224868195013</v>
      </c>
      <c r="BB205" s="71">
        <v>5.6848298991364565</v>
      </c>
      <c r="BC205" s="71">
        <v>4.8872001899786266</v>
      </c>
      <c r="BD205" s="71">
        <v>6.127860515800946</v>
      </c>
      <c r="BE205" s="71">
        <v>4.917479666575451</v>
      </c>
      <c r="BF205" s="71">
        <v>5.3108467907850079</v>
      </c>
      <c r="BG205" s="71">
        <v>6.4910685682109364</v>
      </c>
      <c r="BH205" s="71">
        <v>6.4762340036563071</v>
      </c>
      <c r="BI205" s="71">
        <v>6.4836512859336217</v>
      </c>
      <c r="BJ205" s="71">
        <v>3.2161853513136114</v>
      </c>
      <c r="BK205" s="71">
        <v>2.0594027054794117</v>
      </c>
      <c r="BL205" s="71">
        <v>1.1694761724435268</v>
      </c>
      <c r="BM205" s="71">
        <v>3.8718705148793942</v>
      </c>
      <c r="BN205" s="71">
        <v>2.579233686028986</v>
      </c>
      <c r="BO205" s="71">
        <v>4.7912439209158713</v>
      </c>
      <c r="BP205" s="71">
        <v>4.2812982998454405</v>
      </c>
      <c r="BQ205" s="71">
        <v>7.6176470588235281</v>
      </c>
      <c r="BR205" s="71">
        <v>5.229998481858205</v>
      </c>
      <c r="BS205" s="71">
        <v>4.733748886910063</v>
      </c>
      <c r="BT205" s="71">
        <v>5.8139534883720927</v>
      </c>
      <c r="BU205" s="71">
        <v>5.5353292431618666</v>
      </c>
      <c r="BV205" s="71">
        <v>1.518987341772152</v>
      </c>
      <c r="BW205" s="71">
        <v>1.171468476464874</v>
      </c>
      <c r="BX205" s="71">
        <v>0.88647817699381637</v>
      </c>
      <c r="BY205" s="71">
        <v>6.2402319852183226</v>
      </c>
      <c r="BZ205" s="71">
        <v>2.4542914951122912</v>
      </c>
      <c r="CA205" s="71">
        <v>3.9948103691370784</v>
      </c>
      <c r="CB205" s="71">
        <v>0.40527477526376454</v>
      </c>
      <c r="CC205" s="71">
        <v>0.1700778922991478</v>
      </c>
      <c r="CD205" s="71">
        <v>0.88750964303247071</v>
      </c>
      <c r="CE205" s="71">
        <v>0.48762077019846106</v>
      </c>
      <c r="CF205" s="71">
        <v>4.2544041434995341</v>
      </c>
      <c r="CG205" s="71">
        <v>10</v>
      </c>
      <c r="CH205" s="71">
        <v>7.1096799248059748</v>
      </c>
      <c r="CI205" s="71">
        <v>2.00107707131377</v>
      </c>
      <c r="CJ205" s="71">
        <v>5.8412902849048196</v>
      </c>
      <c r="CK205" s="71">
        <v>0</v>
      </c>
      <c r="CL205" s="71">
        <v>4.9176947348428799</v>
      </c>
      <c r="CM205" s="71">
        <v>2.4588473674214399</v>
      </c>
      <c r="CN205" s="71">
        <v>2.9292528075082402</v>
      </c>
      <c r="CO205" s="71">
        <v>0.1543686322939179</v>
      </c>
      <c r="CP205" s="71">
        <v>8.3631510183940243</v>
      </c>
      <c r="CQ205" s="71">
        <v>9.7441189208160726</v>
      </c>
      <c r="CR205" s="71">
        <v>6.0872128571680051</v>
      </c>
      <c r="CS205" s="71">
        <v>4.5284126764355328</v>
      </c>
      <c r="CT205" s="71">
        <v>2.4473250426432145</v>
      </c>
      <c r="CU205" s="71">
        <v>3.4794521073973956</v>
      </c>
      <c r="CV205" s="71">
        <v>3.4850632754920481</v>
      </c>
      <c r="CW205" s="71">
        <v>4.786138066330027</v>
      </c>
      <c r="CX205" s="71">
        <v>2.6859900894709337</v>
      </c>
      <c r="CY205" s="71">
        <v>10</v>
      </c>
      <c r="CZ205" s="71">
        <v>4.6469166077663377</v>
      </c>
      <c r="DA205" s="71">
        <v>9.7066168664492238</v>
      </c>
      <c r="DB205" s="71">
        <v>3.9863747903541413</v>
      </c>
      <c r="DC205" s="71">
        <v>6.2051796708081266</v>
      </c>
      <c r="DD205" s="71">
        <v>1.9079844572846083</v>
      </c>
      <c r="DE205" s="71">
        <v>3.1872816124929648</v>
      </c>
      <c r="DF205" s="71">
        <v>0.33982544467669601</v>
      </c>
      <c r="DG205" s="71">
        <v>2.249097156555349</v>
      </c>
      <c r="DH205" s="71">
        <v>1.9210471677524044</v>
      </c>
      <c r="DI205" s="71">
        <v>2.4200828778275323</v>
      </c>
      <c r="DJ205" s="71">
        <v>2.4200828778275323</v>
      </c>
      <c r="DK205" s="71">
        <v>0</v>
      </c>
      <c r="DL205" s="71">
        <v>3.7350263283400804E-2</v>
      </c>
      <c r="DM205" s="71">
        <v>1.8675131641700402E-2</v>
      </c>
      <c r="DN205" s="71">
        <v>1.2193790047346162</v>
      </c>
      <c r="DO205" s="71">
        <v>0</v>
      </c>
      <c r="DP205" s="71">
        <v>1.1852608722703051</v>
      </c>
      <c r="DQ205" s="71">
        <v>0.59263043613515254</v>
      </c>
      <c r="DR205" s="71">
        <v>4.1404781067569356</v>
      </c>
      <c r="DS205" s="71">
        <v>3.3221960549544427</v>
      </c>
      <c r="DT205" s="71">
        <v>4.0807174887892375</v>
      </c>
      <c r="DU205" s="71">
        <v>2.1433380647263531</v>
      </c>
      <c r="DV205" s="71">
        <v>3.4216824288067422</v>
      </c>
      <c r="DW205" s="71">
        <v>0</v>
      </c>
      <c r="DX205" s="71">
        <v>0</v>
      </c>
      <c r="DY205" s="71">
        <v>0</v>
      </c>
      <c r="DZ205" s="71">
        <v>0.30352892696898609</v>
      </c>
      <c r="EA205" s="71">
        <v>7.5882231742246523E-2</v>
      </c>
      <c r="EB205" s="71">
        <v>1.7487823302744943</v>
      </c>
      <c r="EC205" s="71">
        <v>3.4762996535970929</v>
      </c>
    </row>
    <row r="206" spans="1:133" x14ac:dyDescent="0.25">
      <c r="A206" s="102" t="s">
        <v>230</v>
      </c>
      <c r="B206" s="103">
        <v>2025</v>
      </c>
      <c r="C206" s="71">
        <v>6.3373405122795656</v>
      </c>
      <c r="D206" s="71">
        <v>9.0118576422490033</v>
      </c>
      <c r="E206" s="71">
        <v>7.6745990772642845</v>
      </c>
      <c r="F206" s="71">
        <v>4.5911796424437785</v>
      </c>
      <c r="G206" s="71">
        <v>3.1839609604861412</v>
      </c>
      <c r="H206" s="71">
        <v>8.1744089044331858</v>
      </c>
      <c r="I206" s="71">
        <v>5.3165165024543679</v>
      </c>
      <c r="J206" s="71">
        <v>2.7137027499486912</v>
      </c>
      <c r="K206" s="71">
        <v>8.3851132686084142</v>
      </c>
      <c r="L206" s="71">
        <v>5.5494080092785527</v>
      </c>
      <c r="M206" s="71">
        <v>8.7069598172732938</v>
      </c>
      <c r="N206" s="71">
        <v>9.2251454059431346</v>
      </c>
      <c r="O206" s="71">
        <v>8.8799307698616499</v>
      </c>
      <c r="P206" s="71">
        <v>8.8872007469803442</v>
      </c>
      <c r="Q206" s="71">
        <v>7.8481339149140874</v>
      </c>
      <c r="R206" s="71">
        <v>3.9977134146341466</v>
      </c>
      <c r="S206" s="71">
        <v>7.9241806782677759</v>
      </c>
      <c r="T206" s="71">
        <v>6.6161760668162453</v>
      </c>
      <c r="U206" s="71">
        <v>9.0936794841175068</v>
      </c>
      <c r="V206" s="71">
        <v>8.034185404110783</v>
      </c>
      <c r="W206" s="71">
        <v>9.9738197397384063</v>
      </c>
      <c r="X206" s="71">
        <v>0.9098400613931279</v>
      </c>
      <c r="Y206" s="71">
        <v>8.3680000000000003</v>
      </c>
      <c r="Z206" s="71">
        <v>7.2759049378719656</v>
      </c>
      <c r="AA206" s="71">
        <v>2.2292320061520376</v>
      </c>
      <c r="AB206" s="71">
        <v>3.8530855483397897</v>
      </c>
      <c r="AC206" s="71">
        <v>4.1202077719571593E-2</v>
      </c>
      <c r="AD206" s="71">
        <v>9.5495782269616556E-3</v>
      </c>
      <c r="AE206" s="71">
        <v>3.7080802735279721</v>
      </c>
      <c r="AF206" s="71">
        <v>1.9682298967932668</v>
      </c>
      <c r="AG206" s="71">
        <v>2.5695166809601657</v>
      </c>
      <c r="AH206" s="71">
        <v>2.158925220942014</v>
      </c>
      <c r="AI206" s="71">
        <v>2.8348375852286098</v>
      </c>
      <c r="AJ206" s="71">
        <v>2.5210931623769302</v>
      </c>
      <c r="AK206" s="71">
        <v>3.9217426656807208</v>
      </c>
      <c r="AL206" s="71">
        <v>7.4729241877256332</v>
      </c>
      <c r="AM206" s="71">
        <v>7.6906560107785324</v>
      </c>
      <c r="AN206" s="71">
        <v>6.7779254908023052</v>
      </c>
      <c r="AO206" s="71">
        <v>8.8623106372123104</v>
      </c>
      <c r="AP206" s="71">
        <v>7.7009540816296953</v>
      </c>
      <c r="AQ206" s="71">
        <v>4.1316404222677807</v>
      </c>
      <c r="AR206" s="71">
        <v>7.2417249876141714</v>
      </c>
      <c r="AS206" s="71">
        <v>7.0454411156414345</v>
      </c>
      <c r="AT206" s="71">
        <v>6.1396021751744625</v>
      </c>
      <c r="AU206" s="71">
        <v>6.9202781284020789</v>
      </c>
      <c r="AV206" s="71">
        <v>6.6503972691054383</v>
      </c>
      <c r="AW206" s="71">
        <v>4.7725662501642461</v>
      </c>
      <c r="AX206" s="71">
        <v>5.7114817596348422</v>
      </c>
      <c r="AY206" s="71">
        <v>1.9584147858539191</v>
      </c>
      <c r="AZ206" s="71">
        <v>2.580796866477117</v>
      </c>
      <c r="BA206" s="71">
        <v>2.2696058261655181</v>
      </c>
      <c r="BB206" s="71">
        <v>3.9905437929001804</v>
      </c>
      <c r="BC206" s="71">
        <v>8.1156297082342519</v>
      </c>
      <c r="BD206" s="71">
        <v>8.2400177429400792</v>
      </c>
      <c r="BE206" s="71">
        <v>9.7157060281312049</v>
      </c>
      <c r="BF206" s="71">
        <v>8.6904511597685126</v>
      </c>
      <c r="BG206" s="71">
        <v>8.5148701100322519</v>
      </c>
      <c r="BH206" s="71">
        <v>10</v>
      </c>
      <c r="BI206" s="71">
        <v>9.257435055016126</v>
      </c>
      <c r="BJ206" s="71">
        <v>3.6357497027810748</v>
      </c>
      <c r="BK206" s="71">
        <v>4.4994290148759415</v>
      </c>
      <c r="BL206" s="71">
        <v>3.8565194006401131</v>
      </c>
      <c r="BM206" s="71">
        <v>4.2731368838250186</v>
      </c>
      <c r="BN206" s="71">
        <v>4.0662087505305369</v>
      </c>
      <c r="BO206" s="71">
        <v>7.3380316551050582</v>
      </c>
      <c r="BP206" s="71">
        <v>4.8489410963828412</v>
      </c>
      <c r="BQ206" s="71">
        <v>4.1779519787634634</v>
      </c>
      <c r="BR206" s="71">
        <v>5.2230658541632096</v>
      </c>
      <c r="BS206" s="71">
        <v>7.1318491418710437</v>
      </c>
      <c r="BT206" s="71">
        <v>7.1282263624205564</v>
      </c>
      <c r="BU206" s="71">
        <v>5.7020068867202225</v>
      </c>
      <c r="BV206" s="71">
        <v>8.2372070598689735</v>
      </c>
      <c r="BW206" s="71">
        <v>7.6889206491203126</v>
      </c>
      <c r="BX206" s="71">
        <v>7.8505536048791775</v>
      </c>
      <c r="BY206" s="71">
        <v>8.3788550287764725</v>
      </c>
      <c r="BZ206" s="71">
        <v>8.038884085661234</v>
      </c>
      <c r="CA206" s="71">
        <v>6.8704454861907287</v>
      </c>
      <c r="CB206" s="71">
        <v>3.6707866155937747</v>
      </c>
      <c r="CC206" s="71">
        <v>3.2500764818029353</v>
      </c>
      <c r="CD206" s="71">
        <v>3.5412721789746833</v>
      </c>
      <c r="CE206" s="71">
        <v>3.4873784254571309</v>
      </c>
      <c r="CF206" s="71">
        <v>8.250072043016619</v>
      </c>
      <c r="CG206" s="71">
        <v>2.8762262575662669</v>
      </c>
      <c r="CH206" s="71">
        <v>7.6313350731396925</v>
      </c>
      <c r="CI206" s="71">
        <v>8.101625103312891</v>
      </c>
      <c r="CJ206" s="71">
        <v>6.7148146192588678</v>
      </c>
      <c r="CK206" s="71">
        <v>6.0461450272284321</v>
      </c>
      <c r="CL206" s="71">
        <v>6.8870664872671465</v>
      </c>
      <c r="CM206" s="71">
        <v>6.4666057572477893</v>
      </c>
      <c r="CN206" s="71">
        <v>5.5562662673212628</v>
      </c>
      <c r="CO206" s="71">
        <v>0.59886759581881532</v>
      </c>
      <c r="CP206" s="71">
        <v>9.2938123503454566</v>
      </c>
      <c r="CQ206" s="71">
        <v>9.9311326667502104</v>
      </c>
      <c r="CR206" s="71">
        <v>6.6079375376381613</v>
      </c>
      <c r="CS206" s="71">
        <v>2.7039890744661754</v>
      </c>
      <c r="CT206" s="71">
        <v>3.9434723069941273</v>
      </c>
      <c r="CU206" s="71">
        <v>7.445492030416105</v>
      </c>
      <c r="CV206" s="71">
        <v>4.6976511372921355</v>
      </c>
      <c r="CW206" s="71">
        <v>5.6527943374651475</v>
      </c>
      <c r="CX206" s="71">
        <v>3.3950905832418954</v>
      </c>
      <c r="CY206" s="71">
        <v>7.6249373425510614</v>
      </c>
      <c r="CZ206" s="71">
        <v>8.9751187581440597</v>
      </c>
      <c r="DA206" s="71">
        <v>8.0088152720363421</v>
      </c>
      <c r="DB206" s="71">
        <v>9.7941881065595684</v>
      </c>
      <c r="DC206" s="71">
        <v>7.5596300125065854</v>
      </c>
      <c r="DD206" s="71">
        <v>3.4051017674985458</v>
      </c>
      <c r="DE206" s="71">
        <v>5.3607071453626096</v>
      </c>
      <c r="DF206" s="71">
        <v>4.2067536308881701</v>
      </c>
      <c r="DG206" s="71">
        <v>5.5463628286011337</v>
      </c>
      <c r="DH206" s="71">
        <v>4.6297313430876139</v>
      </c>
      <c r="DI206" s="71">
        <v>6.2968059923506638</v>
      </c>
      <c r="DJ206" s="71">
        <v>6.2968059923506638</v>
      </c>
      <c r="DK206" s="71">
        <v>8.8401324645588861</v>
      </c>
      <c r="DL206" s="71">
        <v>2.7446669667874923</v>
      </c>
      <c r="DM206" s="71">
        <v>5.7923997156731888</v>
      </c>
      <c r="DN206" s="71">
        <v>6.0446028540119272</v>
      </c>
      <c r="DO206" s="71">
        <v>9.6678643829067514</v>
      </c>
      <c r="DP206" s="71">
        <v>7.7284823885789518</v>
      </c>
      <c r="DQ206" s="71">
        <v>8.6981733857428516</v>
      </c>
      <c r="DR206" s="71">
        <v>9.3197943510647825</v>
      </c>
      <c r="DS206" s="71">
        <v>9.1002019060403434</v>
      </c>
      <c r="DT206" s="71">
        <v>3.4529147982062778</v>
      </c>
      <c r="DU206" s="71">
        <v>4.2405780674412012</v>
      </c>
      <c r="DV206" s="71">
        <v>6.5283722806881519</v>
      </c>
      <c r="DW206" s="71">
        <v>2.743722071149477</v>
      </c>
      <c r="DX206" s="71">
        <v>3.9619610373440795</v>
      </c>
      <c r="DY206" s="71">
        <v>4.3811782021621797</v>
      </c>
      <c r="DZ206" s="71">
        <v>4.4008133059247427</v>
      </c>
      <c r="EA206" s="71">
        <v>3.8719186541451194</v>
      </c>
      <c r="EB206" s="71">
        <v>5.2001454674166361</v>
      </c>
      <c r="EC206" s="71">
        <v>6.0768124202036189</v>
      </c>
    </row>
    <row r="207" spans="1:133" x14ac:dyDescent="0.25">
      <c r="A207" s="100" t="s">
        <v>231</v>
      </c>
      <c r="B207" s="103">
        <v>2025</v>
      </c>
      <c r="C207" s="71">
        <v>9.3324699250245882</v>
      </c>
      <c r="D207" s="71">
        <v>7.1994550360762286</v>
      </c>
      <c r="E207" s="71">
        <v>8.2659624805504084</v>
      </c>
      <c r="F207" s="71">
        <v>6.0405657299444986</v>
      </c>
      <c r="G207" s="71">
        <v>4.747347109836773</v>
      </c>
      <c r="H207" s="71">
        <v>8.6491015180718325</v>
      </c>
      <c r="I207" s="71">
        <v>6.4790047859510347</v>
      </c>
      <c r="J207" s="71">
        <v>6.8053037245954764</v>
      </c>
      <c r="K207" s="71">
        <v>7.2729949213670597</v>
      </c>
      <c r="L207" s="71">
        <v>7.0391493229812685</v>
      </c>
      <c r="M207" s="71">
        <v>7.9626683601460009</v>
      </c>
      <c r="N207" s="71">
        <v>5.407823356227901</v>
      </c>
      <c r="O207" s="71">
        <v>6.0748571705158838</v>
      </c>
      <c r="P207" s="71">
        <v>7.9842695485955106</v>
      </c>
      <c r="Q207" s="71">
        <v>9.7420505586093959</v>
      </c>
      <c r="R207" s="71">
        <v>4.4233027953958191</v>
      </c>
      <c r="S207" s="71">
        <v>6.9324952982484191</v>
      </c>
      <c r="T207" s="71">
        <v>7.1791529719327833</v>
      </c>
      <c r="U207" s="71">
        <v>9.7574468593264871</v>
      </c>
      <c r="V207" s="71">
        <v>8.343712899512898</v>
      </c>
      <c r="W207" s="71">
        <v>9.9872211689695707</v>
      </c>
      <c r="X207" s="71">
        <v>1.4649273876663671</v>
      </c>
      <c r="Y207" s="71">
        <v>9.3258441822889022</v>
      </c>
      <c r="Z207" s="71">
        <v>7.7758304995528444</v>
      </c>
      <c r="AA207" s="71">
        <v>1.5986218769284899</v>
      </c>
      <c r="AB207" s="71">
        <v>3.6077456447734937</v>
      </c>
      <c r="AC207" s="71">
        <v>8.4675525269829031</v>
      </c>
      <c r="AD207" s="71">
        <v>8.8142607034856084</v>
      </c>
      <c r="AE207" s="71">
        <v>7.6757288320144559</v>
      </c>
      <c r="AF207" s="71">
        <v>6.0327819168369903</v>
      </c>
      <c r="AG207" s="71">
        <v>5.9659891724371388</v>
      </c>
      <c r="AH207" s="71">
        <v>1.6845141717838965</v>
      </c>
      <c r="AI207" s="71">
        <v>1.3225568894479245</v>
      </c>
      <c r="AJ207" s="71">
        <v>2.9910200778896527</v>
      </c>
      <c r="AK207" s="71">
        <v>5.5998774980931625</v>
      </c>
      <c r="AL207" s="71">
        <v>9.9015425008204812</v>
      </c>
      <c r="AM207" s="71">
        <v>8.9102419654891385</v>
      </c>
      <c r="AN207" s="71">
        <v>6.3728556092607889</v>
      </c>
      <c r="AO207" s="71">
        <v>9.081044400606487</v>
      </c>
      <c r="AP207" s="71">
        <v>8.5664211190442234</v>
      </c>
      <c r="AQ207" s="71">
        <v>4.0584236832578444</v>
      </c>
      <c r="AR207" s="71">
        <v>4.6591978978884327</v>
      </c>
      <c r="AS207" s="71">
        <v>7.2794421792826336</v>
      </c>
      <c r="AT207" s="71">
        <v>5.3323545868096369</v>
      </c>
      <c r="AU207" s="71">
        <v>6.9493878529269288</v>
      </c>
      <c r="AV207" s="71">
        <v>9.0088735487333373</v>
      </c>
      <c r="AW207" s="71">
        <v>2.8300590485872856</v>
      </c>
      <c r="AX207" s="71">
        <v>5.9194662986603124</v>
      </c>
      <c r="AY207" s="71">
        <v>2.0400154019311652</v>
      </c>
      <c r="AZ207" s="71">
        <v>3.6580372042141911</v>
      </c>
      <c r="BA207" s="71">
        <v>2.8490263030726783</v>
      </c>
      <c r="BB207" s="71">
        <v>4.3842463008664954</v>
      </c>
      <c r="BC207" s="71">
        <v>8.2684088341402742</v>
      </c>
      <c r="BD207" s="71">
        <v>8.4402730153028287</v>
      </c>
      <c r="BE207" s="71">
        <v>9.1135663050856159</v>
      </c>
      <c r="BF207" s="71">
        <v>8.6074160515095741</v>
      </c>
      <c r="BG207" s="71">
        <v>9.3207270806774183</v>
      </c>
      <c r="BH207" s="71">
        <v>8.8824062330132278</v>
      </c>
      <c r="BI207" s="71">
        <v>9.1015666568453231</v>
      </c>
      <c r="BJ207" s="71">
        <v>4.0778630339662589</v>
      </c>
      <c r="BK207" s="71">
        <v>5.7855634144189905</v>
      </c>
      <c r="BL207" s="71">
        <v>4.8197169568450429</v>
      </c>
      <c r="BM207" s="71">
        <v>3.0015081120920089</v>
      </c>
      <c r="BN207" s="71">
        <v>4.4211628793305753</v>
      </c>
      <c r="BO207" s="71">
        <v>7.3767151958951569</v>
      </c>
      <c r="BP207" s="71">
        <v>7.2904925387327948</v>
      </c>
      <c r="BQ207" s="71">
        <v>8.4953482641576645</v>
      </c>
      <c r="BR207" s="71">
        <v>7.4926425891816129</v>
      </c>
      <c r="BS207" s="71">
        <v>8.5835771151411837</v>
      </c>
      <c r="BT207" s="71">
        <v>5.4627508507463807</v>
      </c>
      <c r="BU207" s="71">
        <v>7.4649622715919275</v>
      </c>
      <c r="BV207" s="71">
        <v>6.4309214094345535</v>
      </c>
      <c r="BW207" s="71">
        <v>6.5125789878809872</v>
      </c>
      <c r="BX207" s="71">
        <v>6.628892572398998</v>
      </c>
      <c r="BY207" s="71">
        <v>4.9262597657176226</v>
      </c>
      <c r="BZ207" s="71">
        <v>6.1246631838580416</v>
      </c>
      <c r="CA207" s="71">
        <v>6.7948127277249837</v>
      </c>
      <c r="CB207" s="71">
        <v>3.3071765685012582</v>
      </c>
      <c r="CC207" s="71">
        <v>1.9881843414916454</v>
      </c>
      <c r="CD207" s="71">
        <v>4.0651518339294483</v>
      </c>
      <c r="CE207" s="71">
        <v>3.1201709146407834</v>
      </c>
      <c r="CF207" s="71">
        <v>8.0533766602862507</v>
      </c>
      <c r="CG207" s="71">
        <v>2.0820549600881866</v>
      </c>
      <c r="CH207" s="71">
        <v>7.3479816724448002</v>
      </c>
      <c r="CI207" s="71">
        <v>8.6480165035676038</v>
      </c>
      <c r="CJ207" s="71">
        <v>6.5328574490967108</v>
      </c>
      <c r="CK207" s="71">
        <v>7.2784116932512894</v>
      </c>
      <c r="CL207" s="71">
        <v>7.6073689725630631</v>
      </c>
      <c r="CM207" s="71">
        <v>7.4428903329071776</v>
      </c>
      <c r="CN207" s="71">
        <v>5.6986395655482234</v>
      </c>
      <c r="CO207" s="71">
        <v>1.7840167723620644</v>
      </c>
      <c r="CP207" s="71">
        <v>9.9510554931071358</v>
      </c>
      <c r="CQ207" s="71">
        <v>9.9539912376236757</v>
      </c>
      <c r="CR207" s="71">
        <v>7.2296878343642925</v>
      </c>
      <c r="CS207" s="71">
        <v>6.6249592366091994</v>
      </c>
      <c r="CT207" s="71">
        <v>6.8828313113895234</v>
      </c>
      <c r="CU207" s="71">
        <v>8.4035390632361455</v>
      </c>
      <c r="CV207" s="71">
        <v>7.3037765370782903</v>
      </c>
      <c r="CW207" s="71">
        <v>7.2667321857212919</v>
      </c>
      <c r="CX207" s="71">
        <v>4.9446064770376976</v>
      </c>
      <c r="CY207" s="71">
        <v>8.3312481513035337</v>
      </c>
      <c r="CZ207" s="71">
        <v>8.4507395343500065</v>
      </c>
      <c r="DA207" s="71">
        <v>6.76394907111034</v>
      </c>
      <c r="DB207" s="71">
        <v>9.1585412056072908</v>
      </c>
      <c r="DC207" s="71">
        <v>7.5298168878817737</v>
      </c>
      <c r="DD207" s="71">
        <v>1.5728697924904647</v>
      </c>
      <c r="DE207" s="71">
        <v>7.7603734082746856</v>
      </c>
      <c r="DF207" s="71">
        <v>8.4713422500240032</v>
      </c>
      <c r="DG207" s="71">
        <v>9.1796993030003726</v>
      </c>
      <c r="DH207" s="71">
        <v>6.746071188447381</v>
      </c>
      <c r="DI207" s="71">
        <v>8.4252755299608069</v>
      </c>
      <c r="DJ207" s="71">
        <v>8.4252755299608069</v>
      </c>
      <c r="DK207" s="71">
        <v>9.4918293714191613</v>
      </c>
      <c r="DL207" s="71">
        <v>3.6497383409104573</v>
      </c>
      <c r="DM207" s="71">
        <v>6.5707838561648089</v>
      </c>
      <c r="DN207" s="71">
        <v>7.4980296930628079</v>
      </c>
      <c r="DO207" s="71">
        <v>9.2079088105350042</v>
      </c>
      <c r="DP207" s="71">
        <v>8.1122840837420824</v>
      </c>
      <c r="DQ207" s="71">
        <v>8.6600964471385424</v>
      </c>
      <c r="DR207" s="71">
        <v>5.2121767309468492</v>
      </c>
      <c r="DS207" s="71">
        <v>6.6811875966574998</v>
      </c>
      <c r="DT207" s="71">
        <v>4.8430493273542599</v>
      </c>
      <c r="DU207" s="71">
        <v>4.0932275432133753</v>
      </c>
      <c r="DV207" s="71">
        <v>5.2074102995429961</v>
      </c>
      <c r="DW207" s="71">
        <v>2.8774265762329367</v>
      </c>
      <c r="DX207" s="71">
        <v>2.1606164463298283</v>
      </c>
      <c r="DY207" s="71">
        <v>5.0783279756727042</v>
      </c>
      <c r="DZ207" s="71">
        <v>9.5769693870616628</v>
      </c>
      <c r="EA207" s="71">
        <v>4.9233350963242826</v>
      </c>
      <c r="EB207" s="71">
        <v>5.0653726979336389</v>
      </c>
      <c r="EC207" s="71">
        <v>6.672996247167168</v>
      </c>
    </row>
    <row r="208" spans="1:133" x14ac:dyDescent="0.25">
      <c r="A208" s="102" t="s">
        <v>232</v>
      </c>
      <c r="B208" s="103">
        <v>2025</v>
      </c>
      <c r="C208" s="71">
        <v>3.3868335569307884</v>
      </c>
      <c r="D208" s="71">
        <v>1.3628929199178286</v>
      </c>
      <c r="E208" s="71">
        <v>2.3748632384243082</v>
      </c>
      <c r="F208" s="71">
        <v>0.62803239040124104</v>
      </c>
      <c r="G208" s="71">
        <v>1.9806225759709832</v>
      </c>
      <c r="H208" s="71">
        <v>8.4592795213471668</v>
      </c>
      <c r="I208" s="71">
        <v>3.6893114959064639</v>
      </c>
      <c r="J208" s="71">
        <v>2.7756678889470932</v>
      </c>
      <c r="K208" s="71">
        <v>0</v>
      </c>
      <c r="L208" s="71">
        <v>1.3878339444735466</v>
      </c>
      <c r="M208" s="71">
        <v>8.4401886445173311</v>
      </c>
      <c r="N208" s="71">
        <v>9.6216850622548105</v>
      </c>
      <c r="O208" s="71">
        <v>9.3504066232986691</v>
      </c>
      <c r="P208" s="71">
        <v>7.7358065317446369</v>
      </c>
      <c r="Q208" s="71">
        <v>1.0821942241896516</v>
      </c>
      <c r="R208" s="71">
        <v>0</v>
      </c>
      <c r="S208" s="71">
        <v>6.0383801810008499</v>
      </c>
      <c r="T208" s="71">
        <v>3.3725972149512917</v>
      </c>
      <c r="U208" s="71">
        <v>10</v>
      </c>
      <c r="V208" s="71" t="s">
        <v>293</v>
      </c>
      <c r="W208" s="71">
        <v>8.4929070518631846</v>
      </c>
      <c r="X208" s="71">
        <v>1.7999970734401927</v>
      </c>
      <c r="Y208" s="71">
        <v>10</v>
      </c>
      <c r="Z208" s="71">
        <v>7.573226031325845</v>
      </c>
      <c r="AA208" s="71" t="s">
        <v>293</v>
      </c>
      <c r="AB208" s="71" t="s">
        <v>293</v>
      </c>
      <c r="AC208" s="71">
        <v>1.6534930584324752E-2</v>
      </c>
      <c r="AD208" s="71">
        <v>2.0690752825083587</v>
      </c>
      <c r="AE208" s="71" t="s">
        <v>293</v>
      </c>
      <c r="AF208" s="71">
        <v>1.042805106546342</v>
      </c>
      <c r="AG208" s="71">
        <v>8.7198443912884276</v>
      </c>
      <c r="AH208" s="71">
        <v>0</v>
      </c>
      <c r="AI208" s="71">
        <v>0</v>
      </c>
      <c r="AJ208" s="71">
        <v>2.9066147970961427</v>
      </c>
      <c r="AK208" s="71">
        <v>3.8408819783227766</v>
      </c>
      <c r="AL208" s="71">
        <v>0.64653757794552025</v>
      </c>
      <c r="AM208" s="71">
        <v>0.14136369260853726</v>
      </c>
      <c r="AN208" s="71">
        <v>3.1261111004082052</v>
      </c>
      <c r="AO208" s="71">
        <v>6.3874375977206181</v>
      </c>
      <c r="AP208" s="71">
        <v>2.5753624921707203</v>
      </c>
      <c r="AQ208" s="71">
        <v>0</v>
      </c>
      <c r="AR208" s="71">
        <v>0</v>
      </c>
      <c r="AS208" s="71">
        <v>0</v>
      </c>
      <c r="AT208" s="71">
        <v>0</v>
      </c>
      <c r="AU208" s="71">
        <v>1.2876812460853602</v>
      </c>
      <c r="AV208" s="71">
        <v>6.2204728485016512</v>
      </c>
      <c r="AW208" s="71">
        <v>9.4876670050382685</v>
      </c>
      <c r="AX208" s="71">
        <v>7.8540699267699594</v>
      </c>
      <c r="AY208" s="71">
        <v>2.8560215627036314</v>
      </c>
      <c r="AZ208" s="71">
        <v>0.59904853166204985</v>
      </c>
      <c r="BA208" s="71">
        <v>1.7275350471828403</v>
      </c>
      <c r="BB208" s="71">
        <v>4.7908024869763999</v>
      </c>
      <c r="BC208" s="71">
        <v>10</v>
      </c>
      <c r="BD208" s="71">
        <v>6.6236832546313114</v>
      </c>
      <c r="BE208" s="71">
        <v>0</v>
      </c>
      <c r="BF208" s="71">
        <v>5.5412277515437705</v>
      </c>
      <c r="BG208" s="71">
        <v>4.5903447071539771</v>
      </c>
      <c r="BH208" s="71">
        <v>5.5791284403669721</v>
      </c>
      <c r="BI208" s="71">
        <v>5.0847365737604742</v>
      </c>
      <c r="BJ208" s="71">
        <v>3.1747596186188871</v>
      </c>
      <c r="BK208" s="71">
        <v>1.1982708970982934</v>
      </c>
      <c r="BL208" s="71">
        <v>0.57015776916933925</v>
      </c>
      <c r="BM208" s="71">
        <v>0.64889380248638273</v>
      </c>
      <c r="BN208" s="71">
        <v>1.3980205218432258</v>
      </c>
      <c r="BO208" s="71">
        <v>4.0079949490491567</v>
      </c>
      <c r="BP208" s="71">
        <v>2.6275115919629055</v>
      </c>
      <c r="BQ208" s="71">
        <v>3.3936651583711688E-2</v>
      </c>
      <c r="BR208" s="71">
        <v>1.424017003188097</v>
      </c>
      <c r="BS208" s="71">
        <v>1.4016028495102399</v>
      </c>
      <c r="BT208" s="71">
        <v>6.6279069767441872</v>
      </c>
      <c r="BU208" s="71">
        <v>2.4229950145978281</v>
      </c>
      <c r="BV208" s="71">
        <v>1.2658227848101267</v>
      </c>
      <c r="BW208" s="71">
        <v>1.2754661716655993</v>
      </c>
      <c r="BX208" s="71">
        <v>0.44076935386746419</v>
      </c>
      <c r="BY208" s="71">
        <v>5.0655988892583608</v>
      </c>
      <c r="BZ208" s="71">
        <v>2.0119142999003876</v>
      </c>
      <c r="CA208" s="71">
        <v>2.2174546572491076</v>
      </c>
      <c r="CB208" s="71">
        <v>0.30716106053791947</v>
      </c>
      <c r="CC208" s="71">
        <v>0</v>
      </c>
      <c r="CD208" s="71">
        <v>4.8215162353601244E-2</v>
      </c>
      <c r="CE208" s="71">
        <v>0.11845874096384025</v>
      </c>
      <c r="CF208" s="71">
        <v>2.872614759566297</v>
      </c>
      <c r="CG208" s="71">
        <v>0</v>
      </c>
      <c r="CH208" s="71">
        <v>8.3419916639222063</v>
      </c>
      <c r="CI208" s="71">
        <v>0.93556850087397025</v>
      </c>
      <c r="CJ208" s="71">
        <v>3.0375437310906186</v>
      </c>
      <c r="CK208" s="71">
        <v>0</v>
      </c>
      <c r="CL208" s="71">
        <v>2.4210253349339519</v>
      </c>
      <c r="CM208" s="71">
        <v>1.2105126674669759</v>
      </c>
      <c r="CN208" s="71">
        <v>1.4555050465071449</v>
      </c>
      <c r="CO208" s="71">
        <v>2.6851644663235623</v>
      </c>
      <c r="CP208" s="71">
        <v>6.6671782461600602</v>
      </c>
      <c r="CQ208" s="71">
        <v>8.5411437667767292</v>
      </c>
      <c r="CR208" s="71">
        <v>5.9644954930867842</v>
      </c>
      <c r="CS208" s="71">
        <v>1.3187735630478894</v>
      </c>
      <c r="CT208" s="71">
        <v>0.56666616077122822</v>
      </c>
      <c r="CU208" s="71">
        <v>2.461653191628089</v>
      </c>
      <c r="CV208" s="71">
        <v>1.4490309718157355</v>
      </c>
      <c r="CW208" s="71">
        <v>3.70676323245126</v>
      </c>
      <c r="CX208" s="71">
        <v>2.8960939394771437</v>
      </c>
      <c r="CY208" s="71">
        <v>8.6632444292503568</v>
      </c>
      <c r="CZ208" s="71">
        <v>7.096746641330963</v>
      </c>
      <c r="DA208" s="71">
        <v>9.1004843815822518</v>
      </c>
      <c r="DB208" s="71">
        <v>2.4667424504033431</v>
      </c>
      <c r="DC208" s="71">
        <v>6.0446623684088117</v>
      </c>
      <c r="DD208" s="71">
        <v>3.2182004589917361</v>
      </c>
      <c r="DE208" s="71">
        <v>0.14914141805140235</v>
      </c>
      <c r="DF208" s="71">
        <v>2.921747695723758</v>
      </c>
      <c r="DG208" s="71">
        <v>0.26661172929678573</v>
      </c>
      <c r="DH208" s="71">
        <v>1.6389253255159208</v>
      </c>
      <c r="DI208" s="71">
        <v>1.162231186663524</v>
      </c>
      <c r="DJ208" s="71">
        <v>1.162231186663524</v>
      </c>
      <c r="DK208" s="71">
        <v>5.6877763948301938</v>
      </c>
      <c r="DL208" s="71">
        <v>5.1316166555308591E-3</v>
      </c>
      <c r="DM208" s="71">
        <v>2.8464540057428622</v>
      </c>
      <c r="DN208" s="71">
        <v>2.0043425962031929</v>
      </c>
      <c r="DO208" s="71">
        <v>6.4349342008248449</v>
      </c>
      <c r="DP208" s="71">
        <v>6.2390628374487465</v>
      </c>
      <c r="DQ208" s="71">
        <v>6.3369985191367961</v>
      </c>
      <c r="DR208" s="71">
        <v>0</v>
      </c>
      <c r="DS208" s="71">
        <v>0.24222344816949945</v>
      </c>
      <c r="DT208" s="71">
        <v>0</v>
      </c>
      <c r="DU208" s="71">
        <v>0</v>
      </c>
      <c r="DV208" s="71">
        <v>6.0555862042374863E-2</v>
      </c>
      <c r="DW208" s="71">
        <v>0</v>
      </c>
      <c r="DX208" s="71">
        <v>0</v>
      </c>
      <c r="DY208" s="71">
        <v>0</v>
      </c>
      <c r="DZ208" s="71">
        <v>0.13654215257553584</v>
      </c>
      <c r="EA208" s="71">
        <v>3.413553814388396E-2</v>
      </c>
      <c r="EB208" s="71">
        <v>4.7345700093129411E-2</v>
      </c>
      <c r="EC208" s="71">
        <v>3.1347657939192572</v>
      </c>
    </row>
    <row r="209" spans="1:133" x14ac:dyDescent="0.25">
      <c r="A209" s="100" t="s">
        <v>233</v>
      </c>
      <c r="B209" s="103">
        <v>2025</v>
      </c>
      <c r="C209" s="71">
        <v>2.830938191586843</v>
      </c>
      <c r="D209" s="71">
        <v>3.2948355046515787</v>
      </c>
      <c r="E209" s="71">
        <v>3.0628868481192106</v>
      </c>
      <c r="F209" s="71">
        <v>2.5583235679623111</v>
      </c>
      <c r="G209" s="71">
        <v>2.0637129687261848</v>
      </c>
      <c r="H209" s="71">
        <v>5.4943105119839739</v>
      </c>
      <c r="I209" s="71">
        <v>3.3721156828908239</v>
      </c>
      <c r="J209" s="71">
        <v>2.5189889994761661</v>
      </c>
      <c r="K209" s="71">
        <v>6.8405797101449277</v>
      </c>
      <c r="L209" s="71">
        <v>4.6797843548105469</v>
      </c>
      <c r="M209" s="71">
        <v>7.6909463159031723</v>
      </c>
      <c r="N209" s="71">
        <v>8.1205310403482152</v>
      </c>
      <c r="O209" s="71">
        <v>6.6780395925405465</v>
      </c>
      <c r="P209" s="71">
        <v>5.4447436555807451</v>
      </c>
      <c r="Q209" s="71">
        <v>2.426844741109849</v>
      </c>
      <c r="R209" s="71">
        <v>5.4545454545454541</v>
      </c>
      <c r="S209" s="71">
        <v>5.9692751333379963</v>
      </c>
      <c r="T209" s="71">
        <v>4.2710155047896441</v>
      </c>
      <c r="U209" s="71">
        <v>4.3230733221877244</v>
      </c>
      <c r="V209" s="71">
        <v>7.7046024874642232</v>
      </c>
      <c r="W209" s="71">
        <v>9.2724352591267696</v>
      </c>
      <c r="X209" s="71">
        <v>0</v>
      </c>
      <c r="Y209" s="71">
        <v>4.5909999999999993</v>
      </c>
      <c r="Z209" s="71">
        <v>5.1782222137557437</v>
      </c>
      <c r="AA209" s="71">
        <v>3.5603665050484432</v>
      </c>
      <c r="AB209" s="71">
        <v>3.1835951101822193</v>
      </c>
      <c r="AC209" s="71">
        <v>9.9639415121944973E-3</v>
      </c>
      <c r="AD209" s="71">
        <v>1.5915963711602763</v>
      </c>
      <c r="AE209" s="71" t="s">
        <v>293</v>
      </c>
      <c r="AF209" s="71">
        <v>2.0863804819757834</v>
      </c>
      <c r="AG209" s="71">
        <v>3.4934283305525113</v>
      </c>
      <c r="AH209" s="71">
        <v>0</v>
      </c>
      <c r="AI209" s="71">
        <v>0</v>
      </c>
      <c r="AJ209" s="71">
        <v>1.1644761101841705</v>
      </c>
      <c r="AK209" s="71">
        <v>2.8096929353052325</v>
      </c>
      <c r="AL209" s="71">
        <v>2.648506727929111</v>
      </c>
      <c r="AM209" s="71">
        <v>0.36010490410288676</v>
      </c>
      <c r="AN209" s="71">
        <v>2.8071466294058229</v>
      </c>
      <c r="AO209" s="71">
        <v>6.5051023800614534</v>
      </c>
      <c r="AP209" s="71">
        <v>3.0802151603748182</v>
      </c>
      <c r="AQ209" s="71">
        <v>1.7159216550542646</v>
      </c>
      <c r="AR209" s="71">
        <v>2.7509594928382253</v>
      </c>
      <c r="AS209" s="71">
        <v>0.8441174732612422</v>
      </c>
      <c r="AT209" s="71">
        <v>1.7703328737179105</v>
      </c>
      <c r="AU209" s="71">
        <v>2.4252740170463642</v>
      </c>
      <c r="AV209" s="71">
        <v>7.2191436833605334</v>
      </c>
      <c r="AW209" s="71">
        <v>9.5942553187380746</v>
      </c>
      <c r="AX209" s="71">
        <v>8.4066995010493031</v>
      </c>
      <c r="AY209" s="71">
        <v>3.5088264913216043</v>
      </c>
      <c r="AZ209" s="71">
        <v>6.4575132701956761</v>
      </c>
      <c r="BA209" s="71">
        <v>4.9831698807586395</v>
      </c>
      <c r="BB209" s="71">
        <v>6.6949346909039722</v>
      </c>
      <c r="BC209" s="71">
        <v>8.1904535739729276</v>
      </c>
      <c r="BD209" s="71">
        <v>7.9531420268797675</v>
      </c>
      <c r="BE209" s="71">
        <v>8.3860464025149355</v>
      </c>
      <c r="BF209" s="71">
        <v>8.1765473344558757</v>
      </c>
      <c r="BG209" s="71">
        <v>9.8951039278744943</v>
      </c>
      <c r="BH209" s="71">
        <v>6.6184210526315779</v>
      </c>
      <c r="BI209" s="71">
        <v>8.2567624902530348</v>
      </c>
      <c r="BJ209" s="71">
        <v>2.5678847062252128</v>
      </c>
      <c r="BK209" s="71">
        <v>2.1038997201320759</v>
      </c>
      <c r="BL209" s="71">
        <v>1.2090146676677982</v>
      </c>
      <c r="BM209" s="71">
        <v>4.2394458043656824</v>
      </c>
      <c r="BN209" s="71">
        <v>2.5300612245976928</v>
      </c>
      <c r="BO209" s="71">
        <v>6.3211236831022006</v>
      </c>
      <c r="BP209" s="71">
        <v>4.9665121071612566</v>
      </c>
      <c r="BQ209" s="71">
        <v>5.9298642533936672</v>
      </c>
      <c r="BR209" s="71">
        <v>5.6474874753301938</v>
      </c>
      <c r="BS209" s="71">
        <v>6.2724844167408724</v>
      </c>
      <c r="BT209" s="71">
        <v>6.2887596899224807</v>
      </c>
      <c r="BU209" s="71">
        <v>5.8210215885096943</v>
      </c>
      <c r="BV209" s="71">
        <v>7.59493670886076</v>
      </c>
      <c r="BW209" s="71">
        <v>8.4054986518606043</v>
      </c>
      <c r="BX209" s="71">
        <v>6.1470951251398356</v>
      </c>
      <c r="BY209" s="71">
        <v>10</v>
      </c>
      <c r="BZ209" s="71">
        <v>8.0368826214652991</v>
      </c>
      <c r="CA209" s="71">
        <v>6.9289521049874967</v>
      </c>
      <c r="CB209" s="71">
        <v>1.0152546666046349</v>
      </c>
      <c r="CC209" s="71">
        <v>5.7657956238072072E-2</v>
      </c>
      <c r="CD209" s="71">
        <v>6.06651939126166</v>
      </c>
      <c r="CE209" s="71">
        <v>2.379810671368122</v>
      </c>
      <c r="CF209" s="71">
        <v>4.554302756326372</v>
      </c>
      <c r="CG209" s="71">
        <v>0.14571948998178536</v>
      </c>
      <c r="CH209" s="71">
        <v>0.72671558231201694</v>
      </c>
      <c r="CI209" s="71">
        <v>1.0743616301245043</v>
      </c>
      <c r="CJ209" s="71">
        <v>1.6252748646861694</v>
      </c>
      <c r="CK209" s="71">
        <v>3.1107738998482546</v>
      </c>
      <c r="CL209" s="71">
        <v>2.9134896742329834</v>
      </c>
      <c r="CM209" s="71">
        <v>3.0121317870406195</v>
      </c>
      <c r="CN209" s="71">
        <v>2.3390724410316368</v>
      </c>
      <c r="CO209" s="71">
        <v>0.68292682926829273</v>
      </c>
      <c r="CP209" s="71">
        <v>3.8417642526876108</v>
      </c>
      <c r="CQ209" s="71">
        <v>9.6974676316683848</v>
      </c>
      <c r="CR209" s="71">
        <v>4.7407195712080963</v>
      </c>
      <c r="CS209" s="71">
        <v>3.7549484140221927</v>
      </c>
      <c r="CT209" s="71">
        <v>2.5092793755554448</v>
      </c>
      <c r="CU209" s="71">
        <v>2.407604917959608</v>
      </c>
      <c r="CV209" s="71">
        <v>2.8906109025124156</v>
      </c>
      <c r="CW209" s="71">
        <v>3.8156652368602559</v>
      </c>
      <c r="CX209" s="71">
        <v>3.920350208257422</v>
      </c>
      <c r="CY209" s="71">
        <v>2.1419250554686577</v>
      </c>
      <c r="CZ209" s="71">
        <v>5.5516500489278995</v>
      </c>
      <c r="DA209" s="71">
        <v>5.423723093433428</v>
      </c>
      <c r="DB209" s="71">
        <v>1.0808448898849488</v>
      </c>
      <c r="DC209" s="71">
        <v>3.6236986591944715</v>
      </c>
      <c r="DD209" s="71">
        <v>2.9820886489771006</v>
      </c>
      <c r="DE209" s="71">
        <v>5.7099168432389469</v>
      </c>
      <c r="DF209" s="71">
        <v>2.9217476957237611</v>
      </c>
      <c r="DG209" s="71">
        <v>2.7508387547330191</v>
      </c>
      <c r="DH209" s="71">
        <v>3.5911479856682069</v>
      </c>
      <c r="DI209" s="71">
        <v>2.362128128481463</v>
      </c>
      <c r="DJ209" s="71">
        <v>2.362128128481463</v>
      </c>
      <c r="DK209" s="71">
        <v>8.2870528842808362</v>
      </c>
      <c r="DL209" s="71">
        <v>1.3927191628224647</v>
      </c>
      <c r="DM209" s="71">
        <v>4.8398860235516503</v>
      </c>
      <c r="DN209" s="71">
        <v>3.6010070760165567</v>
      </c>
      <c r="DO209" s="71">
        <v>5.8321269582712993</v>
      </c>
      <c r="DP209" s="71">
        <v>5.7108108029613192E-3</v>
      </c>
      <c r="DQ209" s="71">
        <v>2.9189188845371303</v>
      </c>
      <c r="DR209" s="71">
        <v>0</v>
      </c>
      <c r="DS209" s="71">
        <v>0.12760205059462812</v>
      </c>
      <c r="DT209" s="71">
        <v>4.4843049327354265</v>
      </c>
      <c r="DU209" s="71">
        <v>0</v>
      </c>
      <c r="DV209" s="71">
        <v>1.1529767458325135</v>
      </c>
      <c r="DW209" s="71">
        <v>0</v>
      </c>
      <c r="DX209" s="71">
        <v>0</v>
      </c>
      <c r="DY209" s="71">
        <v>0</v>
      </c>
      <c r="DZ209" s="71">
        <v>1.9845395935354802</v>
      </c>
      <c r="EA209" s="71">
        <v>0.49613489838387004</v>
      </c>
      <c r="EB209" s="71">
        <v>0.82455582210819178</v>
      </c>
      <c r="EC209" s="71">
        <v>3.8588506955039508</v>
      </c>
    </row>
    <row r="210" spans="1:133" x14ac:dyDescent="0.25">
      <c r="A210" s="102" t="s">
        <v>234</v>
      </c>
      <c r="B210" s="103">
        <v>2025</v>
      </c>
      <c r="C210" s="71">
        <v>5.1242609439123452</v>
      </c>
      <c r="D210" s="71">
        <v>7.375270960453947</v>
      </c>
      <c r="E210" s="71">
        <v>6.2497659521831466</v>
      </c>
      <c r="F210" s="71">
        <v>2.6614451049372279</v>
      </c>
      <c r="G210" s="71">
        <v>4.2365305445674499</v>
      </c>
      <c r="H210" s="71">
        <v>8.1725127082800473</v>
      </c>
      <c r="I210" s="71">
        <v>5.0234961192615746</v>
      </c>
      <c r="J210" s="71">
        <v>2.7357255107386074</v>
      </c>
      <c r="K210" s="71">
        <v>6.7548620533695161</v>
      </c>
      <c r="L210" s="71">
        <v>4.7452937820540617</v>
      </c>
      <c r="M210" s="71">
        <v>8.1430101827401113</v>
      </c>
      <c r="N210" s="71">
        <v>8.6404377923633149</v>
      </c>
      <c r="O210" s="71">
        <v>8.9903417693975207</v>
      </c>
      <c r="P210" s="71">
        <v>7.411236535871728</v>
      </c>
      <c r="Q210" s="71">
        <v>8.2494010073423425</v>
      </c>
      <c r="R210" s="71">
        <v>4.1623173277661794</v>
      </c>
      <c r="S210" s="71">
        <v>7.5994574359135338</v>
      </c>
      <c r="T210" s="71">
        <v>5.9045033223530794</v>
      </c>
      <c r="U210" s="71">
        <v>8.8381112968712685</v>
      </c>
      <c r="V210" s="71">
        <v>9.7688558421902396</v>
      </c>
      <c r="W210" s="71">
        <v>9.9421847197274502</v>
      </c>
      <c r="X210" s="71">
        <v>1.8215802935290459</v>
      </c>
      <c r="Y210" s="71">
        <v>8.0150000000000006</v>
      </c>
      <c r="Z210" s="71">
        <v>7.6771464304636012</v>
      </c>
      <c r="AA210" s="71">
        <v>5.0066864412120404</v>
      </c>
      <c r="AB210" s="71">
        <v>4.5892544988722781</v>
      </c>
      <c r="AC210" s="71">
        <v>0.84866732405789747</v>
      </c>
      <c r="AD210" s="71">
        <v>3.9917236988699729</v>
      </c>
      <c r="AE210" s="71">
        <v>2.8157767391936508</v>
      </c>
      <c r="AF210" s="71">
        <v>3.4504217404411683</v>
      </c>
      <c r="AG210" s="71">
        <v>0.74372803849312674</v>
      </c>
      <c r="AH210" s="71">
        <v>0.43062833677121881</v>
      </c>
      <c r="AI210" s="71">
        <v>0</v>
      </c>
      <c r="AJ210" s="71">
        <v>0.39145212508811522</v>
      </c>
      <c r="AK210" s="71">
        <v>3.8396734319976282</v>
      </c>
      <c r="AL210" s="71">
        <v>4.3551033803741381</v>
      </c>
      <c r="AM210" s="71">
        <v>6.3278730763793369</v>
      </c>
      <c r="AN210" s="71">
        <v>3.0457386645763966</v>
      </c>
      <c r="AO210" s="71">
        <v>8.4223408149123493</v>
      </c>
      <c r="AP210" s="71">
        <v>5.5377639840605557</v>
      </c>
      <c r="AQ210" s="71">
        <v>2.8579649111004364</v>
      </c>
      <c r="AR210" s="71">
        <v>3.1334451874289639</v>
      </c>
      <c r="AS210" s="71">
        <v>2.9545588843585651</v>
      </c>
      <c r="AT210" s="71">
        <v>2.9819896609626544</v>
      </c>
      <c r="AU210" s="71">
        <v>4.2598768225116048</v>
      </c>
      <c r="AV210" s="71">
        <v>4.9881797221671844</v>
      </c>
      <c r="AW210" s="71">
        <v>4.4431549472730527</v>
      </c>
      <c r="AX210" s="71">
        <v>4.7156673347201181</v>
      </c>
      <c r="AY210" s="71">
        <v>1.8768141697766723</v>
      </c>
      <c r="AZ210" s="71">
        <v>1.3128058541665808</v>
      </c>
      <c r="BA210" s="71">
        <v>1.5948100119716262</v>
      </c>
      <c r="BB210" s="71">
        <v>3.1552386733458726</v>
      </c>
      <c r="BC210" s="71">
        <v>7.8081215863215379</v>
      </c>
      <c r="BD210" s="71">
        <v>8.5851798038503464</v>
      </c>
      <c r="BE210" s="71">
        <v>9.1796009202060098</v>
      </c>
      <c r="BF210" s="71">
        <v>8.524300770125965</v>
      </c>
      <c r="BG210" s="71">
        <v>4.4607100564522941</v>
      </c>
      <c r="BH210" s="71">
        <v>9.6371423192771086</v>
      </c>
      <c r="BI210" s="71">
        <v>7.0489261878647014</v>
      </c>
      <c r="BJ210" s="71">
        <v>1.8196891699160946</v>
      </c>
      <c r="BK210" s="71">
        <v>2.78949268775597</v>
      </c>
      <c r="BL210" s="71">
        <v>1.9585749062926736</v>
      </c>
      <c r="BM210" s="71">
        <v>7.9193088000772596</v>
      </c>
      <c r="BN210" s="71">
        <v>3.6217663910104991</v>
      </c>
      <c r="BO210" s="71">
        <v>6.3983311163337211</v>
      </c>
      <c r="BP210" s="71">
        <v>4.8699124162802683</v>
      </c>
      <c r="BQ210" s="71">
        <v>7.8597285067873326</v>
      </c>
      <c r="BR210" s="71">
        <v>7.0396235008349786</v>
      </c>
      <c r="BS210" s="71">
        <v>7.9679430097951922</v>
      </c>
      <c r="BT210" s="71">
        <v>7.2577519379844961</v>
      </c>
      <c r="BU210" s="71">
        <v>6.9989918743364541</v>
      </c>
      <c r="BV210" s="71">
        <v>8.0266862839603252</v>
      </c>
      <c r="BW210" s="71">
        <v>8.178996514618909</v>
      </c>
      <c r="BX210" s="71">
        <v>5.7536939090249017</v>
      </c>
      <c r="BY210" s="71">
        <v>7.3138635361631472</v>
      </c>
      <c r="BZ210" s="71">
        <v>7.3183100609418217</v>
      </c>
      <c r="CA210" s="71">
        <v>7.1586509676391374</v>
      </c>
      <c r="CB210" s="71">
        <v>3.4629799068488332</v>
      </c>
      <c r="CC210" s="71">
        <v>1.2149835502934505</v>
      </c>
      <c r="CD210" s="71">
        <v>1.4203310190055407</v>
      </c>
      <c r="CE210" s="71">
        <v>2.0327648253826078</v>
      </c>
      <c r="CF210" s="71">
        <v>6.3586198597913555</v>
      </c>
      <c r="CG210" s="71">
        <v>1.5309545593168665</v>
      </c>
      <c r="CH210" s="71">
        <v>8.8490415196612915</v>
      </c>
      <c r="CI210" s="71">
        <v>5.1055160785444222</v>
      </c>
      <c r="CJ210" s="71">
        <v>5.4610330043284838</v>
      </c>
      <c r="CK210" s="71">
        <v>7.3585719213521914</v>
      </c>
      <c r="CL210" s="71">
        <v>2.2101326958835319</v>
      </c>
      <c r="CM210" s="71">
        <v>4.7843523086178621</v>
      </c>
      <c r="CN210" s="71">
        <v>4.0927167127763182</v>
      </c>
      <c r="CO210" s="71">
        <v>9.7560975609756101E-2</v>
      </c>
      <c r="CP210" s="71">
        <v>9.6752324975706347</v>
      </c>
      <c r="CQ210" s="71">
        <v>9.8291167204182504</v>
      </c>
      <c r="CR210" s="71">
        <v>6.5339700645328804</v>
      </c>
      <c r="CS210" s="71">
        <v>3.7327956462312106</v>
      </c>
      <c r="CT210" s="71">
        <v>2.841114450006228</v>
      </c>
      <c r="CU210" s="71">
        <v>6.0830766327956232</v>
      </c>
      <c r="CV210" s="71">
        <v>4.2189955763443541</v>
      </c>
      <c r="CW210" s="71">
        <v>5.3764828204386177</v>
      </c>
      <c r="CX210" s="71">
        <v>4.9183434957869228</v>
      </c>
      <c r="CY210" s="71">
        <v>7.2663740990554171</v>
      </c>
      <c r="CZ210" s="71">
        <v>4.9293091520989325</v>
      </c>
      <c r="DA210" s="71">
        <v>6.4269071665365063</v>
      </c>
      <c r="DB210" s="71">
        <v>7.3650326516083799</v>
      </c>
      <c r="DC210" s="71">
        <v>6.1811933130172321</v>
      </c>
      <c r="DD210" s="71">
        <v>4.8649059267217485</v>
      </c>
      <c r="DE210" s="71">
        <v>3.3388860497052493</v>
      </c>
      <c r="DF210" s="71">
        <v>2.7218349818441667</v>
      </c>
      <c r="DG210" s="71">
        <v>4.914269627735969</v>
      </c>
      <c r="DH210" s="71">
        <v>3.9599741465017835</v>
      </c>
      <c r="DI210" s="71">
        <v>4.8436238972174115</v>
      </c>
      <c r="DJ210" s="71">
        <v>4.8436238972174115</v>
      </c>
      <c r="DK210" s="71">
        <v>8.7017418929819517</v>
      </c>
      <c r="DL210" s="71">
        <v>1.2071596296191172</v>
      </c>
      <c r="DM210" s="71">
        <v>4.9544507613005342</v>
      </c>
      <c r="DN210" s="71">
        <v>4.8990373292589728</v>
      </c>
      <c r="DO210" s="71">
        <v>8.3422711617672611</v>
      </c>
      <c r="DP210" s="71">
        <v>4.4464014714168485</v>
      </c>
      <c r="DQ210" s="71">
        <v>6.3943363165920548</v>
      </c>
      <c r="DR210" s="71">
        <v>2.8670472425485842</v>
      </c>
      <c r="DS210" s="71">
        <v>4.6318485378665555</v>
      </c>
      <c r="DT210" s="71">
        <v>3.8565022421524664</v>
      </c>
      <c r="DU210" s="71">
        <v>5.5157268347973929</v>
      </c>
      <c r="DV210" s="71">
        <v>4.2177812143412492</v>
      </c>
      <c r="DW210" s="71">
        <v>0</v>
      </c>
      <c r="DX210" s="71">
        <v>0.65855789233844186</v>
      </c>
      <c r="DY210" s="71">
        <v>0</v>
      </c>
      <c r="DZ210" s="71">
        <v>1.0159777738036748</v>
      </c>
      <c r="EA210" s="71">
        <v>0.41863391653552917</v>
      </c>
      <c r="EB210" s="71">
        <v>2.3182075654383896</v>
      </c>
      <c r="EC210" s="71">
        <v>4.9183248106311082</v>
      </c>
    </row>
    <row r="211" spans="1:133" x14ac:dyDescent="0.25">
      <c r="A211" s="100" t="s">
        <v>235</v>
      </c>
      <c r="B211" s="103">
        <v>2025</v>
      </c>
      <c r="C211" s="71">
        <v>5.5802039258682861</v>
      </c>
      <c r="D211" s="71">
        <v>7.6062870094543555</v>
      </c>
      <c r="E211" s="71">
        <v>6.5932454676613208</v>
      </c>
      <c r="F211" s="71">
        <v>3.4193448700303857</v>
      </c>
      <c r="G211" s="71">
        <v>2.5641743908929069</v>
      </c>
      <c r="H211" s="71">
        <v>5.7171367173713676</v>
      </c>
      <c r="I211" s="71">
        <v>3.9002186594315535</v>
      </c>
      <c r="J211" s="71">
        <v>4.0132268203247783</v>
      </c>
      <c r="K211" s="71">
        <v>8.6569024618261139</v>
      </c>
      <c r="L211" s="71">
        <v>6.3350646410754452</v>
      </c>
      <c r="M211" s="71">
        <v>7.2738537308861551</v>
      </c>
      <c r="N211" s="71">
        <v>2.6618198824839432</v>
      </c>
      <c r="O211" s="71">
        <v>6.6087814813915458</v>
      </c>
      <c r="P211" s="71">
        <v>6.5368644105047995</v>
      </c>
      <c r="Q211" s="71">
        <v>6.1190791998400123</v>
      </c>
      <c r="R211" s="71">
        <v>4.4079601990049753</v>
      </c>
      <c r="S211" s="71">
        <v>5.6013931506852384</v>
      </c>
      <c r="T211" s="71">
        <v>5.6074804797133897</v>
      </c>
      <c r="U211" s="71">
        <v>9.0439856699307377</v>
      </c>
      <c r="V211" s="71">
        <v>9.1695917381598893</v>
      </c>
      <c r="W211" s="71">
        <v>9.9169656868432181</v>
      </c>
      <c r="X211" s="71">
        <v>3.6981613364664048</v>
      </c>
      <c r="Y211" s="71">
        <v>9.1920000000000002</v>
      </c>
      <c r="Z211" s="71">
        <v>8.2041408862800509</v>
      </c>
      <c r="AA211" s="71">
        <v>7.0497997468516038</v>
      </c>
      <c r="AB211" s="71">
        <v>7.1193236938373916</v>
      </c>
      <c r="AC211" s="71">
        <v>0.22483281387421003</v>
      </c>
      <c r="AD211" s="71">
        <v>3.4951456310679663</v>
      </c>
      <c r="AE211" s="71">
        <v>3.0070408520268859</v>
      </c>
      <c r="AF211" s="71">
        <v>4.1792285475316113</v>
      </c>
      <c r="AG211" s="71">
        <v>2.0835376607619214</v>
      </c>
      <c r="AH211" s="71">
        <v>2.9556568516716024</v>
      </c>
      <c r="AI211" s="71">
        <v>0.82722536922017642</v>
      </c>
      <c r="AJ211" s="71">
        <v>1.9554732938845674</v>
      </c>
      <c r="AK211" s="71">
        <v>4.77961424256541</v>
      </c>
      <c r="AL211" s="71">
        <v>7.8667541844437148</v>
      </c>
      <c r="AM211" s="71">
        <v>5.7351144611475826</v>
      </c>
      <c r="AN211" s="71">
        <v>4.3452507785617298</v>
      </c>
      <c r="AO211" s="71">
        <v>9.1534227405559676</v>
      </c>
      <c r="AP211" s="71">
        <v>6.7751355411772485</v>
      </c>
      <c r="AQ211" s="71">
        <v>3.3817222927215393</v>
      </c>
      <c r="AR211" s="71">
        <v>4.4282207764323704</v>
      </c>
      <c r="AS211" s="71">
        <v>2.820126455120251</v>
      </c>
      <c r="AT211" s="71">
        <v>3.5433565080913869</v>
      </c>
      <c r="AU211" s="71">
        <v>5.1592460246343173</v>
      </c>
      <c r="AV211" s="71">
        <v>6.3772944433601513</v>
      </c>
      <c r="AW211" s="71">
        <v>1.3895017195353343</v>
      </c>
      <c r="AX211" s="71">
        <v>3.8833980814477425</v>
      </c>
      <c r="AY211" s="71">
        <v>1.6320123215449325</v>
      </c>
      <c r="AZ211" s="71">
        <v>3.6982285568226905</v>
      </c>
      <c r="BA211" s="71">
        <v>2.665120439183811</v>
      </c>
      <c r="BB211" s="71">
        <v>3.2742592603157772</v>
      </c>
      <c r="BC211" s="71">
        <v>8.9289954880075975</v>
      </c>
      <c r="BD211" s="71">
        <v>9.0791863421721768</v>
      </c>
      <c r="BE211" s="71">
        <v>9.5823665319575611</v>
      </c>
      <c r="BF211" s="71">
        <v>9.196849454045779</v>
      </c>
      <c r="BG211" s="71">
        <v>9.1300897254798805</v>
      </c>
      <c r="BH211" s="71">
        <v>9.0438988095238102</v>
      </c>
      <c r="BI211" s="71">
        <v>9.0869942675018436</v>
      </c>
      <c r="BJ211" s="71">
        <v>2.9610821446433522</v>
      </c>
      <c r="BK211" s="71">
        <v>4.7591322365138637</v>
      </c>
      <c r="BL211" s="71">
        <v>3.3527206240584513</v>
      </c>
      <c r="BM211" s="71">
        <v>5.0787042621318337</v>
      </c>
      <c r="BN211" s="71">
        <v>4.0379098168368754</v>
      </c>
      <c r="BO211" s="71">
        <v>7.4405845127948336</v>
      </c>
      <c r="BP211" s="71">
        <v>5.88485316846986</v>
      </c>
      <c r="BQ211" s="71">
        <v>7.9072398190045243</v>
      </c>
      <c r="BR211" s="71">
        <v>6.9120995901017146</v>
      </c>
      <c r="BS211" s="71">
        <v>7.4959928762243999</v>
      </c>
      <c r="BT211" s="71">
        <v>5.4844961240310077</v>
      </c>
      <c r="BU211" s="71">
        <v>6.736936315566302</v>
      </c>
      <c r="BV211" s="71">
        <v>8.9395876789439086</v>
      </c>
      <c r="BW211" s="71">
        <v>8.7334231603140839</v>
      </c>
      <c r="BX211" s="71">
        <v>9.0163011203899721</v>
      </c>
      <c r="BY211" s="71">
        <v>6.8139535300174812</v>
      </c>
      <c r="BZ211" s="71">
        <v>8.3758163724163612</v>
      </c>
      <c r="CA211" s="71">
        <v>7.5563763439913316</v>
      </c>
      <c r="CB211" s="71">
        <v>3.8748197199261818</v>
      </c>
      <c r="CC211" s="71">
        <v>1.6273145406427743</v>
      </c>
      <c r="CD211" s="71">
        <v>2.3183603338242516</v>
      </c>
      <c r="CE211" s="71">
        <v>2.6068315314644024</v>
      </c>
      <c r="CF211" s="71">
        <v>6.1608733699159037</v>
      </c>
      <c r="CG211" s="71">
        <v>1.3086038124678001</v>
      </c>
      <c r="CH211" s="71">
        <v>7.734552848673153</v>
      </c>
      <c r="CI211" s="71">
        <v>4.4454103799329969</v>
      </c>
      <c r="CJ211" s="71">
        <v>4.9123601027474635</v>
      </c>
      <c r="CK211" s="71">
        <v>3.2182596291012833</v>
      </c>
      <c r="CL211" s="71">
        <v>4.7207678494392162</v>
      </c>
      <c r="CM211" s="71">
        <v>3.9695137392702495</v>
      </c>
      <c r="CN211" s="71">
        <v>3.8295684578273721</v>
      </c>
      <c r="CO211" s="71">
        <v>0.2636783124588003</v>
      </c>
      <c r="CP211" s="71">
        <v>6.7548012245758704</v>
      </c>
      <c r="CQ211" s="71">
        <v>9.7645211486957741</v>
      </c>
      <c r="CR211" s="71">
        <v>5.5943335619101484</v>
      </c>
      <c r="CS211" s="71">
        <v>4.4710488333053657</v>
      </c>
      <c r="CT211" s="71">
        <v>4.1144503211570873</v>
      </c>
      <c r="CU211" s="71">
        <v>3.938210665273969</v>
      </c>
      <c r="CV211" s="71">
        <v>4.174569939912141</v>
      </c>
      <c r="CW211" s="71">
        <v>4.8844517509111443</v>
      </c>
      <c r="CX211" s="71">
        <v>3.3688276019911187</v>
      </c>
      <c r="CY211" s="71">
        <v>7.8350930765121953</v>
      </c>
      <c r="CZ211" s="71">
        <v>6.3078257558077064</v>
      </c>
      <c r="DA211" s="71">
        <v>5.7339623898383705</v>
      </c>
      <c r="DB211" s="71">
        <v>6.8035135268069125</v>
      </c>
      <c r="DC211" s="71">
        <v>6.0098444701912603</v>
      </c>
      <c r="DD211" s="71">
        <v>8.6866105331576335</v>
      </c>
      <c r="DE211" s="71">
        <v>10</v>
      </c>
      <c r="DF211" s="71">
        <v>3.4026337493051622</v>
      </c>
      <c r="DG211" s="71">
        <v>5.9747351285578834</v>
      </c>
      <c r="DH211" s="71">
        <v>7.0159948527551697</v>
      </c>
      <c r="DI211" s="71">
        <v>4.928995664102878</v>
      </c>
      <c r="DJ211" s="71">
        <v>4.928995664102878</v>
      </c>
      <c r="DK211" s="71">
        <v>8.8197799678575262</v>
      </c>
      <c r="DL211" s="71">
        <v>1.9001512600777095</v>
      </c>
      <c r="DM211" s="71">
        <v>5.3599656139676179</v>
      </c>
      <c r="DN211" s="71">
        <v>5.1444806390352484</v>
      </c>
      <c r="DO211" s="71">
        <v>8.5267953804922509</v>
      </c>
      <c r="DP211" s="71">
        <v>2.4545801578634507</v>
      </c>
      <c r="DQ211" s="71">
        <v>5.4906877691778515</v>
      </c>
      <c r="DR211" s="71">
        <v>1.7591245468581354</v>
      </c>
      <c r="DS211" s="71">
        <v>4.1702494158557437</v>
      </c>
      <c r="DT211" s="71">
        <v>4.6188340807174892</v>
      </c>
      <c r="DU211" s="71">
        <v>4.1413998299801644</v>
      </c>
      <c r="DV211" s="71">
        <v>3.672401968352883</v>
      </c>
      <c r="DW211" s="71">
        <v>2.9215414956418639</v>
      </c>
      <c r="DX211" s="71">
        <v>2.7120432825765945</v>
      </c>
      <c r="DY211" s="71">
        <v>1.5784242092223131</v>
      </c>
      <c r="DZ211" s="71">
        <v>1.7727566571828963</v>
      </c>
      <c r="EA211" s="71">
        <v>2.2461914111559174</v>
      </c>
      <c r="EB211" s="71">
        <v>2.9592966897544004</v>
      </c>
      <c r="EC211" s="71">
        <v>5.3193758072051933</v>
      </c>
    </row>
    <row r="212" spans="1:133" x14ac:dyDescent="0.25">
      <c r="A212" s="102" t="s">
        <v>236</v>
      </c>
      <c r="B212" s="103">
        <v>2025</v>
      </c>
      <c r="C212" s="71">
        <v>5.6079046642772532</v>
      </c>
      <c r="D212" s="71">
        <v>5.6808140371690126</v>
      </c>
      <c r="E212" s="71">
        <v>5.6443593507231338</v>
      </c>
      <c r="F212" s="71">
        <v>2.6326161618820882</v>
      </c>
      <c r="G212" s="71">
        <v>2.7795892344554227</v>
      </c>
      <c r="H212" s="71">
        <v>7.9608077374216037</v>
      </c>
      <c r="I212" s="71">
        <v>4.4576710445863714</v>
      </c>
      <c r="J212" s="71">
        <v>4.5704557359874283</v>
      </c>
      <c r="K212" s="71">
        <v>9.6141607000795553</v>
      </c>
      <c r="L212" s="71">
        <v>7.0923082180334918</v>
      </c>
      <c r="M212" s="71">
        <v>7.9930600000305496</v>
      </c>
      <c r="N212" s="71">
        <v>1.9654136746762163</v>
      </c>
      <c r="O212" s="71">
        <v>8.7942514828354721</v>
      </c>
      <c r="P212" s="71">
        <v>6.5825909697059357</v>
      </c>
      <c r="Q212" s="71">
        <v>4.9461989758077065</v>
      </c>
      <c r="R212" s="71">
        <v>4.5011547344110854</v>
      </c>
      <c r="S212" s="71">
        <v>5.7971116395778282</v>
      </c>
      <c r="T212" s="71">
        <v>5.7478625632302061</v>
      </c>
      <c r="U212" s="71">
        <v>6.4658232624791019</v>
      </c>
      <c r="V212" s="71">
        <v>4.06139633013305</v>
      </c>
      <c r="W212" s="71">
        <v>9.7242483825343626</v>
      </c>
      <c r="X212" s="71">
        <v>2.0640057038477257</v>
      </c>
      <c r="Y212" s="71">
        <v>6.6849999999999996</v>
      </c>
      <c r="Z212" s="71">
        <v>5.8000947357988473</v>
      </c>
      <c r="AA212" s="71">
        <v>5.3984990497413197</v>
      </c>
      <c r="AB212" s="71">
        <v>6.0516941178094452</v>
      </c>
      <c r="AC212" s="71">
        <v>0.47462426988761858</v>
      </c>
      <c r="AD212" s="71">
        <v>3.8293808690116244</v>
      </c>
      <c r="AE212" s="71">
        <v>3.6590334319157183</v>
      </c>
      <c r="AF212" s="71">
        <v>3.8826463476731448</v>
      </c>
      <c r="AG212" s="71">
        <v>0.86303758115666385</v>
      </c>
      <c r="AH212" s="71">
        <v>7.690563601009953</v>
      </c>
      <c r="AI212" s="71">
        <v>1.5442380834933169</v>
      </c>
      <c r="AJ212" s="71">
        <v>3.3659464218866448</v>
      </c>
      <c r="AK212" s="71">
        <v>4.3495625017862132</v>
      </c>
      <c r="AL212" s="71">
        <v>6.3570725303577289</v>
      </c>
      <c r="AM212" s="71">
        <v>6.6551512086106692</v>
      </c>
      <c r="AN212" s="71">
        <v>4.4737982207024052</v>
      </c>
      <c r="AO212" s="71">
        <v>7.4496770271990789</v>
      </c>
      <c r="AP212" s="71">
        <v>6.233924746717471</v>
      </c>
      <c r="AQ212" s="71">
        <v>4.1792977991166405</v>
      </c>
      <c r="AR212" s="71">
        <v>4.336964130758667</v>
      </c>
      <c r="AS212" s="71">
        <v>3.0727412397329079</v>
      </c>
      <c r="AT212" s="71">
        <v>3.8630010565360724</v>
      </c>
      <c r="AU212" s="71">
        <v>5.0484629016267712</v>
      </c>
      <c r="AV212" s="71">
        <v>8.1150625104217156</v>
      </c>
      <c r="AW212" s="71">
        <v>5.6034464797068804</v>
      </c>
      <c r="AX212" s="71">
        <v>6.8592544950642971</v>
      </c>
      <c r="AY212" s="71">
        <v>3.9168295717078383</v>
      </c>
      <c r="AZ212" s="71">
        <v>2.4536701934811544</v>
      </c>
      <c r="BA212" s="71">
        <v>3.1852498825944964</v>
      </c>
      <c r="BB212" s="71">
        <v>5.0222521888293965</v>
      </c>
      <c r="BC212" s="71">
        <v>7.5089052481595822</v>
      </c>
      <c r="BD212" s="71">
        <v>8.0984380675626593</v>
      </c>
      <c r="BE212" s="71">
        <v>9.0962180036018125</v>
      </c>
      <c r="BF212" s="71">
        <v>8.2345204397746841</v>
      </c>
      <c r="BG212" s="71">
        <v>7.0792398548382307</v>
      </c>
      <c r="BH212" s="71">
        <v>7.2620738636363624</v>
      </c>
      <c r="BI212" s="71">
        <v>7.1706568592372966</v>
      </c>
      <c r="BJ212" s="71">
        <v>3.1124256342156649</v>
      </c>
      <c r="BK212" s="71">
        <v>3.6716313326853713</v>
      </c>
      <c r="BL212" s="71">
        <v>2.2791515633636159</v>
      </c>
      <c r="BM212" s="71">
        <v>6.3599697908627206</v>
      </c>
      <c r="BN212" s="71">
        <v>3.8557945802818425</v>
      </c>
      <c r="BO212" s="71">
        <v>6.420323959764608</v>
      </c>
      <c r="BP212" s="71">
        <v>8.2354456465739307</v>
      </c>
      <c r="BQ212" s="71">
        <v>9.1357466063348429</v>
      </c>
      <c r="BR212" s="71">
        <v>8.5562471534841347</v>
      </c>
      <c r="BS212" s="71">
        <v>9.9768477292965265</v>
      </c>
      <c r="BT212" s="71">
        <v>8.4108527131782953</v>
      </c>
      <c r="BU212" s="71">
        <v>8.8630279697735457</v>
      </c>
      <c r="BV212" s="71">
        <v>9.0420662319396534</v>
      </c>
      <c r="BW212" s="71">
        <v>9.1483605058508584</v>
      </c>
      <c r="BX212" s="71">
        <v>8.8455155553255018</v>
      </c>
      <c r="BY212" s="71">
        <v>8.6898018514020059</v>
      </c>
      <c r="BZ212" s="71">
        <v>8.9314360361295044</v>
      </c>
      <c r="CA212" s="71">
        <v>8.8972320029515259</v>
      </c>
      <c r="CB212" s="71">
        <v>5.7824542902780571</v>
      </c>
      <c r="CC212" s="71">
        <v>2.751831524473249</v>
      </c>
      <c r="CD212" s="71">
        <v>1.4499614278701176</v>
      </c>
      <c r="CE212" s="71">
        <v>3.3280824142071412</v>
      </c>
      <c r="CF212" s="71">
        <v>7.1640520258453027</v>
      </c>
      <c r="CG212" s="71">
        <v>1.3485374318294532</v>
      </c>
      <c r="CH212" s="71">
        <v>8.0313910104001867</v>
      </c>
      <c r="CI212" s="71">
        <v>4.7943387744305994</v>
      </c>
      <c r="CJ212" s="71">
        <v>5.3345798106263853</v>
      </c>
      <c r="CK212" s="71">
        <v>4.689346099001833</v>
      </c>
      <c r="CL212" s="71">
        <v>2.9928132053580003</v>
      </c>
      <c r="CM212" s="71">
        <v>3.8410796521799169</v>
      </c>
      <c r="CN212" s="71">
        <v>4.1679139590044816</v>
      </c>
      <c r="CO212" s="71">
        <v>5.3802008608321383</v>
      </c>
      <c r="CP212" s="71">
        <v>9.3969204955712655</v>
      </c>
      <c r="CQ212" s="71">
        <v>6.6950786129822335</v>
      </c>
      <c r="CR212" s="71">
        <v>7.157399989795211</v>
      </c>
      <c r="CS212" s="71">
        <v>2.8889120527402423</v>
      </c>
      <c r="CT212" s="71">
        <v>2.6672703018479376</v>
      </c>
      <c r="CU212" s="71">
        <v>6.3144845700775249</v>
      </c>
      <c r="CV212" s="71">
        <v>3.9568889748885683</v>
      </c>
      <c r="CW212" s="71">
        <v>5.5571444823418892</v>
      </c>
      <c r="CX212" s="71">
        <v>5.8112848583133196</v>
      </c>
      <c r="CY212" s="71">
        <v>7.482017514258466</v>
      </c>
      <c r="CZ212" s="71">
        <v>5.2923471263401751</v>
      </c>
      <c r="DA212" s="71">
        <v>1.9726451443295401</v>
      </c>
      <c r="DB212" s="71">
        <v>6.8351150046731988</v>
      </c>
      <c r="DC212" s="71">
        <v>5.4786819295829394</v>
      </c>
      <c r="DD212" s="71">
        <v>4.736530595553214</v>
      </c>
      <c r="DE212" s="71">
        <v>5.4451502272103403</v>
      </c>
      <c r="DF212" s="71">
        <v>2.6378892146701678</v>
      </c>
      <c r="DG212" s="71">
        <v>4.7068731012250646</v>
      </c>
      <c r="DH212" s="71">
        <v>4.381610784664697</v>
      </c>
      <c r="DI212" s="71">
        <v>5.0879842334908005</v>
      </c>
      <c r="DJ212" s="71">
        <v>5.0879842334908005</v>
      </c>
      <c r="DK212" s="71">
        <v>8.194371291907256</v>
      </c>
      <c r="DL212" s="71">
        <v>0.71526860236253698</v>
      </c>
      <c r="DM212" s="71">
        <v>4.4548199471348964</v>
      </c>
      <c r="DN212" s="71">
        <v>4.7714020903128489</v>
      </c>
      <c r="DO212" s="71">
        <v>8.3129424198835942</v>
      </c>
      <c r="DP212" s="71">
        <v>4.1723466621193133</v>
      </c>
      <c r="DQ212" s="71">
        <v>6.2426445410014528</v>
      </c>
      <c r="DR212" s="71">
        <v>1.4834124305960292</v>
      </c>
      <c r="DS212" s="71">
        <v>5.3511879984696717</v>
      </c>
      <c r="DT212" s="71">
        <v>2.2421524663677133</v>
      </c>
      <c r="DU212" s="71">
        <v>3.7135165769339755</v>
      </c>
      <c r="DV212" s="71">
        <v>3.1975673680918475</v>
      </c>
      <c r="DW212" s="71">
        <v>1.5513869562317439</v>
      </c>
      <c r="DX212" s="71">
        <v>5.040489764942758</v>
      </c>
      <c r="DY212" s="71">
        <v>1.7601557738630758</v>
      </c>
      <c r="DZ212" s="71">
        <v>2.5574796526940142</v>
      </c>
      <c r="EA212" s="71">
        <v>2.7273780369328984</v>
      </c>
      <c r="EB212" s="71">
        <v>2.9624727025123732</v>
      </c>
      <c r="EC212" s="71">
        <v>5.3113512775084164</v>
      </c>
    </row>
    <row r="213" spans="1:133" x14ac:dyDescent="0.25">
      <c r="A213" s="100" t="s">
        <v>237</v>
      </c>
      <c r="B213" s="103">
        <v>2025</v>
      </c>
      <c r="C213" s="71">
        <v>7.8235315849897793</v>
      </c>
      <c r="D213" s="71">
        <v>8.6321142169511091</v>
      </c>
      <c r="E213" s="71">
        <v>8.2278229009704447</v>
      </c>
      <c r="F213" s="71">
        <v>4.9213903001709145</v>
      </c>
      <c r="G213" s="71">
        <v>4.9044576372612161</v>
      </c>
      <c r="H213" s="71">
        <v>8.3529018125335135</v>
      </c>
      <c r="I213" s="71">
        <v>6.059583249988548</v>
      </c>
      <c r="J213" s="71">
        <v>4.5283646289545914</v>
      </c>
      <c r="K213" s="71">
        <v>7.8401753450624962</v>
      </c>
      <c r="L213" s="71">
        <v>6.1842699870085438</v>
      </c>
      <c r="M213" s="71">
        <v>7.1757079812299107</v>
      </c>
      <c r="N213" s="71">
        <v>7.231795514950603</v>
      </c>
      <c r="O213" s="71">
        <v>8.0012382659157879</v>
      </c>
      <c r="P213" s="71">
        <v>8.3467990757155501</v>
      </c>
      <c r="Q213" s="71">
        <v>10</v>
      </c>
      <c r="R213" s="71">
        <v>4.9514213745951778</v>
      </c>
      <c r="S213" s="71">
        <v>7.617827035401171</v>
      </c>
      <c r="T213" s="71">
        <v>7.0223757933421771</v>
      </c>
      <c r="U213" s="71">
        <v>8.4381944112729883</v>
      </c>
      <c r="V213" s="71">
        <v>8.4566958460748172</v>
      </c>
      <c r="W213" s="71">
        <v>9.9440590622925846</v>
      </c>
      <c r="X213" s="71">
        <v>1.5215721299632357</v>
      </c>
      <c r="Y213" s="71">
        <v>8.1366666666666703</v>
      </c>
      <c r="Z213" s="71">
        <v>7.2994376232540592</v>
      </c>
      <c r="AA213" s="71">
        <v>0.11073491111228573</v>
      </c>
      <c r="AB213" s="71">
        <v>1.8669262843989098</v>
      </c>
      <c r="AC213" s="71">
        <v>1.6074887240376323</v>
      </c>
      <c r="AD213" s="71">
        <v>4.7970714626770725</v>
      </c>
      <c r="AE213" s="71">
        <v>5.7888960969414374</v>
      </c>
      <c r="AF213" s="71">
        <v>2.8342234958334673</v>
      </c>
      <c r="AG213" s="71">
        <v>2.5649406365702108</v>
      </c>
      <c r="AH213" s="71">
        <v>2.1574552012179731</v>
      </c>
      <c r="AI213" s="71">
        <v>2.3223638716527066</v>
      </c>
      <c r="AJ213" s="71">
        <v>2.3482532364802968</v>
      </c>
      <c r="AK213" s="71">
        <v>4.1606381185226082</v>
      </c>
      <c r="AL213" s="71">
        <v>8.6872333442730572</v>
      </c>
      <c r="AM213" s="71">
        <v>7.4247414715725215</v>
      </c>
      <c r="AN213" s="71">
        <v>4.7213555314469566</v>
      </c>
      <c r="AO213" s="71">
        <v>8.6859474507104899</v>
      </c>
      <c r="AP213" s="71">
        <v>7.3798194495007561</v>
      </c>
      <c r="AQ213" s="71">
        <v>5.102547004264669</v>
      </c>
      <c r="AR213" s="71">
        <v>6.3589707599278444</v>
      </c>
      <c r="AS213" s="71">
        <v>4.3771789871772153</v>
      </c>
      <c r="AT213" s="71">
        <v>5.2795655837899087</v>
      </c>
      <c r="AU213" s="71">
        <v>6.3296925166453333</v>
      </c>
      <c r="AV213" s="71">
        <v>7.5524386580840215</v>
      </c>
      <c r="AW213" s="71">
        <v>2.8404600161707529</v>
      </c>
      <c r="AX213" s="71">
        <v>5.1964493371273868</v>
      </c>
      <c r="AY213" s="71">
        <v>4.5696345003258108</v>
      </c>
      <c r="AZ213" s="71">
        <v>3.9479926869294486</v>
      </c>
      <c r="BA213" s="71">
        <v>4.2588135936276297</v>
      </c>
      <c r="BB213" s="71">
        <v>4.7276314653775078</v>
      </c>
      <c r="BC213" s="71">
        <v>7.9477363455642962</v>
      </c>
      <c r="BD213" s="71">
        <v>8.2733572745306656</v>
      </c>
      <c r="BE213" s="71">
        <v>9.1398640907018098</v>
      </c>
      <c r="BF213" s="71">
        <v>8.4536525702655894</v>
      </c>
      <c r="BG213" s="71">
        <v>9.2190207670936193</v>
      </c>
      <c r="BH213" s="71">
        <v>9.2720921450151064</v>
      </c>
      <c r="BI213" s="71">
        <v>9.2455564560543628</v>
      </c>
      <c r="BJ213" s="71">
        <v>3.9524193834001142</v>
      </c>
      <c r="BK213" s="71">
        <v>6.312286732889774</v>
      </c>
      <c r="BL213" s="71">
        <v>4.9312235663067092</v>
      </c>
      <c r="BM213" s="71">
        <v>3.0994436470598612</v>
      </c>
      <c r="BN213" s="71">
        <v>4.5738433324141141</v>
      </c>
      <c r="BO213" s="71">
        <v>7.4243507862446902</v>
      </c>
      <c r="BP213" s="71">
        <v>6.1908024000874198</v>
      </c>
      <c r="BQ213" s="71">
        <v>8.8024674541745096</v>
      </c>
      <c r="BR213" s="71">
        <v>8.1618363119675319</v>
      </c>
      <c r="BS213" s="71">
        <v>8.931544945840507</v>
      </c>
      <c r="BT213" s="71">
        <v>4.881016290804884</v>
      </c>
      <c r="BU213" s="71">
        <v>7.3935334805749706</v>
      </c>
      <c r="BV213" s="71">
        <v>6.9422529752283113</v>
      </c>
      <c r="BW213" s="71">
        <v>6.8203956558900956</v>
      </c>
      <c r="BX213" s="71">
        <v>6.0807018992243691</v>
      </c>
      <c r="BY213" s="71">
        <v>6.2214414591317615</v>
      </c>
      <c r="BZ213" s="71">
        <v>6.5161979973686348</v>
      </c>
      <c r="CA213" s="71">
        <v>6.9548657389718027</v>
      </c>
      <c r="CB213" s="71">
        <v>3.1632626687137178</v>
      </c>
      <c r="CC213" s="71">
        <v>1.9516576712241693</v>
      </c>
      <c r="CD213" s="71">
        <v>3.6419103723963819</v>
      </c>
      <c r="CE213" s="71">
        <v>2.9189435707780897</v>
      </c>
      <c r="CF213" s="71">
        <v>6.7855924855542042</v>
      </c>
      <c r="CG213" s="71">
        <v>1.7246554782371335</v>
      </c>
      <c r="CH213" s="71">
        <v>7.6973000646437297</v>
      </c>
      <c r="CI213" s="71">
        <v>7.18770259856122</v>
      </c>
      <c r="CJ213" s="71">
        <v>5.8488126567490717</v>
      </c>
      <c r="CK213" s="71">
        <v>4.6580264339792121</v>
      </c>
      <c r="CL213" s="71">
        <v>7.3448135203065839</v>
      </c>
      <c r="CM213" s="71">
        <v>6.0014199771428975</v>
      </c>
      <c r="CN213" s="71">
        <v>4.9230587348900201</v>
      </c>
      <c r="CO213" s="71">
        <v>1.9754081838339044</v>
      </c>
      <c r="CP213" s="71">
        <v>7.3988326036627816</v>
      </c>
      <c r="CQ213" s="71">
        <v>9.2409098993697487</v>
      </c>
      <c r="CR213" s="71">
        <v>6.2050502289554776</v>
      </c>
      <c r="CS213" s="71">
        <v>3.4628853802662678</v>
      </c>
      <c r="CT213" s="71">
        <v>4.3221967694620016</v>
      </c>
      <c r="CU213" s="71">
        <v>7.1187909518740513</v>
      </c>
      <c r="CV213" s="71">
        <v>4.9679577005341073</v>
      </c>
      <c r="CW213" s="71">
        <v>5.5865039647447921</v>
      </c>
      <c r="CX213" s="71">
        <v>3.2375126957372369</v>
      </c>
      <c r="CY213" s="71">
        <v>7.348782051794128</v>
      </c>
      <c r="CZ213" s="71">
        <v>8.0058974709212922</v>
      </c>
      <c r="DA213" s="71">
        <v>7.6820654611715664</v>
      </c>
      <c r="DB213" s="71">
        <v>9.3318843261386082</v>
      </c>
      <c r="DC213" s="71">
        <v>7.1212284011525675</v>
      </c>
      <c r="DD213" s="71">
        <v>3.3272925182254447</v>
      </c>
      <c r="DE213" s="71">
        <v>6.2452036570592782</v>
      </c>
      <c r="DF213" s="71">
        <v>5.5551535034141253</v>
      </c>
      <c r="DG213" s="71">
        <v>4.3574533016664043</v>
      </c>
      <c r="DH213" s="71">
        <v>4.8712757450913138</v>
      </c>
      <c r="DI213" s="71">
        <v>6.0466178399302031</v>
      </c>
      <c r="DJ213" s="71">
        <v>6.0466178399302031</v>
      </c>
      <c r="DK213" s="71">
        <v>8.7913711184432444</v>
      </c>
      <c r="DL213" s="71">
        <v>3.1362712747147521</v>
      </c>
      <c r="DM213" s="71">
        <v>5.9638211965789987</v>
      </c>
      <c r="DN213" s="71">
        <v>6.0052195182546004</v>
      </c>
      <c r="DO213" s="71">
        <v>8.7209922904998027</v>
      </c>
      <c r="DP213" s="71">
        <v>9.1448509819201096</v>
      </c>
      <c r="DQ213" s="71">
        <v>8.9329216362099562</v>
      </c>
      <c r="DR213" s="71">
        <v>3.6003804362832987</v>
      </c>
      <c r="DS213" s="71">
        <v>4.3989121107546918</v>
      </c>
      <c r="DT213" s="71">
        <v>3.9910313901345291</v>
      </c>
      <c r="DU213" s="71">
        <v>4.3581751204307171</v>
      </c>
      <c r="DV213" s="71">
        <v>4.0871247644008086</v>
      </c>
      <c r="DW213" s="71">
        <v>2.8288968409283117</v>
      </c>
      <c r="DX213" s="71">
        <v>2.356704359663492</v>
      </c>
      <c r="DY213" s="71">
        <v>3.9502511662745161</v>
      </c>
      <c r="DZ213" s="71">
        <v>5.0383571097800663</v>
      </c>
      <c r="EA213" s="71">
        <v>3.5435523691615964</v>
      </c>
      <c r="EB213" s="71">
        <v>3.815338566781203</v>
      </c>
      <c r="EC213" s="71">
        <v>5.9903923835560438</v>
      </c>
    </row>
    <row r="214" spans="1:133" x14ac:dyDescent="0.25">
      <c r="A214" s="102" t="s">
        <v>238</v>
      </c>
      <c r="B214" s="103">
        <v>2025</v>
      </c>
      <c r="C214" s="71">
        <v>4.9536472272931551</v>
      </c>
      <c r="D214" s="71">
        <v>3.6779964846015951</v>
      </c>
      <c r="E214" s="71">
        <v>4.3158218559473749</v>
      </c>
      <c r="F214" s="71">
        <v>3.2626179636096482</v>
      </c>
      <c r="G214" s="71">
        <v>3.119996888161261</v>
      </c>
      <c r="H214" s="71">
        <v>8.903552504351353</v>
      </c>
      <c r="I214" s="71">
        <v>5.0953891187074207</v>
      </c>
      <c r="J214" s="71">
        <v>2.9550811943425881</v>
      </c>
      <c r="K214" s="71">
        <v>7.4871145673207344</v>
      </c>
      <c r="L214" s="71">
        <v>5.2210978808316613</v>
      </c>
      <c r="M214" s="71">
        <v>7.2237839848315444</v>
      </c>
      <c r="N214" s="71">
        <v>2.5350523506162292</v>
      </c>
      <c r="O214" s="71">
        <v>4.3182362944458808</v>
      </c>
      <c r="P214" s="71">
        <v>6.8240209077905192</v>
      </c>
      <c r="Q214" s="71">
        <v>6.1198552414034566</v>
      </c>
      <c r="R214" s="71">
        <v>3.9552678045909357</v>
      </c>
      <c r="S214" s="71">
        <v>5.1627027639464274</v>
      </c>
      <c r="T214" s="71">
        <v>4.9487529048582211</v>
      </c>
      <c r="U214" s="71">
        <v>9.9550389300214963</v>
      </c>
      <c r="V214" s="71">
        <v>8.3166449486267862</v>
      </c>
      <c r="W214" s="71">
        <v>9.8409356469357796</v>
      </c>
      <c r="X214" s="71">
        <v>2.0054294883019907</v>
      </c>
      <c r="Y214" s="71">
        <v>9.9489999999999981</v>
      </c>
      <c r="Z214" s="71">
        <v>8.0134098027772112</v>
      </c>
      <c r="AA214" s="71">
        <v>4.5587616422534563</v>
      </c>
      <c r="AB214" s="71">
        <v>4.9308882923252675</v>
      </c>
      <c r="AC214" s="71">
        <v>8.9748347360738404E-2</v>
      </c>
      <c r="AD214" s="71">
        <v>3.4187490052522729</v>
      </c>
      <c r="AE214" s="71">
        <v>3.9219360765772349</v>
      </c>
      <c r="AF214" s="71">
        <v>3.3840166727537939</v>
      </c>
      <c r="AG214" s="71">
        <v>1.6138196991381411</v>
      </c>
      <c r="AH214" s="71">
        <v>4.6353105293999324</v>
      </c>
      <c r="AI214" s="71">
        <v>9.2710766900684991</v>
      </c>
      <c r="AJ214" s="71">
        <v>5.1734023062021919</v>
      </c>
      <c r="AK214" s="71">
        <v>5.5236095939110665</v>
      </c>
      <c r="AL214" s="71">
        <v>6.6196258615031187</v>
      </c>
      <c r="AM214" s="71">
        <v>5.850307635217284</v>
      </c>
      <c r="AN214" s="71">
        <v>5.4073306072919261</v>
      </c>
      <c r="AO214" s="71">
        <v>8.5532701713459396</v>
      </c>
      <c r="AP214" s="71">
        <v>6.6076335688395682</v>
      </c>
      <c r="AQ214" s="71">
        <v>6.8149207954620845</v>
      </c>
      <c r="AR214" s="71">
        <v>6.5884669347437805</v>
      </c>
      <c r="AS214" s="71">
        <v>4.5095432251964782</v>
      </c>
      <c r="AT214" s="71">
        <v>5.9709769851341141</v>
      </c>
      <c r="AU214" s="71">
        <v>6.2893052769868412</v>
      </c>
      <c r="AV214" s="71">
        <v>8.1320006065031727</v>
      </c>
      <c r="AW214" s="71">
        <v>6.7868499870562644</v>
      </c>
      <c r="AX214" s="71">
        <v>7.4594252967797186</v>
      </c>
      <c r="AY214" s="71">
        <v>3.1008234109353712</v>
      </c>
      <c r="AZ214" s="71">
        <v>1.769045598067883</v>
      </c>
      <c r="BA214" s="71">
        <v>2.4349345045016269</v>
      </c>
      <c r="BB214" s="71">
        <v>4.9471799006406725</v>
      </c>
      <c r="BC214" s="71">
        <v>8.0835905960579435</v>
      </c>
      <c r="BD214" s="71">
        <v>8.686887032328368</v>
      </c>
      <c r="BE214" s="71">
        <v>9.0681370496891009</v>
      </c>
      <c r="BF214" s="71">
        <v>8.6128715593584708</v>
      </c>
      <c r="BG214" s="71">
        <v>8.142877515154872</v>
      </c>
      <c r="BH214" s="71">
        <v>9.3224956063268891</v>
      </c>
      <c r="BI214" s="71">
        <v>8.7326865607408806</v>
      </c>
      <c r="BJ214" s="71">
        <v>2.3581361191383037</v>
      </c>
      <c r="BK214" s="71">
        <v>2.4750486405476653</v>
      </c>
      <c r="BL214" s="71">
        <v>1.7255837704423342</v>
      </c>
      <c r="BM214" s="71">
        <v>7.7780649743304515</v>
      </c>
      <c r="BN214" s="71">
        <v>3.5842083761146886</v>
      </c>
      <c r="BO214" s="71">
        <v>6.9765888320713465</v>
      </c>
      <c r="BP214" s="71">
        <v>6.9989696032972688</v>
      </c>
      <c r="BQ214" s="71">
        <v>10</v>
      </c>
      <c r="BR214" s="71">
        <v>9.0283892515560957</v>
      </c>
      <c r="BS214" s="71">
        <v>10</v>
      </c>
      <c r="BT214" s="71">
        <v>7.5872093023255811</v>
      </c>
      <c r="BU214" s="71">
        <v>8.7229136314357891</v>
      </c>
      <c r="BV214" s="71">
        <v>8.2374316176176983</v>
      </c>
      <c r="BW214" s="71">
        <v>8.3157177579330295</v>
      </c>
      <c r="BX214" s="71">
        <v>8.513571559631437</v>
      </c>
      <c r="BY214" s="71">
        <v>5.1613323616043827</v>
      </c>
      <c r="BZ214" s="71">
        <v>7.5570133241966371</v>
      </c>
      <c r="CA214" s="71">
        <v>8.1399634778162131</v>
      </c>
      <c r="CB214" s="71">
        <v>6.1940873305108832</v>
      </c>
      <c r="CC214" s="71">
        <v>2.0898237718011439</v>
      </c>
      <c r="CD214" s="71">
        <v>5.8352619398274772</v>
      </c>
      <c r="CE214" s="71">
        <v>4.7063910140465008</v>
      </c>
      <c r="CF214" s="71">
        <v>7.2338745071023087</v>
      </c>
      <c r="CG214" s="71">
        <v>1.9638242894056799</v>
      </c>
      <c r="CH214" s="71">
        <v>6.3016808802647883</v>
      </c>
      <c r="CI214" s="71">
        <v>5.1515892423558594</v>
      </c>
      <c r="CJ214" s="71">
        <v>5.1627422297821592</v>
      </c>
      <c r="CK214" s="71">
        <v>3.4051542036332911</v>
      </c>
      <c r="CL214" s="71">
        <v>3.9067269489189376</v>
      </c>
      <c r="CM214" s="71">
        <v>3.6559405762761141</v>
      </c>
      <c r="CN214" s="71">
        <v>4.5083579400349256</v>
      </c>
      <c r="CO214" s="71">
        <v>0.7669888019634914</v>
      </c>
      <c r="CP214" s="71">
        <v>8.5567309126310249</v>
      </c>
      <c r="CQ214" s="71">
        <v>9.5004234179319287</v>
      </c>
      <c r="CR214" s="71">
        <v>6.2747143775088157</v>
      </c>
      <c r="CS214" s="71">
        <v>2.1547178073869908</v>
      </c>
      <c r="CT214" s="71">
        <v>2.2161870144208526</v>
      </c>
      <c r="CU214" s="71">
        <v>4.8308788541587528</v>
      </c>
      <c r="CV214" s="71">
        <v>3.0672612253221994</v>
      </c>
      <c r="CW214" s="71">
        <v>4.6709878014155066</v>
      </c>
      <c r="CX214" s="71">
        <v>4.4981357957745027</v>
      </c>
      <c r="CY214" s="71">
        <v>6.9261076114171027</v>
      </c>
      <c r="CZ214" s="71">
        <v>5.1982777076792903</v>
      </c>
      <c r="DA214" s="71">
        <v>4.455554898588467</v>
      </c>
      <c r="DB214" s="71">
        <v>6.1216567454253905</v>
      </c>
      <c r="DC214" s="71">
        <v>5.4399465517769503</v>
      </c>
      <c r="DD214" s="71">
        <v>8.0336875825366132</v>
      </c>
      <c r="DE214" s="71">
        <v>5.7087069213159154</v>
      </c>
      <c r="DF214" s="71">
        <v>1.9859468588845779</v>
      </c>
      <c r="DG214" s="71">
        <v>3.9009028811888422</v>
      </c>
      <c r="DH214" s="71">
        <v>4.9073110609814874</v>
      </c>
      <c r="DI214" s="71">
        <v>4.8925591288942059</v>
      </c>
      <c r="DJ214" s="71">
        <v>4.8925591288942059</v>
      </c>
      <c r="DK214" s="71">
        <v>8.2738527955628083</v>
      </c>
      <c r="DL214" s="71">
        <v>0.96668239286065716</v>
      </c>
      <c r="DM214" s="71">
        <v>4.6202675942117324</v>
      </c>
      <c r="DN214" s="71">
        <v>4.7564133615529691</v>
      </c>
      <c r="DO214" s="71">
        <v>9.6794315194763154</v>
      </c>
      <c r="DP214" s="71">
        <v>8.0795039076202411</v>
      </c>
      <c r="DQ214" s="71">
        <v>8.8794677135482782</v>
      </c>
      <c r="DR214" s="71">
        <v>4.4275119745452587</v>
      </c>
      <c r="DS214" s="71">
        <v>7.7987618122858819</v>
      </c>
      <c r="DT214" s="71">
        <v>4.753363228699552</v>
      </c>
      <c r="DU214" s="71">
        <v>3.6398413148200626</v>
      </c>
      <c r="DV214" s="71">
        <v>5.1548695825876889</v>
      </c>
      <c r="DW214" s="71">
        <v>2.3376571167197495</v>
      </c>
      <c r="DX214" s="71">
        <v>4.0507192091363278</v>
      </c>
      <c r="DY214" s="71">
        <v>2.1217869106238574</v>
      </c>
      <c r="DZ214" s="71">
        <v>2.5899340785890299</v>
      </c>
      <c r="EA214" s="71">
        <v>2.7750243287672416</v>
      </c>
      <c r="EB214" s="71">
        <v>3.9649469556774655</v>
      </c>
      <c r="EC214" s="71">
        <v>5.6886793362516874</v>
      </c>
    </row>
    <row r="215" spans="1:133" x14ac:dyDescent="0.25">
      <c r="A215" s="100" t="s">
        <v>239</v>
      </c>
      <c r="B215" s="103">
        <v>2025</v>
      </c>
      <c r="C215" s="71">
        <v>4.2718687785366951</v>
      </c>
      <c r="D215" s="71">
        <v>3.7704610580215192</v>
      </c>
      <c r="E215" s="71">
        <v>4.0211649182791076</v>
      </c>
      <c r="F215" s="71">
        <v>2.4394150540273345</v>
      </c>
      <c r="G215" s="71">
        <v>10</v>
      </c>
      <c r="H215" s="71">
        <v>7.6622078438304655</v>
      </c>
      <c r="I215" s="71">
        <v>6.7005409659526007</v>
      </c>
      <c r="J215" s="71">
        <v>3.4540335254059724</v>
      </c>
      <c r="K215" s="71">
        <v>0.35754504504504508</v>
      </c>
      <c r="L215" s="71">
        <v>1.9057892852255087</v>
      </c>
      <c r="M215" s="71">
        <v>5.7890128611526155</v>
      </c>
      <c r="N215" s="71">
        <v>7.8716218975108898</v>
      </c>
      <c r="O215" s="71">
        <v>7.995780088475934</v>
      </c>
      <c r="P215" s="71">
        <v>7.6068077973625581</v>
      </c>
      <c r="Q215" s="71">
        <v>2.0415862669109739</v>
      </c>
      <c r="R215" s="71">
        <v>0</v>
      </c>
      <c r="S215" s="71">
        <v>5.2174681519021613</v>
      </c>
      <c r="T215" s="71">
        <v>4.4612408303398441</v>
      </c>
      <c r="U215" s="71">
        <v>5.794956770957727</v>
      </c>
      <c r="V215" s="71" t="s">
        <v>293</v>
      </c>
      <c r="W215" s="71">
        <v>1.467123198432557</v>
      </c>
      <c r="X215" s="71">
        <v>1.9323991788739892</v>
      </c>
      <c r="Y215" s="71">
        <v>0</v>
      </c>
      <c r="Z215" s="71">
        <v>2.2986197870660683</v>
      </c>
      <c r="AA215" s="71">
        <v>7.657804998733992</v>
      </c>
      <c r="AB215" s="71">
        <v>7.6456235798106214</v>
      </c>
      <c r="AC215" s="71">
        <v>3.0163557167385873E-2</v>
      </c>
      <c r="AD215" s="71">
        <v>1.6584434187490076</v>
      </c>
      <c r="AE215" s="71" t="s">
        <v>293</v>
      </c>
      <c r="AF215" s="71">
        <v>4.2480088886152521</v>
      </c>
      <c r="AG215" s="71">
        <v>7.0284418250680138</v>
      </c>
      <c r="AH215" s="71">
        <v>0</v>
      </c>
      <c r="AI215" s="71">
        <v>0</v>
      </c>
      <c r="AJ215" s="71">
        <v>2.3428139416893377</v>
      </c>
      <c r="AK215" s="71">
        <v>2.9631475391235522</v>
      </c>
      <c r="AL215" s="71">
        <v>3.4033475549721039</v>
      </c>
      <c r="AM215" s="71">
        <v>1.8209013561374818E-2</v>
      </c>
      <c r="AN215" s="71">
        <v>1.096336751314859</v>
      </c>
      <c r="AO215" s="71">
        <v>4.9376095360626637</v>
      </c>
      <c r="AP215" s="71">
        <v>2.3638757139777504</v>
      </c>
      <c r="AQ215" s="71">
        <v>0.85814251193259916</v>
      </c>
      <c r="AR215" s="71">
        <v>0.26814947688087659</v>
      </c>
      <c r="AS215" s="71">
        <v>4.4318383265378483</v>
      </c>
      <c r="AT215" s="71">
        <v>1.852710105117108</v>
      </c>
      <c r="AU215" s="71">
        <v>2.108292909547429</v>
      </c>
      <c r="AV215" s="71">
        <v>5.3423486131659237</v>
      </c>
      <c r="AW215" s="71">
        <v>5.7999993954670419</v>
      </c>
      <c r="AX215" s="71">
        <v>5.5711740043164824</v>
      </c>
      <c r="AY215" s="71">
        <v>0.73440554469521957</v>
      </c>
      <c r="AZ215" s="71">
        <v>4.383088249077864</v>
      </c>
      <c r="BA215" s="71">
        <v>2.5587468968865417</v>
      </c>
      <c r="BB215" s="71">
        <v>4.0649604506015127</v>
      </c>
      <c r="BC215" s="71">
        <v>8.0978389931132764</v>
      </c>
      <c r="BD215" s="71">
        <v>4.5713766799854696</v>
      </c>
      <c r="BE215" s="71">
        <v>1.299152832775079</v>
      </c>
      <c r="BF215" s="71">
        <v>4.6561228352912751</v>
      </c>
      <c r="BG215" s="71">
        <v>4.594618931169637</v>
      </c>
      <c r="BH215" s="71">
        <v>10</v>
      </c>
      <c r="BI215" s="71">
        <v>7.2973094655848181</v>
      </c>
      <c r="BJ215" s="71">
        <v>10</v>
      </c>
      <c r="BK215" s="71">
        <v>5.2482392112593796</v>
      </c>
      <c r="BL215" s="71">
        <v>2.5324939011667613</v>
      </c>
      <c r="BM215" s="71">
        <v>1.9336550121828422</v>
      </c>
      <c r="BN215" s="71">
        <v>4.928597031152246</v>
      </c>
      <c r="BO215" s="71">
        <v>5.6273431106761134</v>
      </c>
      <c r="BP215" s="71">
        <v>10</v>
      </c>
      <c r="BQ215" s="71">
        <v>10</v>
      </c>
      <c r="BR215" s="71">
        <v>6.732958858357371</v>
      </c>
      <c r="BS215" s="71">
        <v>4.3223508459483533</v>
      </c>
      <c r="BT215" s="71">
        <v>4.8255813953488378</v>
      </c>
      <c r="BU215" s="71">
        <v>7.1761782199309119</v>
      </c>
      <c r="BV215" s="71">
        <v>3.79746835443038</v>
      </c>
      <c r="BW215" s="71">
        <v>4.257334726003819</v>
      </c>
      <c r="BX215" s="71">
        <v>0.76497428800510237</v>
      </c>
      <c r="BY215" s="71">
        <v>1.0279623211478961</v>
      </c>
      <c r="BZ215" s="71">
        <v>2.4619349223967992</v>
      </c>
      <c r="CA215" s="71">
        <v>4.8190565711638556</v>
      </c>
      <c r="CB215" s="71">
        <v>1.3493995833527181</v>
      </c>
      <c r="CC215" s="71">
        <v>0.2203184121708833</v>
      </c>
      <c r="CD215" s="71">
        <v>2.7072375341889332</v>
      </c>
      <c r="CE215" s="71">
        <v>1.4256518432375116</v>
      </c>
      <c r="CF215" s="71">
        <v>4.2231599669814361</v>
      </c>
      <c r="CG215" s="71">
        <v>0</v>
      </c>
      <c r="CH215" s="71">
        <v>6.8712530434955257</v>
      </c>
      <c r="CI215" s="71">
        <v>0.43792568126015624</v>
      </c>
      <c r="CJ215" s="71">
        <v>2.8830846729342792</v>
      </c>
      <c r="CK215" s="71">
        <v>0</v>
      </c>
      <c r="CL215" s="71">
        <v>6.3647683874799821</v>
      </c>
      <c r="CM215" s="71">
        <v>3.182384193739991</v>
      </c>
      <c r="CN215" s="71">
        <v>2.4970402366372606</v>
      </c>
      <c r="CO215" s="71">
        <v>0</v>
      </c>
      <c r="CP215" s="71">
        <v>8.3251461478000355</v>
      </c>
      <c r="CQ215" s="71">
        <v>9.4780695750708794</v>
      </c>
      <c r="CR215" s="71">
        <v>5.9344052409569716</v>
      </c>
      <c r="CS215" s="71">
        <v>4.2858847023606952</v>
      </c>
      <c r="CT215" s="71">
        <v>2.721862701356867</v>
      </c>
      <c r="CU215" s="71">
        <v>1.9350963591942736</v>
      </c>
      <c r="CV215" s="71">
        <v>2.9809479209706118</v>
      </c>
      <c r="CW215" s="71">
        <v>4.4576765809637919</v>
      </c>
      <c r="CX215" s="71">
        <v>7.3870637333599003</v>
      </c>
      <c r="CY215" s="71">
        <v>5.375241315965229</v>
      </c>
      <c r="CZ215" s="71">
        <v>3.2451828174725312</v>
      </c>
      <c r="DA215" s="71">
        <v>2.628501351345415</v>
      </c>
      <c r="DB215" s="71">
        <v>4.7314434070335487</v>
      </c>
      <c r="DC215" s="71">
        <v>4.673486525035325</v>
      </c>
      <c r="DD215" s="71">
        <v>4.5491245193011149</v>
      </c>
      <c r="DE215" s="71">
        <v>4.0279540290929523</v>
      </c>
      <c r="DF215" s="71">
        <v>3.8954183572842127</v>
      </c>
      <c r="DG215" s="71">
        <v>5.2726003224461699</v>
      </c>
      <c r="DH215" s="71">
        <v>4.4362743070311126</v>
      </c>
      <c r="DI215" s="71">
        <v>0.56529853497630611</v>
      </c>
      <c r="DJ215" s="71">
        <v>0.56529853497630611</v>
      </c>
      <c r="DK215" s="71">
        <v>0</v>
      </c>
      <c r="DL215" s="71">
        <v>3.8419789585523441E-3</v>
      </c>
      <c r="DM215" s="71">
        <v>1.920989479276172E-3</v>
      </c>
      <c r="DN215" s="71">
        <v>0.28360976222779116</v>
      </c>
      <c r="DO215" s="71">
        <v>0</v>
      </c>
      <c r="DP215" s="71">
        <v>0</v>
      </c>
      <c r="DQ215" s="71">
        <v>0</v>
      </c>
      <c r="DR215" s="71">
        <v>0</v>
      </c>
      <c r="DS215" s="71">
        <v>0</v>
      </c>
      <c r="DT215" s="71">
        <v>0</v>
      </c>
      <c r="DU215" s="71">
        <v>0</v>
      </c>
      <c r="DV215" s="71">
        <v>0</v>
      </c>
      <c r="DW215" s="71">
        <v>0</v>
      </c>
      <c r="DX215" s="71">
        <v>0</v>
      </c>
      <c r="DY215" s="71">
        <v>0</v>
      </c>
      <c r="DZ215" s="71">
        <v>0.31595977280115034</v>
      </c>
      <c r="EA215" s="71">
        <v>7.8989943200287585E-2</v>
      </c>
      <c r="EB215" s="71">
        <v>3.9494971600143793E-2</v>
      </c>
      <c r="EC215" s="71">
        <v>3.1101249073036721</v>
      </c>
    </row>
    <row r="216" spans="1:133" x14ac:dyDescent="0.25">
      <c r="A216" s="102" t="s">
        <v>240</v>
      </c>
      <c r="B216" s="103">
        <v>2025</v>
      </c>
      <c r="C216" s="71">
        <v>4.9859446638214973</v>
      </c>
      <c r="D216" s="71">
        <v>4.7614021467482539</v>
      </c>
      <c r="E216" s="71">
        <v>4.873673405284876</v>
      </c>
      <c r="F216" s="71">
        <v>0.75098326620596079</v>
      </c>
      <c r="G216" s="71">
        <v>2.0688720339359752</v>
      </c>
      <c r="H216" s="71">
        <v>7.7265897881823324</v>
      </c>
      <c r="I216" s="71">
        <v>3.5154816961080892</v>
      </c>
      <c r="J216" s="71">
        <v>2.4312467260345731</v>
      </c>
      <c r="K216" s="71">
        <v>7.9213737008585632</v>
      </c>
      <c r="L216" s="71">
        <v>5.1763102134465679</v>
      </c>
      <c r="M216" s="71">
        <v>0.44797492128169969</v>
      </c>
      <c r="N216" s="71">
        <v>7.1168128473693679</v>
      </c>
      <c r="O216" s="71">
        <v>0.71477027870052501</v>
      </c>
      <c r="P216" s="71">
        <v>7.1658942682082225</v>
      </c>
      <c r="Q216" s="71">
        <v>3.0062778085349473</v>
      </c>
      <c r="R216" s="71">
        <v>6.2232779097387168</v>
      </c>
      <c r="S216" s="71">
        <v>4.1125013389722467</v>
      </c>
      <c r="T216" s="71">
        <v>4.4194916634529449</v>
      </c>
      <c r="U216" s="71">
        <v>3.5563687604490104</v>
      </c>
      <c r="V216" s="71">
        <v>0</v>
      </c>
      <c r="W216" s="71">
        <v>9.3987990803142036</v>
      </c>
      <c r="X216" s="71">
        <v>5.0172666479614438</v>
      </c>
      <c r="Y216" s="71">
        <v>2.0379999999999998</v>
      </c>
      <c r="Z216" s="71">
        <v>4.0020868977449311</v>
      </c>
      <c r="AA216" s="71">
        <v>0</v>
      </c>
      <c r="AB216" s="71">
        <v>0</v>
      </c>
      <c r="AC216" s="71">
        <v>0.18247957791869382</v>
      </c>
      <c r="AD216" s="71">
        <v>3.4314817762215553</v>
      </c>
      <c r="AE216" s="71">
        <v>4.0566985730819409</v>
      </c>
      <c r="AF216" s="71">
        <v>1.534131985444438</v>
      </c>
      <c r="AG216" s="71">
        <v>1.1906592783055556</v>
      </c>
      <c r="AH216" s="71">
        <v>4.7120703962381576</v>
      </c>
      <c r="AI216" s="71">
        <v>3.6442879757955171</v>
      </c>
      <c r="AJ216" s="71">
        <v>3.1823392167797433</v>
      </c>
      <c r="AK216" s="71">
        <v>2.9061860333230372</v>
      </c>
      <c r="AL216" s="71">
        <v>2.3859533967837216</v>
      </c>
      <c r="AM216" s="71">
        <v>1.0386906053180294</v>
      </c>
      <c r="AN216" s="71">
        <v>2.704841996752962</v>
      </c>
      <c r="AO216" s="71">
        <v>6.4556881256829923</v>
      </c>
      <c r="AP216" s="71">
        <v>3.1462935311344262</v>
      </c>
      <c r="AQ216" s="71">
        <v>2.250368654961969</v>
      </c>
      <c r="AR216" s="71">
        <v>1.7696033620462521</v>
      </c>
      <c r="AS216" s="71">
        <v>3.9393133605152753</v>
      </c>
      <c r="AT216" s="71">
        <v>2.6530951258411655</v>
      </c>
      <c r="AU216" s="71">
        <v>2.8996943284877963</v>
      </c>
      <c r="AV216" s="71">
        <v>6.6859053996979245</v>
      </c>
      <c r="AW216" s="71">
        <v>9.6449046252194428</v>
      </c>
      <c r="AX216" s="71">
        <v>8.1654050124586846</v>
      </c>
      <c r="AY216" s="71">
        <v>5.8752443575617566</v>
      </c>
      <c r="AZ216" s="71">
        <v>0.89794716702663313</v>
      </c>
      <c r="BA216" s="71">
        <v>3.3865957622941947</v>
      </c>
      <c r="BB216" s="71">
        <v>5.7760003873764383</v>
      </c>
      <c r="BC216" s="71">
        <v>7.5374020422702444</v>
      </c>
      <c r="BD216" s="71">
        <v>6.6436614602252098</v>
      </c>
      <c r="BE216" s="71">
        <v>6.673542955507842</v>
      </c>
      <c r="BF216" s="71">
        <v>6.9515354860010978</v>
      </c>
      <c r="BG216" s="71">
        <v>4.4808152190650032</v>
      </c>
      <c r="BH216" s="71">
        <v>6.9929797191887673</v>
      </c>
      <c r="BI216" s="71">
        <v>5.7368974691268848</v>
      </c>
      <c r="BJ216" s="71">
        <v>1.4241561383382553</v>
      </c>
      <c r="BK216" s="71">
        <v>0.55665525924565851</v>
      </c>
      <c r="BL216" s="71">
        <v>0.61275910292497593</v>
      </c>
      <c r="BM216" s="71">
        <v>2.7796580318809454</v>
      </c>
      <c r="BN216" s="71">
        <v>1.3433071330974589</v>
      </c>
      <c r="BO216" s="71">
        <v>4.6772466960751462</v>
      </c>
      <c r="BP216" s="71">
        <v>6.6988665636269964</v>
      </c>
      <c r="BQ216" s="71">
        <v>10</v>
      </c>
      <c r="BR216" s="71">
        <v>6.8194929406406555</v>
      </c>
      <c r="BS216" s="71">
        <v>6.4203027604630458</v>
      </c>
      <c r="BT216" s="71">
        <v>8.6918604651162781</v>
      </c>
      <c r="BU216" s="71">
        <v>7.7261045459693953</v>
      </c>
      <c r="BV216" s="71">
        <v>2.1917996697853601</v>
      </c>
      <c r="BW216" s="71">
        <v>2.5889776311887172</v>
      </c>
      <c r="BX216" s="71">
        <v>3.3724324937037631</v>
      </c>
      <c r="BY216" s="71">
        <v>7.5336458754841811</v>
      </c>
      <c r="BZ216" s="71">
        <v>3.9217139175405054</v>
      </c>
      <c r="CA216" s="71">
        <v>5.8239092317549499</v>
      </c>
      <c r="CB216" s="71">
        <v>5.5796101298016527</v>
      </c>
      <c r="CC216" s="71">
        <v>1.9767685893006335</v>
      </c>
      <c r="CD216" s="71">
        <v>1.1392804544498212</v>
      </c>
      <c r="CE216" s="71">
        <v>2.8985530578507031</v>
      </c>
      <c r="CF216" s="71">
        <v>1.3098086364215682</v>
      </c>
      <c r="CG216" s="71">
        <v>0.45893719806763333</v>
      </c>
      <c r="CH216" s="71">
        <v>1.1356373336832972</v>
      </c>
      <c r="CI216" s="71">
        <v>0.98879300471635789</v>
      </c>
      <c r="CJ216" s="71">
        <v>0.97329404322221413</v>
      </c>
      <c r="CK216" s="71">
        <v>0</v>
      </c>
      <c r="CL216" s="71">
        <v>2.0141306116196138</v>
      </c>
      <c r="CM216" s="71">
        <v>1.0070653058098069</v>
      </c>
      <c r="CN216" s="71">
        <v>1.6263041356275745</v>
      </c>
      <c r="CO216" s="71">
        <v>0.95440084835630978</v>
      </c>
      <c r="CP216" s="71">
        <v>7.8488758455254457</v>
      </c>
      <c r="CQ216" s="71">
        <v>9.214338773560506</v>
      </c>
      <c r="CR216" s="71">
        <v>6.0058718224807537</v>
      </c>
      <c r="CS216" s="71">
        <v>4.1746853886772932</v>
      </c>
      <c r="CT216" s="71">
        <v>3.0335471163760968</v>
      </c>
      <c r="CU216" s="71">
        <v>2.5781589152013269</v>
      </c>
      <c r="CV216" s="71">
        <v>3.2621304734182388</v>
      </c>
      <c r="CW216" s="71">
        <v>4.6340011479494967</v>
      </c>
      <c r="CX216" s="71">
        <v>3.0011458644802502</v>
      </c>
      <c r="CY216" s="71">
        <v>1.6622248557212838</v>
      </c>
      <c r="CZ216" s="71">
        <v>5.2669459436580244</v>
      </c>
      <c r="DA216" s="71">
        <v>7.9593878895372256</v>
      </c>
      <c r="DB216" s="71">
        <v>5.7653397655084015</v>
      </c>
      <c r="DC216" s="71">
        <v>4.731008863781037</v>
      </c>
      <c r="DD216" s="71">
        <v>4.7709403733364342</v>
      </c>
      <c r="DE216" s="71">
        <v>4.6427055432122319</v>
      </c>
      <c r="DF216" s="71">
        <v>0.88860522637038608</v>
      </c>
      <c r="DG216" s="71">
        <v>3.2003120320928087</v>
      </c>
      <c r="DH216" s="71">
        <v>3.3756407937529653</v>
      </c>
      <c r="DI216" s="71">
        <v>3.3862417251395263</v>
      </c>
      <c r="DJ216" s="71">
        <v>3.3862417251395263</v>
      </c>
      <c r="DK216" s="71">
        <v>7.8171433208936056</v>
      </c>
      <c r="DL216" s="71">
        <v>0.30270631094173933</v>
      </c>
      <c r="DM216" s="71">
        <v>4.0599248159176726</v>
      </c>
      <c r="DN216" s="71">
        <v>3.7230832705285994</v>
      </c>
      <c r="DO216" s="71">
        <v>7.3470125227556462</v>
      </c>
      <c r="DP216" s="71">
        <v>5.7829286150786929</v>
      </c>
      <c r="DQ216" s="71">
        <v>6.56497056891717</v>
      </c>
      <c r="DR216" s="71">
        <v>0.78816937082287009</v>
      </c>
      <c r="DS216" s="71">
        <v>2.8170704892403862</v>
      </c>
      <c r="DT216" s="71">
        <v>0</v>
      </c>
      <c r="DU216" s="71">
        <v>2.6225559648625674</v>
      </c>
      <c r="DV216" s="71">
        <v>1.556948956231456</v>
      </c>
      <c r="DW216" s="71">
        <v>0</v>
      </c>
      <c r="DX216" s="71">
        <v>0</v>
      </c>
      <c r="DY216" s="71">
        <v>0.83880350598160558</v>
      </c>
      <c r="DZ216" s="71">
        <v>1.0046607482876657</v>
      </c>
      <c r="EA216" s="71">
        <v>0.46086606356731785</v>
      </c>
      <c r="EB216" s="71">
        <v>1.0089075098993869</v>
      </c>
      <c r="EC216" s="71">
        <v>4.0128034331481945</v>
      </c>
    </row>
    <row r="217" spans="1:133" x14ac:dyDescent="0.25">
      <c r="A217" s="100" t="s">
        <v>241</v>
      </c>
      <c r="B217" s="103">
        <v>2025</v>
      </c>
      <c r="C217" s="71">
        <v>2.7012254596252951</v>
      </c>
      <c r="D217" s="71">
        <v>3.5879307562468106</v>
      </c>
      <c r="E217" s="71">
        <v>3.1445781079360522</v>
      </c>
      <c r="F217" s="71">
        <v>0.40080241416074303</v>
      </c>
      <c r="G217" s="71">
        <v>1.5636459062090493</v>
      </c>
      <c r="H217" s="71">
        <v>7.4159273519424804</v>
      </c>
      <c r="I217" s="71">
        <v>3.1267918907707575</v>
      </c>
      <c r="J217" s="71">
        <v>2.3559455212152964</v>
      </c>
      <c r="K217" s="71">
        <v>5.9146141215106729</v>
      </c>
      <c r="L217" s="71">
        <v>4.1352798213629853</v>
      </c>
      <c r="M217" s="71">
        <v>6.9997806195350769</v>
      </c>
      <c r="N217" s="71">
        <v>8.2027601173202456</v>
      </c>
      <c r="O217" s="71">
        <v>7.0012948583548589</v>
      </c>
      <c r="P217" s="71">
        <v>6.5487536476989785</v>
      </c>
      <c r="Q217" s="71">
        <v>3.315555181586217</v>
      </c>
      <c r="R217" s="71">
        <v>3.0623818525519848</v>
      </c>
      <c r="S217" s="71">
        <v>5.8550877128412262</v>
      </c>
      <c r="T217" s="71">
        <v>4.0654343832277551</v>
      </c>
      <c r="U217" s="71">
        <v>7.8300367805111062</v>
      </c>
      <c r="V217" s="71">
        <v>8.2899977368976288</v>
      </c>
      <c r="W217" s="71">
        <v>5.890738857163786</v>
      </c>
      <c r="X217" s="71">
        <v>2.4450932502868392</v>
      </c>
      <c r="Y217" s="71">
        <v>8.1660000000000004</v>
      </c>
      <c r="Z217" s="71">
        <v>6.5243733249718723</v>
      </c>
      <c r="AA217" s="71">
        <v>3.0125074288864595</v>
      </c>
      <c r="AB217" s="71">
        <v>2.2623856088538252</v>
      </c>
      <c r="AC217" s="71">
        <v>0.36062749067273336</v>
      </c>
      <c r="AD217" s="71">
        <v>3.7625338214228927</v>
      </c>
      <c r="AE217" s="71" t="s">
        <v>293</v>
      </c>
      <c r="AF217" s="71">
        <v>2.3495135874589779</v>
      </c>
      <c r="AG217" s="71">
        <v>2.4841634883364763</v>
      </c>
      <c r="AH217" s="71">
        <v>0</v>
      </c>
      <c r="AI217" s="71">
        <v>1.3938503511914999</v>
      </c>
      <c r="AJ217" s="71">
        <v>1.2926712798426587</v>
      </c>
      <c r="AK217" s="71">
        <v>3.3888527307578364</v>
      </c>
      <c r="AL217" s="71">
        <v>4.0925500492287492</v>
      </c>
      <c r="AM217" s="71">
        <v>5.7320681935723039</v>
      </c>
      <c r="AN217" s="71">
        <v>1.7098609683456893</v>
      </c>
      <c r="AO217" s="71">
        <v>6.7176445019503186</v>
      </c>
      <c r="AP217" s="71">
        <v>4.5630309282742658</v>
      </c>
      <c r="AQ217" s="71">
        <v>2.1288290550808635</v>
      </c>
      <c r="AR217" s="71">
        <v>1.7843593002556863</v>
      </c>
      <c r="AS217" s="71">
        <v>4.4318383265378483</v>
      </c>
      <c r="AT217" s="71">
        <v>2.7816755606247994</v>
      </c>
      <c r="AU217" s="71">
        <v>3.6723532444495319</v>
      </c>
      <c r="AV217" s="71">
        <v>5.7247788433153257</v>
      </c>
      <c r="AW217" s="71">
        <v>5.3494683214320666</v>
      </c>
      <c r="AX217" s="71">
        <v>5.5371235823736962</v>
      </c>
      <c r="AY217" s="71">
        <v>2.5296190983946447</v>
      </c>
      <c r="AZ217" s="71">
        <v>2.0656113130307845</v>
      </c>
      <c r="BA217" s="71">
        <v>2.2976152057127148</v>
      </c>
      <c r="BB217" s="71">
        <v>3.9173693940432051</v>
      </c>
      <c r="BC217" s="71">
        <v>10</v>
      </c>
      <c r="BD217" s="71">
        <v>9.4642208499818388</v>
      </c>
      <c r="BE217" s="71">
        <v>5.6762128327954233</v>
      </c>
      <c r="BF217" s="71">
        <v>8.3801445609257534</v>
      </c>
      <c r="BG217" s="71">
        <v>5.2366316971852536</v>
      </c>
      <c r="BH217" s="71">
        <v>5.6764885807504069</v>
      </c>
      <c r="BI217" s="71">
        <v>5.4565601389678298</v>
      </c>
      <c r="BJ217" s="71">
        <v>1.7829534321294247</v>
      </c>
      <c r="BK217" s="71">
        <v>2.1506300095292286</v>
      </c>
      <c r="BL217" s="71">
        <v>1.2993923715386855</v>
      </c>
      <c r="BM217" s="71">
        <v>3.9198540308659888</v>
      </c>
      <c r="BN217" s="71">
        <v>2.2882074610158321</v>
      </c>
      <c r="BO217" s="71">
        <v>5.3749707203031392</v>
      </c>
      <c r="BP217" s="71">
        <v>9.5195775373518803</v>
      </c>
      <c r="BQ217" s="71">
        <v>10</v>
      </c>
      <c r="BR217" s="71">
        <v>6.8984363139517226</v>
      </c>
      <c r="BS217" s="71">
        <v>6.6073018699910957</v>
      </c>
      <c r="BT217" s="71">
        <v>7.1705426356589141</v>
      </c>
      <c r="BU217" s="71">
        <v>8.0391716713907222</v>
      </c>
      <c r="BV217" s="71">
        <v>3.79746835443038</v>
      </c>
      <c r="BW217" s="71">
        <v>2.9824621038380847</v>
      </c>
      <c r="BX217" s="71">
        <v>1.5614017082239919</v>
      </c>
      <c r="BY217" s="71">
        <v>5.0900105186865732</v>
      </c>
      <c r="BZ217" s="71">
        <v>3.3578356712947577</v>
      </c>
      <c r="CA217" s="71">
        <v>5.6985036713427402</v>
      </c>
      <c r="CB217" s="71">
        <v>3.3415008606919656</v>
      </c>
      <c r="CC217" s="71">
        <v>0.78015113459435892</v>
      </c>
      <c r="CD217" s="71">
        <v>1.6494845360824748</v>
      </c>
      <c r="CE217" s="71">
        <v>1.9237121771229329</v>
      </c>
      <c r="CF217" s="71">
        <v>4.6244451583739865</v>
      </c>
      <c r="CG217" s="71">
        <v>1.2144870960746039</v>
      </c>
      <c r="CH217" s="71">
        <v>10</v>
      </c>
      <c r="CI217" s="71">
        <v>1.8681311591748511</v>
      </c>
      <c r="CJ217" s="71">
        <v>4.4267658534058603</v>
      </c>
      <c r="CK217" s="71">
        <v>6.8913857677902621</v>
      </c>
      <c r="CL217" s="71">
        <v>3.3322023505032901</v>
      </c>
      <c r="CM217" s="71">
        <v>5.1117940591467761</v>
      </c>
      <c r="CN217" s="71">
        <v>3.8207573632251894</v>
      </c>
      <c r="CO217" s="71">
        <v>0.90334236675700086</v>
      </c>
      <c r="CP217" s="71">
        <v>9.4569666601985674</v>
      </c>
      <c r="CQ217" s="71">
        <v>9.8509610283334297</v>
      </c>
      <c r="CR217" s="71">
        <v>6.7370900184296669</v>
      </c>
      <c r="CS217" s="71">
        <v>1.9158081362498935</v>
      </c>
      <c r="CT217" s="71">
        <v>1.660254848330265</v>
      </c>
      <c r="CU217" s="71">
        <v>2.7652246524138451</v>
      </c>
      <c r="CV217" s="71">
        <v>2.113762545664668</v>
      </c>
      <c r="CW217" s="71">
        <v>4.4254262820471677</v>
      </c>
      <c r="CX217" s="71">
        <v>4.0254021332605276</v>
      </c>
      <c r="CY217" s="71">
        <v>5.1611845806359185</v>
      </c>
      <c r="CZ217" s="71">
        <v>3.8675925321922495</v>
      </c>
      <c r="DA217" s="71">
        <v>5.6153279753094676</v>
      </c>
      <c r="DB217" s="71">
        <v>3.9248897073773237</v>
      </c>
      <c r="DC217" s="71">
        <v>4.5188793857550973</v>
      </c>
      <c r="DD217" s="71">
        <v>5.9523247914684152</v>
      </c>
      <c r="DE217" s="71">
        <v>3.992971874656122</v>
      </c>
      <c r="DF217" s="71">
        <v>1.6285077996498456</v>
      </c>
      <c r="DG217" s="71">
        <v>2.5577084202534222</v>
      </c>
      <c r="DH217" s="71">
        <v>3.5328782215069507</v>
      </c>
      <c r="DI217" s="71">
        <v>3.6432848447191306</v>
      </c>
      <c r="DJ217" s="71">
        <v>3.6432848447191306</v>
      </c>
      <c r="DK217" s="71">
        <v>9.0199793582631571</v>
      </c>
      <c r="DL217" s="71">
        <v>5.4477068720638764</v>
      </c>
      <c r="DM217" s="71">
        <v>7.2338431151635163</v>
      </c>
      <c r="DN217" s="71">
        <v>5.438563979941323</v>
      </c>
      <c r="DO217" s="71">
        <v>8.9348525979876889</v>
      </c>
      <c r="DP217" s="71">
        <v>0.2892568411196017</v>
      </c>
      <c r="DQ217" s="71">
        <v>4.6120547195536457</v>
      </c>
      <c r="DR217" s="71">
        <v>2.023503467842271</v>
      </c>
      <c r="DS217" s="71">
        <v>4.5017966409151713</v>
      </c>
      <c r="DT217" s="71">
        <v>2.4215246636771299</v>
      </c>
      <c r="DU217" s="71">
        <v>4.7846415415131771</v>
      </c>
      <c r="DV217" s="71">
        <v>3.4328665784869372</v>
      </c>
      <c r="DW217" s="71">
        <v>2.1220707194402433</v>
      </c>
      <c r="DX217" s="71">
        <v>1.5321452557672199</v>
      </c>
      <c r="DY217" s="71">
        <v>1.6050906424365392</v>
      </c>
      <c r="DZ217" s="71">
        <v>0.96648584609975774</v>
      </c>
      <c r="EA217" s="71">
        <v>1.55644811593594</v>
      </c>
      <c r="EB217" s="71">
        <v>2.4946573472114384</v>
      </c>
      <c r="EC217" s="71">
        <v>4.2277462648742326</v>
      </c>
    </row>
    <row r="218" spans="1:133" x14ac:dyDescent="0.25">
      <c r="A218" s="102" t="s">
        <v>242</v>
      </c>
      <c r="B218" s="103">
        <v>2025</v>
      </c>
      <c r="C218" s="71">
        <v>2.6920037375024646</v>
      </c>
      <c r="D218" s="71">
        <v>4.0519982379392605</v>
      </c>
      <c r="E218" s="71">
        <v>3.3720009877208623</v>
      </c>
      <c r="F218" s="71">
        <v>3.4919548361453199</v>
      </c>
      <c r="G218" s="71">
        <v>3.4807808815997348</v>
      </c>
      <c r="H218" s="71">
        <v>0</v>
      </c>
      <c r="I218" s="71">
        <v>2.3242452392483517</v>
      </c>
      <c r="J218" s="71">
        <v>2.7442378208486122</v>
      </c>
      <c r="K218" s="71">
        <v>5.621320111558723</v>
      </c>
      <c r="L218" s="71">
        <v>4.1827789662036672</v>
      </c>
      <c r="M218" s="71">
        <v>0.81944271786037803</v>
      </c>
      <c r="N218" s="71">
        <v>6.8764279552389693</v>
      </c>
      <c r="O218" s="71">
        <v>9.1950944062369206</v>
      </c>
      <c r="P218" s="71">
        <v>5.8840308059898438</v>
      </c>
      <c r="Q218" s="71">
        <v>2.6150895102266087</v>
      </c>
      <c r="R218" s="71">
        <v>9.5714285714285712</v>
      </c>
      <c r="S218" s="71">
        <v>5.8269189944968822</v>
      </c>
      <c r="T218" s="71">
        <v>3.9264860469174412</v>
      </c>
      <c r="U218" s="71">
        <v>0.56645405771463508</v>
      </c>
      <c r="V218" s="71" t="s">
        <v>293</v>
      </c>
      <c r="W218" s="71">
        <v>9.9708712706367422</v>
      </c>
      <c r="X218" s="71">
        <v>3.3091528951769877</v>
      </c>
      <c r="Y218" s="71">
        <v>0.28600000000000003</v>
      </c>
      <c r="Z218" s="71">
        <v>3.5331195558820911</v>
      </c>
      <c r="AA218" s="71" t="s">
        <v>293</v>
      </c>
      <c r="AB218" s="71" t="s">
        <v>293</v>
      </c>
      <c r="AC218" s="71">
        <v>1.3889687532362902</v>
      </c>
      <c r="AD218" s="71">
        <v>4.3832564061754002</v>
      </c>
      <c r="AE218" s="71" t="s">
        <v>293</v>
      </c>
      <c r="AF218" s="71">
        <v>2.8861125797058449</v>
      </c>
      <c r="AG218" s="71">
        <v>5.2198315295956981</v>
      </c>
      <c r="AH218" s="71">
        <v>0</v>
      </c>
      <c r="AI218" s="71">
        <v>1.903432714371958</v>
      </c>
      <c r="AJ218" s="71">
        <v>2.3744214146558851</v>
      </c>
      <c r="AK218" s="71">
        <v>2.9312178500812736</v>
      </c>
      <c r="AL218" s="71">
        <v>6.4555300295372504</v>
      </c>
      <c r="AM218" s="71">
        <v>5.2854173084821667</v>
      </c>
      <c r="AN218" s="71">
        <v>4.807200818235283</v>
      </c>
      <c r="AO218" s="71">
        <v>8.9478641340828329</v>
      </c>
      <c r="AP218" s="71">
        <v>6.374003072584383</v>
      </c>
      <c r="AQ218" s="71">
        <v>0.66885850733421881</v>
      </c>
      <c r="AR218" s="71">
        <v>0.7086062032037217</v>
      </c>
      <c r="AS218" s="71">
        <v>1.1818235537434263</v>
      </c>
      <c r="AT218" s="71">
        <v>0.8530960880937889</v>
      </c>
      <c r="AU218" s="71">
        <v>3.613549580339086</v>
      </c>
      <c r="AV218" s="71">
        <v>10</v>
      </c>
      <c r="AW218" s="71">
        <v>9.1146124768728587</v>
      </c>
      <c r="AX218" s="71">
        <v>9.5573062384364285</v>
      </c>
      <c r="AY218" s="71">
        <v>4.6512351164030568</v>
      </c>
      <c r="AZ218" s="71">
        <v>2.0993123870334975</v>
      </c>
      <c r="BA218" s="71">
        <v>3.3752737517182774</v>
      </c>
      <c r="BB218" s="71">
        <v>6.4662899950773536</v>
      </c>
      <c r="BC218" s="71">
        <v>8.0503443362621709</v>
      </c>
      <c r="BD218" s="71">
        <v>7.9222666182346533</v>
      </c>
      <c r="BE218" s="71">
        <v>9.1308959121839735</v>
      </c>
      <c r="BF218" s="71">
        <v>8.3678356222269326</v>
      </c>
      <c r="BG218" s="71">
        <v>8.1600022717610425</v>
      </c>
      <c r="BH218" s="71">
        <v>10</v>
      </c>
      <c r="BI218" s="71">
        <v>9.0800011358805204</v>
      </c>
      <c r="BJ218" s="71">
        <v>9.9063927738275144</v>
      </c>
      <c r="BK218" s="71">
        <v>6.1808028710621699</v>
      </c>
      <c r="BL218" s="71">
        <v>3.5636660126112303</v>
      </c>
      <c r="BM218" s="71">
        <v>3.6227885446173125</v>
      </c>
      <c r="BN218" s="71">
        <v>5.8184125505295565</v>
      </c>
      <c r="BO218" s="71">
        <v>7.7554164362123368</v>
      </c>
      <c r="BP218" s="71">
        <v>7.4781040700669763</v>
      </c>
      <c r="BQ218" s="71">
        <v>9.2533936651583719</v>
      </c>
      <c r="BR218" s="71">
        <v>8.0795506300288427</v>
      </c>
      <c r="BS218" s="71">
        <v>7.8788958147818349</v>
      </c>
      <c r="BT218" s="71">
        <v>7.2577519379844961</v>
      </c>
      <c r="BU218" s="71">
        <v>7.9895392236041047</v>
      </c>
      <c r="BV218" s="71">
        <v>4.0506329113924053</v>
      </c>
      <c r="BW218" s="71">
        <v>2.9281490000215635</v>
      </c>
      <c r="BX218" s="71">
        <v>5.1442606156392143</v>
      </c>
      <c r="BY218" s="71">
        <v>6.912397973362844</v>
      </c>
      <c r="BZ218" s="71">
        <v>4.7588601251040075</v>
      </c>
      <c r="CA218" s="71">
        <v>6.3741996743540561</v>
      </c>
      <c r="CB218" s="71">
        <v>0.1218408986347823</v>
      </c>
      <c r="CC218" s="71">
        <v>0.19908125179371483</v>
      </c>
      <c r="CD218" s="71">
        <v>3.7301002875376965</v>
      </c>
      <c r="CE218" s="71">
        <v>1.3503408126553977</v>
      </c>
      <c r="CF218" s="71">
        <v>3.521931839836407</v>
      </c>
      <c r="CG218" s="71">
        <v>2.7983539094650265</v>
      </c>
      <c r="CH218" s="71">
        <v>0.43661720609063703</v>
      </c>
      <c r="CI218" s="71">
        <v>6.4796781356826827</v>
      </c>
      <c r="CJ218" s="71">
        <v>3.3091452727686881</v>
      </c>
      <c r="CK218" s="71">
        <v>10</v>
      </c>
      <c r="CL218" s="71">
        <v>8.6269476284013962</v>
      </c>
      <c r="CM218" s="71">
        <v>9.3134738142006981</v>
      </c>
      <c r="CN218" s="71">
        <v>4.6576532998749283</v>
      </c>
      <c r="CO218" s="71">
        <v>0</v>
      </c>
      <c r="CP218" s="71">
        <v>3.847623815313935</v>
      </c>
      <c r="CQ218" s="71">
        <v>9.748699928395439</v>
      </c>
      <c r="CR218" s="71">
        <v>4.5321079145697913</v>
      </c>
      <c r="CS218" s="71">
        <v>6.8273522547961711</v>
      </c>
      <c r="CT218" s="71">
        <v>7.7575508131267998</v>
      </c>
      <c r="CU218" s="71">
        <v>8.2519438493005772</v>
      </c>
      <c r="CV218" s="71">
        <v>7.6122823057411839</v>
      </c>
      <c r="CW218" s="71">
        <v>6.0721951101554872</v>
      </c>
      <c r="CX218" s="71">
        <v>6.1527036145734115</v>
      </c>
      <c r="CY218" s="71">
        <v>6.1666563439394384</v>
      </c>
      <c r="CZ218" s="71">
        <v>10</v>
      </c>
      <c r="DA218" s="71">
        <v>9.9410625351650133</v>
      </c>
      <c r="DB218" s="71">
        <v>9.8217557011699448</v>
      </c>
      <c r="DC218" s="71">
        <v>8.4164356389695616</v>
      </c>
      <c r="DD218" s="71">
        <v>6.8417850890993481</v>
      </c>
      <c r="DE218" s="71">
        <v>7.1632459192112954</v>
      </c>
      <c r="DF218" s="71">
        <v>0.42550891746829744</v>
      </c>
      <c r="DG218" s="71">
        <v>2.4021655206723831</v>
      </c>
      <c r="DH218" s="71">
        <v>4.2081763616128312</v>
      </c>
      <c r="DI218" s="71">
        <v>0.57542720269810932</v>
      </c>
      <c r="DJ218" s="71">
        <v>0.57542720269810932</v>
      </c>
      <c r="DK218" s="71">
        <v>6.3591166947236228</v>
      </c>
      <c r="DL218" s="71">
        <v>4.8427648262807238E-2</v>
      </c>
      <c r="DM218" s="71">
        <v>3.2037721714932155</v>
      </c>
      <c r="DN218" s="71">
        <v>1.8895996870956624</v>
      </c>
      <c r="DO218" s="71">
        <v>5.4018685212988649</v>
      </c>
      <c r="DP218" s="71">
        <v>6.228222269472278</v>
      </c>
      <c r="DQ218" s="71">
        <v>5.8150453953855719</v>
      </c>
      <c r="DR218" s="71">
        <v>0.97782936076199323</v>
      </c>
      <c r="DS218" s="71">
        <v>0.85590664854268128</v>
      </c>
      <c r="DT218" s="71">
        <v>0</v>
      </c>
      <c r="DU218" s="71">
        <v>0</v>
      </c>
      <c r="DV218" s="71">
        <v>0.4584340023261686</v>
      </c>
      <c r="DW218" s="71">
        <v>2.8480069092441989</v>
      </c>
      <c r="DX218" s="71">
        <v>0</v>
      </c>
      <c r="DY218" s="71">
        <v>0</v>
      </c>
      <c r="DZ218" s="71">
        <v>2.0302585525227483</v>
      </c>
      <c r="EA218" s="71">
        <v>1.2195663654417368</v>
      </c>
      <c r="EB218" s="71">
        <v>0.83900018388395281</v>
      </c>
      <c r="EC218" s="71">
        <v>4.8434819430738116</v>
      </c>
    </row>
    <row r="219" spans="1:133" x14ac:dyDescent="0.25">
      <c r="A219" s="100" t="s">
        <v>243</v>
      </c>
      <c r="B219" s="103">
        <v>2025</v>
      </c>
      <c r="C219" s="71">
        <v>4.3637379646776209</v>
      </c>
      <c r="D219" s="71">
        <v>7.0745430200150903</v>
      </c>
      <c r="E219" s="71">
        <v>5.7191404923463551</v>
      </c>
      <c r="F219" s="71">
        <v>1.92371889379343</v>
      </c>
      <c r="G219" s="71">
        <v>1.9843056613540604</v>
      </c>
      <c r="H219" s="71">
        <v>6.8458407828461887</v>
      </c>
      <c r="I219" s="71">
        <v>3.5846217793312256</v>
      </c>
      <c r="J219" s="71">
        <v>3.5738606600314302</v>
      </c>
      <c r="K219" s="71">
        <v>2.3866348448687354E-2</v>
      </c>
      <c r="L219" s="71">
        <v>1.7988635042400589</v>
      </c>
      <c r="M219" s="71">
        <v>6.7716361686395459</v>
      </c>
      <c r="N219" s="71">
        <v>7.8833868675168883</v>
      </c>
      <c r="O219" s="71">
        <v>2.4709529595675441</v>
      </c>
      <c r="P219" s="71">
        <v>6.2333427572519859</v>
      </c>
      <c r="Q219" s="71">
        <v>2.1375254711831064</v>
      </c>
      <c r="R219" s="71">
        <v>8.235294117647058</v>
      </c>
      <c r="S219" s="71">
        <v>5.6220230569676879</v>
      </c>
      <c r="T219" s="71">
        <v>4.1811622082213322</v>
      </c>
      <c r="U219" s="71">
        <v>2.3613508478624325</v>
      </c>
      <c r="V219" s="71">
        <v>3.3577296086478849</v>
      </c>
      <c r="W219" s="71">
        <v>9.2715801803287849</v>
      </c>
      <c r="X219" s="71">
        <v>1.2472672092558335</v>
      </c>
      <c r="Y219" s="71">
        <v>3.4689999999999999</v>
      </c>
      <c r="Z219" s="71">
        <v>3.941385569218987</v>
      </c>
      <c r="AA219" s="71">
        <v>4.9840527661594649</v>
      </c>
      <c r="AB219" s="71">
        <v>7.441394028229289</v>
      </c>
      <c r="AC219" s="71">
        <v>4.6540388766516515E-3</v>
      </c>
      <c r="AD219" s="71">
        <v>1.8494349832882409</v>
      </c>
      <c r="AE219" s="71" t="s">
        <v>293</v>
      </c>
      <c r="AF219" s="71">
        <v>3.5698839541384118</v>
      </c>
      <c r="AG219" s="71">
        <v>4.380818462020879</v>
      </c>
      <c r="AH219" s="71">
        <v>0</v>
      </c>
      <c r="AI219" s="71">
        <v>0</v>
      </c>
      <c r="AJ219" s="71">
        <v>1.4602728206736262</v>
      </c>
      <c r="AK219" s="71">
        <v>2.990514114677008</v>
      </c>
      <c r="AL219" s="71">
        <v>1.8280275680997704</v>
      </c>
      <c r="AM219" s="71">
        <v>0.35386535096639027</v>
      </c>
      <c r="AN219" s="71">
        <v>4.867569655224723</v>
      </c>
      <c r="AO219" s="71">
        <v>8.8837728057788503</v>
      </c>
      <c r="AP219" s="71">
        <v>3.9833088450174339</v>
      </c>
      <c r="AQ219" s="71">
        <v>0.99959160806306402</v>
      </c>
      <c r="AR219" s="71">
        <v>0.49365780140683985</v>
      </c>
      <c r="AS219" s="71">
        <v>4.4318383265378483</v>
      </c>
      <c r="AT219" s="71">
        <v>1.9750292453359175</v>
      </c>
      <c r="AU219" s="71">
        <v>2.9791690451766755</v>
      </c>
      <c r="AV219" s="71">
        <v>6.6503972691054383</v>
      </c>
      <c r="AW219" s="71">
        <v>7.8689865112252289</v>
      </c>
      <c r="AX219" s="71">
        <v>7.2596918901653336</v>
      </c>
      <c r="AY219" s="71">
        <v>4.8144363485575505</v>
      </c>
      <c r="AZ219" s="71">
        <v>3.830902104420244</v>
      </c>
      <c r="BA219" s="71">
        <v>4.3226692264888973</v>
      </c>
      <c r="BB219" s="71">
        <v>5.7911805583271159</v>
      </c>
      <c r="BC219" s="71">
        <v>7.798622654951318</v>
      </c>
      <c r="BD219" s="71">
        <v>7.1558300036324018</v>
      </c>
      <c r="BE219" s="71">
        <v>5.7235080340608535</v>
      </c>
      <c r="BF219" s="71">
        <v>6.8926535642148581</v>
      </c>
      <c r="BG219" s="71">
        <v>8.1305573878152959</v>
      </c>
      <c r="BH219" s="71">
        <v>7.5414540816326525</v>
      </c>
      <c r="BI219" s="71">
        <v>7.8360057347239742</v>
      </c>
      <c r="BJ219" s="71">
        <v>3.6727390413129295</v>
      </c>
      <c r="BK219" s="71">
        <v>2.3641246744651028</v>
      </c>
      <c r="BL219" s="71">
        <v>1.2358215661259548</v>
      </c>
      <c r="BM219" s="71">
        <v>1.4958085256285694</v>
      </c>
      <c r="BN219" s="71">
        <v>2.1921234518831394</v>
      </c>
      <c r="BO219" s="71">
        <v>5.6402609169406572</v>
      </c>
      <c r="BP219" s="71">
        <v>4.1898505924781047</v>
      </c>
      <c r="BQ219" s="71">
        <v>6.2669683257918551</v>
      </c>
      <c r="BR219" s="71">
        <v>5.8736906027022915</v>
      </c>
      <c r="BS219" s="71">
        <v>5.6313446126447015</v>
      </c>
      <c r="BT219" s="71">
        <v>4.7674418604651159</v>
      </c>
      <c r="BU219" s="71">
        <v>5.345859198816413</v>
      </c>
      <c r="BV219" s="71">
        <v>4.8101265822784809</v>
      </c>
      <c r="BW219" s="71">
        <v>5.0120950845710945</v>
      </c>
      <c r="BX219" s="71">
        <v>4.3665600334616554</v>
      </c>
      <c r="BY219" s="71">
        <v>7.0596719256757474</v>
      </c>
      <c r="BZ219" s="71">
        <v>5.3121134064967448</v>
      </c>
      <c r="CA219" s="71">
        <v>5.3289863026565785</v>
      </c>
      <c r="CB219" s="71">
        <v>1.3170396331849736</v>
      </c>
      <c r="CC219" s="71">
        <v>0.11823680051628843</v>
      </c>
      <c r="CD219" s="71">
        <v>2.7643944175608386</v>
      </c>
      <c r="CE219" s="71">
        <v>1.3998902837540337</v>
      </c>
      <c r="CF219" s="71">
        <v>4.6108524714634136</v>
      </c>
      <c r="CG219" s="71">
        <v>0</v>
      </c>
      <c r="CH219" s="71">
        <v>5.9555255766681503</v>
      </c>
      <c r="CI219" s="71">
        <v>1.9602387637359375</v>
      </c>
      <c r="CJ219" s="71">
        <v>3.1316542029668755</v>
      </c>
      <c r="CK219" s="71">
        <v>0</v>
      </c>
      <c r="CL219" s="71">
        <v>3.9617837532815687</v>
      </c>
      <c r="CM219" s="71">
        <v>1.9808918766407844</v>
      </c>
      <c r="CN219" s="71">
        <v>2.1708121211205644</v>
      </c>
      <c r="CO219" s="71">
        <v>0.50549728295210417</v>
      </c>
      <c r="CP219" s="71">
        <v>7.5193893093153772</v>
      </c>
      <c r="CQ219" s="71">
        <v>9.5021298793072422</v>
      </c>
      <c r="CR219" s="71">
        <v>5.8423388238582419</v>
      </c>
      <c r="CS219" s="71">
        <v>7.9407611642939715</v>
      </c>
      <c r="CT219" s="71">
        <v>3.2921330636139152</v>
      </c>
      <c r="CU219" s="71">
        <v>1.9645115047194848</v>
      </c>
      <c r="CV219" s="71">
        <v>4.3991352442091234</v>
      </c>
      <c r="CW219" s="71">
        <v>5.1207370340336826</v>
      </c>
      <c r="CX219" s="71">
        <v>8.5426349083940565</v>
      </c>
      <c r="CY219" s="71">
        <v>7.0869149414900416</v>
      </c>
      <c r="CZ219" s="71">
        <v>3.3942921747238124</v>
      </c>
      <c r="DA219" s="71">
        <v>9.1972701654999209</v>
      </c>
      <c r="DB219" s="71">
        <v>6.0998377533350219</v>
      </c>
      <c r="DC219" s="71">
        <v>6.8641899886885707</v>
      </c>
      <c r="DD219" s="71">
        <v>7.069692852706325</v>
      </c>
      <c r="DE219" s="71">
        <v>4.2501790836558797</v>
      </c>
      <c r="DF219" s="71">
        <v>0.30844472295443798</v>
      </c>
      <c r="DG219" s="71">
        <v>4.6774505408042844</v>
      </c>
      <c r="DH219" s="71">
        <v>4.0764418000302314</v>
      </c>
      <c r="DI219" s="71">
        <v>2.2894775110598702</v>
      </c>
      <c r="DJ219" s="71">
        <v>2.2894775110598702</v>
      </c>
      <c r="DK219" s="71">
        <v>0</v>
      </c>
      <c r="DL219" s="71">
        <v>9.0060767009608484E-3</v>
      </c>
      <c r="DM219" s="71">
        <v>4.5030383504804242E-3</v>
      </c>
      <c r="DN219" s="71">
        <v>1.1469902747051752</v>
      </c>
      <c r="DO219" s="71">
        <v>0</v>
      </c>
      <c r="DP219" s="71">
        <v>0</v>
      </c>
      <c r="DQ219" s="71">
        <v>0</v>
      </c>
      <c r="DR219" s="71">
        <v>0</v>
      </c>
      <c r="DS219" s="71">
        <v>0.26979515088364664</v>
      </c>
      <c r="DT219" s="71">
        <v>0</v>
      </c>
      <c r="DU219" s="71">
        <v>0</v>
      </c>
      <c r="DV219" s="71">
        <v>6.744878772091166E-2</v>
      </c>
      <c r="DW219" s="71">
        <v>0</v>
      </c>
      <c r="DX219" s="71">
        <v>0</v>
      </c>
      <c r="DY219" s="71">
        <v>0</v>
      </c>
      <c r="DZ219" s="71">
        <v>0.37680432340448544</v>
      </c>
      <c r="EA219" s="71">
        <v>9.420108085112136E-2</v>
      </c>
      <c r="EB219" s="71">
        <v>8.0824934286016503E-2</v>
      </c>
      <c r="EC219" s="71">
        <v>3.5670207152972013</v>
      </c>
    </row>
    <row r="220" spans="1:133" x14ac:dyDescent="0.25">
      <c r="A220" s="102" t="s">
        <v>244</v>
      </c>
      <c r="B220" s="103">
        <v>2025</v>
      </c>
      <c r="C220" s="71">
        <v>5.2804662274945109</v>
      </c>
      <c r="D220" s="71">
        <v>9.0799048021970492</v>
      </c>
      <c r="E220" s="71">
        <v>7.18018551484578</v>
      </c>
      <c r="F220" s="71">
        <v>2.9404626306205328</v>
      </c>
      <c r="G220" s="71">
        <v>5.7187946152761544</v>
      </c>
      <c r="H220" s="71">
        <v>8.539341587465044</v>
      </c>
      <c r="I220" s="71">
        <v>5.7328662777872443</v>
      </c>
      <c r="J220" s="71">
        <v>6.1288632792037738</v>
      </c>
      <c r="K220" s="71">
        <v>9.1367527038683569</v>
      </c>
      <c r="L220" s="71">
        <v>7.6328079915360645</v>
      </c>
      <c r="M220" s="71">
        <v>6.8733977792716461</v>
      </c>
      <c r="N220" s="71">
        <v>6.3140668437686598</v>
      </c>
      <c r="O220" s="71">
        <v>6.5075633993033328</v>
      </c>
      <c r="P220" s="71">
        <v>6.8796286323922118</v>
      </c>
      <c r="Q220" s="71">
        <v>6.6442631959195664</v>
      </c>
      <c r="R220" s="71">
        <v>5.1022964509394573</v>
      </c>
      <c r="S220" s="71">
        <v>6.3868693835991452</v>
      </c>
      <c r="T220" s="71">
        <v>6.7331822919420583</v>
      </c>
      <c r="U220" s="71">
        <v>0.61615142106520404</v>
      </c>
      <c r="V220" s="71">
        <v>8.5257818522681248</v>
      </c>
      <c r="W220" s="71">
        <v>9.9692670140535462</v>
      </c>
      <c r="X220" s="71">
        <v>3.1273336800209051</v>
      </c>
      <c r="Y220" s="71">
        <v>1.6949999999999998</v>
      </c>
      <c r="Z220" s="71">
        <v>4.7867067934815566</v>
      </c>
      <c r="AA220" s="71">
        <v>8.3467726688602077</v>
      </c>
      <c r="AB220" s="71">
        <v>7.8754794569463193</v>
      </c>
      <c r="AC220" s="71">
        <v>2.2046860255127556</v>
      </c>
      <c r="AD220" s="71">
        <v>4.6474614037880055</v>
      </c>
      <c r="AE220" s="71">
        <v>9.9879171244449552</v>
      </c>
      <c r="AF220" s="71">
        <v>6.6124633359104497</v>
      </c>
      <c r="AG220" s="71">
        <v>0.3102304646558095</v>
      </c>
      <c r="AH220" s="71">
        <v>4.8561237597566995</v>
      </c>
      <c r="AI220" s="71">
        <v>3.4005422521872042</v>
      </c>
      <c r="AJ220" s="71">
        <v>2.8556321588665714</v>
      </c>
      <c r="AK220" s="71">
        <v>4.7516007627528589</v>
      </c>
      <c r="AL220" s="71">
        <v>6.6196258615031187</v>
      </c>
      <c r="AM220" s="71">
        <v>6.5499988037579548</v>
      </c>
      <c r="AN220" s="71">
        <v>1.7245043417742569</v>
      </c>
      <c r="AO220" s="71">
        <v>7.2231248188530941</v>
      </c>
      <c r="AP220" s="71">
        <v>5.5293134564721056</v>
      </c>
      <c r="AQ220" s="71">
        <v>1.9637409144387228</v>
      </c>
      <c r="AR220" s="71">
        <v>1.975338967274648</v>
      </c>
      <c r="AS220" s="71">
        <v>4.1363824381019914</v>
      </c>
      <c r="AT220" s="71">
        <v>2.6918207732717874</v>
      </c>
      <c r="AU220" s="71">
        <v>4.1105671148719471</v>
      </c>
      <c r="AV220" s="71">
        <v>1.3357316243759987</v>
      </c>
      <c r="AW220" s="71">
        <v>5.7600748266763357</v>
      </c>
      <c r="AX220" s="71">
        <v>3.5479032255261673</v>
      </c>
      <c r="AY220" s="71">
        <v>3.5088264913216043</v>
      </c>
      <c r="AZ220" s="71">
        <v>2.2643499169254753</v>
      </c>
      <c r="BA220" s="71">
        <v>2.88658820412354</v>
      </c>
      <c r="BB220" s="71">
        <v>3.2172457148248537</v>
      </c>
      <c r="BC220" s="71">
        <v>8.5870339586796476</v>
      </c>
      <c r="BD220" s="71">
        <v>6.7272066836178714</v>
      </c>
      <c r="BE220" s="71">
        <v>8.3829339638803919</v>
      </c>
      <c r="BF220" s="71">
        <v>7.8990582020593036</v>
      </c>
      <c r="BG220" s="71">
        <v>8.0024203261278064</v>
      </c>
      <c r="BH220" s="71">
        <v>9.0692901979719949</v>
      </c>
      <c r="BI220" s="71">
        <v>8.5358552620498997</v>
      </c>
      <c r="BJ220" s="71">
        <v>1.9015163913130468</v>
      </c>
      <c r="BK220" s="71">
        <v>2.6043094473079389</v>
      </c>
      <c r="BL220" s="71">
        <v>1.6874224153993196</v>
      </c>
      <c r="BM220" s="71">
        <v>7.4508897862043266</v>
      </c>
      <c r="BN220" s="71">
        <v>3.4110345100561581</v>
      </c>
      <c r="BO220" s="71">
        <v>6.6153159913884538</v>
      </c>
      <c r="BP220" s="71">
        <v>6.7156105100463677</v>
      </c>
      <c r="BQ220" s="71">
        <v>10</v>
      </c>
      <c r="BR220" s="71">
        <v>7.6499165022013047</v>
      </c>
      <c r="BS220" s="71">
        <v>7.6473731077471063</v>
      </c>
      <c r="BT220" s="71">
        <v>5.9980620155038755</v>
      </c>
      <c r="BU220" s="71">
        <v>7.6021924270997312</v>
      </c>
      <c r="BV220" s="71">
        <v>5.1981667394151012</v>
      </c>
      <c r="BW220" s="71">
        <v>4.5599696218464798</v>
      </c>
      <c r="BX220" s="71">
        <v>3.8248506739659405</v>
      </c>
      <c r="BY220" s="71">
        <v>2.0453642361749491</v>
      </c>
      <c r="BZ220" s="71">
        <v>3.9070878178506172</v>
      </c>
      <c r="CA220" s="71">
        <v>5.7546401224751742</v>
      </c>
      <c r="CB220" s="71">
        <v>3.4318605937482234</v>
      </c>
      <c r="CC220" s="71">
        <v>1.2194365032757601</v>
      </c>
      <c r="CD220" s="71">
        <v>2.6272880286135076</v>
      </c>
      <c r="CE220" s="71">
        <v>2.4261950418791636</v>
      </c>
      <c r="CF220" s="71">
        <v>6.7387908438555755</v>
      </c>
      <c r="CG220" s="71">
        <v>1.7647058823529469</v>
      </c>
      <c r="CH220" s="71">
        <v>8.8486601485902288</v>
      </c>
      <c r="CI220" s="71">
        <v>6.1636200922935291</v>
      </c>
      <c r="CJ220" s="71">
        <v>5.8789442417730697</v>
      </c>
      <c r="CK220" s="71">
        <v>7.1133603238866394</v>
      </c>
      <c r="CL220" s="71">
        <v>4.6568452717421014</v>
      </c>
      <c r="CM220" s="71">
        <v>5.88510279781437</v>
      </c>
      <c r="CN220" s="71">
        <v>4.7300806938222006</v>
      </c>
      <c r="CO220" s="71">
        <v>2.025767765983308</v>
      </c>
      <c r="CP220" s="71">
        <v>9.086571625147716</v>
      </c>
      <c r="CQ220" s="71">
        <v>9.0005407944341052</v>
      </c>
      <c r="CR220" s="71">
        <v>6.7042933951883779</v>
      </c>
      <c r="CS220" s="71">
        <v>5.5848048949516276</v>
      </c>
      <c r="CT220" s="71">
        <v>4.1639774164822088</v>
      </c>
      <c r="CU220" s="71">
        <v>6.7772711300890487</v>
      </c>
      <c r="CV220" s="71">
        <v>5.5086844805076272</v>
      </c>
      <c r="CW220" s="71">
        <v>6.1064889378480025</v>
      </c>
      <c r="CX220" s="71">
        <v>2.6334641269693804</v>
      </c>
      <c r="CY220" s="71">
        <v>7.9693787981219106</v>
      </c>
      <c r="CZ220" s="71">
        <v>4.4180729648689248</v>
      </c>
      <c r="DA220" s="71">
        <v>5.364693050042419</v>
      </c>
      <c r="DB220" s="71">
        <v>5.5796128089827182</v>
      </c>
      <c r="DC220" s="71">
        <v>5.1930443497970717</v>
      </c>
      <c r="DD220" s="71">
        <v>4.6383972917750249</v>
      </c>
      <c r="DE220" s="71">
        <v>4.2919708723577088</v>
      </c>
      <c r="DF220" s="71">
        <v>1.7173221234426748</v>
      </c>
      <c r="DG220" s="71">
        <v>5.2782067326747519</v>
      </c>
      <c r="DH220" s="71">
        <v>3.9814742550625404</v>
      </c>
      <c r="DI220" s="71">
        <v>5.0949992284768992</v>
      </c>
      <c r="DJ220" s="71">
        <v>5.0949992284768992</v>
      </c>
      <c r="DK220" s="71">
        <v>8.7715762324026674</v>
      </c>
      <c r="DL220" s="71">
        <v>3.2678413084585056</v>
      </c>
      <c r="DM220" s="71">
        <v>6.0197087704305874</v>
      </c>
      <c r="DN220" s="71">
        <v>5.5573539994537438</v>
      </c>
      <c r="DO220" s="71">
        <v>9.3851638170396168</v>
      </c>
      <c r="DP220" s="71">
        <v>6.8827949559605361</v>
      </c>
      <c r="DQ220" s="71">
        <v>8.1339793865000765</v>
      </c>
      <c r="DR220" s="71">
        <v>3.6163643726549366</v>
      </c>
      <c r="DS220" s="71">
        <v>3.9421580974946546</v>
      </c>
      <c r="DT220" s="71">
        <v>3.4529147982062778</v>
      </c>
      <c r="DU220" s="71">
        <v>4.3340889770473225</v>
      </c>
      <c r="DV220" s="71">
        <v>3.8363815613507981</v>
      </c>
      <c r="DW220" s="71">
        <v>0.28571859915555947</v>
      </c>
      <c r="DX220" s="71">
        <v>0.61887060431631435</v>
      </c>
      <c r="DY220" s="71">
        <v>3.0255633987254149</v>
      </c>
      <c r="DZ220" s="71">
        <v>2.3677823767333823</v>
      </c>
      <c r="EA220" s="71">
        <v>1.5744837447326678</v>
      </c>
      <c r="EB220" s="71">
        <v>2.7054326530417327</v>
      </c>
      <c r="EC220" s="71">
        <v>5.1992620210600551</v>
      </c>
    </row>
    <row r="221" spans="1:133" x14ac:dyDescent="0.25">
      <c r="A221" s="100" t="s">
        <v>245</v>
      </c>
      <c r="B221" s="103">
        <v>2025</v>
      </c>
      <c r="C221" s="71">
        <v>5.1942916419568075</v>
      </c>
      <c r="D221" s="71">
        <v>2.7529145967541444</v>
      </c>
      <c r="E221" s="71">
        <v>3.9736031193554759</v>
      </c>
      <c r="F221" s="71">
        <v>2.1312507341058224</v>
      </c>
      <c r="G221" s="71">
        <v>3.8726725605722292</v>
      </c>
      <c r="H221" s="71">
        <v>6.6782008463200633</v>
      </c>
      <c r="I221" s="71">
        <v>4.2273747136660385</v>
      </c>
      <c r="J221" s="71">
        <v>0.94748559455212167</v>
      </c>
      <c r="K221" s="71">
        <v>8.6060306475531387</v>
      </c>
      <c r="L221" s="71">
        <v>4.7767581210526302</v>
      </c>
      <c r="M221" s="71">
        <v>8.1817200009312572</v>
      </c>
      <c r="N221" s="71">
        <v>8.8894972625398534</v>
      </c>
      <c r="O221" s="71">
        <v>7.439826924110795</v>
      </c>
      <c r="P221" s="71">
        <v>6.1721604893868465</v>
      </c>
      <c r="Q221" s="71">
        <v>4.304565330298658</v>
      </c>
      <c r="R221" s="71">
        <v>5.0074515648286146</v>
      </c>
      <c r="S221" s="71">
        <v>6.6658702620160035</v>
      </c>
      <c r="T221" s="71">
        <v>4.9109015540225371</v>
      </c>
      <c r="U221" s="71">
        <v>8.0607580606639608</v>
      </c>
      <c r="V221" s="71">
        <v>9.7635280558245121</v>
      </c>
      <c r="W221" s="71">
        <v>9.9225125856810941</v>
      </c>
      <c r="X221" s="71">
        <v>0.78391173894204025</v>
      </c>
      <c r="Y221" s="71">
        <v>7.5609999999999999</v>
      </c>
      <c r="Z221" s="71">
        <v>7.2183420882223217</v>
      </c>
      <c r="AA221" s="71">
        <v>5.2003610671419667</v>
      </c>
      <c r="AB221" s="71">
        <v>3.3908119392264124</v>
      </c>
      <c r="AC221" s="71">
        <v>2.3288721608085691E-2</v>
      </c>
      <c r="AD221" s="71">
        <v>1.6106955276141992</v>
      </c>
      <c r="AE221" s="71" t="s">
        <v>293</v>
      </c>
      <c r="AF221" s="71">
        <v>2.5562893138976661</v>
      </c>
      <c r="AG221" s="71">
        <v>1.0366248145176968</v>
      </c>
      <c r="AH221" s="71">
        <v>1.4456629316462624</v>
      </c>
      <c r="AI221" s="71">
        <v>0</v>
      </c>
      <c r="AJ221" s="71">
        <v>0.82742924872131973</v>
      </c>
      <c r="AK221" s="71">
        <v>3.5340202169471024</v>
      </c>
      <c r="AL221" s="71">
        <v>5.8647850344601249</v>
      </c>
      <c r="AM221" s="71">
        <v>4.4544501898351889</v>
      </c>
      <c r="AN221" s="71">
        <v>2.1055060073914711</v>
      </c>
      <c r="AO221" s="71">
        <v>6.6627713492313987</v>
      </c>
      <c r="AP221" s="71">
        <v>4.7718781452295458</v>
      </c>
      <c r="AQ221" s="71">
        <v>2.3199344025858575</v>
      </c>
      <c r="AR221" s="71">
        <v>1.9332093065303799</v>
      </c>
      <c r="AS221" s="71">
        <v>4.0288364947113395</v>
      </c>
      <c r="AT221" s="71">
        <v>2.7606600679425259</v>
      </c>
      <c r="AU221" s="71">
        <v>3.7662691065860354</v>
      </c>
      <c r="AV221" s="71">
        <v>6.2299753196331498</v>
      </c>
      <c r="AW221" s="71">
        <v>5.5238354578633704</v>
      </c>
      <c r="AX221" s="71">
        <v>5.8769053887482601</v>
      </c>
      <c r="AY221" s="71">
        <v>1.7952135536994258</v>
      </c>
      <c r="AZ221" s="71">
        <v>0.56761548510722637</v>
      </c>
      <c r="BA221" s="71">
        <v>1.1814145194033259</v>
      </c>
      <c r="BB221" s="71">
        <v>3.5291599540757934</v>
      </c>
      <c r="BC221" s="71">
        <v>8.0242222749940613</v>
      </c>
      <c r="BD221" s="71">
        <v>7.7442789683981115</v>
      </c>
      <c r="BE221" s="71">
        <v>9.4058281506134733</v>
      </c>
      <c r="BF221" s="71">
        <v>8.3914431313352154</v>
      </c>
      <c r="BG221" s="71">
        <v>6.7329026659370861</v>
      </c>
      <c r="BH221" s="71">
        <v>9.4157320400121254</v>
      </c>
      <c r="BI221" s="71">
        <v>8.0743173529746048</v>
      </c>
      <c r="BJ221" s="71">
        <v>2.1699140059684208</v>
      </c>
      <c r="BK221" s="71">
        <v>2.8400495422015481</v>
      </c>
      <c r="BL221" s="71">
        <v>2.2279416578767779</v>
      </c>
      <c r="BM221" s="71">
        <v>9.2016063409719191</v>
      </c>
      <c r="BN221" s="71">
        <v>4.1098778867546661</v>
      </c>
      <c r="BO221" s="71">
        <v>6.8585461236881615</v>
      </c>
      <c r="BP221" s="71">
        <v>6.8353941267387954</v>
      </c>
      <c r="BQ221" s="71">
        <v>9.0429864253393664</v>
      </c>
      <c r="BR221" s="71">
        <v>7.8700470623956278</v>
      </c>
      <c r="BS221" s="71">
        <v>8.5146927871772036</v>
      </c>
      <c r="BT221" s="71">
        <v>7.441860465116279</v>
      </c>
      <c r="BU221" s="71">
        <v>7.9409961733534544</v>
      </c>
      <c r="BV221" s="71">
        <v>6.4556962025316453</v>
      </c>
      <c r="BW221" s="71">
        <v>6.2896282149627494</v>
      </c>
      <c r="BX221" s="71">
        <v>6.3337090545116714</v>
      </c>
      <c r="BY221" s="71">
        <v>4.9357313637931854</v>
      </c>
      <c r="BZ221" s="71">
        <v>6.0036912089498129</v>
      </c>
      <c r="CA221" s="71">
        <v>6.9723436911516332</v>
      </c>
      <c r="CB221" s="71">
        <v>3.5488940237478612</v>
      </c>
      <c r="CC221" s="71">
        <v>1.0306063852007608</v>
      </c>
      <c r="CD221" s="71">
        <v>1.3656287257170914</v>
      </c>
      <c r="CE221" s="71">
        <v>1.9817097115552376</v>
      </c>
      <c r="CF221" s="71">
        <v>6.1197654460981585</v>
      </c>
      <c r="CG221" s="71">
        <v>1.10828385637546</v>
      </c>
      <c r="CH221" s="71">
        <v>3.5125377615227</v>
      </c>
      <c r="CI221" s="71">
        <v>3.6361472186454629</v>
      </c>
      <c r="CJ221" s="71">
        <v>3.5941835706604452</v>
      </c>
      <c r="CK221" s="71">
        <v>7.6578627808136002</v>
      </c>
      <c r="CL221" s="71">
        <v>2.7841189322805313</v>
      </c>
      <c r="CM221" s="71">
        <v>5.2209908565470649</v>
      </c>
      <c r="CN221" s="71">
        <v>3.5989613795875823</v>
      </c>
      <c r="CO221" s="71">
        <v>0.4584632312488538</v>
      </c>
      <c r="CP221" s="71">
        <v>9.3970391411894347</v>
      </c>
      <c r="CQ221" s="71">
        <v>9.2235168118307431</v>
      </c>
      <c r="CR221" s="71">
        <v>6.3596730614230097</v>
      </c>
      <c r="CS221" s="71">
        <v>3.0068512541430863</v>
      </c>
      <c r="CT221" s="71">
        <v>2.5843660251554086</v>
      </c>
      <c r="CU221" s="71">
        <v>4.4584703044834981</v>
      </c>
      <c r="CV221" s="71">
        <v>3.3498958612606637</v>
      </c>
      <c r="CW221" s="71">
        <v>4.8547844613418363</v>
      </c>
      <c r="CX221" s="71">
        <v>3.5526684707465521</v>
      </c>
      <c r="CY221" s="71">
        <v>6.9733455760481933</v>
      </c>
      <c r="CZ221" s="71">
        <v>3.5754561187611911</v>
      </c>
      <c r="DA221" s="71">
        <v>5.2260132021526884</v>
      </c>
      <c r="DB221" s="71">
        <v>5.514643918578428</v>
      </c>
      <c r="DC221" s="71">
        <v>4.9684254572574105</v>
      </c>
      <c r="DD221" s="71">
        <v>6.0367851806826733</v>
      </c>
      <c r="DE221" s="71">
        <v>3.6197970669208912</v>
      </c>
      <c r="DF221" s="71">
        <v>1.5594302060185123</v>
      </c>
      <c r="DG221" s="71">
        <v>3.8486248135575414</v>
      </c>
      <c r="DH221" s="71">
        <v>3.766159316794905</v>
      </c>
      <c r="DI221" s="71">
        <v>4.2970088653915628</v>
      </c>
      <c r="DJ221" s="71">
        <v>4.2970088653915628</v>
      </c>
      <c r="DK221" s="71">
        <v>8.6627269134027358</v>
      </c>
      <c r="DL221" s="71">
        <v>2.6415000699737505</v>
      </c>
      <c r="DM221" s="71">
        <v>5.652113491688243</v>
      </c>
      <c r="DN221" s="71">
        <v>4.9745611785399033</v>
      </c>
      <c r="DO221" s="71">
        <v>5.2137884130268564</v>
      </c>
      <c r="DP221" s="71">
        <v>0.29079037495425175</v>
      </c>
      <c r="DQ221" s="71">
        <v>2.7522893939905542</v>
      </c>
      <c r="DR221" s="71">
        <v>1.9785324832553806</v>
      </c>
      <c r="DS221" s="71">
        <v>4.2246277925043891</v>
      </c>
      <c r="DT221" s="71">
        <v>2.8251121076233181</v>
      </c>
      <c r="DU221" s="71">
        <v>4.485689997166336</v>
      </c>
      <c r="DV221" s="71">
        <v>3.3784905951373556</v>
      </c>
      <c r="DW221" s="71">
        <v>0.51034875729993856</v>
      </c>
      <c r="DX221" s="71">
        <v>2.2108455296627993</v>
      </c>
      <c r="DY221" s="71">
        <v>0.38601730244754684</v>
      </c>
      <c r="DZ221" s="71">
        <v>0.97774554229308897</v>
      </c>
      <c r="EA221" s="71">
        <v>1.0212392829258434</v>
      </c>
      <c r="EB221" s="71">
        <v>2.1998649390315994</v>
      </c>
      <c r="EC221" s="71">
        <v>4.3604835979242349</v>
      </c>
    </row>
    <row r="222" spans="1:133" x14ac:dyDescent="0.25">
      <c r="A222" s="102" t="s">
        <v>246</v>
      </c>
      <c r="B222" s="103">
        <v>2025</v>
      </c>
      <c r="C222" s="71">
        <v>7.1596304097553434</v>
      </c>
      <c r="D222" s="71">
        <v>5.0632204713076314</v>
      </c>
      <c r="E222" s="71">
        <v>6.1114254405314874</v>
      </c>
      <c r="F222" s="71">
        <v>6.1073649573187829</v>
      </c>
      <c r="G222" s="71">
        <v>5.4825618395731226</v>
      </c>
      <c r="H222" s="71">
        <v>7.6013812337725106</v>
      </c>
      <c r="I222" s="71">
        <v>6.3971026768881387</v>
      </c>
      <c r="J222" s="71">
        <v>5.988082765845995</v>
      </c>
      <c r="K222" s="71">
        <v>7.2936692078223402</v>
      </c>
      <c r="L222" s="71">
        <v>6.6408759868341676</v>
      </c>
      <c r="M222" s="71">
        <v>9.4189039335842679</v>
      </c>
      <c r="N222" s="71">
        <v>7.0295755515621217</v>
      </c>
      <c r="O222" s="71">
        <v>8.1849913069100779</v>
      </c>
      <c r="P222" s="71">
        <v>6.6892526860878565</v>
      </c>
      <c r="Q222" s="71">
        <v>3.9950385529482264</v>
      </c>
      <c r="R222" s="71">
        <v>5.2065838092038961</v>
      </c>
      <c r="S222" s="71">
        <v>6.7540576400494077</v>
      </c>
      <c r="T222" s="71">
        <v>6.4758654360758001</v>
      </c>
      <c r="U222" s="71">
        <v>9.1529012266403083</v>
      </c>
      <c r="V222" s="71">
        <v>8.4120444179723037</v>
      </c>
      <c r="W222" s="71">
        <v>9.9619819589490053</v>
      </c>
      <c r="X222" s="71">
        <v>2.7556369500590927</v>
      </c>
      <c r="Y222" s="71">
        <v>9.0954309671001194</v>
      </c>
      <c r="Z222" s="71">
        <v>7.8755991041441664</v>
      </c>
      <c r="AA222" s="71">
        <v>2.2170676206740039</v>
      </c>
      <c r="AB222" s="71">
        <v>2.1807597468579565</v>
      </c>
      <c r="AC222" s="71" t="s">
        <v>293</v>
      </c>
      <c r="AD222" s="71" t="s">
        <v>293</v>
      </c>
      <c r="AE222" s="71">
        <v>2.3847538500201089</v>
      </c>
      <c r="AF222" s="71">
        <v>2.26086040585069</v>
      </c>
      <c r="AG222" s="71">
        <v>3.6431266239926523</v>
      </c>
      <c r="AH222" s="71">
        <v>4.8511367640934191</v>
      </c>
      <c r="AI222" s="71">
        <v>6.7988648096955178</v>
      </c>
      <c r="AJ222" s="71">
        <v>5.0977093992605296</v>
      </c>
      <c r="AK222" s="71">
        <v>5.0780563030851287</v>
      </c>
      <c r="AL222" s="71">
        <v>9.7374466688546111</v>
      </c>
      <c r="AM222" s="71">
        <v>6.6397377296056206</v>
      </c>
      <c r="AN222" s="71">
        <v>5.8170583825395052</v>
      </c>
      <c r="AO222" s="71">
        <v>7.9700880256042792</v>
      </c>
      <c r="AP222" s="71">
        <v>7.5410827016510042</v>
      </c>
      <c r="AQ222" s="71">
        <v>8.6892449511028449</v>
      </c>
      <c r="AR222" s="71">
        <v>10</v>
      </c>
      <c r="AS222" s="71">
        <v>7.5973527152396159</v>
      </c>
      <c r="AT222" s="71">
        <v>8.7621992221141536</v>
      </c>
      <c r="AU222" s="71">
        <v>8.1516409618825794</v>
      </c>
      <c r="AV222" s="71">
        <v>8.3791198517469692</v>
      </c>
      <c r="AW222" s="71">
        <v>3.9403588786335639</v>
      </c>
      <c r="AX222" s="71">
        <v>6.1597393651902665</v>
      </c>
      <c r="AY222" s="71">
        <v>0.57120431254072634</v>
      </c>
      <c r="AZ222" s="71">
        <v>2.6848090626229988</v>
      </c>
      <c r="BA222" s="71">
        <v>1.6280066875818624</v>
      </c>
      <c r="BB222" s="71">
        <v>3.8938730263860641</v>
      </c>
      <c r="BC222" s="71">
        <v>8.727143196390406</v>
      </c>
      <c r="BD222" s="71">
        <v>9.2444605884489643</v>
      </c>
      <c r="BE222" s="71">
        <v>9.6046241460874011</v>
      </c>
      <c r="BF222" s="71">
        <v>9.1920759769755911</v>
      </c>
      <c r="BG222" s="71">
        <v>9.7149735425718315</v>
      </c>
      <c r="BH222" s="71">
        <v>8.8533610945865568</v>
      </c>
      <c r="BI222" s="71">
        <v>9.2841673185791933</v>
      </c>
      <c r="BJ222" s="71">
        <v>3.3851343072573208</v>
      </c>
      <c r="BK222" s="71">
        <v>3.3178757929690885</v>
      </c>
      <c r="BL222" s="71">
        <v>2.2078797333535611</v>
      </c>
      <c r="BM222" s="71">
        <v>6.2417289119001138</v>
      </c>
      <c r="BN222" s="71">
        <v>3.7881546863700208</v>
      </c>
      <c r="BO222" s="71">
        <v>7.4214659939749348</v>
      </c>
      <c r="BP222" s="71">
        <v>7.244976816074189</v>
      </c>
      <c r="BQ222" s="71">
        <v>10</v>
      </c>
      <c r="BR222" s="71">
        <v>8.4013966904508877</v>
      </c>
      <c r="BS222" s="71">
        <v>9.0845948352626884</v>
      </c>
      <c r="BT222" s="71">
        <v>7.7810077519379846</v>
      </c>
      <c r="BU222" s="71">
        <v>8.5023952187451499</v>
      </c>
      <c r="BV222" s="71">
        <v>10</v>
      </c>
      <c r="BW222" s="71">
        <v>9.8576567322390787</v>
      </c>
      <c r="BX222" s="71">
        <v>10</v>
      </c>
      <c r="BY222" s="71">
        <v>5.8643914213644646</v>
      </c>
      <c r="BZ222" s="71">
        <v>8.9305120384008863</v>
      </c>
      <c r="CA222" s="71">
        <v>8.7164536285730172</v>
      </c>
      <c r="CB222" s="71">
        <v>6.4725834716126727</v>
      </c>
      <c r="CC222" s="71">
        <v>9.5525491611302957</v>
      </c>
      <c r="CD222" s="71">
        <v>8.6520793884564142</v>
      </c>
      <c r="CE222" s="71">
        <v>8.2257373403997942</v>
      </c>
      <c r="CF222" s="71">
        <v>8.8093356341413589</v>
      </c>
      <c r="CG222" s="71">
        <v>1.9496419496419466</v>
      </c>
      <c r="CH222" s="71">
        <v>9.4004111508363568</v>
      </c>
      <c r="CI222" s="71">
        <v>7.7867614768993949</v>
      </c>
      <c r="CJ222" s="71">
        <v>6.9865375528797635</v>
      </c>
      <c r="CK222" s="71">
        <v>0.279027902790279</v>
      </c>
      <c r="CL222" s="71">
        <v>7.1254205957553634</v>
      </c>
      <c r="CM222" s="71">
        <v>3.7022242492728208</v>
      </c>
      <c r="CN222" s="71">
        <v>6.3048330475174588</v>
      </c>
      <c r="CO222" s="71">
        <v>3.530166880616175</v>
      </c>
      <c r="CP222" s="71">
        <v>9.0014555138254675</v>
      </c>
      <c r="CQ222" s="71">
        <v>9.5074207107262936</v>
      </c>
      <c r="CR222" s="71">
        <v>7.3463477017226451</v>
      </c>
      <c r="CS222" s="71">
        <v>6.0180271827282175</v>
      </c>
      <c r="CT222" s="71">
        <v>4.6804189563463297</v>
      </c>
      <c r="CU222" s="71">
        <v>2.5311914173802954</v>
      </c>
      <c r="CV222" s="71">
        <v>4.4098791854849466</v>
      </c>
      <c r="CW222" s="71">
        <v>5.8781134436037963</v>
      </c>
      <c r="CX222" s="71">
        <v>4.0516651145113043</v>
      </c>
      <c r="CY222" s="71">
        <v>7.3737081616378823</v>
      </c>
      <c r="CZ222" s="71">
        <v>7.6693207443224214</v>
      </c>
      <c r="DA222" s="71">
        <v>6.4955826316727912</v>
      </c>
      <c r="DB222" s="71">
        <v>8.9329485502347303</v>
      </c>
      <c r="DC222" s="71">
        <v>6.9046450404758257</v>
      </c>
      <c r="DD222" s="71">
        <v>8.1452757971922409</v>
      </c>
      <c r="DE222" s="71">
        <v>9.7471820633775295</v>
      </c>
      <c r="DF222" s="71">
        <v>6.2970407755848266</v>
      </c>
      <c r="DG222" s="71">
        <v>4.5919539056284133</v>
      </c>
      <c r="DH222" s="71">
        <v>7.1953631354457528</v>
      </c>
      <c r="DI222" s="71">
        <v>4.4417343727728689</v>
      </c>
      <c r="DJ222" s="71">
        <v>4.4417343727728689</v>
      </c>
      <c r="DK222" s="71">
        <v>8.6723968673566851</v>
      </c>
      <c r="DL222" s="71">
        <v>0.80898114930127485</v>
      </c>
      <c r="DM222" s="71">
        <v>4.740689008328979</v>
      </c>
      <c r="DN222" s="71">
        <v>4.5912116905509235</v>
      </c>
      <c r="DO222" s="71">
        <v>6.3660719018079091</v>
      </c>
      <c r="DP222" s="71">
        <v>4.9561401807198262</v>
      </c>
      <c r="DQ222" s="71">
        <v>5.6611060412638681</v>
      </c>
      <c r="DR222" s="71">
        <v>9.8990641784052897</v>
      </c>
      <c r="DS222" s="71">
        <v>9.9397010422053409</v>
      </c>
      <c r="DT222" s="71">
        <v>3.811659192825112</v>
      </c>
      <c r="DU222" s="71">
        <v>4.1428166619438933</v>
      </c>
      <c r="DV222" s="71">
        <v>6.9483102688449083</v>
      </c>
      <c r="DW222" s="71">
        <v>1.7125510828639792</v>
      </c>
      <c r="DX222" s="71">
        <v>1.854705165689188</v>
      </c>
      <c r="DY222" s="71">
        <v>4.5336844451800982</v>
      </c>
      <c r="DZ222" s="71">
        <v>3.2809704408379075</v>
      </c>
      <c r="EA222" s="71">
        <v>2.8454777836427931</v>
      </c>
      <c r="EB222" s="71">
        <v>4.8968940262438512</v>
      </c>
      <c r="EC222" s="71">
        <v>6.2438093673137711</v>
      </c>
    </row>
    <row r="223" spans="1:133" x14ac:dyDescent="0.25">
      <c r="A223" s="100" t="s">
        <v>247</v>
      </c>
      <c r="B223" s="103">
        <v>2025</v>
      </c>
      <c r="C223" s="71">
        <v>5.2002827860209155</v>
      </c>
      <c r="D223" s="71">
        <v>5.9250600801650375</v>
      </c>
      <c r="E223" s="71">
        <v>5.5626714330929765</v>
      </c>
      <c r="F223" s="71">
        <v>2.5922804853048897</v>
      </c>
      <c r="G223" s="71">
        <v>3.5775133348772825</v>
      </c>
      <c r="H223" s="71">
        <v>9.141563683408954</v>
      </c>
      <c r="I223" s="71">
        <v>5.1037858345303757</v>
      </c>
      <c r="J223" s="71">
        <v>3.2543216343635417</v>
      </c>
      <c r="K223" s="71">
        <v>9.6256520405032227</v>
      </c>
      <c r="L223" s="71">
        <v>6.4399868374333824</v>
      </c>
      <c r="M223" s="71">
        <v>8.4181322661985281</v>
      </c>
      <c r="N223" s="71">
        <v>7.1818337548238098</v>
      </c>
      <c r="O223" s="71">
        <v>6.6861425232745706</v>
      </c>
      <c r="P223" s="71">
        <v>6.4178408958667319</v>
      </c>
      <c r="Q223" s="71">
        <v>7.0875948148896537</v>
      </c>
      <c r="R223" s="71">
        <v>4.895104895104895</v>
      </c>
      <c r="S223" s="71">
        <v>6.7811081916930318</v>
      </c>
      <c r="T223" s="71">
        <v>5.9718880741874418</v>
      </c>
      <c r="U223" s="71">
        <v>7.9743854788631472</v>
      </c>
      <c r="V223" s="71">
        <v>8.981092635315143</v>
      </c>
      <c r="W223" s="71">
        <v>9.7314555475720415</v>
      </c>
      <c r="X223" s="71">
        <v>2.0179515256157887</v>
      </c>
      <c r="Y223" s="71">
        <v>8.3030000000000008</v>
      </c>
      <c r="Z223" s="71">
        <v>7.4015770374732242</v>
      </c>
      <c r="AA223" s="71">
        <v>6.3964126007541342</v>
      </c>
      <c r="AB223" s="71">
        <v>5.9733875973491877</v>
      </c>
      <c r="AC223" s="71">
        <v>0.26015126256274923</v>
      </c>
      <c r="AD223" s="71">
        <v>3.8389304472385861</v>
      </c>
      <c r="AE223" s="71">
        <v>1.7519231408891878</v>
      </c>
      <c r="AF223" s="71">
        <v>3.6441610097587693</v>
      </c>
      <c r="AG223" s="71">
        <v>1.1163145452553918</v>
      </c>
      <c r="AH223" s="71">
        <v>0.4001767111292775</v>
      </c>
      <c r="AI223" s="71">
        <v>0.93051379276798896</v>
      </c>
      <c r="AJ223" s="71">
        <v>0.81566834971755264</v>
      </c>
      <c r="AK223" s="71">
        <v>3.9538021323165156</v>
      </c>
      <c r="AL223" s="71">
        <v>5.3724975385625209</v>
      </c>
      <c r="AM223" s="71">
        <v>6.5453178777648233</v>
      </c>
      <c r="AN223" s="71">
        <v>2.9753802752635492</v>
      </c>
      <c r="AO223" s="71">
        <v>8.5514535997650558</v>
      </c>
      <c r="AP223" s="71">
        <v>5.861162322838986</v>
      </c>
      <c r="AQ223" s="71">
        <v>2.3365265146241585</v>
      </c>
      <c r="AR223" s="71">
        <v>2.9588778587771665</v>
      </c>
      <c r="AS223" s="71">
        <v>3.4089700407729122</v>
      </c>
      <c r="AT223" s="71">
        <v>2.9014581380580791</v>
      </c>
      <c r="AU223" s="71">
        <v>4.3813102304485332</v>
      </c>
      <c r="AV223" s="71">
        <v>5.3366999848450982</v>
      </c>
      <c r="AW223" s="71">
        <v>4.7725662501642461</v>
      </c>
      <c r="AX223" s="71">
        <v>5.0546331175046717</v>
      </c>
      <c r="AY223" s="71">
        <v>3.5904271073988516</v>
      </c>
      <c r="AZ223" s="71">
        <v>1.7434502439297503</v>
      </c>
      <c r="BA223" s="71">
        <v>2.666938675664301</v>
      </c>
      <c r="BB223" s="71">
        <v>3.8607858965844866</v>
      </c>
      <c r="BC223" s="71">
        <v>8.4469247209688909</v>
      </c>
      <c r="BD223" s="71">
        <v>7.7134035597529955</v>
      </c>
      <c r="BE223" s="71">
        <v>8.6105329501681531</v>
      </c>
      <c r="BF223" s="71">
        <v>8.2569537436300138</v>
      </c>
      <c r="BG223" s="71">
        <v>7.1895910314138289</v>
      </c>
      <c r="BH223" s="71">
        <v>9.3827061649319461</v>
      </c>
      <c r="BI223" s="71">
        <v>8.2861485981728862</v>
      </c>
      <c r="BJ223" s="71">
        <v>2.6327508974356779</v>
      </c>
      <c r="BK223" s="71">
        <v>3.2707020335191928</v>
      </c>
      <c r="BL223" s="71">
        <v>2.361151230686803</v>
      </c>
      <c r="BM223" s="71">
        <v>7.3546452857453808</v>
      </c>
      <c r="BN223" s="71">
        <v>3.9048123618467634</v>
      </c>
      <c r="BO223" s="71">
        <v>6.8159715678832224</v>
      </c>
      <c r="BP223" s="71">
        <v>4.9252962390520345</v>
      </c>
      <c r="BQ223" s="71">
        <v>6.3891402714932148</v>
      </c>
      <c r="BR223" s="71">
        <v>6.0042507970244436</v>
      </c>
      <c r="BS223" s="71">
        <v>6.6856634016028496</v>
      </c>
      <c r="BT223" s="71">
        <v>5.9689922480620154</v>
      </c>
      <c r="BU223" s="71">
        <v>5.9946685914469118</v>
      </c>
      <c r="BV223" s="71">
        <v>7.185455631562875</v>
      </c>
      <c r="BW223" s="71">
        <v>6.8188591352787578</v>
      </c>
      <c r="BX223" s="71">
        <v>3.7007364236047522</v>
      </c>
      <c r="BY223" s="71">
        <v>2.2702104485949359</v>
      </c>
      <c r="BZ223" s="71">
        <v>4.9938154097603302</v>
      </c>
      <c r="CA223" s="71">
        <v>5.4942420006036219</v>
      </c>
      <c r="CB223" s="71">
        <v>2.9714808554192573</v>
      </c>
      <c r="CC223" s="71">
        <v>0.75929387649959723</v>
      </c>
      <c r="CD223" s="71">
        <v>2.33712041517638</v>
      </c>
      <c r="CE223" s="71">
        <v>2.0226317156984117</v>
      </c>
      <c r="CF223" s="71">
        <v>5.5130184115940208</v>
      </c>
      <c r="CG223" s="71">
        <v>1.3351375732972535</v>
      </c>
      <c r="CH223" s="71">
        <v>4.8683173181321777</v>
      </c>
      <c r="CI223" s="71">
        <v>4.024340924654898</v>
      </c>
      <c r="CJ223" s="71">
        <v>3.9352035569195873</v>
      </c>
      <c r="CK223" s="71">
        <v>8.0251130085384244</v>
      </c>
      <c r="CL223" s="71">
        <v>3.663587466962186</v>
      </c>
      <c r="CM223" s="71">
        <v>5.8443502377503043</v>
      </c>
      <c r="CN223" s="71">
        <v>3.9340618367894349</v>
      </c>
      <c r="CO223" s="71">
        <v>0.47359696897939851</v>
      </c>
      <c r="CP223" s="71">
        <v>9.8401703189742804</v>
      </c>
      <c r="CQ223" s="71">
        <v>9.9226147806739924</v>
      </c>
      <c r="CR223" s="71">
        <v>6.745460689542556</v>
      </c>
      <c r="CS223" s="71">
        <v>3.4181541564545088</v>
      </c>
      <c r="CT223" s="71">
        <v>2.3661180483708817</v>
      </c>
      <c r="CU223" s="71">
        <v>5.5089938355923689</v>
      </c>
      <c r="CV223" s="71">
        <v>3.7644220134725863</v>
      </c>
      <c r="CW223" s="71">
        <v>5.254941351507572</v>
      </c>
      <c r="CX223" s="71">
        <v>2.6334641269693804</v>
      </c>
      <c r="CY223" s="71">
        <v>7.0153482439537607</v>
      </c>
      <c r="CZ223" s="71">
        <v>4.3461938055971903</v>
      </c>
      <c r="DA223" s="71">
        <v>5.5824304507971085</v>
      </c>
      <c r="DB223" s="71">
        <v>6.4287422216068002</v>
      </c>
      <c r="DC223" s="71">
        <v>5.2012357697848479</v>
      </c>
      <c r="DD223" s="71">
        <v>3.9752745847389455</v>
      </c>
      <c r="DE223" s="71">
        <v>3.3769914709274831</v>
      </c>
      <c r="DF223" s="71">
        <v>1.7560720141422199</v>
      </c>
      <c r="DG223" s="71">
        <v>4.8269730312881114</v>
      </c>
      <c r="DH223" s="71">
        <v>3.4838277752741895</v>
      </c>
      <c r="DI223" s="71">
        <v>4.3785497283352921</v>
      </c>
      <c r="DJ223" s="71">
        <v>4.3785497283352921</v>
      </c>
      <c r="DK223" s="71">
        <v>9.2214563368710785</v>
      </c>
      <c r="DL223" s="71">
        <v>5.2338606340457527</v>
      </c>
      <c r="DM223" s="71">
        <v>7.2276584854584147</v>
      </c>
      <c r="DN223" s="71">
        <v>5.8031041068968534</v>
      </c>
      <c r="DO223" s="71">
        <v>9.6476709605677247</v>
      </c>
      <c r="DP223" s="71">
        <v>0.24991309948117157</v>
      </c>
      <c r="DQ223" s="71">
        <v>4.9487920300244479</v>
      </c>
      <c r="DR223" s="71">
        <v>0.80200969120603416</v>
      </c>
      <c r="DS223" s="71">
        <v>1.7842739541744976</v>
      </c>
      <c r="DT223" s="71">
        <v>1.7040358744394619</v>
      </c>
      <c r="DU223" s="71">
        <v>4.2164919240578067</v>
      </c>
      <c r="DV223" s="71">
        <v>2.1267028609694498</v>
      </c>
      <c r="DW223" s="71">
        <v>0</v>
      </c>
      <c r="DX223" s="71">
        <v>0</v>
      </c>
      <c r="DY223" s="71">
        <v>0.42741674051653211</v>
      </c>
      <c r="DZ223" s="71">
        <v>1.1371563637300748</v>
      </c>
      <c r="EA223" s="71">
        <v>0.39114327606165172</v>
      </c>
      <c r="EB223" s="71">
        <v>1.2589230685155508</v>
      </c>
      <c r="EC223" s="71">
        <v>4.6432989108320557</v>
      </c>
    </row>
    <row r="224" spans="1:133" x14ac:dyDescent="0.25">
      <c r="A224" s="102" t="s">
        <v>248</v>
      </c>
      <c r="B224" s="103">
        <v>2025</v>
      </c>
      <c r="C224" s="71">
        <v>4.8166105525472318</v>
      </c>
      <c r="D224" s="71">
        <v>2.0522337609092927</v>
      </c>
      <c r="E224" s="71">
        <v>3.4344221567282625</v>
      </c>
      <c r="F224" s="71">
        <v>3.5311426102408614</v>
      </c>
      <c r="G224" s="71">
        <v>3.472290337319444</v>
      </c>
      <c r="H224" s="71">
        <v>7.017651264706001</v>
      </c>
      <c r="I224" s="71">
        <v>4.6736947374221023</v>
      </c>
      <c r="J224" s="71">
        <v>3.2169984284965953</v>
      </c>
      <c r="K224" s="71">
        <v>9.3356558373166969</v>
      </c>
      <c r="L224" s="71">
        <v>6.2763271329066459</v>
      </c>
      <c r="M224" s="71">
        <v>7.7011740405569808</v>
      </c>
      <c r="N224" s="71">
        <v>4.5340601094694772</v>
      </c>
      <c r="O224" s="71">
        <v>1.8382581310553914</v>
      </c>
      <c r="P224" s="71">
        <v>6.951086365179945</v>
      </c>
      <c r="Q224" s="71">
        <v>6.8544310981363141</v>
      </c>
      <c r="R224" s="71">
        <v>6.144650328750747</v>
      </c>
      <c r="S224" s="71">
        <v>5.6706100121914762</v>
      </c>
      <c r="T224" s="71">
        <v>5.0137635098121214</v>
      </c>
      <c r="U224" s="71">
        <v>4.2639140195844289</v>
      </c>
      <c r="V224" s="71">
        <v>8.9064397845670378</v>
      </c>
      <c r="W224" s="71">
        <v>9.7869140614074528</v>
      </c>
      <c r="X224" s="71">
        <v>4.0775228205629768</v>
      </c>
      <c r="Y224" s="71">
        <v>5.3069999999999995</v>
      </c>
      <c r="Z224" s="71">
        <v>6.4683581372243797</v>
      </c>
      <c r="AA224" s="71">
        <v>5.6124065733763207</v>
      </c>
      <c r="AB224" s="71">
        <v>6.7745127430378016</v>
      </c>
      <c r="AC224" s="71">
        <v>0.13235787659303413</v>
      </c>
      <c r="AD224" s="71">
        <v>4.0331052045201403</v>
      </c>
      <c r="AE224" s="71">
        <v>2.6010459717156782</v>
      </c>
      <c r="AF224" s="71">
        <v>3.830685673848595</v>
      </c>
      <c r="AG224" s="71">
        <v>2.4858016053173277</v>
      </c>
      <c r="AH224" s="71">
        <v>0.77540120643568922</v>
      </c>
      <c r="AI224" s="71">
        <v>0</v>
      </c>
      <c r="AJ224" s="71">
        <v>1.0870676039176725</v>
      </c>
      <c r="AK224" s="71">
        <v>3.7953704716635488</v>
      </c>
      <c r="AL224" s="71">
        <v>6.8165408598621591</v>
      </c>
      <c r="AM224" s="71">
        <v>8.034758767164023</v>
      </c>
      <c r="AN224" s="71">
        <v>5.3785913991110581</v>
      </c>
      <c r="AO224" s="71">
        <v>8.9475858402608832</v>
      </c>
      <c r="AP224" s="71">
        <v>7.2943692165995309</v>
      </c>
      <c r="AQ224" s="71">
        <v>2.0712776646085804</v>
      </c>
      <c r="AR224" s="71">
        <v>1.8111888195071009</v>
      </c>
      <c r="AS224" s="71">
        <v>3.1099686816758259</v>
      </c>
      <c r="AT224" s="71">
        <v>2.3308117219305022</v>
      </c>
      <c r="AU224" s="71">
        <v>4.8125904692650163</v>
      </c>
      <c r="AV224" s="71">
        <v>2.1189820013905383</v>
      </c>
      <c r="AW224" s="71">
        <v>6.9309948679272981</v>
      </c>
      <c r="AX224" s="71">
        <v>4.5249884346589182</v>
      </c>
      <c r="AY224" s="71">
        <v>3.7536283395533445</v>
      </c>
      <c r="AZ224" s="71">
        <v>2.823277844069962</v>
      </c>
      <c r="BA224" s="71">
        <v>3.288453091811653</v>
      </c>
      <c r="BB224" s="71">
        <v>3.9067207632352852</v>
      </c>
      <c r="BC224" s="71">
        <v>8.1904535739729276</v>
      </c>
      <c r="BD224" s="71">
        <v>9.1990555757355601</v>
      </c>
      <c r="BE224" s="71">
        <v>8.1805041024562968</v>
      </c>
      <c r="BF224" s="71">
        <v>8.5233377507215948</v>
      </c>
      <c r="BG224" s="71">
        <v>8.0550542221012051</v>
      </c>
      <c r="BH224" s="71">
        <v>8.6741186586414436</v>
      </c>
      <c r="BI224" s="71">
        <v>8.3645864403713244</v>
      </c>
      <c r="BJ224" s="71">
        <v>2.7527572230047759</v>
      </c>
      <c r="BK224" s="71">
        <v>2.9205212498735782</v>
      </c>
      <c r="BL224" s="71">
        <v>2.089167774668923</v>
      </c>
      <c r="BM224" s="71">
        <v>3.4672589905672373</v>
      </c>
      <c r="BN224" s="71">
        <v>2.8074263095286285</v>
      </c>
      <c r="BO224" s="71">
        <v>6.5651168335405163</v>
      </c>
      <c r="BP224" s="71">
        <v>5.6221020092735703</v>
      </c>
      <c r="BQ224" s="71">
        <v>7.4162895927601822</v>
      </c>
      <c r="BR224" s="71">
        <v>6.8058296644906626</v>
      </c>
      <c r="BS224" s="71">
        <v>8.0106856634016044</v>
      </c>
      <c r="BT224" s="71">
        <v>6.0562015503875966</v>
      </c>
      <c r="BU224" s="71">
        <v>6.7822216960627237</v>
      </c>
      <c r="BV224" s="71">
        <v>7.7089225963223127</v>
      </c>
      <c r="BW224" s="71">
        <v>7.8088907848051905</v>
      </c>
      <c r="BX224" s="71">
        <v>8.3105841627987829</v>
      </c>
      <c r="BY224" s="71">
        <v>4.4651230655951926</v>
      </c>
      <c r="BZ224" s="71">
        <v>7.0733801523803699</v>
      </c>
      <c r="CA224" s="71">
        <v>6.9278009242215468</v>
      </c>
      <c r="CB224" s="71">
        <v>2.5042259200099251</v>
      </c>
      <c r="CC224" s="71">
        <v>1.0460329090289855</v>
      </c>
      <c r="CD224" s="71">
        <v>1.3845641349323234</v>
      </c>
      <c r="CE224" s="71">
        <v>1.6449409879904111</v>
      </c>
      <c r="CF224" s="71">
        <v>6.3058491135299422</v>
      </c>
      <c r="CG224" s="71">
        <v>1.4570446735395199</v>
      </c>
      <c r="CH224" s="71">
        <v>8.1965954011394064</v>
      </c>
      <c r="CI224" s="71">
        <v>4.8659581520690072</v>
      </c>
      <c r="CJ224" s="71">
        <v>5.2063618350694689</v>
      </c>
      <c r="CK224" s="71">
        <v>6.1802779364172853</v>
      </c>
      <c r="CL224" s="71">
        <v>6.1974115072888374</v>
      </c>
      <c r="CM224" s="71">
        <v>6.1888447218530622</v>
      </c>
      <c r="CN224" s="71">
        <v>4.3467158483043136</v>
      </c>
      <c r="CO224" s="71">
        <v>0.62539086929330834</v>
      </c>
      <c r="CP224" s="71">
        <v>9.6340701226221608</v>
      </c>
      <c r="CQ224" s="71">
        <v>6.7278851486568767</v>
      </c>
      <c r="CR224" s="71">
        <v>5.6624487135241139</v>
      </c>
      <c r="CS224" s="71">
        <v>4.6522030163892154</v>
      </c>
      <c r="CT224" s="71">
        <v>4.2670439473338826</v>
      </c>
      <c r="CU224" s="71">
        <v>4.0894205024272736</v>
      </c>
      <c r="CV224" s="71">
        <v>4.3362224887167908</v>
      </c>
      <c r="CW224" s="71">
        <v>4.9993356011204524</v>
      </c>
      <c r="CX224" s="71">
        <v>5.1021843645423566</v>
      </c>
      <c r="CY224" s="71">
        <v>8.005616406718925</v>
      </c>
      <c r="CZ224" s="71">
        <v>5.4742593181953847</v>
      </c>
      <c r="DA224" s="71">
        <v>5.6236479807413193</v>
      </c>
      <c r="DB224" s="71">
        <v>7.4691362063160067</v>
      </c>
      <c r="DC224" s="71">
        <v>6.3349688553027992</v>
      </c>
      <c r="DD224" s="71">
        <v>6.0348523526808417</v>
      </c>
      <c r="DE224" s="71">
        <v>5.0051259579931315</v>
      </c>
      <c r="DF224" s="71">
        <v>2.7347762268795406</v>
      </c>
      <c r="DG224" s="71">
        <v>4.290536107025976</v>
      </c>
      <c r="DH224" s="71">
        <v>4.5163226611448728</v>
      </c>
      <c r="DI224" s="71">
        <v>5.4510597258228168</v>
      </c>
      <c r="DJ224" s="71">
        <v>5.4510597258228168</v>
      </c>
      <c r="DK224" s="71">
        <v>8.6979432429996368</v>
      </c>
      <c r="DL224" s="71">
        <v>0.67234051331345213</v>
      </c>
      <c r="DM224" s="71">
        <v>4.6851418781565437</v>
      </c>
      <c r="DN224" s="71">
        <v>5.0681008019896803</v>
      </c>
      <c r="DO224" s="71">
        <v>6.575446414749174</v>
      </c>
      <c r="DP224" s="71">
        <v>0.83645671900586249</v>
      </c>
      <c r="DQ224" s="71">
        <v>3.7059515668775185</v>
      </c>
      <c r="DR224" s="71">
        <v>0.57987519197123849</v>
      </c>
      <c r="DS224" s="71">
        <v>2.3686704206581681</v>
      </c>
      <c r="DT224" s="71">
        <v>2.1076233183856501</v>
      </c>
      <c r="DU224" s="71">
        <v>1.2879002550297536</v>
      </c>
      <c r="DV224" s="71">
        <v>1.5860172965112027</v>
      </c>
      <c r="DW224" s="71">
        <v>0</v>
      </c>
      <c r="DX224" s="71">
        <v>1.77872613326744</v>
      </c>
      <c r="DY224" s="71">
        <v>5.1761422989871262</v>
      </c>
      <c r="DZ224" s="71">
        <v>1.939161322432926</v>
      </c>
      <c r="EA224" s="71">
        <v>2.2235074386718732</v>
      </c>
      <c r="EB224" s="71">
        <v>1.9047623675915379</v>
      </c>
      <c r="EC224" s="71">
        <v>4.7613477441591705</v>
      </c>
    </row>
    <row r="225" spans="1:133" x14ac:dyDescent="0.25">
      <c r="A225" s="100" t="s">
        <v>249</v>
      </c>
      <c r="B225" s="103">
        <v>2025</v>
      </c>
      <c r="C225" s="71">
        <v>5.6637409104787935</v>
      </c>
      <c r="D225" s="71">
        <v>8.5751296466719271</v>
      </c>
      <c r="E225" s="71">
        <v>7.1194352785753612</v>
      </c>
      <c r="F225" s="71">
        <v>5.1094075324973094</v>
      </c>
      <c r="G225" s="71">
        <v>3.1062367910740054</v>
      </c>
      <c r="H225" s="71">
        <v>7.0966256780920114</v>
      </c>
      <c r="I225" s="71">
        <v>5.1040900005544421</v>
      </c>
      <c r="J225" s="71">
        <v>2.4561288632792038</v>
      </c>
      <c r="K225" s="71">
        <v>9.6269795840488452</v>
      </c>
      <c r="L225" s="71">
        <v>6.0415542236640256</v>
      </c>
      <c r="M225" s="71">
        <v>7.4064988728138648</v>
      </c>
      <c r="N225" s="71">
        <v>4.5741612671349277</v>
      </c>
      <c r="O225" s="71">
        <v>6.0883586731347163</v>
      </c>
      <c r="P225" s="71">
        <v>6.1136381968087496</v>
      </c>
      <c r="Q225" s="71">
        <v>4.916172411947338</v>
      </c>
      <c r="R225" s="71">
        <v>4.9205378973105134</v>
      </c>
      <c r="S225" s="71">
        <v>5.6698945531916856</v>
      </c>
      <c r="T225" s="71">
        <v>5.9837435139963784</v>
      </c>
      <c r="U225" s="71">
        <v>4.4390255552901854</v>
      </c>
      <c r="V225" s="71">
        <v>4.6950813043617599</v>
      </c>
      <c r="W225" s="71">
        <v>9.7046621337331835</v>
      </c>
      <c r="X225" s="71">
        <v>4.5189334296850312</v>
      </c>
      <c r="Y225" s="71">
        <v>5.3249999999999993</v>
      </c>
      <c r="Z225" s="71">
        <v>5.7365404846140322</v>
      </c>
      <c r="AA225" s="71">
        <v>6.9837360142080698</v>
      </c>
      <c r="AB225" s="71">
        <v>6.3669698641879746</v>
      </c>
      <c r="AC225" s="71">
        <v>0.20561514113487273</v>
      </c>
      <c r="AD225" s="71">
        <v>3.5715422568836592</v>
      </c>
      <c r="AE225" s="71" t="s">
        <v>293</v>
      </c>
      <c r="AF225" s="71">
        <v>4.281965819103644</v>
      </c>
      <c r="AG225" s="71">
        <v>3.9378188148213349</v>
      </c>
      <c r="AH225" s="71">
        <v>2.3406705516825621</v>
      </c>
      <c r="AI225" s="71">
        <v>0</v>
      </c>
      <c r="AJ225" s="71">
        <v>2.0928297888346323</v>
      </c>
      <c r="AK225" s="71">
        <v>4.0371120308507695</v>
      </c>
      <c r="AL225" s="71">
        <v>6.4227108631440766</v>
      </c>
      <c r="AM225" s="71">
        <v>4.5959551898728748</v>
      </c>
      <c r="AN225" s="71">
        <v>3.3188187405190295</v>
      </c>
      <c r="AO225" s="71">
        <v>8.6332440043631937</v>
      </c>
      <c r="AP225" s="71">
        <v>5.7426821994747934</v>
      </c>
      <c r="AQ225" s="71">
        <v>2.1904778614783416</v>
      </c>
      <c r="AR225" s="71">
        <v>2.060787804136778</v>
      </c>
      <c r="AS225" s="71">
        <v>2.4005790935413343</v>
      </c>
      <c r="AT225" s="71">
        <v>2.2172815863854844</v>
      </c>
      <c r="AU225" s="71">
        <v>3.9799818929301392</v>
      </c>
      <c r="AV225" s="71">
        <v>7.9716490020652415</v>
      </c>
      <c r="AW225" s="71">
        <v>4.2317718173655949</v>
      </c>
      <c r="AX225" s="71">
        <v>6.1017104097154187</v>
      </c>
      <c r="AY225" s="71">
        <v>1.7952135536994258</v>
      </c>
      <c r="AZ225" s="71">
        <v>3.3791162598153131</v>
      </c>
      <c r="BA225" s="71">
        <v>2.5871649067573692</v>
      </c>
      <c r="BB225" s="71">
        <v>4.3444376582363944</v>
      </c>
      <c r="BC225" s="71">
        <v>7.6466397530277854</v>
      </c>
      <c r="BD225" s="71">
        <v>7.9767526334907366</v>
      </c>
      <c r="BE225" s="71">
        <v>8.0130528733188484</v>
      </c>
      <c r="BF225" s="71">
        <v>7.8788150866124571</v>
      </c>
      <c r="BG225" s="71">
        <v>7.8037645125487103</v>
      </c>
      <c r="BH225" s="71">
        <v>10</v>
      </c>
      <c r="BI225" s="71">
        <v>8.9018822562743551</v>
      </c>
      <c r="BJ225" s="71">
        <v>3.1596881443546927</v>
      </c>
      <c r="BK225" s="71">
        <v>2.6760932478365858</v>
      </c>
      <c r="BL225" s="71">
        <v>1.5693027325121389</v>
      </c>
      <c r="BM225" s="71">
        <v>2.8228443734164617</v>
      </c>
      <c r="BN225" s="71">
        <v>2.5569821245299695</v>
      </c>
      <c r="BO225" s="71">
        <v>6.4458931558055941</v>
      </c>
      <c r="BP225" s="71">
        <v>7.7910870685213798</v>
      </c>
      <c r="BQ225" s="71">
        <v>9.8552036199095028</v>
      </c>
      <c r="BR225" s="71">
        <v>7.7516320024290266</v>
      </c>
      <c r="BS225" s="71">
        <v>8.3330365093499541</v>
      </c>
      <c r="BT225" s="71">
        <v>7.1317829457364335</v>
      </c>
      <c r="BU225" s="71">
        <v>8.1725484291892592</v>
      </c>
      <c r="BV225" s="71">
        <v>7.942081692942347</v>
      </c>
      <c r="BW225" s="71">
        <v>8.0120406302784737</v>
      </c>
      <c r="BX225" s="71">
        <v>8.0027631589749646</v>
      </c>
      <c r="BY225" s="71">
        <v>5.222378332260047</v>
      </c>
      <c r="BZ225" s="71">
        <v>7.2948159536139574</v>
      </c>
      <c r="CA225" s="71">
        <v>7.7336821914016083</v>
      </c>
      <c r="CB225" s="71">
        <v>2.6239990901994839</v>
      </c>
      <c r="CC225" s="71">
        <v>0.75410603057754988</v>
      </c>
      <c r="CD225" s="71">
        <v>2.1500455852444071</v>
      </c>
      <c r="CE225" s="71">
        <v>1.8427169020071468</v>
      </c>
      <c r="CF225" s="71">
        <v>5.4666609962634416</v>
      </c>
      <c r="CG225" s="71">
        <v>0.64327485380116922</v>
      </c>
      <c r="CH225" s="71">
        <v>4.1696548464827394</v>
      </c>
      <c r="CI225" s="71">
        <v>2.9075660473257958</v>
      </c>
      <c r="CJ225" s="71">
        <v>3.2967891859682865</v>
      </c>
      <c r="CK225" s="71">
        <v>6.2581486310299876</v>
      </c>
      <c r="CL225" s="71">
        <v>6.8140336618671995</v>
      </c>
      <c r="CM225" s="71">
        <v>6.5360911464485927</v>
      </c>
      <c r="CN225" s="71">
        <v>3.8918657448080092</v>
      </c>
      <c r="CO225" s="71">
        <v>1.3874689645100045</v>
      </c>
      <c r="CP225" s="71">
        <v>3.3841200367061464</v>
      </c>
      <c r="CQ225" s="71">
        <v>9.6771631447688655</v>
      </c>
      <c r="CR225" s="71">
        <v>4.8162507153283389</v>
      </c>
      <c r="CS225" s="71">
        <v>5.4667322925227344</v>
      </c>
      <c r="CT225" s="71">
        <v>5.290808631340771</v>
      </c>
      <c r="CU225" s="71">
        <v>4.7104437641753663</v>
      </c>
      <c r="CV225" s="71">
        <v>5.1559948960129578</v>
      </c>
      <c r="CW225" s="71">
        <v>4.9861228056706484</v>
      </c>
      <c r="CX225" s="71">
        <v>7.3870637333599003</v>
      </c>
      <c r="CY225" s="71">
        <v>7.9180841470199814</v>
      </c>
      <c r="CZ225" s="71">
        <v>6.2646873417080284</v>
      </c>
      <c r="DA225" s="71">
        <v>6.4985626733946811</v>
      </c>
      <c r="DB225" s="71">
        <v>7.3387860795414062</v>
      </c>
      <c r="DC225" s="71">
        <v>7.0814367950047998</v>
      </c>
      <c r="DD225" s="71">
        <v>7.426829725568675</v>
      </c>
      <c r="DE225" s="71">
        <v>5.6658444831869357</v>
      </c>
      <c r="DF225" s="71">
        <v>1.5873106246764612</v>
      </c>
      <c r="DG225" s="71">
        <v>2.1379955018842365</v>
      </c>
      <c r="DH225" s="71">
        <v>4.2044950838290776</v>
      </c>
      <c r="DI225" s="71">
        <v>4.656876789018904</v>
      </c>
      <c r="DJ225" s="71">
        <v>4.656876789018904</v>
      </c>
      <c r="DK225" s="71">
        <v>8.7433930129521933</v>
      </c>
      <c r="DL225" s="71">
        <v>1.6372295162860855</v>
      </c>
      <c r="DM225" s="71">
        <v>5.1903112646191394</v>
      </c>
      <c r="DN225" s="71">
        <v>4.9235940268190221</v>
      </c>
      <c r="DO225" s="71">
        <v>6.4587296930946163</v>
      </c>
      <c r="DP225" s="71">
        <v>0.68643498104483336</v>
      </c>
      <c r="DQ225" s="71">
        <v>3.5725823370697247</v>
      </c>
      <c r="DR225" s="71">
        <v>0.29299399820910405</v>
      </c>
      <c r="DS225" s="71">
        <v>0.89761498672118467</v>
      </c>
      <c r="DT225" s="71">
        <v>0</v>
      </c>
      <c r="DU225" s="71">
        <v>0</v>
      </c>
      <c r="DV225" s="71">
        <v>0.29765224623257214</v>
      </c>
      <c r="DW225" s="71">
        <v>0</v>
      </c>
      <c r="DX225" s="71">
        <v>0</v>
      </c>
      <c r="DY225" s="71">
        <v>10</v>
      </c>
      <c r="DZ225" s="71">
        <v>1.5830662513274707</v>
      </c>
      <c r="EA225" s="71">
        <v>2.8957665628318674</v>
      </c>
      <c r="EB225" s="71">
        <v>1.5967094045322197</v>
      </c>
      <c r="EC225" s="71">
        <v>4.8293582031503375</v>
      </c>
    </row>
    <row r="228" spans="1:133" x14ac:dyDescent="0.25">
      <c r="CZ228" s="104">
        <v>10</v>
      </c>
    </row>
  </sheetData>
  <autoFilter ref="A1:DW193" xr:uid="{FC775E43-FD5A-4762-A5E9-BFBCC0363DDE}"/>
  <conditionalFormatting sqref="C2:EC225">
    <cfRule type="cellIs" dxfId="8" priority="1" operator="equal">
      <formula>10</formula>
    </cfRule>
    <cfRule type="cellIs" dxfId="7" priority="2" operator="equal">
      <formula>"n/a"</formula>
    </cfRule>
    <cfRule type="cellIs" dxfId="6" priority="3" operator="equal">
      <formula>0</formula>
    </cfRule>
  </conditionalFormatting>
  <conditionalFormatting sqref="CZ228">
    <cfRule type="cellIs" dxfId="5" priority="7" operator="equal">
      <formula>10</formula>
    </cfRule>
    <cfRule type="cellIs" dxfId="4" priority="31" operator="equal">
      <formula>"n/a"</formula>
    </cfRule>
    <cfRule type="cellIs" dxfId="3" priority="33" operator="equal">
      <formula>0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5CAB5D-70E9-4FDB-9DAE-03A9B5344888}">
  <sheetPr>
    <tabColor theme="4"/>
  </sheetPr>
  <dimension ref="A1:EC225"/>
  <sheetViews>
    <sheetView showGridLines="0" zoomScale="70" zoomScaleNormal="70" workbookViewId="0">
      <pane xSplit="2" ySplit="1" topLeftCell="C2" activePane="bottomRight" state="frozen"/>
      <selection pane="topRight"/>
      <selection pane="bottomLeft"/>
      <selection pane="bottomRight" activeCell="B2" sqref="B2"/>
    </sheetView>
  </sheetViews>
  <sheetFormatPr baseColWidth="10" defaultColWidth="11.42578125" defaultRowHeight="15" x14ac:dyDescent="0.25"/>
  <cols>
    <col min="1" max="1" width="25.42578125" bestFit="1" customWidth="1"/>
    <col min="133" max="133" width="14" bestFit="1" customWidth="1"/>
  </cols>
  <sheetData>
    <row r="1" spans="1:133" x14ac:dyDescent="0.25">
      <c r="A1" s="2" t="s">
        <v>286</v>
      </c>
      <c r="B1" s="3" t="s">
        <v>345</v>
      </c>
      <c r="C1" s="37" t="s">
        <v>5</v>
      </c>
      <c r="D1" s="37" t="s">
        <v>7</v>
      </c>
      <c r="E1" s="37" t="s">
        <v>3</v>
      </c>
      <c r="F1" s="37" t="s">
        <v>11</v>
      </c>
      <c r="G1" s="37" t="s">
        <v>13</v>
      </c>
      <c r="H1" s="37" t="s">
        <v>15</v>
      </c>
      <c r="I1" s="37" t="s">
        <v>9</v>
      </c>
      <c r="J1" s="37" t="s">
        <v>18</v>
      </c>
      <c r="K1" s="37" t="s">
        <v>20</v>
      </c>
      <c r="L1" s="37" t="s">
        <v>17</v>
      </c>
      <c r="M1" s="37" t="s">
        <v>23</v>
      </c>
      <c r="N1" s="37" t="s">
        <v>24</v>
      </c>
      <c r="O1" s="37" t="s">
        <v>25</v>
      </c>
      <c r="P1" s="37" t="s">
        <v>27</v>
      </c>
      <c r="Q1" s="37" t="s">
        <v>29</v>
      </c>
      <c r="R1" s="37" t="s">
        <v>31</v>
      </c>
      <c r="S1" s="37" t="s">
        <v>21</v>
      </c>
      <c r="T1" s="37" t="s">
        <v>179</v>
      </c>
      <c r="U1" s="37" t="s">
        <v>34</v>
      </c>
      <c r="V1" s="37" t="s">
        <v>36</v>
      </c>
      <c r="W1" s="37" t="s">
        <v>38</v>
      </c>
      <c r="X1" s="37" t="s">
        <v>40</v>
      </c>
      <c r="Y1" s="37" t="s">
        <v>42</v>
      </c>
      <c r="Z1" s="37" t="s">
        <v>33</v>
      </c>
      <c r="AA1" s="37" t="s">
        <v>45</v>
      </c>
      <c r="AB1" s="37" t="s">
        <v>46</v>
      </c>
      <c r="AC1" s="37" t="s">
        <v>47</v>
      </c>
      <c r="AD1" s="37" t="s">
        <v>48</v>
      </c>
      <c r="AE1" s="37" t="s">
        <v>49</v>
      </c>
      <c r="AF1" s="37" t="s">
        <v>44</v>
      </c>
      <c r="AG1" s="37" t="s">
        <v>52</v>
      </c>
      <c r="AH1" s="37" t="s">
        <v>54</v>
      </c>
      <c r="AI1" s="37" t="s">
        <v>56</v>
      </c>
      <c r="AJ1" s="37" t="s">
        <v>50</v>
      </c>
      <c r="AK1" s="37" t="s">
        <v>180</v>
      </c>
      <c r="AL1" s="1" t="s">
        <v>58</v>
      </c>
      <c r="AM1" s="1" t="s">
        <v>60</v>
      </c>
      <c r="AN1" s="1" t="s">
        <v>62</v>
      </c>
      <c r="AO1" s="1" t="s">
        <v>63</v>
      </c>
      <c r="AP1" s="1" t="s">
        <v>201</v>
      </c>
      <c r="AQ1" s="1" t="s">
        <v>205</v>
      </c>
      <c r="AR1" s="1" t="s">
        <v>207</v>
      </c>
      <c r="AS1" s="1" t="s">
        <v>209</v>
      </c>
      <c r="AT1" s="1" t="s">
        <v>203</v>
      </c>
      <c r="AU1" s="1" t="s">
        <v>181</v>
      </c>
      <c r="AV1" s="37" t="s">
        <v>67</v>
      </c>
      <c r="AW1" s="37" t="s">
        <v>68</v>
      </c>
      <c r="AX1" s="37" t="s">
        <v>65</v>
      </c>
      <c r="AY1" s="37" t="s">
        <v>70</v>
      </c>
      <c r="AZ1" s="37" t="s">
        <v>71</v>
      </c>
      <c r="BA1" s="37" t="s">
        <v>69</v>
      </c>
      <c r="BB1" s="37" t="s">
        <v>182</v>
      </c>
      <c r="BC1" s="37" t="s">
        <v>76</v>
      </c>
      <c r="BD1" s="37" t="s">
        <v>77</v>
      </c>
      <c r="BE1" s="37" t="s">
        <v>79</v>
      </c>
      <c r="BF1" s="37" t="s">
        <v>75</v>
      </c>
      <c r="BG1" s="37" t="s">
        <v>83</v>
      </c>
      <c r="BH1" s="37" t="s">
        <v>257</v>
      </c>
      <c r="BI1" s="37" t="s">
        <v>81</v>
      </c>
      <c r="BJ1" s="37" t="s">
        <v>86</v>
      </c>
      <c r="BK1" s="37" t="s">
        <v>87</v>
      </c>
      <c r="BL1" s="37" t="s">
        <v>88</v>
      </c>
      <c r="BM1" s="37" t="s">
        <v>89</v>
      </c>
      <c r="BN1" s="37" t="s">
        <v>85</v>
      </c>
      <c r="BO1" s="37" t="s">
        <v>183</v>
      </c>
      <c r="BP1" s="37" t="s">
        <v>93</v>
      </c>
      <c r="BQ1" s="37" t="s">
        <v>95</v>
      </c>
      <c r="BR1" s="37" t="s">
        <v>97</v>
      </c>
      <c r="BS1" s="37" t="s">
        <v>99</v>
      </c>
      <c r="BT1" s="37" t="s">
        <v>101</v>
      </c>
      <c r="BU1" s="37" t="s">
        <v>91</v>
      </c>
      <c r="BV1" s="37" t="s">
        <v>105</v>
      </c>
      <c r="BW1" s="37" t="s">
        <v>106</v>
      </c>
      <c r="BX1" s="37" t="s">
        <v>107</v>
      </c>
      <c r="BY1" s="37" t="s">
        <v>108</v>
      </c>
      <c r="BZ1" s="37" t="s">
        <v>103</v>
      </c>
      <c r="CA1" s="37" t="s">
        <v>184</v>
      </c>
      <c r="CB1" s="37" t="s">
        <v>112</v>
      </c>
      <c r="CC1" s="37" t="s">
        <v>114</v>
      </c>
      <c r="CD1" s="37" t="s">
        <v>115</v>
      </c>
      <c r="CE1" s="37" t="s">
        <v>110</v>
      </c>
      <c r="CF1" s="37" t="s">
        <v>119</v>
      </c>
      <c r="CG1" s="37" t="s">
        <v>121</v>
      </c>
      <c r="CH1" s="37" t="s">
        <v>123</v>
      </c>
      <c r="CI1" s="37" t="s">
        <v>125</v>
      </c>
      <c r="CJ1" s="37" t="s">
        <v>117</v>
      </c>
      <c r="CK1" s="37" t="s">
        <v>127</v>
      </c>
      <c r="CL1" s="37" t="s">
        <v>129</v>
      </c>
      <c r="CM1" s="37" t="s">
        <v>185</v>
      </c>
      <c r="CN1" s="37" t="s">
        <v>186</v>
      </c>
      <c r="CO1" s="37" t="s">
        <v>132</v>
      </c>
      <c r="CP1" s="37" t="s">
        <v>133</v>
      </c>
      <c r="CQ1" s="37" t="s">
        <v>134</v>
      </c>
      <c r="CR1" s="37" t="s">
        <v>264</v>
      </c>
      <c r="CS1" s="37" t="s">
        <v>268</v>
      </c>
      <c r="CT1" s="37" t="s">
        <v>269</v>
      </c>
      <c r="CU1" s="37" t="s">
        <v>270</v>
      </c>
      <c r="CV1" s="37" t="s">
        <v>267</v>
      </c>
      <c r="CW1" s="37" t="s">
        <v>187</v>
      </c>
      <c r="CX1" s="37" t="s">
        <v>135</v>
      </c>
      <c r="CY1" s="37" t="s">
        <v>136</v>
      </c>
      <c r="CZ1" s="37" t="s">
        <v>138</v>
      </c>
      <c r="DA1" s="37" t="s">
        <v>140</v>
      </c>
      <c r="DB1" s="37" t="s">
        <v>141</v>
      </c>
      <c r="DC1" s="37" t="s">
        <v>188</v>
      </c>
      <c r="DD1" s="37" t="s">
        <v>143</v>
      </c>
      <c r="DE1" s="37" t="s">
        <v>145</v>
      </c>
      <c r="DF1" s="37" t="s">
        <v>146</v>
      </c>
      <c r="DG1" s="37" t="s">
        <v>148</v>
      </c>
      <c r="DH1" s="37" t="s">
        <v>189</v>
      </c>
      <c r="DI1" s="37" t="s">
        <v>152</v>
      </c>
      <c r="DJ1" s="37" t="s">
        <v>150</v>
      </c>
      <c r="DK1" s="37" t="s">
        <v>155</v>
      </c>
      <c r="DL1" s="37" t="s">
        <v>156</v>
      </c>
      <c r="DM1" s="37" t="s">
        <v>153</v>
      </c>
      <c r="DN1" s="37" t="s">
        <v>190</v>
      </c>
      <c r="DO1" s="37" t="s">
        <v>161</v>
      </c>
      <c r="DP1" s="37" t="s">
        <v>274</v>
      </c>
      <c r="DQ1" s="37" t="s">
        <v>191</v>
      </c>
      <c r="DR1" s="37" t="s">
        <v>166</v>
      </c>
      <c r="DS1" s="37" t="s">
        <v>167</v>
      </c>
      <c r="DT1" s="37" t="s">
        <v>168</v>
      </c>
      <c r="DU1" s="37" t="s">
        <v>276</v>
      </c>
      <c r="DV1" s="37" t="s">
        <v>164</v>
      </c>
      <c r="DW1" s="37" t="s">
        <v>172</v>
      </c>
      <c r="DX1" s="37" t="s">
        <v>279</v>
      </c>
      <c r="DY1" s="37" t="s">
        <v>281</v>
      </c>
      <c r="DZ1" s="37" t="s">
        <v>283</v>
      </c>
      <c r="EA1" s="37" t="s">
        <v>170</v>
      </c>
      <c r="EB1" s="37" t="s">
        <v>192</v>
      </c>
      <c r="EC1" s="99" t="s">
        <v>250</v>
      </c>
    </row>
    <row r="2" spans="1:133" x14ac:dyDescent="0.25">
      <c r="A2" s="100" t="s">
        <v>176</v>
      </c>
      <c r="B2" s="101">
        <v>2019</v>
      </c>
      <c r="C2" s="4">
        <f>IF(Valor_normalizado!C2=0,32,IFERROR(RANK(Valor_normalizado!C2,Valor_normalizado!C$2:C$33,0),"NA"))</f>
        <v>26</v>
      </c>
      <c r="D2" s="4">
        <f>IF(Valor_normalizado!D2=0,32,IFERROR(RANK(Valor_normalizado!D2,Valor_normalizado!D$2:D$33,0),"NA"))</f>
        <v>28</v>
      </c>
      <c r="E2" s="4">
        <f>IF(Valor_normalizado!E2=0,32,IFERROR(RANK(Valor_normalizado!E2,Valor_normalizado!E$2:E$33,0),"NA"))</f>
        <v>28</v>
      </c>
      <c r="F2" s="4">
        <f>IF(Valor_normalizado!F2=0,32,IFERROR(RANK(Valor_normalizado!F2,Valor_normalizado!F$2:F$33,0),"NA"))</f>
        <v>25</v>
      </c>
      <c r="G2" s="4">
        <f>IF(Valor_normalizado!G2=0,32,IFERROR(RANK(Valor_normalizado!G2,Valor_normalizado!G$2:G$33,0),"NA"))</f>
        <v>30</v>
      </c>
      <c r="H2" s="4">
        <f>IF(Valor_normalizado!H2=0,32,IFERROR(RANK(Valor_normalizado!H2,Valor_normalizado!H$2:H$33,0),"NA"))</f>
        <v>22</v>
      </c>
      <c r="I2" s="4">
        <f>IF(Valor_normalizado!I2=0,32,IFERROR(RANK(Valor_normalizado!I2,Valor_normalizado!I$2:I$33,0),"NA"))</f>
        <v>26</v>
      </c>
      <c r="J2" s="4">
        <f>IF(Valor_normalizado!J2=0,32,IFERROR(RANK(Valor_normalizado!J2,Valor_normalizado!J$2:J$33,0),"NA"))</f>
        <v>29</v>
      </c>
      <c r="K2" s="4">
        <f>IF(Valor_normalizado!K2=0,32,IFERROR(RANK(Valor_normalizado!K2,Valor_normalizado!K$2:K$33,0),"NA"))</f>
        <v>26</v>
      </c>
      <c r="L2" s="4">
        <f>IF(Valor_normalizado!L2=0,32,IFERROR(RANK(Valor_normalizado!L2,Valor_normalizado!L$2:L$33,0),"NA"))</f>
        <v>31</v>
      </c>
      <c r="M2" s="4">
        <f>IF(Valor_normalizado!M2=0,32,IFERROR(RANK(Valor_normalizado!M2,Valor_normalizado!M$2:M$33,0),"NA"))</f>
        <v>27</v>
      </c>
      <c r="N2" s="4">
        <f>IF(Valor_normalizado!N2=0,32,IFERROR(RANK(Valor_normalizado!N2,Valor_normalizado!N$2:N$33,0),"NA"))</f>
        <v>20</v>
      </c>
      <c r="O2" s="4">
        <f>IF(Valor_normalizado!O2=0,32,IFERROR(RANK(Valor_normalizado!O2,Valor_normalizado!O$2:O$33,0),"NA"))</f>
        <v>31</v>
      </c>
      <c r="P2" s="4">
        <f>IF(Valor_normalizado!P2=0,32,IFERROR(RANK(Valor_normalizado!P2,Valor_normalizado!P$2:P$33,0),"NA"))</f>
        <v>29</v>
      </c>
      <c r="Q2" s="4">
        <f>IF(Valor_normalizado!Q2=0,32,IFERROR(RANK(Valor_normalizado!Q2,Valor_normalizado!Q$2:Q$33,0),"NA"))</f>
        <v>25</v>
      </c>
      <c r="R2" s="4">
        <f>IF(Valor_normalizado!R2=0,32,IFERROR(RANK(Valor_normalizado!R2,Valor_normalizado!R$2:R$33,0),"NA"))</f>
        <v>10</v>
      </c>
      <c r="S2" s="4">
        <f>IF(Valor_normalizado!S2=0,32,IFERROR(RANK(Valor_normalizado!S2,Valor_normalizado!S$2:S$33,0),"NA"))</f>
        <v>30</v>
      </c>
      <c r="T2" s="4">
        <f>IF(Valor_normalizado!T2=0,32,IFERROR(RANK(Valor_normalizado!T2,Valor_normalizado!T$2:T$33,0),"NA"))</f>
        <v>32</v>
      </c>
      <c r="U2" s="4">
        <f>IF(Valor_normalizado!U2=0,32,IFERROR(RANK(Valor_normalizado!U2,Valor_normalizado!U$2:U$33,0),"NA"))</f>
        <v>24</v>
      </c>
      <c r="V2" s="4" t="str">
        <f>IF(Valor_normalizado!V2=0,32,IFERROR(RANK(Valor_normalizado!V2,Valor_normalizado!V$2:V$33,0),"NA"))</f>
        <v>NA</v>
      </c>
      <c r="W2" s="4">
        <f>IF(Valor_normalizado!W2=0,32,IFERROR(RANK(Valor_normalizado!W2,Valor_normalizado!W$2:W$33,0),"NA"))</f>
        <v>22</v>
      </c>
      <c r="X2" s="4">
        <f>IF(Valor_normalizado!X2=0,32,IFERROR(RANK(Valor_normalizado!X2,Valor_normalizado!X$2:X$33,0),"NA"))</f>
        <v>27</v>
      </c>
      <c r="Y2" s="4">
        <f>IF(Valor_normalizado!Y2=0,32,IFERROR(RANK(Valor_normalizado!Y2,Valor_normalizado!Y$2:Y$33,0),"NA"))</f>
        <v>21</v>
      </c>
      <c r="Z2" s="4">
        <f>IF(Valor_normalizado!Z2=0,32,IFERROR(RANK(Valor_normalizado!Z2,Valor_normalizado!Z$2:Z$33,0),"NA"))</f>
        <v>24</v>
      </c>
      <c r="AA2" s="4">
        <f>IF(Valor_normalizado!AA2=0,32,IFERROR(RANK(Valor_normalizado!AA2,Valor_normalizado!AA$2:AA$33,0),"NA"))</f>
        <v>9</v>
      </c>
      <c r="AB2" s="4">
        <f>IF(Valor_normalizado!AB2=0,32,IFERROR(RANK(Valor_normalizado!AB2,Valor_normalizado!AB$2:AB$33,0),"NA"))</f>
        <v>12</v>
      </c>
      <c r="AC2" s="4">
        <f>IF(Valor_normalizado!AC2=0,32,IFERROR(RANK(Valor_normalizado!AC2,Valor_normalizado!AC$2:AC$33,0),"NA"))</f>
        <v>23</v>
      </c>
      <c r="AD2" s="4">
        <f>IF(Valor_normalizado!AD2=0,32,IFERROR(RANK(Valor_normalizado!AD2,Valor_normalizado!AD$2:AD$33,0),"NA"))</f>
        <v>25</v>
      </c>
      <c r="AE2" s="4" t="str">
        <f>IF(Valor_normalizado!AE2=0,32,IFERROR(RANK(Valor_normalizado!AE2,Valor_normalizado!AE$2:AE$33,0),"NA"))</f>
        <v>NA</v>
      </c>
      <c r="AF2" s="4">
        <f>IF(Valor_normalizado!AF2=0,32,IFERROR(RANK(Valor_normalizado!AF2,Valor_normalizado!AF$2:AF$33,0),"NA"))</f>
        <v>17</v>
      </c>
      <c r="AG2" s="4">
        <f>IF(Valor_normalizado!AG2=0,32,IFERROR(RANK(Valor_normalizado!AG2,Valor_normalizado!AG$2:AG$33,0),"NA"))</f>
        <v>6</v>
      </c>
      <c r="AH2" s="4">
        <f>IF(Valor_normalizado!AH2=0,32,IFERROR(RANK(Valor_normalizado!AH2,Valor_normalizado!AH$2:AH$33,0),"NA"))</f>
        <v>32</v>
      </c>
      <c r="AI2" s="4">
        <f>IF(Valor_normalizado!AI2=0,32,IFERROR(RANK(Valor_normalizado!AI2,Valor_normalizado!AI$2:AI$33,0),"NA"))</f>
        <v>32</v>
      </c>
      <c r="AJ2" s="4">
        <f>IF(Valor_normalizado!AJ2=0,32,IFERROR(RANK(Valor_normalizado!AJ2,Valor_normalizado!AJ$2:AJ$33,0),"NA"))</f>
        <v>20</v>
      </c>
      <c r="AK2" s="4">
        <f>IF(Valor_normalizado!AK2=0,32,IFERROR(RANK(Valor_normalizado!AK2,Valor_normalizado!AK$2:AK$33,0),"NA"))</f>
        <v>23</v>
      </c>
      <c r="AL2" s="4">
        <f>IF(Valor_normalizado!AL2=0,32,IFERROR(RANK(Valor_normalizado!AL2,Valor_normalizado!AL$2:AL$33,0),"NA"))</f>
        <v>25</v>
      </c>
      <c r="AM2" s="4">
        <f>IF(Valor_normalizado!AM2=0,32,IFERROR(RANK(Valor_normalizado!AM2,Valor_normalizado!AM$2:AM$33,0),"NA"))</f>
        <v>25</v>
      </c>
      <c r="AN2" s="4">
        <f>IF(Valor_normalizado!AN2=0,32,IFERROR(RANK(Valor_normalizado!AN2,Valor_normalizado!AN$2:AN$33,0),"NA"))</f>
        <v>30</v>
      </c>
      <c r="AO2" s="4">
        <f>IF(Valor_normalizado!AO2=0,32,IFERROR(RANK(Valor_normalizado!AO2,Valor_normalizado!AO$2:AO$33,0),"NA"))</f>
        <v>20</v>
      </c>
      <c r="AP2" s="4">
        <f>IF(Valor_normalizado!AP2=0,32,IFERROR(RANK(Valor_normalizado!AP2,Valor_normalizado!AP$2:AP$33,0),"NA"))</f>
        <v>27</v>
      </c>
      <c r="AQ2" s="4">
        <f>IF(Valor_normalizado!AQ2=0,32,IFERROR(RANK(Valor_normalizado!AQ2,Valor_normalizado!AQ$2:AQ$33,0),"NA"))</f>
        <v>30</v>
      </c>
      <c r="AR2" s="4">
        <f>IF(Valor_normalizado!AR2=0,32,IFERROR(RANK(Valor_normalizado!AR2,Valor_normalizado!AR$2:AR$33,0),"NA"))</f>
        <v>24</v>
      </c>
      <c r="AS2" s="4">
        <f>IF(Valor_normalizado!AS2=0,32,IFERROR(RANK(Valor_normalizado!AS2,Valor_normalizado!AS$2:AS$33,0),"NA"))</f>
        <v>29</v>
      </c>
      <c r="AT2" s="4">
        <f>IF(Valor_normalizado!AT2=0,32,IFERROR(RANK(Valor_normalizado!AT2,Valor_normalizado!AT$2:AT$33,0),"NA"))</f>
        <v>30</v>
      </c>
      <c r="AU2" s="4">
        <f>IF(Valor_normalizado!AU2=0,32,IFERROR(RANK(Valor_normalizado!AU2,Valor_normalizado!AU$2:AU$33,0),"NA"))</f>
        <v>29</v>
      </c>
      <c r="AV2" s="4">
        <f>IF(Valor_normalizado!AV2=0,32,IFERROR(RANK(Valor_normalizado!AV2,Valor_normalizado!AV$2:AV$33,0),"NA"))</f>
        <v>4</v>
      </c>
      <c r="AW2" s="4">
        <f>IF(Valor_normalizado!AW2=0,32,IFERROR(RANK(Valor_normalizado!AW2,Valor_normalizado!AW$2:AW$33,0),"NA"))</f>
        <v>19</v>
      </c>
      <c r="AX2" s="4">
        <f>IF(Valor_normalizado!AX2=0,32,IFERROR(RANK(Valor_normalizado!AX2,Valor_normalizado!AX$2:AX$33,0),"NA"))</f>
        <v>11</v>
      </c>
      <c r="AY2" s="4">
        <f>IF(Valor_normalizado!AY2=0,32,IFERROR(RANK(Valor_normalizado!AY2,Valor_normalizado!AY$2:AY$33,0),"NA"))</f>
        <v>32</v>
      </c>
      <c r="AZ2" s="4">
        <f>IF(Valor_normalizado!AZ2=0,32,IFERROR(RANK(Valor_normalizado!AZ2,Valor_normalizado!AZ$2:AZ$33,0),"NA"))</f>
        <v>18</v>
      </c>
      <c r="BA2" s="4">
        <f>IF(Valor_normalizado!BA2=0,32,IFERROR(RANK(Valor_normalizado!BA2,Valor_normalizado!BA$2:BA$33,0),"NA"))</f>
        <v>30</v>
      </c>
      <c r="BB2" s="4">
        <f>IF(Valor_normalizado!BB2=0,32,IFERROR(RANK(Valor_normalizado!BB2,Valor_normalizado!BB$2:BB$33,0),"NA"))</f>
        <v>21</v>
      </c>
      <c r="BC2" s="4">
        <f>IF(Valor_normalizado!BC2=0,32,IFERROR(RANK(Valor_normalizado!BC2,Valor_normalizado!BC$2:BC$33,0),"NA"))</f>
        <v>1</v>
      </c>
      <c r="BD2" s="4">
        <f>IF(Valor_normalizado!BD2=0,32,IFERROR(RANK(Valor_normalizado!BD2,Valor_normalizado!BD$2:BD$33,0),"NA"))</f>
        <v>13</v>
      </c>
      <c r="BE2" s="4">
        <f>IF(Valor_normalizado!BE2=0,32,IFERROR(RANK(Valor_normalizado!BE2,Valor_normalizado!BE$2:BE$33,0),"NA"))</f>
        <v>25</v>
      </c>
      <c r="BF2" s="4">
        <f>IF(Valor_normalizado!BF2=0,32,IFERROR(RANK(Valor_normalizado!BF2,Valor_normalizado!BF$2:BF$33,0),"NA"))</f>
        <v>11</v>
      </c>
      <c r="BG2" s="4">
        <f>IF(Valor_normalizado!BG2=0,32,IFERROR(RANK(Valor_normalizado!BG2,Valor_normalizado!BG$2:BG$33,0),"NA"))</f>
        <v>17</v>
      </c>
      <c r="BH2" s="4">
        <f>IF(Valor_normalizado!BH2=0,32,IFERROR(RANK(Valor_normalizado!BH2,Valor_normalizado!BH$2:BH$33,0),"NA"))</f>
        <v>20</v>
      </c>
      <c r="BI2" s="4">
        <f>IF(Valor_normalizado!BI2=0,32,IFERROR(RANK(Valor_normalizado!BI2,Valor_normalizado!BI$2:BI$33,0),"NA"))</f>
        <v>17</v>
      </c>
      <c r="BJ2" s="4">
        <f>IF(Valor_normalizado!BJ2=0,32,IFERROR(RANK(Valor_normalizado!BJ2,Valor_normalizado!BJ$2:BJ$33,0),"NA"))</f>
        <v>12</v>
      </c>
      <c r="BK2" s="4">
        <f>IF(Valor_normalizado!BK2=0,32,IFERROR(RANK(Valor_normalizado!BK2,Valor_normalizado!BK$2:BK$33,0),"NA"))</f>
        <v>22</v>
      </c>
      <c r="BL2" s="4">
        <f>IF(Valor_normalizado!BL2=0,32,IFERROR(RANK(Valor_normalizado!BL2,Valor_normalizado!BL$2:BL$33,0),"NA"))</f>
        <v>16</v>
      </c>
      <c r="BM2" s="4">
        <f>IF(Valor_normalizado!BM2=0,32,IFERROR(RANK(Valor_normalizado!BM2,Valor_normalizado!BM$2:BM$33,0),"NA"))</f>
        <v>25</v>
      </c>
      <c r="BN2" s="4">
        <f>IF(Valor_normalizado!BN2=0,32,IFERROR(RANK(Valor_normalizado!BN2,Valor_normalizado!BN$2:BN$33,0),"NA"))</f>
        <v>23</v>
      </c>
      <c r="BO2" s="4">
        <f>IF(Valor_normalizado!BO2=0,32,IFERROR(RANK(Valor_normalizado!BO2,Valor_normalizado!BO$2:BO$33,0),"NA"))</f>
        <v>18</v>
      </c>
      <c r="BP2" s="4">
        <f>IF(Valor_normalizado!BP2=0,32,IFERROR(RANK(Valor_normalizado!BP2,Valor_normalizado!BP$2:BP$33,0),"NA"))</f>
        <v>26</v>
      </c>
      <c r="BQ2" s="4">
        <f>IF(Valor_normalizado!BQ2=0,32,IFERROR(RANK(Valor_normalizado!BQ2,Valor_normalizado!BQ$2:BQ$33,0),"NA"))</f>
        <v>14</v>
      </c>
      <c r="BR2" s="4">
        <f>IF(Valor_normalizado!BR2=0,32,IFERROR(RANK(Valor_normalizado!BR2,Valor_normalizado!BR$2:BR$33,0),"NA"))</f>
        <v>27</v>
      </c>
      <c r="BS2" s="4">
        <f>IF(Valor_normalizado!BS2=0,32,IFERROR(RANK(Valor_normalizado!BS2,Valor_normalizado!BS$2:BS$33,0),"NA"))</f>
        <v>26</v>
      </c>
      <c r="BT2" s="4">
        <f>IF(Valor_normalizado!BT2=0,32,IFERROR(RANK(Valor_normalizado!BT2,Valor_normalizado!BT$2:BT$33,0),"NA"))</f>
        <v>15</v>
      </c>
      <c r="BU2" s="4">
        <f>IF(Valor_normalizado!BU2=0,32,IFERROR(RANK(Valor_normalizado!BU2,Valor_normalizado!BU$2:BU$33,0),"NA"))</f>
        <v>24</v>
      </c>
      <c r="BV2" s="4">
        <f>IF(Valor_normalizado!BV2=0,32,IFERROR(RANK(Valor_normalizado!BV2,Valor_normalizado!BV$2:BV$33,0),"NA"))</f>
        <v>22</v>
      </c>
      <c r="BW2" s="4">
        <f>IF(Valor_normalizado!BW2=0,32,IFERROR(RANK(Valor_normalizado!BW2,Valor_normalizado!BW$2:BW$33,0),"NA"))</f>
        <v>21</v>
      </c>
      <c r="BX2" s="4">
        <f>IF(Valor_normalizado!BX2=0,32,IFERROR(RANK(Valor_normalizado!BX2,Valor_normalizado!BX$2:BX$33,0),"NA"))</f>
        <v>14</v>
      </c>
      <c r="BY2" s="4">
        <f>IF(Valor_normalizado!BY2=0,32,IFERROR(RANK(Valor_normalizado!BY2,Valor_normalizado!BY$2:BY$33,0),"NA"))</f>
        <v>9</v>
      </c>
      <c r="BZ2" s="4">
        <f>IF(Valor_normalizado!BZ2=0,32,IFERROR(RANK(Valor_normalizado!BZ2,Valor_normalizado!BZ$2:BZ$33,0),"NA"))</f>
        <v>17</v>
      </c>
      <c r="CA2" s="4">
        <f>IF(Valor_normalizado!CA2=0,32,IFERROR(RANK(Valor_normalizado!CA2,Valor_normalizado!CA$2:CA$33,0),"NA"))</f>
        <v>21</v>
      </c>
      <c r="CB2" s="4">
        <f>IF(Valor_normalizado!CB2=0,32,IFERROR(RANK(Valor_normalizado!CB2,Valor_normalizado!CB$2:CB$33,0),"NA"))</f>
        <v>25</v>
      </c>
      <c r="CC2" s="4">
        <f>IF(Valor_normalizado!CC2=0,32,IFERROR(RANK(Valor_normalizado!CC2,Valor_normalizado!CC$2:CC$33,0),"NA"))</f>
        <v>28</v>
      </c>
      <c r="CD2" s="4">
        <f>IF(Valor_normalizado!CD2=0,32,IFERROR(RANK(Valor_normalizado!CD2,Valor_normalizado!CD$2:CD$33,0),"NA"))</f>
        <v>25</v>
      </c>
      <c r="CE2" s="4">
        <f>IF(Valor_normalizado!CE2=0,32,IFERROR(RANK(Valor_normalizado!CE2,Valor_normalizado!CE$2:CE$33,0),"NA"))</f>
        <v>29</v>
      </c>
      <c r="CF2" s="4">
        <f>IF(Valor_normalizado!CF2=0,32,IFERROR(RANK(Valor_normalizado!CF2,Valor_normalizado!CF$2:CF$33,0),"NA"))</f>
        <v>25</v>
      </c>
      <c r="CG2" s="4">
        <f>IF(Valor_normalizado!CG2=0,32,IFERROR(RANK(Valor_normalizado!CG2,Valor_normalizado!CG$2:CG$33,0),"NA"))</f>
        <v>2</v>
      </c>
      <c r="CH2" s="4">
        <f>IF(Valor_normalizado!CH2=0,32,IFERROR(RANK(Valor_normalizado!CH2,Valor_normalizado!CH$2:CH$33,0),"NA"))</f>
        <v>27</v>
      </c>
      <c r="CI2" s="4">
        <f>IF(Valor_normalizado!CI2=0,32,IFERROR(RANK(Valor_normalizado!CI2,Valor_normalizado!CI$2:CI$33,0),"NA"))</f>
        <v>26</v>
      </c>
      <c r="CJ2" s="4">
        <f>IF(Valor_normalizado!CJ2=0,32,IFERROR(RANK(Valor_normalizado!CJ2,Valor_normalizado!CJ$2:CJ$33,0),"NA"))</f>
        <v>19</v>
      </c>
      <c r="CK2" s="4">
        <f>IF(Valor_normalizado!CK2=0,32,IFERROR(RANK(Valor_normalizado!CK2,Valor_normalizado!CK$2:CK$33,0),"NA"))</f>
        <v>32</v>
      </c>
      <c r="CL2" s="4">
        <f>IF(Valor_normalizado!CL2=0,32,IFERROR(RANK(Valor_normalizado!CL2,Valor_normalizado!CL$2:CL$33,0),"NA"))</f>
        <v>17</v>
      </c>
      <c r="CM2" s="4">
        <f>IF(Valor_normalizado!CM2=0,32,IFERROR(RANK(Valor_normalizado!CM2,Valor_normalizado!CM$2:CM$33,0),"NA"))</f>
        <v>26</v>
      </c>
      <c r="CN2" s="4">
        <f>IF(Valor_normalizado!CN2=0,32,IFERROR(RANK(Valor_normalizado!CN2,Valor_normalizado!CN$2:CN$33,0),"NA"))</f>
        <v>24</v>
      </c>
      <c r="CO2" s="4">
        <f>IF(Valor_normalizado!CO2=0,32,IFERROR(RANK(Valor_normalizado!CO2,Valor_normalizado!CO$2:CO$33,0),"NA"))</f>
        <v>17</v>
      </c>
      <c r="CP2" s="4">
        <f>IF(Valor_normalizado!CP2=0,32,IFERROR(RANK(Valor_normalizado!CP2,Valor_normalizado!CP$2:CP$33,0),"NA"))</f>
        <v>25</v>
      </c>
      <c r="CQ2" s="4">
        <f>IF(Valor_normalizado!CQ2=0,32,IFERROR(RANK(Valor_normalizado!CQ2,Valor_normalizado!CQ$2:CQ$33,0),"NA"))</f>
        <v>25</v>
      </c>
      <c r="CR2" s="4">
        <f>IF(Valor_normalizado!CR2=0,32,IFERROR(RANK(Valor_normalizado!CR2,Valor_normalizado!CR$2:CR$33,0),"NA"))</f>
        <v>23</v>
      </c>
      <c r="CS2" s="4">
        <f>IF(Valor_normalizado!CS2=0,32,IFERROR(RANK(Valor_normalizado!CS2,Valor_normalizado!CS$2:CS$33,0),"NA"))</f>
        <v>29</v>
      </c>
      <c r="CT2" s="4">
        <f>IF(Valor_normalizado!CT2=0,32,IFERROR(RANK(Valor_normalizado!CT2,Valor_normalizado!CT$2:CT$33,0),"NA"))</f>
        <v>18</v>
      </c>
      <c r="CU2" s="4">
        <f>IF(Valor_normalizado!CU2=0,32,IFERROR(RANK(Valor_normalizado!CU2,Valor_normalizado!CU$2:CU$33,0),"NA"))</f>
        <v>22</v>
      </c>
      <c r="CV2" s="4">
        <f>IF(Valor_normalizado!CV2=0,32,IFERROR(RANK(Valor_normalizado!CV2,Valor_normalizado!CV$2:CV$33,0),"NA"))</f>
        <v>24</v>
      </c>
      <c r="CW2" s="4">
        <f>IF(Valor_normalizado!CW2=0,32,IFERROR(RANK(Valor_normalizado!CW2,Valor_normalizado!CW$2:CW$33,0),"NA"))</f>
        <v>26</v>
      </c>
      <c r="CX2" s="4">
        <f>IF(Valor_normalizado!CX2=0,32,IFERROR(RANK(Valor_normalizado!CX2,Valor_normalizado!CX$2:CX$33,0),"NA"))</f>
        <v>23</v>
      </c>
      <c r="CY2" s="4">
        <f>IF(Valor_normalizado!CY2=0,32,IFERROR(RANK(Valor_normalizado!CY2,Valor_normalizado!CY$2:CY$33,0),"NA"))</f>
        <v>32</v>
      </c>
      <c r="CZ2" s="4">
        <f>IF(Valor_normalizado!CZ2=0,32,IFERROR(RANK(Valor_normalizado!CZ2,Valor_normalizado!CZ$2:CZ$33,0),"NA"))</f>
        <v>18</v>
      </c>
      <c r="DA2" s="4">
        <f>IF(Valor_normalizado!DA2=0,32,IFERROR(RANK(Valor_normalizado!DA2,Valor_normalizado!DA$2:DA$33,0),"NA"))</f>
        <v>23</v>
      </c>
      <c r="DB2" s="4">
        <f>IF(Valor_normalizado!DB2=0,32,IFERROR(RANK(Valor_normalizado!DB2,Valor_normalizado!DB$2:DB$33,0),"NA"))</f>
        <v>25</v>
      </c>
      <c r="DC2" s="4">
        <f>IF(Valor_normalizado!DC2=0,32,IFERROR(RANK(Valor_normalizado!DC2,Valor_normalizado!DC$2:DC$33,0),"NA"))</f>
        <v>30</v>
      </c>
      <c r="DD2" s="4">
        <f>IF(Valor_normalizado!DD2=0,32,IFERROR(RANK(Valor_normalizado!DD2,Valor_normalizado!DD$2:DD$33,0),"NA"))</f>
        <v>15</v>
      </c>
      <c r="DE2" s="4">
        <f>IF(Valor_normalizado!DE2=0,32,IFERROR(RANK(Valor_normalizado!DE2,Valor_normalizado!DE$2:DE$33,0),"NA"))</f>
        <v>25</v>
      </c>
      <c r="DF2" s="4">
        <f>IF(Valor_normalizado!DF2=0,32,IFERROR(RANK(Valor_normalizado!DF2,Valor_normalizado!DF$2:DF$33,0),"NA"))</f>
        <v>28</v>
      </c>
      <c r="DG2" s="4">
        <f>IF(Valor_normalizado!DG2=0,32,IFERROR(RANK(Valor_normalizado!DG2,Valor_normalizado!DG$2:DG$33,0),"NA"))</f>
        <v>29</v>
      </c>
      <c r="DH2" s="4">
        <f>IF(Valor_normalizado!DH2=0,32,IFERROR(RANK(Valor_normalizado!DH2,Valor_normalizado!DH$2:DH$33,0),"NA"))</f>
        <v>29</v>
      </c>
      <c r="DI2" s="4">
        <f>IF(Valor_normalizado!DI2=0,32,IFERROR(RANK(Valor_normalizado!DI2,Valor_normalizado!DI$2:DI$33,0),"NA"))</f>
        <v>23</v>
      </c>
      <c r="DJ2" s="4">
        <f>IF(Valor_normalizado!DJ2=0,32,IFERROR(RANK(Valor_normalizado!DJ2,Valor_normalizado!DJ$2:DJ$33,0),"NA"))</f>
        <v>23</v>
      </c>
      <c r="DK2" s="4">
        <f>IF(Valor_normalizado!DK2=0,32,IFERROR(RANK(Valor_normalizado!DK2,Valor_normalizado!DK$2:DK$33,0),"NA"))</f>
        <v>16</v>
      </c>
      <c r="DL2" s="4">
        <f>IF(Valor_normalizado!DL2=0,32,IFERROR(RANK(Valor_normalizado!DL2,Valor_normalizado!DL$2:DL$33,0),"NA"))</f>
        <v>10</v>
      </c>
      <c r="DM2" s="4">
        <f>IF(Valor_normalizado!DM2=0,32,IFERROR(RANK(Valor_normalizado!DM2,Valor_normalizado!DM$2:DM$33,0),"NA"))</f>
        <v>10</v>
      </c>
      <c r="DN2" s="4">
        <f>IF(Valor_normalizado!DN2=0,32,IFERROR(RANK(Valor_normalizado!DN2,Valor_normalizado!DN$2:DN$33,0),"NA"))</f>
        <v>21</v>
      </c>
      <c r="DO2" s="4">
        <f>IF(Valor_normalizado!DO2=0,32,IFERROR(RANK(Valor_normalizado!DO2,Valor_normalizado!DO$2:DO$33,0),"NA"))</f>
        <v>22</v>
      </c>
      <c r="DP2" s="4">
        <f>IF(Valor_normalizado!DP2=0,32,IFERROR(RANK(Valor_normalizado!DP2,Valor_normalizado!DP$2:DP$33,0),"NA"))</f>
        <v>29</v>
      </c>
      <c r="DQ2" s="4">
        <f>IF(Valor_normalizado!DQ2=0,32,IFERROR(RANK(Valor_normalizado!DQ2,Valor_normalizado!DQ$2:DQ$33,0),"NA"))</f>
        <v>25</v>
      </c>
      <c r="DR2" s="4">
        <f>IF(Valor_normalizado!DR2=0,32,IFERROR(RANK(Valor_normalizado!DR2,Valor_normalizado!DR$2:DR$33,0),"NA"))</f>
        <v>32</v>
      </c>
      <c r="DS2" s="4">
        <f>IF(Valor_normalizado!DS2=0,32,IFERROR(RANK(Valor_normalizado!DS2,Valor_normalizado!DS$2:DS$33,0),"NA"))</f>
        <v>28</v>
      </c>
      <c r="DT2" s="4">
        <f>IF(Valor_normalizado!DT2=0,32,IFERROR(RANK(Valor_normalizado!DT2,Valor_normalizado!DT$2:DT$33,0),"NA"))</f>
        <v>32</v>
      </c>
      <c r="DU2" s="4">
        <f>IF(Valor_normalizado!DU2=0,32,IFERROR(RANK(Valor_normalizado!DU2,Valor_normalizado!DU$2:DU$33,0),"NA"))</f>
        <v>32</v>
      </c>
      <c r="DV2" s="4">
        <f>IF(Valor_normalizado!DV2=0,32,IFERROR(RANK(Valor_normalizado!DV2,Valor_normalizado!DV$2:DV$33,0),"NA"))</f>
        <v>28</v>
      </c>
      <c r="DW2" s="4">
        <f>IF(Valor_normalizado!DW2=0,32,IFERROR(RANK(Valor_normalizado!DW2,Valor_normalizado!DW$2:DW$33,0),"NA"))</f>
        <v>32</v>
      </c>
      <c r="DX2" s="4">
        <f>IF(Valor_normalizado!DX2=0,32,IFERROR(RANK(Valor_normalizado!DX2,Valor_normalizado!DX$2:DX$33,0),"NA"))</f>
        <v>32</v>
      </c>
      <c r="DY2" s="4">
        <f>IF(Valor_normalizado!DY2=0,32,IFERROR(RANK(Valor_normalizado!DY2,Valor_normalizado!DY$2:DY$33,0),"NA"))</f>
        <v>32</v>
      </c>
      <c r="DZ2" s="4">
        <f>IF(Valor_normalizado!DZ2=0,32,IFERROR(RANK(Valor_normalizado!DZ2,Valor_normalizado!DZ$2:DZ$33,0),"NA"))</f>
        <v>28</v>
      </c>
      <c r="EA2" s="4">
        <f>IF(Valor_normalizado!EA2=0,32,IFERROR(RANK(Valor_normalizado!EA2,Valor_normalizado!EA$2:EA$33,0),"NA"))</f>
        <v>28</v>
      </c>
      <c r="EB2" s="4">
        <f>IF(Valor_normalizado!EB2=0,32,IFERROR(RANK(Valor_normalizado!EB2,Valor_normalizado!EB$2:EB$33,0),"NA"))</f>
        <v>29</v>
      </c>
      <c r="EC2" s="4">
        <f>IF(Valor_normalizado!EC2=0,32,IFERROR(RANK(Valor_normalizado!EC2,Valor_normalizado!EC$2:EC$33,0),"NA"))</f>
        <v>27</v>
      </c>
    </row>
    <row r="3" spans="1:133" x14ac:dyDescent="0.25">
      <c r="A3" s="102" t="s">
        <v>219</v>
      </c>
      <c r="B3" s="83">
        <v>2019</v>
      </c>
      <c r="C3" s="4">
        <f>IF(Valor_normalizado!C3=0,32,IFERROR(RANK(Valor_normalizado!C3,Valor_normalizado!C$2:C$33,0),"NA"))</f>
        <v>3</v>
      </c>
      <c r="D3" s="4">
        <f>IF(Valor_normalizado!D3=0,32,IFERROR(RANK(Valor_normalizado!D3,Valor_normalizado!D$2:D$33,0),"NA"))</f>
        <v>16</v>
      </c>
      <c r="E3" s="4">
        <f>IF(Valor_normalizado!E3=0,32,IFERROR(RANK(Valor_normalizado!E3,Valor_normalizado!E$2:E$33,0),"NA"))</f>
        <v>10</v>
      </c>
      <c r="F3" s="4">
        <f>IF(Valor_normalizado!F3=0,32,IFERROR(RANK(Valor_normalizado!F3,Valor_normalizado!F$2:F$33,0),"NA"))</f>
        <v>12</v>
      </c>
      <c r="G3" s="4">
        <f>IF(Valor_normalizado!G3=0,32,IFERROR(RANK(Valor_normalizado!G3,Valor_normalizado!G$2:G$33,0),"NA"))</f>
        <v>6</v>
      </c>
      <c r="H3" s="4">
        <f>IF(Valor_normalizado!H3=0,32,IFERROR(RANK(Valor_normalizado!H3,Valor_normalizado!H$2:H$33,0),"NA"))</f>
        <v>18</v>
      </c>
      <c r="I3" s="4">
        <f>IF(Valor_normalizado!I3=0,32,IFERROR(RANK(Valor_normalizado!I3,Valor_normalizado!I$2:I$33,0),"NA"))</f>
        <v>11</v>
      </c>
      <c r="J3" s="4">
        <f>IF(Valor_normalizado!J3=0,32,IFERROR(RANK(Valor_normalizado!J3,Valor_normalizado!J$2:J$33,0),"NA"))</f>
        <v>27</v>
      </c>
      <c r="K3" s="4">
        <f>IF(Valor_normalizado!K3=0,32,IFERROR(RANK(Valor_normalizado!K3,Valor_normalizado!K$2:K$33,0),"NA"))</f>
        <v>8</v>
      </c>
      <c r="L3" s="4">
        <f>IF(Valor_normalizado!L3=0,32,IFERROR(RANK(Valor_normalizado!L3,Valor_normalizado!L$2:L$33,0),"NA"))</f>
        <v>17</v>
      </c>
      <c r="M3" s="4">
        <f>IF(Valor_normalizado!M3=0,32,IFERROR(RANK(Valor_normalizado!M3,Valor_normalizado!M$2:M$33,0),"NA"))</f>
        <v>25</v>
      </c>
      <c r="N3" s="4">
        <f>IF(Valor_normalizado!N3=0,32,IFERROR(RANK(Valor_normalizado!N3,Valor_normalizado!N$2:N$33,0),"NA"))</f>
        <v>17</v>
      </c>
      <c r="O3" s="4">
        <f>IF(Valor_normalizado!O3=0,32,IFERROR(RANK(Valor_normalizado!O3,Valor_normalizado!O$2:O$33,0),"NA"))</f>
        <v>8</v>
      </c>
      <c r="P3" s="4">
        <f>IF(Valor_normalizado!P3=0,32,IFERROR(RANK(Valor_normalizado!P3,Valor_normalizado!P$2:P$33,0),"NA"))</f>
        <v>4</v>
      </c>
      <c r="Q3" s="4">
        <f>IF(Valor_normalizado!Q3=0,32,IFERROR(RANK(Valor_normalizado!Q3,Valor_normalizado!Q$2:Q$33,0),"NA"))</f>
        <v>9</v>
      </c>
      <c r="R3" s="4">
        <f>IF(Valor_normalizado!R3=0,32,IFERROR(RANK(Valor_normalizado!R3,Valor_normalizado!R$2:R$33,0),"NA"))</f>
        <v>30</v>
      </c>
      <c r="S3" s="4">
        <f>IF(Valor_normalizado!S3=0,32,IFERROR(RANK(Valor_normalizado!S3,Valor_normalizado!S$2:S$33,0),"NA"))</f>
        <v>17</v>
      </c>
      <c r="T3" s="4">
        <f>IF(Valor_normalizado!T3=0,32,IFERROR(RANK(Valor_normalizado!T3,Valor_normalizado!T$2:T$33,0),"NA"))</f>
        <v>11</v>
      </c>
      <c r="U3" s="4">
        <f>IF(Valor_normalizado!U3=0,32,IFERROR(RANK(Valor_normalizado!U3,Valor_normalizado!U$2:U$33,0),"NA"))</f>
        <v>1</v>
      </c>
      <c r="V3" s="4">
        <f>IF(Valor_normalizado!V3=0,32,IFERROR(RANK(Valor_normalizado!V3,Valor_normalizado!V$2:V$33,0),"NA"))</f>
        <v>18</v>
      </c>
      <c r="W3" s="4">
        <f>IF(Valor_normalizado!W3=0,32,IFERROR(RANK(Valor_normalizado!W3,Valor_normalizado!W$2:W$33,0),"NA"))</f>
        <v>9</v>
      </c>
      <c r="X3" s="4">
        <f>IF(Valor_normalizado!X3=0,32,IFERROR(RANK(Valor_normalizado!X3,Valor_normalizado!X$2:X$33,0),"NA"))</f>
        <v>21</v>
      </c>
      <c r="Y3" s="4">
        <f>IF(Valor_normalizado!Y3=0,32,IFERROR(RANK(Valor_normalizado!Y3,Valor_normalizado!Y$2:Y$33,0),"NA"))</f>
        <v>2</v>
      </c>
      <c r="Z3" s="4">
        <f>IF(Valor_normalizado!Z3=0,32,IFERROR(RANK(Valor_normalizado!Z3,Valor_normalizado!Z$2:Z$33,0),"NA"))</f>
        <v>5</v>
      </c>
      <c r="AA3" s="4">
        <f>IF(Valor_normalizado!AA3=0,32,IFERROR(RANK(Valor_normalizado!AA3,Valor_normalizado!AA$2:AA$33,0),"NA"))</f>
        <v>20</v>
      </c>
      <c r="AB3" s="4">
        <f>IF(Valor_normalizado!AB3=0,32,IFERROR(RANK(Valor_normalizado!AB3,Valor_normalizado!AB$2:AB$33,0),"NA"))</f>
        <v>19</v>
      </c>
      <c r="AC3" s="4">
        <f>IF(Valor_normalizado!AC3=0,32,IFERROR(RANK(Valor_normalizado!AC3,Valor_normalizado!AC$2:AC$33,0),"NA"))</f>
        <v>13</v>
      </c>
      <c r="AD3" s="4">
        <f>IF(Valor_normalizado!AD3=0,32,IFERROR(RANK(Valor_normalizado!AD3,Valor_normalizado!AD$2:AD$33,0),"NA"))</f>
        <v>13</v>
      </c>
      <c r="AE3" s="4">
        <f>IF(Valor_normalizado!AE3=0,32,IFERROR(RANK(Valor_normalizado!AE3,Valor_normalizado!AE$2:AE$33,0),"NA"))</f>
        <v>10</v>
      </c>
      <c r="AF3" s="4">
        <f>IF(Valor_normalizado!AF3=0,32,IFERROR(RANK(Valor_normalizado!AF3,Valor_normalizado!AF$2:AF$33,0),"NA"))</f>
        <v>16</v>
      </c>
      <c r="AG3" s="4">
        <f>IF(Valor_normalizado!AG3=0,32,IFERROR(RANK(Valor_normalizado!AG3,Valor_normalizado!AG$2:AG$33,0),"NA"))</f>
        <v>30</v>
      </c>
      <c r="AH3" s="4">
        <f>IF(Valor_normalizado!AH3=0,32,IFERROR(RANK(Valor_normalizado!AH3,Valor_normalizado!AH$2:AH$33,0),"NA"))</f>
        <v>7</v>
      </c>
      <c r="AI3" s="4">
        <f>IF(Valor_normalizado!AI3=0,32,IFERROR(RANK(Valor_normalizado!AI3,Valor_normalizado!AI$2:AI$33,0),"NA"))</f>
        <v>15</v>
      </c>
      <c r="AJ3" s="4">
        <f>IF(Valor_normalizado!AJ3=0,32,IFERROR(RANK(Valor_normalizado!AJ3,Valor_normalizado!AJ$2:AJ$33,0),"NA"))</f>
        <v>22</v>
      </c>
      <c r="AK3" s="4">
        <f>IF(Valor_normalizado!AK3=0,32,IFERROR(RANK(Valor_normalizado!AK3,Valor_normalizado!AK$2:AK$33,0),"NA"))</f>
        <v>10</v>
      </c>
      <c r="AL3" s="4">
        <f>IF(Valor_normalizado!AL3=0,32,IFERROR(RANK(Valor_normalizado!AL3,Valor_normalizado!AL$2:AL$33,0),"NA"))</f>
        <v>2</v>
      </c>
      <c r="AM3" s="4">
        <f>IF(Valor_normalizado!AM3=0,32,IFERROR(RANK(Valor_normalizado!AM3,Valor_normalizado!AM$2:AM$33,0),"NA"))</f>
        <v>12</v>
      </c>
      <c r="AN3" s="4">
        <f>IF(Valor_normalizado!AN3=0,32,IFERROR(RANK(Valor_normalizado!AN3,Valor_normalizado!AN$2:AN$33,0),"NA"))</f>
        <v>14</v>
      </c>
      <c r="AO3" s="4">
        <f>IF(Valor_normalizado!AO3=0,32,IFERROR(RANK(Valor_normalizado!AO3,Valor_normalizado!AO$2:AO$33,0),"NA"))</f>
        <v>14</v>
      </c>
      <c r="AP3" s="4">
        <f>IF(Valor_normalizado!AP3=0,32,IFERROR(RANK(Valor_normalizado!AP3,Valor_normalizado!AP$2:AP$33,0),"NA"))</f>
        <v>8</v>
      </c>
      <c r="AQ3" s="4">
        <f>IF(Valor_normalizado!AQ3=0,32,IFERROR(RANK(Valor_normalizado!AQ3,Valor_normalizado!AQ$2:AQ$33,0),"NA"))</f>
        <v>5</v>
      </c>
      <c r="AR3" s="4">
        <f>IF(Valor_normalizado!AR3=0,32,IFERROR(RANK(Valor_normalizado!AR3,Valor_normalizado!AR$2:AR$33,0),"NA"))</f>
        <v>12</v>
      </c>
      <c r="AS3" s="4">
        <f>IF(Valor_normalizado!AS3=0,32,IFERROR(RANK(Valor_normalizado!AS3,Valor_normalizado!AS$2:AS$33,0),"NA"))</f>
        <v>21</v>
      </c>
      <c r="AT3" s="4">
        <f>IF(Valor_normalizado!AT3=0,32,IFERROR(RANK(Valor_normalizado!AT3,Valor_normalizado!AT$2:AT$33,0),"NA"))</f>
        <v>12</v>
      </c>
      <c r="AU3" s="4">
        <f>IF(Valor_normalizado!AU3=0,32,IFERROR(RANK(Valor_normalizado!AU3,Valor_normalizado!AU$2:AU$33,0),"NA"))</f>
        <v>10</v>
      </c>
      <c r="AV3" s="4">
        <f>IF(Valor_normalizado!AV3=0,32,IFERROR(RANK(Valor_normalizado!AV3,Valor_normalizado!AV$2:AV$33,0),"NA"))</f>
        <v>14</v>
      </c>
      <c r="AW3" s="4">
        <f>IF(Valor_normalizado!AW3=0,32,IFERROR(RANK(Valor_normalizado!AW3,Valor_normalizado!AW$2:AW$33,0),"NA"))</f>
        <v>26</v>
      </c>
      <c r="AX3" s="4">
        <f>IF(Valor_normalizado!AX3=0,32,IFERROR(RANK(Valor_normalizado!AX3,Valor_normalizado!AX$2:AX$33,0),"NA"))</f>
        <v>23</v>
      </c>
      <c r="AY3" s="4">
        <f>IF(Valor_normalizado!AY3=0,32,IFERROR(RANK(Valor_normalizado!AY3,Valor_normalizado!AY$2:AY$33,0),"NA"))</f>
        <v>27</v>
      </c>
      <c r="AZ3" s="4">
        <f>IF(Valor_normalizado!AZ3=0,32,IFERROR(RANK(Valor_normalizado!AZ3,Valor_normalizado!AZ$2:AZ$33,0),"NA"))</f>
        <v>9</v>
      </c>
      <c r="BA3" s="4">
        <f>IF(Valor_normalizado!BA3=0,32,IFERROR(RANK(Valor_normalizado!BA3,Valor_normalizado!BA$2:BA$33,0),"NA"))</f>
        <v>21</v>
      </c>
      <c r="BB3" s="4">
        <f>IF(Valor_normalizado!BB3=0,32,IFERROR(RANK(Valor_normalizado!BB3,Valor_normalizado!BB$2:BB$33,0),"NA"))</f>
        <v>22</v>
      </c>
      <c r="BC3" s="4">
        <f>IF(Valor_normalizado!BC3=0,32,IFERROR(RANK(Valor_normalizado!BC3,Valor_normalizado!BC$2:BC$33,0),"NA"))</f>
        <v>9</v>
      </c>
      <c r="BD3" s="4">
        <f>IF(Valor_normalizado!BD3=0,32,IFERROR(RANK(Valor_normalizado!BD3,Valor_normalizado!BD$2:BD$33,0),"NA"))</f>
        <v>14</v>
      </c>
      <c r="BE3" s="4">
        <f>IF(Valor_normalizado!BE3=0,32,IFERROR(RANK(Valor_normalizado!BE3,Valor_normalizado!BE$2:BE$33,0),"NA"))</f>
        <v>3</v>
      </c>
      <c r="BF3" s="4">
        <f>IF(Valor_normalizado!BF3=0,32,IFERROR(RANK(Valor_normalizado!BF3,Valor_normalizado!BF$2:BF$33,0),"NA"))</f>
        <v>7</v>
      </c>
      <c r="BG3" s="4">
        <f>IF(Valor_normalizado!BG3=0,32,IFERROR(RANK(Valor_normalizado!BG3,Valor_normalizado!BG$2:BG$33,0),"NA"))</f>
        <v>13</v>
      </c>
      <c r="BH3" s="4">
        <f>IF(Valor_normalizado!BH3=0,32,IFERROR(RANK(Valor_normalizado!BH3,Valor_normalizado!BH$2:BH$33,0),"NA"))</f>
        <v>22</v>
      </c>
      <c r="BI3" s="4">
        <f>IF(Valor_normalizado!BI3=0,32,IFERROR(RANK(Valor_normalizado!BI3,Valor_normalizado!BI$2:BI$33,0),"NA"))</f>
        <v>15</v>
      </c>
      <c r="BJ3" s="4">
        <f>IF(Valor_normalizado!BJ3=0,32,IFERROR(RANK(Valor_normalizado!BJ3,Valor_normalizado!BJ$2:BJ$33,0),"NA"))</f>
        <v>1</v>
      </c>
      <c r="BK3" s="4">
        <f>IF(Valor_normalizado!BK3=0,32,IFERROR(RANK(Valor_normalizado!BK3,Valor_normalizado!BK$2:BK$33,0),"NA"))</f>
        <v>10</v>
      </c>
      <c r="BL3" s="4">
        <f>IF(Valor_normalizado!BL3=0,32,IFERROR(RANK(Valor_normalizado!BL3,Valor_normalizado!BL$2:BL$33,0),"NA"))</f>
        <v>9</v>
      </c>
      <c r="BM3" s="4">
        <f>IF(Valor_normalizado!BM3=0,32,IFERROR(RANK(Valor_normalizado!BM3,Valor_normalizado!BM$2:BM$33,0),"NA"))</f>
        <v>7</v>
      </c>
      <c r="BN3" s="4">
        <f>IF(Valor_normalizado!BN3=0,32,IFERROR(RANK(Valor_normalizado!BN3,Valor_normalizado!BN$2:BN$33,0),"NA"))</f>
        <v>3</v>
      </c>
      <c r="BO3" s="4">
        <f>IF(Valor_normalizado!BO3=0,32,IFERROR(RANK(Valor_normalizado!BO3,Valor_normalizado!BO$2:BO$33,0),"NA"))</f>
        <v>2</v>
      </c>
      <c r="BP3" s="4">
        <f>IF(Valor_normalizado!BP3=0,32,IFERROR(RANK(Valor_normalizado!BP3,Valor_normalizado!BP$2:BP$33,0),"NA"))</f>
        <v>13</v>
      </c>
      <c r="BQ3" s="4">
        <f>IF(Valor_normalizado!BQ3=0,32,IFERROR(RANK(Valor_normalizado!BQ3,Valor_normalizado!BQ$2:BQ$33,0),"NA"))</f>
        <v>18</v>
      </c>
      <c r="BR3" s="4">
        <f>IF(Valor_normalizado!BR3=0,32,IFERROR(RANK(Valor_normalizado!BR3,Valor_normalizado!BR$2:BR$33,0),"NA"))</f>
        <v>4</v>
      </c>
      <c r="BS3" s="4">
        <f>IF(Valor_normalizado!BS3=0,32,IFERROR(RANK(Valor_normalizado!BS3,Valor_normalizado!BS$2:BS$33,0),"NA"))</f>
        <v>1</v>
      </c>
      <c r="BT3" s="4">
        <f>IF(Valor_normalizado!BT3=0,32,IFERROR(RANK(Valor_normalizado!BT3,Valor_normalizado!BT$2:BT$33,0),"NA"))</f>
        <v>25</v>
      </c>
      <c r="BU3" s="4">
        <f>IF(Valor_normalizado!BU3=0,32,IFERROR(RANK(Valor_normalizado!BU3,Valor_normalizado!BU$2:BU$33,0),"NA"))</f>
        <v>10</v>
      </c>
      <c r="BV3" s="4">
        <f>IF(Valor_normalizado!BV3=0,32,IFERROR(RANK(Valor_normalizado!BV3,Valor_normalizado!BV$2:BV$33,0),"NA"))</f>
        <v>8</v>
      </c>
      <c r="BW3" s="4">
        <f>IF(Valor_normalizado!BW3=0,32,IFERROR(RANK(Valor_normalizado!BW3,Valor_normalizado!BW$2:BW$33,0),"NA"))</f>
        <v>11</v>
      </c>
      <c r="BX3" s="4">
        <f>IF(Valor_normalizado!BX3=0,32,IFERROR(RANK(Valor_normalizado!BX3,Valor_normalizado!BX$2:BX$33,0),"NA"))</f>
        <v>11</v>
      </c>
      <c r="BY3" s="4">
        <f>IF(Valor_normalizado!BY3=0,32,IFERROR(RANK(Valor_normalizado!BY3,Valor_normalizado!BY$2:BY$33,0),"NA"))</f>
        <v>7</v>
      </c>
      <c r="BZ3" s="4">
        <f>IF(Valor_normalizado!BZ3=0,32,IFERROR(RANK(Valor_normalizado!BZ3,Valor_normalizado!BZ$2:BZ$33,0),"NA"))</f>
        <v>8</v>
      </c>
      <c r="CA3" s="4">
        <f>IF(Valor_normalizado!CA3=0,32,IFERROR(RANK(Valor_normalizado!CA3,Valor_normalizado!CA$2:CA$33,0),"NA"))</f>
        <v>4</v>
      </c>
      <c r="CB3" s="4">
        <f>IF(Valor_normalizado!CB3=0,32,IFERROR(RANK(Valor_normalizado!CB3,Valor_normalizado!CB$2:CB$33,0),"NA"))</f>
        <v>11</v>
      </c>
      <c r="CC3" s="4">
        <f>IF(Valor_normalizado!CC3=0,32,IFERROR(RANK(Valor_normalizado!CC3,Valor_normalizado!CC$2:CC$33,0),"NA"))</f>
        <v>22</v>
      </c>
      <c r="CD3" s="4">
        <f>IF(Valor_normalizado!CD3=0,32,IFERROR(RANK(Valor_normalizado!CD3,Valor_normalizado!CD$2:CD$33,0),"NA"))</f>
        <v>3</v>
      </c>
      <c r="CE3" s="4">
        <f>IF(Valor_normalizado!CE3=0,32,IFERROR(RANK(Valor_normalizado!CE3,Valor_normalizado!CE$2:CE$33,0),"NA"))</f>
        <v>6</v>
      </c>
      <c r="CF3" s="4">
        <f>IF(Valor_normalizado!CF3=0,32,IFERROR(RANK(Valor_normalizado!CF3,Valor_normalizado!CF$2:CF$33,0),"NA"))</f>
        <v>7</v>
      </c>
      <c r="CG3" s="4">
        <f>IF(Valor_normalizado!CG3=0,32,IFERROR(RANK(Valor_normalizado!CG3,Valor_normalizado!CG$2:CG$33,0),"NA"))</f>
        <v>19</v>
      </c>
      <c r="CH3" s="4">
        <f>IF(Valor_normalizado!CH3=0,32,IFERROR(RANK(Valor_normalizado!CH3,Valor_normalizado!CH$2:CH$33,0),"NA"))</f>
        <v>10</v>
      </c>
      <c r="CI3" s="4">
        <f>IF(Valor_normalizado!CI3=0,32,IFERROR(RANK(Valor_normalizado!CI3,Valor_normalizado!CI$2:CI$33,0),"NA"))</f>
        <v>7</v>
      </c>
      <c r="CJ3" s="4">
        <f>IF(Valor_normalizado!CJ3=0,32,IFERROR(RANK(Valor_normalizado!CJ3,Valor_normalizado!CJ$2:CJ$33,0),"NA"))</f>
        <v>9</v>
      </c>
      <c r="CK3" s="4">
        <f>IF(Valor_normalizado!CK3=0,32,IFERROR(RANK(Valor_normalizado!CK3,Valor_normalizado!CK$2:CK$33,0),"NA"))</f>
        <v>4</v>
      </c>
      <c r="CL3" s="4">
        <f>IF(Valor_normalizado!CL3=0,32,IFERROR(RANK(Valor_normalizado!CL3,Valor_normalizado!CL$2:CL$33,0),"NA"))</f>
        <v>9</v>
      </c>
      <c r="CM3" s="4">
        <f>IF(Valor_normalizado!CM3=0,32,IFERROR(RANK(Valor_normalizado!CM3,Valor_normalizado!CM$2:CM$33,0),"NA"))</f>
        <v>5</v>
      </c>
      <c r="CN3" s="4">
        <f>IF(Valor_normalizado!CN3=0,32,IFERROR(RANK(Valor_normalizado!CN3,Valor_normalizado!CN$2:CN$33,0),"NA"))</f>
        <v>7</v>
      </c>
      <c r="CO3" s="4">
        <f>IF(Valor_normalizado!CO3=0,32,IFERROR(RANK(Valor_normalizado!CO3,Valor_normalizado!CO$2:CO$33,0),"NA"))</f>
        <v>28</v>
      </c>
      <c r="CP3" s="4">
        <f>IF(Valor_normalizado!CP3=0,32,IFERROR(RANK(Valor_normalizado!CP3,Valor_normalizado!CP$2:CP$33,0),"NA"))</f>
        <v>16</v>
      </c>
      <c r="CQ3" s="4">
        <f>IF(Valor_normalizado!CQ3=0,32,IFERROR(RANK(Valor_normalizado!CQ3,Valor_normalizado!CQ$2:CQ$33,0),"NA"))</f>
        <v>29</v>
      </c>
      <c r="CR3" s="4">
        <f>IF(Valor_normalizado!CR3=0,32,IFERROR(RANK(Valor_normalizado!CR3,Valor_normalizado!CR$2:CR$33,0),"NA"))</f>
        <v>26</v>
      </c>
      <c r="CS3" s="4">
        <f>IF(Valor_normalizado!CS3=0,32,IFERROR(RANK(Valor_normalizado!CS3,Valor_normalizado!CS$2:CS$33,0),"NA"))</f>
        <v>11</v>
      </c>
      <c r="CT3" s="4">
        <f>IF(Valor_normalizado!CT3=0,32,IFERROR(RANK(Valor_normalizado!CT3,Valor_normalizado!CT$2:CT$33,0),"NA"))</f>
        <v>16</v>
      </c>
      <c r="CU3" s="4">
        <f>IF(Valor_normalizado!CU3=0,32,IFERROR(RANK(Valor_normalizado!CU3,Valor_normalizado!CU$2:CU$33,0),"NA"))</f>
        <v>9</v>
      </c>
      <c r="CV3" s="4">
        <f>IF(Valor_normalizado!CV3=0,32,IFERROR(RANK(Valor_normalizado!CV3,Valor_normalizado!CV$2:CV$33,0),"NA"))</f>
        <v>11</v>
      </c>
      <c r="CW3" s="4">
        <f>IF(Valor_normalizado!CW3=0,32,IFERROR(RANK(Valor_normalizado!CW3,Valor_normalizado!CW$2:CW$33,0),"NA"))</f>
        <v>16</v>
      </c>
      <c r="CX3" s="4">
        <f>IF(Valor_normalizado!CX3=0,32,IFERROR(RANK(Valor_normalizado!CX3,Valor_normalizado!CX$2:CX$33,0),"NA"))</f>
        <v>28</v>
      </c>
      <c r="CY3" s="4">
        <f>IF(Valor_normalizado!CY3=0,32,IFERROR(RANK(Valor_normalizado!CY3,Valor_normalizado!CY$2:CY$33,0),"NA"))</f>
        <v>29</v>
      </c>
      <c r="CZ3" s="4">
        <f>IF(Valor_normalizado!CZ3=0,32,IFERROR(RANK(Valor_normalizado!CZ3,Valor_normalizado!CZ$2:CZ$33,0),"NA"))</f>
        <v>8</v>
      </c>
      <c r="DA3" s="4">
        <f>IF(Valor_normalizado!DA3=0,32,IFERROR(RANK(Valor_normalizado!DA3,Valor_normalizado!DA$2:DA$33,0),"NA"))</f>
        <v>24</v>
      </c>
      <c r="DB3" s="4">
        <f>IF(Valor_normalizado!DB3=0,32,IFERROR(RANK(Valor_normalizado!DB3,Valor_normalizado!DB$2:DB$33,0),"NA"))</f>
        <v>19</v>
      </c>
      <c r="DC3" s="4">
        <f>IF(Valor_normalizado!DC3=0,32,IFERROR(RANK(Valor_normalizado!DC3,Valor_normalizado!DC$2:DC$33,0),"NA"))</f>
        <v>25</v>
      </c>
      <c r="DD3" s="4">
        <f>IF(Valor_normalizado!DD3=0,32,IFERROR(RANK(Valor_normalizado!DD3,Valor_normalizado!DD$2:DD$33,0),"NA"))</f>
        <v>24</v>
      </c>
      <c r="DE3" s="4">
        <f>IF(Valor_normalizado!DE3=0,32,IFERROR(RANK(Valor_normalizado!DE3,Valor_normalizado!DE$2:DE$33,0),"NA"))</f>
        <v>6</v>
      </c>
      <c r="DF3" s="4">
        <f>IF(Valor_normalizado!DF3=0,32,IFERROR(RANK(Valor_normalizado!DF3,Valor_normalizado!DF$2:DF$33,0),"NA"))</f>
        <v>9</v>
      </c>
      <c r="DG3" s="4">
        <f>IF(Valor_normalizado!DG3=0,32,IFERROR(RANK(Valor_normalizado!DG3,Valor_normalizado!DG$2:DG$33,0),"NA"))</f>
        <v>14</v>
      </c>
      <c r="DH3" s="4">
        <f>IF(Valor_normalizado!DH3=0,32,IFERROR(RANK(Valor_normalizado!DH3,Valor_normalizado!DH$2:DH$33,0),"NA"))</f>
        <v>8</v>
      </c>
      <c r="DI3" s="4">
        <f>IF(Valor_normalizado!DI3=0,32,IFERROR(RANK(Valor_normalizado!DI3,Valor_normalizado!DI$2:DI$33,0),"NA"))</f>
        <v>19</v>
      </c>
      <c r="DJ3" s="4">
        <f>IF(Valor_normalizado!DJ3=0,32,IFERROR(RANK(Valor_normalizado!DJ3,Valor_normalizado!DJ$2:DJ$33,0),"NA"))</f>
        <v>19</v>
      </c>
      <c r="DK3" s="4">
        <f>IF(Valor_normalizado!DK3=0,32,IFERROR(RANK(Valor_normalizado!DK3,Valor_normalizado!DK$2:DK$33,0),"NA"))</f>
        <v>19</v>
      </c>
      <c r="DL3" s="4">
        <f>IF(Valor_normalizado!DL3=0,32,IFERROR(RANK(Valor_normalizado!DL3,Valor_normalizado!DL$2:DL$33,0),"NA"))</f>
        <v>15</v>
      </c>
      <c r="DM3" s="4">
        <f>IF(Valor_normalizado!DM3=0,32,IFERROR(RANK(Valor_normalizado!DM3,Valor_normalizado!DM$2:DM$33,0),"NA"))</f>
        <v>15</v>
      </c>
      <c r="DN3" s="4">
        <f>IF(Valor_normalizado!DN3=0,32,IFERROR(RANK(Valor_normalizado!DN3,Valor_normalizado!DN$2:DN$33,0),"NA"))</f>
        <v>20</v>
      </c>
      <c r="DO3" s="4">
        <f>IF(Valor_normalizado!DO3=0,32,IFERROR(RANK(Valor_normalizado!DO3,Valor_normalizado!DO$2:DO$33,0),"NA"))</f>
        <v>17</v>
      </c>
      <c r="DP3" s="4">
        <f>IF(Valor_normalizado!DP3=0,32,IFERROR(RANK(Valor_normalizado!DP3,Valor_normalizado!DP$2:DP$33,0),"NA"))</f>
        <v>24</v>
      </c>
      <c r="DQ3" s="4">
        <f>IF(Valor_normalizado!DQ3=0,32,IFERROR(RANK(Valor_normalizado!DQ3,Valor_normalizado!DQ$2:DQ$33,0),"NA"))</f>
        <v>20</v>
      </c>
      <c r="DR3" s="4">
        <f>IF(Valor_normalizado!DR3=0,32,IFERROR(RANK(Valor_normalizado!DR3,Valor_normalizado!DR$2:DR$33,0),"NA"))</f>
        <v>15</v>
      </c>
      <c r="DS3" s="4">
        <f>IF(Valor_normalizado!DS3=0,32,IFERROR(RANK(Valor_normalizado!DS3,Valor_normalizado!DS$2:DS$33,0),"NA"))</f>
        <v>11</v>
      </c>
      <c r="DT3" s="4">
        <f>IF(Valor_normalizado!DT3=0,32,IFERROR(RANK(Valor_normalizado!DT3,Valor_normalizado!DT$2:DT$33,0),"NA"))</f>
        <v>6</v>
      </c>
      <c r="DU3" s="4">
        <f>IF(Valor_normalizado!DU3=0,32,IFERROR(RANK(Valor_normalizado!DU3,Valor_normalizado!DU$2:DU$33,0),"NA"))</f>
        <v>8</v>
      </c>
      <c r="DV3" s="4">
        <f>IF(Valor_normalizado!DV3=0,32,IFERROR(RANK(Valor_normalizado!DV3,Valor_normalizado!DV$2:DV$33,0),"NA"))</f>
        <v>10</v>
      </c>
      <c r="DW3" s="4">
        <f>IF(Valor_normalizado!DW3=0,32,IFERROR(RANK(Valor_normalizado!DW3,Valor_normalizado!DW$2:DW$33,0),"NA"))</f>
        <v>3</v>
      </c>
      <c r="DX3" s="4">
        <f>IF(Valor_normalizado!DX3=0,32,IFERROR(RANK(Valor_normalizado!DX3,Valor_normalizado!DX$2:DX$33,0),"NA"))</f>
        <v>3</v>
      </c>
      <c r="DY3" s="4">
        <f>IF(Valor_normalizado!DY3=0,32,IFERROR(RANK(Valor_normalizado!DY3,Valor_normalizado!DY$2:DY$33,0),"NA"))</f>
        <v>4</v>
      </c>
      <c r="DZ3" s="4">
        <f>IF(Valor_normalizado!DZ3=0,32,IFERROR(RANK(Valor_normalizado!DZ3,Valor_normalizado!DZ$2:DZ$33,0),"NA"))</f>
        <v>9</v>
      </c>
      <c r="EA3" s="4">
        <f>IF(Valor_normalizado!EA3=0,32,IFERROR(RANK(Valor_normalizado!EA3,Valor_normalizado!EA$2:EA$33,0),"NA"))</f>
        <v>6</v>
      </c>
      <c r="EB3" s="4">
        <f>IF(Valor_normalizado!EB3=0,32,IFERROR(RANK(Valor_normalizado!EB3,Valor_normalizado!EB$2:EB$33,0),"NA"))</f>
        <v>6</v>
      </c>
      <c r="EC3" s="4">
        <f>IF(Valor_normalizado!EC3=0,32,IFERROR(RANK(Valor_normalizado!EC3,Valor_normalizado!EC$2:EC$33,0),"NA"))</f>
        <v>12</v>
      </c>
    </row>
    <row r="4" spans="1:133" x14ac:dyDescent="0.25">
      <c r="A4" s="100" t="s">
        <v>220</v>
      </c>
      <c r="B4" s="83">
        <v>2019</v>
      </c>
      <c r="C4" s="4">
        <f>IF(Valor_normalizado!C4=0,32,IFERROR(RANK(Valor_normalizado!C4,Valor_normalizado!C$2:C$33,0),"NA"))</f>
        <v>7</v>
      </c>
      <c r="D4" s="4">
        <f>IF(Valor_normalizado!D4=0,32,IFERROR(RANK(Valor_normalizado!D4,Valor_normalizado!D$2:D$33,0),"NA"))</f>
        <v>9</v>
      </c>
      <c r="E4" s="4">
        <f>IF(Valor_normalizado!E4=0,32,IFERROR(RANK(Valor_normalizado!E4,Valor_normalizado!E$2:E$33,0),"NA"))</f>
        <v>7</v>
      </c>
      <c r="F4" s="4">
        <f>IF(Valor_normalizado!F4=0,32,IFERROR(RANK(Valor_normalizado!F4,Valor_normalizado!F$2:F$33,0),"NA"))</f>
        <v>7</v>
      </c>
      <c r="G4" s="4">
        <f>IF(Valor_normalizado!G4=0,32,IFERROR(RANK(Valor_normalizado!G4,Valor_normalizado!G$2:G$33,0),"NA"))</f>
        <v>3</v>
      </c>
      <c r="H4" s="4">
        <f>IF(Valor_normalizado!H4=0,32,IFERROR(RANK(Valor_normalizado!H4,Valor_normalizado!H$2:H$33,0),"NA"))</f>
        <v>2</v>
      </c>
      <c r="I4" s="4">
        <f>IF(Valor_normalizado!I4=0,32,IFERROR(RANK(Valor_normalizado!I4,Valor_normalizado!I$2:I$33,0),"NA"))</f>
        <v>3</v>
      </c>
      <c r="J4" s="4">
        <f>IF(Valor_normalizado!J4=0,32,IFERROR(RANK(Valor_normalizado!J4,Valor_normalizado!J$2:J$33,0),"NA"))</f>
        <v>19</v>
      </c>
      <c r="K4" s="4">
        <f>IF(Valor_normalizado!K4=0,32,IFERROR(RANK(Valor_normalizado!K4,Valor_normalizado!K$2:K$33,0),"NA"))</f>
        <v>14</v>
      </c>
      <c r="L4" s="4">
        <f>IF(Valor_normalizado!L4=0,32,IFERROR(RANK(Valor_normalizado!L4,Valor_normalizado!L$2:L$33,0),"NA"))</f>
        <v>20</v>
      </c>
      <c r="M4" s="4">
        <f>IF(Valor_normalizado!M4=0,32,IFERROR(RANK(Valor_normalizado!M4,Valor_normalizado!M$2:M$33,0),"NA"))</f>
        <v>23</v>
      </c>
      <c r="N4" s="4">
        <f>IF(Valor_normalizado!N4=0,32,IFERROR(RANK(Valor_normalizado!N4,Valor_normalizado!N$2:N$33,0),"NA"))</f>
        <v>18</v>
      </c>
      <c r="O4" s="4">
        <f>IF(Valor_normalizado!O4=0,32,IFERROR(RANK(Valor_normalizado!O4,Valor_normalizado!O$2:O$33,0),"NA"))</f>
        <v>3</v>
      </c>
      <c r="P4" s="4">
        <f>IF(Valor_normalizado!P4=0,32,IFERROR(RANK(Valor_normalizado!P4,Valor_normalizado!P$2:P$33,0),"NA"))</f>
        <v>26</v>
      </c>
      <c r="Q4" s="4">
        <f>IF(Valor_normalizado!Q4=0,32,IFERROR(RANK(Valor_normalizado!Q4,Valor_normalizado!Q$2:Q$33,0),"NA"))</f>
        <v>20</v>
      </c>
      <c r="R4" s="4">
        <f>IF(Valor_normalizado!R4=0,32,IFERROR(RANK(Valor_normalizado!R4,Valor_normalizado!R$2:R$33,0),"NA"))</f>
        <v>21</v>
      </c>
      <c r="S4" s="4">
        <f>IF(Valor_normalizado!S4=0,32,IFERROR(RANK(Valor_normalizado!S4,Valor_normalizado!S$2:S$33,0),"NA"))</f>
        <v>20</v>
      </c>
      <c r="T4" s="4">
        <f>IF(Valor_normalizado!T4=0,32,IFERROR(RANK(Valor_normalizado!T4,Valor_normalizado!T$2:T$33,0),"NA"))</f>
        <v>7</v>
      </c>
      <c r="U4" s="4">
        <f>IF(Valor_normalizado!U4=0,32,IFERROR(RANK(Valor_normalizado!U4,Valor_normalizado!U$2:U$33,0),"NA"))</f>
        <v>7</v>
      </c>
      <c r="V4" s="4">
        <f>IF(Valor_normalizado!V4=0,32,IFERROR(RANK(Valor_normalizado!V4,Valor_normalizado!V$2:V$33,0),"NA"))</f>
        <v>15</v>
      </c>
      <c r="W4" s="4">
        <f>IF(Valor_normalizado!W4=0,32,IFERROR(RANK(Valor_normalizado!W4,Valor_normalizado!W$2:W$33,0),"NA"))</f>
        <v>5</v>
      </c>
      <c r="X4" s="4">
        <f>IF(Valor_normalizado!X4=0,32,IFERROR(RANK(Valor_normalizado!X4,Valor_normalizado!X$2:X$33,0),"NA"))</f>
        <v>9</v>
      </c>
      <c r="Y4" s="4">
        <f>IF(Valor_normalizado!Y4=0,32,IFERROR(RANK(Valor_normalizado!Y4,Valor_normalizado!Y$2:Y$33,0),"NA"))</f>
        <v>11</v>
      </c>
      <c r="Z4" s="4">
        <f>IF(Valor_normalizado!Z4=0,32,IFERROR(RANK(Valor_normalizado!Z4,Valor_normalizado!Z$2:Z$33,0),"NA"))</f>
        <v>6</v>
      </c>
      <c r="AA4" s="4">
        <f>IF(Valor_normalizado!AA4=0,32,IFERROR(RANK(Valor_normalizado!AA4,Valor_normalizado!AA$2:AA$33,0),"NA"))</f>
        <v>7</v>
      </c>
      <c r="AB4" s="4">
        <f>IF(Valor_normalizado!AB4=0,32,IFERROR(RANK(Valor_normalizado!AB4,Valor_normalizado!AB$2:AB$33,0),"NA"))</f>
        <v>7</v>
      </c>
      <c r="AC4" s="4">
        <f>IF(Valor_normalizado!AC4=0,32,IFERROR(RANK(Valor_normalizado!AC4,Valor_normalizado!AC$2:AC$33,0),"NA"))</f>
        <v>5</v>
      </c>
      <c r="AD4" s="4">
        <f>IF(Valor_normalizado!AD4=0,32,IFERROR(RANK(Valor_normalizado!AD4,Valor_normalizado!AD$2:AD$33,0),"NA"))</f>
        <v>5</v>
      </c>
      <c r="AE4" s="4">
        <f>IF(Valor_normalizado!AE4=0,32,IFERROR(RANK(Valor_normalizado!AE4,Valor_normalizado!AE$2:AE$33,0),"NA"))</f>
        <v>8</v>
      </c>
      <c r="AF4" s="4">
        <f>IF(Valor_normalizado!AF4=0,32,IFERROR(RANK(Valor_normalizado!AF4,Valor_normalizado!AF$2:AF$33,0),"NA"))</f>
        <v>7</v>
      </c>
      <c r="AG4" s="4">
        <f>IF(Valor_normalizado!AG4=0,32,IFERROR(RANK(Valor_normalizado!AG4,Valor_normalizado!AG$2:AG$33,0),"NA"))</f>
        <v>22</v>
      </c>
      <c r="AH4" s="4">
        <f>IF(Valor_normalizado!AH4=0,32,IFERROR(RANK(Valor_normalizado!AH4,Valor_normalizado!AH$2:AH$33,0),"NA"))</f>
        <v>19</v>
      </c>
      <c r="AI4" s="4">
        <f>IF(Valor_normalizado!AI4=0,32,IFERROR(RANK(Valor_normalizado!AI4,Valor_normalizado!AI$2:AI$33,0),"NA"))</f>
        <v>16</v>
      </c>
      <c r="AJ4" s="4">
        <f>IF(Valor_normalizado!AJ4=0,32,IFERROR(RANK(Valor_normalizado!AJ4,Valor_normalizado!AJ$2:AJ$33,0),"NA"))</f>
        <v>25</v>
      </c>
      <c r="AK4" s="4">
        <f>IF(Valor_normalizado!AK4=0,32,IFERROR(RANK(Valor_normalizado!AK4,Valor_normalizado!AK$2:AK$33,0),"NA"))</f>
        <v>7</v>
      </c>
      <c r="AL4" s="4">
        <f>IF(Valor_normalizado!AL4=0,32,IFERROR(RANK(Valor_normalizado!AL4,Valor_normalizado!AL$2:AL$33,0),"NA"))</f>
        <v>16</v>
      </c>
      <c r="AM4" s="4">
        <f>IF(Valor_normalizado!AM4=0,32,IFERROR(RANK(Valor_normalizado!AM4,Valor_normalizado!AM$2:AM$33,0),"NA"))</f>
        <v>2</v>
      </c>
      <c r="AN4" s="4">
        <f>IF(Valor_normalizado!AN4=0,32,IFERROR(RANK(Valor_normalizado!AN4,Valor_normalizado!AN$2:AN$33,0),"NA"))</f>
        <v>8</v>
      </c>
      <c r="AO4" s="4">
        <f>IF(Valor_normalizado!AO4=0,32,IFERROR(RANK(Valor_normalizado!AO4,Valor_normalizado!AO$2:AO$33,0),"NA"))</f>
        <v>7</v>
      </c>
      <c r="AP4" s="4">
        <f>IF(Valor_normalizado!AP4=0,32,IFERROR(RANK(Valor_normalizado!AP4,Valor_normalizado!AP$2:AP$33,0),"NA"))</f>
        <v>14</v>
      </c>
      <c r="AQ4" s="4">
        <f>IF(Valor_normalizado!AQ4=0,32,IFERROR(RANK(Valor_normalizado!AQ4,Valor_normalizado!AQ$2:AQ$33,0),"NA"))</f>
        <v>13</v>
      </c>
      <c r="AR4" s="4">
        <f>IF(Valor_normalizado!AR4=0,32,IFERROR(RANK(Valor_normalizado!AR4,Valor_normalizado!AR$2:AR$33,0),"NA"))</f>
        <v>19</v>
      </c>
      <c r="AS4" s="4">
        <f>IF(Valor_normalizado!AS4=0,32,IFERROR(RANK(Valor_normalizado!AS4,Valor_normalizado!AS$2:AS$33,0),"NA"))</f>
        <v>8</v>
      </c>
      <c r="AT4" s="4">
        <f>IF(Valor_normalizado!AT4=0,32,IFERROR(RANK(Valor_normalizado!AT4,Valor_normalizado!AT$2:AT$33,0),"NA"))</f>
        <v>9</v>
      </c>
      <c r="AU4" s="4">
        <f>IF(Valor_normalizado!AU4=0,32,IFERROR(RANK(Valor_normalizado!AU4,Valor_normalizado!AU$2:AU$33,0),"NA"))</f>
        <v>11</v>
      </c>
      <c r="AV4" s="4">
        <f>IF(Valor_normalizado!AV4=0,32,IFERROR(RANK(Valor_normalizado!AV4,Valor_normalizado!AV$2:AV$33,0),"NA"))</f>
        <v>27</v>
      </c>
      <c r="AW4" s="4">
        <f>IF(Valor_normalizado!AW4=0,32,IFERROR(RANK(Valor_normalizado!AW4,Valor_normalizado!AW$2:AW$33,0),"NA"))</f>
        <v>31</v>
      </c>
      <c r="AX4" s="4">
        <f>IF(Valor_normalizado!AX4=0,32,IFERROR(RANK(Valor_normalizado!AX4,Valor_normalizado!AX$2:AX$33,0),"NA"))</f>
        <v>31</v>
      </c>
      <c r="AY4" s="4">
        <f>IF(Valor_normalizado!AY4=0,32,IFERROR(RANK(Valor_normalizado!AY4,Valor_normalizado!AY$2:AY$33,0),"NA"))</f>
        <v>13</v>
      </c>
      <c r="AZ4" s="4">
        <f>IF(Valor_normalizado!AZ4=0,32,IFERROR(RANK(Valor_normalizado!AZ4,Valor_normalizado!AZ$2:AZ$33,0),"NA"))</f>
        <v>23</v>
      </c>
      <c r="BA4" s="4">
        <f>IF(Valor_normalizado!BA4=0,32,IFERROR(RANK(Valor_normalizado!BA4,Valor_normalizado!BA$2:BA$33,0),"NA"))</f>
        <v>16</v>
      </c>
      <c r="BB4" s="4">
        <f>IF(Valor_normalizado!BB4=0,32,IFERROR(RANK(Valor_normalizado!BB4,Valor_normalizado!BB$2:BB$33,0),"NA"))</f>
        <v>29</v>
      </c>
      <c r="BC4" s="4">
        <f>IF(Valor_normalizado!BC4=0,32,IFERROR(RANK(Valor_normalizado!BC4,Valor_normalizado!BC$2:BC$33,0),"NA"))</f>
        <v>6</v>
      </c>
      <c r="BD4" s="4">
        <f>IF(Valor_normalizado!BD4=0,32,IFERROR(RANK(Valor_normalizado!BD4,Valor_normalizado!BD$2:BD$33,0),"NA"))</f>
        <v>5</v>
      </c>
      <c r="BE4" s="4">
        <f>IF(Valor_normalizado!BE4=0,32,IFERROR(RANK(Valor_normalizado!BE4,Valor_normalizado!BE$2:BE$33,0),"NA"))</f>
        <v>12</v>
      </c>
      <c r="BF4" s="4">
        <f>IF(Valor_normalizado!BF4=0,32,IFERROR(RANK(Valor_normalizado!BF4,Valor_normalizado!BF$2:BF$33,0),"NA"))</f>
        <v>4</v>
      </c>
      <c r="BG4" s="4">
        <f>IF(Valor_normalizado!BG4=0,32,IFERROR(RANK(Valor_normalizado!BG4,Valor_normalizado!BG$2:BG$33,0),"NA"))</f>
        <v>22</v>
      </c>
      <c r="BH4" s="4">
        <f>IF(Valor_normalizado!BH4=0,32,IFERROR(RANK(Valor_normalizado!BH4,Valor_normalizado!BH$2:BH$33,0),"NA"))</f>
        <v>23</v>
      </c>
      <c r="BI4" s="4">
        <f>IF(Valor_normalizado!BI4=0,32,IFERROR(RANK(Valor_normalizado!BI4,Valor_normalizado!BI$2:BI$33,0),"NA"))</f>
        <v>23</v>
      </c>
      <c r="BJ4" s="4">
        <f>IF(Valor_normalizado!BJ4=0,32,IFERROR(RANK(Valor_normalizado!BJ4,Valor_normalizado!BJ$2:BJ$33,0),"NA"))</f>
        <v>5</v>
      </c>
      <c r="BK4" s="4">
        <f>IF(Valor_normalizado!BK4=0,32,IFERROR(RANK(Valor_normalizado!BK4,Valor_normalizado!BK$2:BK$33,0),"NA"))</f>
        <v>3</v>
      </c>
      <c r="BL4" s="4">
        <f>IF(Valor_normalizado!BL4=0,32,IFERROR(RANK(Valor_normalizado!BL4,Valor_normalizado!BL$2:BL$33,0),"NA"))</f>
        <v>6</v>
      </c>
      <c r="BM4" s="4">
        <f>IF(Valor_normalizado!BM4=0,32,IFERROR(RANK(Valor_normalizado!BM4,Valor_normalizado!BM$2:BM$33,0),"NA"))</f>
        <v>10</v>
      </c>
      <c r="BN4" s="4">
        <f>IF(Valor_normalizado!BN4=0,32,IFERROR(RANK(Valor_normalizado!BN4,Valor_normalizado!BN$2:BN$33,0),"NA"))</f>
        <v>4</v>
      </c>
      <c r="BO4" s="4">
        <f>IF(Valor_normalizado!BO4=0,32,IFERROR(RANK(Valor_normalizado!BO4,Valor_normalizado!BO$2:BO$33,0),"NA"))</f>
        <v>8</v>
      </c>
      <c r="BP4" s="4">
        <f>IF(Valor_normalizado!BP4=0,32,IFERROR(RANK(Valor_normalizado!BP4,Valor_normalizado!BP$2:BP$33,0),"NA"))</f>
        <v>22</v>
      </c>
      <c r="BQ4" s="4">
        <f>IF(Valor_normalizado!BQ4=0,32,IFERROR(RANK(Valor_normalizado!BQ4,Valor_normalizado!BQ$2:BQ$33,0),"NA"))</f>
        <v>25</v>
      </c>
      <c r="BR4" s="4">
        <f>IF(Valor_normalizado!BR4=0,32,IFERROR(RANK(Valor_normalizado!BR4,Valor_normalizado!BR$2:BR$33,0),"NA"))</f>
        <v>20</v>
      </c>
      <c r="BS4" s="4">
        <f>IF(Valor_normalizado!BS4=0,32,IFERROR(RANK(Valor_normalizado!BS4,Valor_normalizado!BS$2:BS$33,0),"NA"))</f>
        <v>6</v>
      </c>
      <c r="BT4" s="4">
        <f>IF(Valor_normalizado!BT4=0,32,IFERROR(RANK(Valor_normalizado!BT4,Valor_normalizado!BT$2:BT$33,0),"NA"))</f>
        <v>1</v>
      </c>
      <c r="BU4" s="4">
        <f>IF(Valor_normalizado!BU4=0,32,IFERROR(RANK(Valor_normalizado!BU4,Valor_normalizado!BU$2:BU$33,0),"NA"))</f>
        <v>13</v>
      </c>
      <c r="BV4" s="4">
        <f>IF(Valor_normalizado!BV4=0,32,IFERROR(RANK(Valor_normalizado!BV4,Valor_normalizado!BV$2:BV$33,0),"NA"))</f>
        <v>21</v>
      </c>
      <c r="BW4" s="4">
        <f>IF(Valor_normalizado!BW4=0,32,IFERROR(RANK(Valor_normalizado!BW4,Valor_normalizado!BW$2:BW$33,0),"NA"))</f>
        <v>19</v>
      </c>
      <c r="BX4" s="4">
        <f>IF(Valor_normalizado!BX4=0,32,IFERROR(RANK(Valor_normalizado!BX4,Valor_normalizado!BX$2:BX$33,0),"NA"))</f>
        <v>19</v>
      </c>
      <c r="BY4" s="4">
        <f>IF(Valor_normalizado!BY4=0,32,IFERROR(RANK(Valor_normalizado!BY4,Valor_normalizado!BY$2:BY$33,0),"NA"))</f>
        <v>22</v>
      </c>
      <c r="BZ4" s="4">
        <f>IF(Valor_normalizado!BZ4=0,32,IFERROR(RANK(Valor_normalizado!BZ4,Valor_normalizado!BZ$2:BZ$33,0),"NA"))</f>
        <v>20</v>
      </c>
      <c r="CA4" s="4">
        <f>IF(Valor_normalizado!CA4=0,32,IFERROR(RANK(Valor_normalizado!CA4,Valor_normalizado!CA$2:CA$33,0),"NA"))</f>
        <v>19</v>
      </c>
      <c r="CB4" s="4">
        <f>IF(Valor_normalizado!CB4=0,32,IFERROR(RANK(Valor_normalizado!CB4,Valor_normalizado!CB$2:CB$33,0),"NA"))</f>
        <v>16</v>
      </c>
      <c r="CC4" s="4">
        <f>IF(Valor_normalizado!CC4=0,32,IFERROR(RANK(Valor_normalizado!CC4,Valor_normalizado!CC$2:CC$33,0),"NA"))</f>
        <v>5</v>
      </c>
      <c r="CD4" s="4">
        <f>IF(Valor_normalizado!CD4=0,32,IFERROR(RANK(Valor_normalizado!CD4,Valor_normalizado!CD$2:CD$33,0),"NA"))</f>
        <v>13</v>
      </c>
      <c r="CE4" s="4">
        <f>IF(Valor_normalizado!CE4=0,32,IFERROR(RANK(Valor_normalizado!CE4,Valor_normalizado!CE$2:CE$33,0),"NA"))</f>
        <v>9</v>
      </c>
      <c r="CF4" s="4">
        <f>IF(Valor_normalizado!CF4=0,32,IFERROR(RANK(Valor_normalizado!CF4,Valor_normalizado!CF$2:CF$33,0),"NA"))</f>
        <v>11</v>
      </c>
      <c r="CG4" s="4">
        <f>IF(Valor_normalizado!CG4=0,32,IFERROR(RANK(Valor_normalizado!CG4,Valor_normalizado!CG$2:CG$33,0),"NA"))</f>
        <v>5</v>
      </c>
      <c r="CH4" s="4">
        <f>IF(Valor_normalizado!CH4=0,32,IFERROR(RANK(Valor_normalizado!CH4,Valor_normalizado!CH$2:CH$33,0),"NA"))</f>
        <v>5</v>
      </c>
      <c r="CI4" s="4">
        <f>IF(Valor_normalizado!CI4=0,32,IFERROR(RANK(Valor_normalizado!CI4,Valor_normalizado!CI$2:CI$33,0),"NA"))</f>
        <v>6</v>
      </c>
      <c r="CJ4" s="4">
        <f>IF(Valor_normalizado!CJ4=0,32,IFERROR(RANK(Valor_normalizado!CJ4,Valor_normalizado!CJ$2:CJ$33,0),"NA"))</f>
        <v>6</v>
      </c>
      <c r="CK4" s="4">
        <f>IF(Valor_normalizado!CK4=0,32,IFERROR(RANK(Valor_normalizado!CK4,Valor_normalizado!CK$2:CK$33,0),"NA"))</f>
        <v>12</v>
      </c>
      <c r="CL4" s="4">
        <f>IF(Valor_normalizado!CL4=0,32,IFERROR(RANK(Valor_normalizado!CL4,Valor_normalizado!CL$2:CL$33,0),"NA"))</f>
        <v>12</v>
      </c>
      <c r="CM4" s="4">
        <f>IF(Valor_normalizado!CM4=0,32,IFERROR(RANK(Valor_normalizado!CM4,Valor_normalizado!CM$2:CM$33,0),"NA"))</f>
        <v>11</v>
      </c>
      <c r="CN4" s="4">
        <f>IF(Valor_normalizado!CN4=0,32,IFERROR(RANK(Valor_normalizado!CN4,Valor_normalizado!CN$2:CN$33,0),"NA"))</f>
        <v>10</v>
      </c>
      <c r="CO4" s="4">
        <f>IF(Valor_normalizado!CO4=0,32,IFERROR(RANK(Valor_normalizado!CO4,Valor_normalizado!CO$2:CO$33,0),"NA"))</f>
        <v>8</v>
      </c>
      <c r="CP4" s="4">
        <f>IF(Valor_normalizado!CP4=0,32,IFERROR(RANK(Valor_normalizado!CP4,Valor_normalizado!CP$2:CP$33,0),"NA"))</f>
        <v>14</v>
      </c>
      <c r="CQ4" s="4">
        <f>IF(Valor_normalizado!CQ4=0,32,IFERROR(RANK(Valor_normalizado!CQ4,Valor_normalizado!CQ$2:CQ$33,0),"NA"))</f>
        <v>27</v>
      </c>
      <c r="CR4" s="4">
        <f>IF(Valor_normalizado!CR4=0,32,IFERROR(RANK(Valor_normalizado!CR4,Valor_normalizado!CR$2:CR$33,0),"NA"))</f>
        <v>10</v>
      </c>
      <c r="CS4" s="4">
        <f>IF(Valor_normalizado!CS4=0,32,IFERROR(RANK(Valor_normalizado!CS4,Valor_normalizado!CS$2:CS$33,0),"NA"))</f>
        <v>2</v>
      </c>
      <c r="CT4" s="4">
        <f>IF(Valor_normalizado!CT4=0,32,IFERROR(RANK(Valor_normalizado!CT4,Valor_normalizado!CT$2:CT$33,0),"NA"))</f>
        <v>4</v>
      </c>
      <c r="CU4" s="4">
        <f>IF(Valor_normalizado!CU4=0,32,IFERROR(RANK(Valor_normalizado!CU4,Valor_normalizado!CU$2:CU$33,0),"NA"))</f>
        <v>11</v>
      </c>
      <c r="CV4" s="4">
        <f>IF(Valor_normalizado!CV4=0,32,IFERROR(RANK(Valor_normalizado!CV4,Valor_normalizado!CV$2:CV$33,0),"NA"))</f>
        <v>3</v>
      </c>
      <c r="CW4" s="4">
        <f>IF(Valor_normalizado!CW4=0,32,IFERROR(RANK(Valor_normalizado!CW4,Valor_normalizado!CW$2:CW$33,0),"NA"))</f>
        <v>4</v>
      </c>
      <c r="CX4" s="4">
        <f>IF(Valor_normalizado!CX4=0,32,IFERROR(RANK(Valor_normalizado!CX4,Valor_normalizado!CX$2:CX$33,0),"NA"))</f>
        <v>15</v>
      </c>
      <c r="CY4" s="4">
        <f>IF(Valor_normalizado!CY4=0,32,IFERROR(RANK(Valor_normalizado!CY4,Valor_normalizado!CY$2:CY$33,0),"NA"))</f>
        <v>5</v>
      </c>
      <c r="CZ4" s="4">
        <f>IF(Valor_normalizado!CZ4=0,32,IFERROR(RANK(Valor_normalizado!CZ4,Valor_normalizado!CZ$2:CZ$33,0),"NA"))</f>
        <v>22</v>
      </c>
      <c r="DA4" s="4">
        <f>IF(Valor_normalizado!DA4=0,32,IFERROR(RANK(Valor_normalizado!DA4,Valor_normalizado!DA$2:DA$33,0),"NA"))</f>
        <v>29</v>
      </c>
      <c r="DB4" s="4">
        <f>IF(Valor_normalizado!DB4=0,32,IFERROR(RANK(Valor_normalizado!DB4,Valor_normalizado!DB$2:DB$33,0),"NA"))</f>
        <v>18</v>
      </c>
      <c r="DC4" s="4">
        <f>IF(Valor_normalizado!DC4=0,32,IFERROR(RANK(Valor_normalizado!DC4,Valor_normalizado!DC$2:DC$33,0),"NA"))</f>
        <v>22</v>
      </c>
      <c r="DD4" s="4">
        <f>IF(Valor_normalizado!DD4=0,32,IFERROR(RANK(Valor_normalizado!DD4,Valor_normalizado!DD$2:DD$33,0),"NA"))</f>
        <v>12</v>
      </c>
      <c r="DE4" s="4">
        <f>IF(Valor_normalizado!DE4=0,32,IFERROR(RANK(Valor_normalizado!DE4,Valor_normalizado!DE$2:DE$33,0),"NA"))</f>
        <v>21</v>
      </c>
      <c r="DF4" s="4">
        <f>IF(Valor_normalizado!DF4=0,32,IFERROR(RANK(Valor_normalizado!DF4,Valor_normalizado!DF$2:DF$33,0),"NA"))</f>
        <v>8</v>
      </c>
      <c r="DG4" s="4">
        <f>IF(Valor_normalizado!DG4=0,32,IFERROR(RANK(Valor_normalizado!DG4,Valor_normalizado!DG$2:DG$33,0),"NA"))</f>
        <v>4</v>
      </c>
      <c r="DH4" s="4">
        <f>IF(Valor_normalizado!DH4=0,32,IFERROR(RANK(Valor_normalizado!DH4,Valor_normalizado!DH$2:DH$33,0),"NA"))</f>
        <v>7</v>
      </c>
      <c r="DI4" s="4">
        <f>IF(Valor_normalizado!DI4=0,32,IFERROR(RANK(Valor_normalizado!DI4,Valor_normalizado!DI$2:DI$33,0),"NA"))</f>
        <v>4</v>
      </c>
      <c r="DJ4" s="4">
        <f>IF(Valor_normalizado!DJ4=0,32,IFERROR(RANK(Valor_normalizado!DJ4,Valor_normalizado!DJ$2:DJ$33,0),"NA"))</f>
        <v>4</v>
      </c>
      <c r="DK4" s="4">
        <f>IF(Valor_normalizado!DK4=0,32,IFERROR(RANK(Valor_normalizado!DK4,Valor_normalizado!DK$2:DK$33,0),"NA"))</f>
        <v>4</v>
      </c>
      <c r="DL4" s="4">
        <f>IF(Valor_normalizado!DL4=0,32,IFERROR(RANK(Valor_normalizado!DL4,Valor_normalizado!DL$2:DL$33,0),"NA"))</f>
        <v>7</v>
      </c>
      <c r="DM4" s="4">
        <f>IF(Valor_normalizado!DM4=0,32,IFERROR(RANK(Valor_normalizado!DM4,Valor_normalizado!DM$2:DM$33,0),"NA"))</f>
        <v>6</v>
      </c>
      <c r="DN4" s="4">
        <f>IF(Valor_normalizado!DN4=0,32,IFERROR(RANK(Valor_normalizado!DN4,Valor_normalizado!DN$2:DN$33,0),"NA"))</f>
        <v>5</v>
      </c>
      <c r="DO4" s="4">
        <f>IF(Valor_normalizado!DO4=0,32,IFERROR(RANK(Valor_normalizado!DO4,Valor_normalizado!DO$2:DO$33,0),"NA"))</f>
        <v>4</v>
      </c>
      <c r="DP4" s="4">
        <f>IF(Valor_normalizado!DP4=0,32,IFERROR(RANK(Valor_normalizado!DP4,Valor_normalizado!DP$2:DP$33,0),"NA"))</f>
        <v>3</v>
      </c>
      <c r="DQ4" s="4">
        <f>IF(Valor_normalizado!DQ4=0,32,IFERROR(RANK(Valor_normalizado!DQ4,Valor_normalizado!DQ$2:DQ$33,0),"NA"))</f>
        <v>2</v>
      </c>
      <c r="DR4" s="4">
        <f>IF(Valor_normalizado!DR4=0,32,IFERROR(RANK(Valor_normalizado!DR4,Valor_normalizado!DR$2:DR$33,0),"NA"))</f>
        <v>7</v>
      </c>
      <c r="DS4" s="4">
        <f>IF(Valor_normalizado!DS4=0,32,IFERROR(RANK(Valor_normalizado!DS4,Valor_normalizado!DS$2:DS$33,0),"NA"))</f>
        <v>7</v>
      </c>
      <c r="DT4" s="4">
        <f>IF(Valor_normalizado!DT4=0,32,IFERROR(RANK(Valor_normalizado!DT4,Valor_normalizado!DT$2:DT$33,0),"NA"))</f>
        <v>5</v>
      </c>
      <c r="DU4" s="4">
        <f>IF(Valor_normalizado!DU4=0,32,IFERROR(RANK(Valor_normalizado!DU4,Valor_normalizado!DU$2:DU$33,0),"NA"))</f>
        <v>14</v>
      </c>
      <c r="DV4" s="4">
        <f>IF(Valor_normalizado!DV4=0,32,IFERROR(RANK(Valor_normalizado!DV4,Valor_normalizado!DV$2:DV$33,0),"NA"))</f>
        <v>6</v>
      </c>
      <c r="DW4" s="4">
        <f>IF(Valor_normalizado!DW4=0,32,IFERROR(RANK(Valor_normalizado!DW4,Valor_normalizado!DW$2:DW$33,0),"NA"))</f>
        <v>11</v>
      </c>
      <c r="DX4" s="4">
        <f>IF(Valor_normalizado!DX4=0,32,IFERROR(RANK(Valor_normalizado!DX4,Valor_normalizado!DX$2:DX$33,0),"NA"))</f>
        <v>10</v>
      </c>
      <c r="DY4" s="4">
        <f>IF(Valor_normalizado!DY4=0,32,IFERROR(RANK(Valor_normalizado!DY4,Valor_normalizado!DY$2:DY$33,0),"NA"))</f>
        <v>12</v>
      </c>
      <c r="DZ4" s="4">
        <f>IF(Valor_normalizado!DZ4=0,32,IFERROR(RANK(Valor_normalizado!DZ4,Valor_normalizado!DZ$2:DZ$33,0),"NA"))</f>
        <v>7</v>
      </c>
      <c r="EA4" s="4">
        <f>IF(Valor_normalizado!EA4=0,32,IFERROR(RANK(Valor_normalizado!EA4,Valor_normalizado!EA$2:EA$33,0),"NA"))</f>
        <v>10</v>
      </c>
      <c r="EB4" s="4">
        <f>IF(Valor_normalizado!EB4=0,32,IFERROR(RANK(Valor_normalizado!EB4,Valor_normalizado!EB$2:EB$33,0),"NA"))</f>
        <v>9</v>
      </c>
      <c r="EC4" s="4">
        <f>IF(Valor_normalizado!EC4=0,32,IFERROR(RANK(Valor_normalizado!EC4,Valor_normalizado!EC$2:EC$33,0),"NA"))</f>
        <v>8</v>
      </c>
    </row>
    <row r="5" spans="1:133" x14ac:dyDescent="0.25">
      <c r="A5" s="102" t="s">
        <v>221</v>
      </c>
      <c r="B5" s="83">
        <v>2019</v>
      </c>
      <c r="C5" s="4">
        <f>IF(Valor_normalizado!C5=0,32,IFERROR(RANK(Valor_normalizado!C5,Valor_normalizado!C$2:C$33,0),"NA"))</f>
        <v>5</v>
      </c>
      <c r="D5" s="4">
        <f>IF(Valor_normalizado!D5=0,32,IFERROR(RANK(Valor_normalizado!D5,Valor_normalizado!D$2:D$33,0),"NA"))</f>
        <v>1</v>
      </c>
      <c r="E5" s="4">
        <f>IF(Valor_normalizado!E5=0,32,IFERROR(RANK(Valor_normalizado!E5,Valor_normalizado!E$2:E$33,0),"NA"))</f>
        <v>1</v>
      </c>
      <c r="F5" s="4">
        <f>IF(Valor_normalizado!F5=0,32,IFERROR(RANK(Valor_normalizado!F5,Valor_normalizado!F$2:F$33,0),"NA"))</f>
        <v>1</v>
      </c>
      <c r="G5" s="4">
        <f>IF(Valor_normalizado!G5=0,32,IFERROR(RANK(Valor_normalizado!G5,Valor_normalizado!G$2:G$33,0),"NA"))</f>
        <v>2</v>
      </c>
      <c r="H5" s="4">
        <f>IF(Valor_normalizado!H5=0,32,IFERROR(RANK(Valor_normalizado!H5,Valor_normalizado!H$2:H$33,0),"NA"))</f>
        <v>5</v>
      </c>
      <c r="I5" s="4">
        <f>IF(Valor_normalizado!I5=0,32,IFERROR(RANK(Valor_normalizado!I5,Valor_normalizado!I$2:I$33,0),"NA"))</f>
        <v>1</v>
      </c>
      <c r="J5" s="4">
        <f>IF(Valor_normalizado!J5=0,32,IFERROR(RANK(Valor_normalizado!J5,Valor_normalizado!J$2:J$33,0),"NA"))</f>
        <v>20</v>
      </c>
      <c r="K5" s="4">
        <f>IF(Valor_normalizado!K5=0,32,IFERROR(RANK(Valor_normalizado!K5,Valor_normalizado!K$2:K$33,0),"NA"))</f>
        <v>1</v>
      </c>
      <c r="L5" s="4">
        <f>IF(Valor_normalizado!L5=0,32,IFERROR(RANK(Valor_normalizado!L5,Valor_normalizado!L$2:L$33,0),"NA"))</f>
        <v>4</v>
      </c>
      <c r="M5" s="4">
        <f>IF(Valor_normalizado!M5=0,32,IFERROR(RANK(Valor_normalizado!M5,Valor_normalizado!M$2:M$33,0),"NA"))</f>
        <v>9</v>
      </c>
      <c r="N5" s="4">
        <f>IF(Valor_normalizado!N5=0,32,IFERROR(RANK(Valor_normalizado!N5,Valor_normalizado!N$2:N$33,0),"NA"))</f>
        <v>32</v>
      </c>
      <c r="O5" s="4">
        <f>IF(Valor_normalizado!O5=0,32,IFERROR(RANK(Valor_normalizado!O5,Valor_normalizado!O$2:O$33,0),"NA"))</f>
        <v>5</v>
      </c>
      <c r="P5" s="4">
        <f>IF(Valor_normalizado!P5=0,32,IFERROR(RANK(Valor_normalizado!P5,Valor_normalizado!P$2:P$33,0),"NA"))</f>
        <v>11</v>
      </c>
      <c r="Q5" s="4">
        <f>IF(Valor_normalizado!Q5=0,32,IFERROR(RANK(Valor_normalizado!Q5,Valor_normalizado!Q$2:Q$33,0),"NA"))</f>
        <v>3</v>
      </c>
      <c r="R5" s="4">
        <f>IF(Valor_normalizado!R5=0,32,IFERROR(RANK(Valor_normalizado!R5,Valor_normalizado!R$2:R$33,0),"NA"))</f>
        <v>28</v>
      </c>
      <c r="S5" s="4">
        <f>IF(Valor_normalizado!S5=0,32,IFERROR(RANK(Valor_normalizado!S5,Valor_normalizado!S$2:S$33,0),"NA"))</f>
        <v>15</v>
      </c>
      <c r="T5" s="4">
        <f>IF(Valor_normalizado!T5=0,32,IFERROR(RANK(Valor_normalizado!T5,Valor_normalizado!T$2:T$33,0),"NA"))</f>
        <v>1</v>
      </c>
      <c r="U5" s="4">
        <f>IF(Valor_normalizado!U5=0,32,IFERROR(RANK(Valor_normalizado!U5,Valor_normalizado!U$2:U$33,0),"NA"))</f>
        <v>3</v>
      </c>
      <c r="V5" s="4">
        <f>IF(Valor_normalizado!V5=0,32,IFERROR(RANK(Valor_normalizado!V5,Valor_normalizado!V$2:V$33,0),"NA"))</f>
        <v>5</v>
      </c>
      <c r="W5" s="4">
        <f>IF(Valor_normalizado!W5=0,32,IFERROR(RANK(Valor_normalizado!W5,Valor_normalizado!W$2:W$33,0),"NA"))</f>
        <v>1</v>
      </c>
      <c r="X5" s="4">
        <f>IF(Valor_normalizado!X5=0,32,IFERROR(RANK(Valor_normalizado!X5,Valor_normalizado!X$2:X$33,0),"NA"))</f>
        <v>10</v>
      </c>
      <c r="Y5" s="4">
        <f>IF(Valor_normalizado!Y5=0,32,IFERROR(RANK(Valor_normalizado!Y5,Valor_normalizado!Y$2:Y$33,0),"NA"))</f>
        <v>3</v>
      </c>
      <c r="Z5" s="4">
        <f>IF(Valor_normalizado!Z5=0,32,IFERROR(RANK(Valor_normalizado!Z5,Valor_normalizado!Z$2:Z$33,0),"NA"))</f>
        <v>1</v>
      </c>
      <c r="AA5" s="4">
        <f>IF(Valor_normalizado!AA5=0,32,IFERROR(RANK(Valor_normalizado!AA5,Valor_normalizado!AA$2:AA$33,0),"NA"))</f>
        <v>17</v>
      </c>
      <c r="AB5" s="4">
        <f>IF(Valor_normalizado!AB5=0,32,IFERROR(RANK(Valor_normalizado!AB5,Valor_normalizado!AB$2:AB$33,0),"NA"))</f>
        <v>13</v>
      </c>
      <c r="AC5" s="4">
        <f>IF(Valor_normalizado!AC5=0,32,IFERROR(RANK(Valor_normalizado!AC5,Valor_normalizado!AC$2:AC$33,0),"NA"))</f>
        <v>1</v>
      </c>
      <c r="AD5" s="4">
        <f>IF(Valor_normalizado!AD5=0,32,IFERROR(RANK(Valor_normalizado!AD5,Valor_normalizado!AD$2:AD$33,0),"NA"))</f>
        <v>1</v>
      </c>
      <c r="AE5" s="4">
        <f>IF(Valor_normalizado!AE5=0,32,IFERROR(RANK(Valor_normalizado!AE5,Valor_normalizado!AE$2:AE$33,0),"NA"))</f>
        <v>4</v>
      </c>
      <c r="AF5" s="4">
        <f>IF(Valor_normalizado!AF5=0,32,IFERROR(RANK(Valor_normalizado!AF5,Valor_normalizado!AF$2:AF$33,0),"NA"))</f>
        <v>1</v>
      </c>
      <c r="AG5" s="4">
        <f>IF(Valor_normalizado!AG5=0,32,IFERROR(RANK(Valor_normalizado!AG5,Valor_normalizado!AG$2:AG$33,0),"NA"))</f>
        <v>19</v>
      </c>
      <c r="AH5" s="4">
        <f>IF(Valor_normalizado!AH5=0,32,IFERROR(RANK(Valor_normalizado!AH5,Valor_normalizado!AH$2:AH$33,0),"NA"))</f>
        <v>12</v>
      </c>
      <c r="AI5" s="4">
        <f>IF(Valor_normalizado!AI5=0,32,IFERROR(RANK(Valor_normalizado!AI5,Valor_normalizado!AI$2:AI$33,0),"NA"))</f>
        <v>9</v>
      </c>
      <c r="AJ5" s="4">
        <f>IF(Valor_normalizado!AJ5=0,32,IFERROR(RANK(Valor_normalizado!AJ5,Valor_normalizado!AJ$2:AJ$33,0),"NA"))</f>
        <v>13</v>
      </c>
      <c r="AK5" s="4">
        <f>IF(Valor_normalizado!AK5=0,32,IFERROR(RANK(Valor_normalizado!AK5,Valor_normalizado!AK$2:AK$33,0),"NA"))</f>
        <v>2</v>
      </c>
      <c r="AL5" s="4">
        <f>IF(Valor_normalizado!AL5=0,32,IFERROR(RANK(Valor_normalizado!AL5,Valor_normalizado!AL$2:AL$33,0),"NA"))</f>
        <v>1</v>
      </c>
      <c r="AM5" s="4">
        <f>IF(Valor_normalizado!AM5=0,32,IFERROR(RANK(Valor_normalizado!AM5,Valor_normalizado!AM$2:AM$33,0),"NA"))</f>
        <v>1</v>
      </c>
      <c r="AN5" s="4">
        <f>IF(Valor_normalizado!AN5=0,32,IFERROR(RANK(Valor_normalizado!AN5,Valor_normalizado!AN$2:AN$33,0),"NA"))</f>
        <v>1</v>
      </c>
      <c r="AO5" s="4">
        <f>IF(Valor_normalizado!AO5=0,32,IFERROR(RANK(Valor_normalizado!AO5,Valor_normalizado!AO$2:AO$33,0),"NA"))</f>
        <v>1</v>
      </c>
      <c r="AP5" s="4">
        <f>IF(Valor_normalizado!AP5=0,32,IFERROR(RANK(Valor_normalizado!AP5,Valor_normalizado!AP$2:AP$33,0),"NA"))</f>
        <v>1</v>
      </c>
      <c r="AQ5" s="4">
        <f>IF(Valor_normalizado!AQ5=0,32,IFERROR(RANK(Valor_normalizado!AQ5,Valor_normalizado!AQ$2:AQ$33,0),"NA"))</f>
        <v>6</v>
      </c>
      <c r="AR5" s="4">
        <f>IF(Valor_normalizado!AR5=0,32,IFERROR(RANK(Valor_normalizado!AR5,Valor_normalizado!AR$2:AR$33,0),"NA"))</f>
        <v>6</v>
      </c>
      <c r="AS5" s="4">
        <f>IF(Valor_normalizado!AS5=0,32,IFERROR(RANK(Valor_normalizado!AS5,Valor_normalizado!AS$2:AS$33,0),"NA"))</f>
        <v>3</v>
      </c>
      <c r="AT5" s="4">
        <f>IF(Valor_normalizado!AT5=0,32,IFERROR(RANK(Valor_normalizado!AT5,Valor_normalizado!AT$2:AT$33,0),"NA"))</f>
        <v>4</v>
      </c>
      <c r="AU5" s="4">
        <f>IF(Valor_normalizado!AU5=0,32,IFERROR(RANK(Valor_normalizado!AU5,Valor_normalizado!AU$2:AU$33,0),"NA"))</f>
        <v>2</v>
      </c>
      <c r="AV5" s="4">
        <f>IF(Valor_normalizado!AV5=0,32,IFERROR(RANK(Valor_normalizado!AV5,Valor_normalizado!AV$2:AV$33,0),"NA"))</f>
        <v>6</v>
      </c>
      <c r="AW5" s="4">
        <f>IF(Valor_normalizado!AW5=0,32,IFERROR(RANK(Valor_normalizado!AW5,Valor_normalizado!AW$2:AW$33,0),"NA"))</f>
        <v>16</v>
      </c>
      <c r="AX5" s="4">
        <f>IF(Valor_normalizado!AX5=0,32,IFERROR(RANK(Valor_normalizado!AX5,Valor_normalizado!AX$2:AX$33,0),"NA"))</f>
        <v>9</v>
      </c>
      <c r="AY5" s="4">
        <f>IF(Valor_normalizado!AY5=0,32,IFERROR(RANK(Valor_normalizado!AY5,Valor_normalizado!AY$2:AY$33,0),"NA"))</f>
        <v>16</v>
      </c>
      <c r="AZ5" s="4">
        <f>IF(Valor_normalizado!AZ5=0,32,IFERROR(RANK(Valor_normalizado!AZ5,Valor_normalizado!AZ$2:AZ$33,0),"NA"))</f>
        <v>3</v>
      </c>
      <c r="BA5" s="4">
        <f>IF(Valor_normalizado!BA5=0,32,IFERROR(RANK(Valor_normalizado!BA5,Valor_normalizado!BA$2:BA$33,0),"NA"))</f>
        <v>8</v>
      </c>
      <c r="BB5" s="4">
        <f>IF(Valor_normalizado!BB5=0,32,IFERROR(RANK(Valor_normalizado!BB5,Valor_normalizado!BB$2:BB$33,0),"NA"))</f>
        <v>6</v>
      </c>
      <c r="BC5" s="4">
        <f>IF(Valor_normalizado!BC5=0,32,IFERROR(RANK(Valor_normalizado!BC5,Valor_normalizado!BC$2:BC$33,0),"NA"))</f>
        <v>18</v>
      </c>
      <c r="BD5" s="4">
        <f>IF(Valor_normalizado!BD5=0,32,IFERROR(RANK(Valor_normalizado!BD5,Valor_normalizado!BD$2:BD$33,0),"NA"))</f>
        <v>20</v>
      </c>
      <c r="BE5" s="4">
        <f>IF(Valor_normalizado!BE5=0,32,IFERROR(RANK(Valor_normalizado!BE5,Valor_normalizado!BE$2:BE$33,0),"NA"))</f>
        <v>19</v>
      </c>
      <c r="BF5" s="4">
        <f>IF(Valor_normalizado!BF5=0,32,IFERROR(RANK(Valor_normalizado!BF5,Valor_normalizado!BF$2:BF$33,0),"NA"))</f>
        <v>17</v>
      </c>
      <c r="BG5" s="4">
        <f>IF(Valor_normalizado!BG5=0,32,IFERROR(RANK(Valor_normalizado!BG5,Valor_normalizado!BG$2:BG$33,0),"NA"))</f>
        <v>7</v>
      </c>
      <c r="BH5" s="4">
        <f>IF(Valor_normalizado!BH5=0,32,IFERROR(RANK(Valor_normalizado!BH5,Valor_normalizado!BH$2:BH$33,0),"NA"))</f>
        <v>16</v>
      </c>
      <c r="BI5" s="4">
        <f>IF(Valor_normalizado!BI5=0,32,IFERROR(RANK(Valor_normalizado!BI5,Valor_normalizado!BI$2:BI$33,0),"NA"))</f>
        <v>11</v>
      </c>
      <c r="BJ5" s="4">
        <f>IF(Valor_normalizado!BJ5=0,32,IFERROR(RANK(Valor_normalizado!BJ5,Valor_normalizado!BJ$2:BJ$33,0),"NA"))</f>
        <v>2</v>
      </c>
      <c r="BK5" s="4">
        <f>IF(Valor_normalizado!BK5=0,32,IFERROR(RANK(Valor_normalizado!BK5,Valor_normalizado!BK$2:BK$33,0),"NA"))</f>
        <v>2</v>
      </c>
      <c r="BL5" s="4">
        <f>IF(Valor_normalizado!BL5=0,32,IFERROR(RANK(Valor_normalizado!BL5,Valor_normalizado!BL$2:BL$33,0),"NA"))</f>
        <v>2</v>
      </c>
      <c r="BM5" s="4">
        <f>IF(Valor_normalizado!BM5=0,32,IFERROR(RANK(Valor_normalizado!BM5,Valor_normalizado!BM$2:BM$33,0),"NA"))</f>
        <v>26</v>
      </c>
      <c r="BN5" s="4">
        <f>IF(Valor_normalizado!BN5=0,32,IFERROR(RANK(Valor_normalizado!BN5,Valor_normalizado!BN$2:BN$33,0),"NA"))</f>
        <v>1</v>
      </c>
      <c r="BO5" s="4">
        <f>IF(Valor_normalizado!BO5=0,32,IFERROR(RANK(Valor_normalizado!BO5,Valor_normalizado!BO$2:BO$33,0),"NA"))</f>
        <v>1</v>
      </c>
      <c r="BP5" s="4">
        <f>IF(Valor_normalizado!BP5=0,32,IFERROR(RANK(Valor_normalizado!BP5,Valor_normalizado!BP$2:BP$33,0),"NA"))</f>
        <v>14</v>
      </c>
      <c r="BQ5" s="4">
        <f>IF(Valor_normalizado!BQ5=0,32,IFERROR(RANK(Valor_normalizado!BQ5,Valor_normalizado!BQ$2:BQ$33,0),"NA"))</f>
        <v>9</v>
      </c>
      <c r="BR5" s="4">
        <f>IF(Valor_normalizado!BR5=0,32,IFERROR(RANK(Valor_normalizado!BR5,Valor_normalizado!BR$2:BR$33,0),"NA"))</f>
        <v>9</v>
      </c>
      <c r="BS5" s="4">
        <f>IF(Valor_normalizado!BS5=0,32,IFERROR(RANK(Valor_normalizado!BS5,Valor_normalizado!BS$2:BS$33,0),"NA"))</f>
        <v>2</v>
      </c>
      <c r="BT5" s="4">
        <f>IF(Valor_normalizado!BT5=0,32,IFERROR(RANK(Valor_normalizado!BT5,Valor_normalizado!BT$2:BT$33,0),"NA"))</f>
        <v>3</v>
      </c>
      <c r="BU5" s="4">
        <f>IF(Valor_normalizado!BU5=0,32,IFERROR(RANK(Valor_normalizado!BU5,Valor_normalizado!BU$2:BU$33,0),"NA"))</f>
        <v>5</v>
      </c>
      <c r="BV5" s="4">
        <f>IF(Valor_normalizado!BV5=0,32,IFERROR(RANK(Valor_normalizado!BV5,Valor_normalizado!BV$2:BV$33,0),"NA"))</f>
        <v>5</v>
      </c>
      <c r="BW5" s="4">
        <f>IF(Valor_normalizado!BW5=0,32,IFERROR(RANK(Valor_normalizado!BW5,Valor_normalizado!BW$2:BW$33,0),"NA"))</f>
        <v>14</v>
      </c>
      <c r="BX5" s="4">
        <f>IF(Valor_normalizado!BX5=0,32,IFERROR(RANK(Valor_normalizado!BX5,Valor_normalizado!BX$2:BX$33,0),"NA"))</f>
        <v>25</v>
      </c>
      <c r="BY5" s="4">
        <f>IF(Valor_normalizado!BY5=0,32,IFERROR(RANK(Valor_normalizado!BY5,Valor_normalizado!BY$2:BY$33,0),"NA"))</f>
        <v>6</v>
      </c>
      <c r="BZ5" s="4">
        <f>IF(Valor_normalizado!BZ5=0,32,IFERROR(RANK(Valor_normalizado!BZ5,Valor_normalizado!BZ$2:BZ$33,0),"NA"))</f>
        <v>12</v>
      </c>
      <c r="CA5" s="4">
        <f>IF(Valor_normalizado!CA5=0,32,IFERROR(RANK(Valor_normalizado!CA5,Valor_normalizado!CA$2:CA$33,0),"NA"))</f>
        <v>8</v>
      </c>
      <c r="CB5" s="4">
        <f>IF(Valor_normalizado!CB5=0,32,IFERROR(RANK(Valor_normalizado!CB5,Valor_normalizado!CB$2:CB$33,0),"NA"))</f>
        <v>6</v>
      </c>
      <c r="CC5" s="4">
        <f>IF(Valor_normalizado!CC5=0,32,IFERROR(RANK(Valor_normalizado!CC5,Valor_normalizado!CC$2:CC$33,0),"NA"))</f>
        <v>4</v>
      </c>
      <c r="CD5" s="4">
        <f>IF(Valor_normalizado!CD5=0,32,IFERROR(RANK(Valor_normalizado!CD5,Valor_normalizado!CD$2:CD$33,0),"NA"))</f>
        <v>7</v>
      </c>
      <c r="CE5" s="4">
        <f>IF(Valor_normalizado!CE5=0,32,IFERROR(RANK(Valor_normalizado!CE5,Valor_normalizado!CE$2:CE$33,0),"NA"))</f>
        <v>4</v>
      </c>
      <c r="CF5" s="4">
        <f>IF(Valor_normalizado!CF5=0,32,IFERROR(RANK(Valor_normalizado!CF5,Valor_normalizado!CF$2:CF$33,0),"NA"))</f>
        <v>1</v>
      </c>
      <c r="CG5" s="4">
        <f>IF(Valor_normalizado!CG5=0,32,IFERROR(RANK(Valor_normalizado!CG5,Valor_normalizado!CG$2:CG$33,0),"NA"))</f>
        <v>13</v>
      </c>
      <c r="CH5" s="4">
        <f>IF(Valor_normalizado!CH5=0,32,IFERROR(RANK(Valor_normalizado!CH5,Valor_normalizado!CH$2:CH$33,0),"NA"))</f>
        <v>15</v>
      </c>
      <c r="CI5" s="4">
        <f>IF(Valor_normalizado!CI5=0,32,IFERROR(RANK(Valor_normalizado!CI5,Valor_normalizado!CI$2:CI$33,0),"NA"))</f>
        <v>2</v>
      </c>
      <c r="CJ5" s="4">
        <f>IF(Valor_normalizado!CJ5=0,32,IFERROR(RANK(Valor_normalizado!CJ5,Valor_normalizado!CJ$2:CJ$33,0),"NA"))</f>
        <v>3</v>
      </c>
      <c r="CK5" s="4">
        <f>IF(Valor_normalizado!CK5=0,32,IFERROR(RANK(Valor_normalizado!CK5,Valor_normalizado!CK$2:CK$33,0),"NA"))</f>
        <v>14</v>
      </c>
      <c r="CL5" s="4">
        <f>IF(Valor_normalizado!CL5=0,32,IFERROR(RANK(Valor_normalizado!CL5,Valor_normalizado!CL$2:CL$33,0),"NA"))</f>
        <v>2</v>
      </c>
      <c r="CM5" s="4">
        <f>IF(Valor_normalizado!CM5=0,32,IFERROR(RANK(Valor_normalizado!CM5,Valor_normalizado!CM$2:CM$33,0),"NA"))</f>
        <v>4</v>
      </c>
      <c r="CN5" s="4">
        <f>IF(Valor_normalizado!CN5=0,32,IFERROR(RANK(Valor_normalizado!CN5,Valor_normalizado!CN$2:CN$33,0),"NA"))</f>
        <v>2</v>
      </c>
      <c r="CO5" s="4">
        <f>IF(Valor_normalizado!CO5=0,32,IFERROR(RANK(Valor_normalizado!CO5,Valor_normalizado!CO$2:CO$33,0),"NA"))</f>
        <v>1</v>
      </c>
      <c r="CP5" s="4">
        <f>IF(Valor_normalizado!CP5=0,32,IFERROR(RANK(Valor_normalizado!CP5,Valor_normalizado!CP$2:CP$33,0),"NA"))</f>
        <v>1</v>
      </c>
      <c r="CQ5" s="4">
        <f>IF(Valor_normalizado!CQ5=0,32,IFERROR(RANK(Valor_normalizado!CQ5,Valor_normalizado!CQ$2:CQ$33,0),"NA"))</f>
        <v>2</v>
      </c>
      <c r="CR5" s="4">
        <f>IF(Valor_normalizado!CR5=0,32,IFERROR(RANK(Valor_normalizado!CR5,Valor_normalizado!CR$2:CR$33,0),"NA"))</f>
        <v>1</v>
      </c>
      <c r="CS5" s="4">
        <f>IF(Valor_normalizado!CS5=0,32,IFERROR(RANK(Valor_normalizado!CS5,Valor_normalizado!CS$2:CS$33,0),"NA"))</f>
        <v>1</v>
      </c>
      <c r="CT5" s="4">
        <f>IF(Valor_normalizado!CT5=0,32,IFERROR(RANK(Valor_normalizado!CT5,Valor_normalizado!CT$2:CT$33,0),"NA"))</f>
        <v>1</v>
      </c>
      <c r="CU5" s="4">
        <f>IF(Valor_normalizado!CU5=0,32,IFERROR(RANK(Valor_normalizado!CU5,Valor_normalizado!CU$2:CU$33,0),"NA"))</f>
        <v>3</v>
      </c>
      <c r="CV5" s="4">
        <f>IF(Valor_normalizado!CV5=0,32,IFERROR(RANK(Valor_normalizado!CV5,Valor_normalizado!CV$2:CV$33,0),"NA"))</f>
        <v>1</v>
      </c>
      <c r="CW5" s="4">
        <f>IF(Valor_normalizado!CW5=0,32,IFERROR(RANK(Valor_normalizado!CW5,Valor_normalizado!CW$2:CW$33,0),"NA"))</f>
        <v>1</v>
      </c>
      <c r="CX5" s="4">
        <f>IF(Valor_normalizado!CX5=0,32,IFERROR(RANK(Valor_normalizado!CX5,Valor_normalizado!CX$2:CX$33,0),"NA"))</f>
        <v>4</v>
      </c>
      <c r="CY5" s="4">
        <f>IF(Valor_normalizado!CY5=0,32,IFERROR(RANK(Valor_normalizado!CY5,Valor_normalizado!CY$2:CY$33,0),"NA"))</f>
        <v>14</v>
      </c>
      <c r="CZ5" s="4">
        <f>IF(Valor_normalizado!CZ5=0,32,IFERROR(RANK(Valor_normalizado!CZ5,Valor_normalizado!CZ$2:CZ$33,0),"NA"))</f>
        <v>4</v>
      </c>
      <c r="DA5" s="4">
        <f>IF(Valor_normalizado!DA5=0,32,IFERROR(RANK(Valor_normalizado!DA5,Valor_normalizado!DA$2:DA$33,0),"NA"))</f>
        <v>15</v>
      </c>
      <c r="DB5" s="4">
        <f>IF(Valor_normalizado!DB5=0,32,IFERROR(RANK(Valor_normalizado!DB5,Valor_normalizado!DB$2:DB$33,0),"NA"))</f>
        <v>3</v>
      </c>
      <c r="DC5" s="4">
        <f>IF(Valor_normalizado!DC5=0,32,IFERROR(RANK(Valor_normalizado!DC5,Valor_normalizado!DC$2:DC$33,0),"NA"))</f>
        <v>3</v>
      </c>
      <c r="DD5" s="4">
        <f>IF(Valor_normalizado!DD5=0,32,IFERROR(RANK(Valor_normalizado!DD5,Valor_normalizado!DD$2:DD$33,0),"NA"))</f>
        <v>1</v>
      </c>
      <c r="DE5" s="4">
        <f>IF(Valor_normalizado!DE5=0,32,IFERROR(RANK(Valor_normalizado!DE5,Valor_normalizado!DE$2:DE$33,0),"NA"))</f>
        <v>4</v>
      </c>
      <c r="DF5" s="4">
        <f>IF(Valor_normalizado!DF5=0,32,IFERROR(RANK(Valor_normalizado!DF5,Valor_normalizado!DF$2:DF$33,0),"NA"))</f>
        <v>2</v>
      </c>
      <c r="DG5" s="4">
        <f>IF(Valor_normalizado!DG5=0,32,IFERROR(RANK(Valor_normalizado!DG5,Valor_normalizado!DG$2:DG$33,0),"NA"))</f>
        <v>2</v>
      </c>
      <c r="DH5" s="4">
        <f>IF(Valor_normalizado!DH5=0,32,IFERROR(RANK(Valor_normalizado!DH5,Valor_normalizado!DH$2:DH$33,0),"NA"))</f>
        <v>1</v>
      </c>
      <c r="DI5" s="4">
        <f>IF(Valor_normalizado!DI5=0,32,IFERROR(RANK(Valor_normalizado!DI5,Valor_normalizado!DI$2:DI$33,0),"NA"))</f>
        <v>1</v>
      </c>
      <c r="DJ5" s="4">
        <f>IF(Valor_normalizado!DJ5=0,32,IFERROR(RANK(Valor_normalizado!DJ5,Valor_normalizado!DJ$2:DJ$33,0),"NA"))</f>
        <v>1</v>
      </c>
      <c r="DK5" s="4">
        <f>IF(Valor_normalizado!DK5=0,32,IFERROR(RANK(Valor_normalizado!DK5,Valor_normalizado!DK$2:DK$33,0),"NA"))</f>
        <v>2</v>
      </c>
      <c r="DL5" s="4">
        <f>IF(Valor_normalizado!DL5=0,32,IFERROR(RANK(Valor_normalizado!DL5,Valor_normalizado!DL$2:DL$33,0),"NA"))</f>
        <v>4</v>
      </c>
      <c r="DM5" s="4">
        <f>IF(Valor_normalizado!DM5=0,32,IFERROR(RANK(Valor_normalizado!DM5,Valor_normalizado!DM$2:DM$33,0),"NA"))</f>
        <v>4</v>
      </c>
      <c r="DN5" s="4">
        <f>IF(Valor_normalizado!DN5=0,32,IFERROR(RANK(Valor_normalizado!DN5,Valor_normalizado!DN$2:DN$33,0),"NA"))</f>
        <v>1</v>
      </c>
      <c r="DO5" s="4">
        <f>IF(Valor_normalizado!DO5=0,32,IFERROR(RANK(Valor_normalizado!DO5,Valor_normalizado!DO$2:DO$33,0),"NA"))</f>
        <v>12</v>
      </c>
      <c r="DP5" s="4">
        <f>IF(Valor_normalizado!DP5=0,32,IFERROR(RANK(Valor_normalizado!DP5,Valor_normalizado!DP$2:DP$33,0),"NA"))</f>
        <v>1</v>
      </c>
      <c r="DQ5" s="4">
        <f>IF(Valor_normalizado!DQ5=0,32,IFERROR(RANK(Valor_normalizado!DQ5,Valor_normalizado!DQ$2:DQ$33,0),"NA"))</f>
        <v>3</v>
      </c>
      <c r="DR5" s="4">
        <f>IF(Valor_normalizado!DR5=0,32,IFERROR(RANK(Valor_normalizado!DR5,Valor_normalizado!DR$2:DR$33,0),"NA"))</f>
        <v>5</v>
      </c>
      <c r="DS5" s="4">
        <f>IF(Valor_normalizado!DS5=0,32,IFERROR(RANK(Valor_normalizado!DS5,Valor_normalizado!DS$2:DS$33,0),"NA"))</f>
        <v>5</v>
      </c>
      <c r="DT5" s="4">
        <f>IF(Valor_normalizado!DT5=0,32,IFERROR(RANK(Valor_normalizado!DT5,Valor_normalizado!DT$2:DT$33,0),"NA"))</f>
        <v>2</v>
      </c>
      <c r="DU5" s="4">
        <f>IF(Valor_normalizado!DU5=0,32,IFERROR(RANK(Valor_normalizado!DU5,Valor_normalizado!DU$2:DU$33,0),"NA"))</f>
        <v>18</v>
      </c>
      <c r="DV5" s="4">
        <f>IF(Valor_normalizado!DV5=0,32,IFERROR(RANK(Valor_normalizado!DV5,Valor_normalizado!DV$2:DV$33,0),"NA"))</f>
        <v>4</v>
      </c>
      <c r="DW5" s="4">
        <f>IF(Valor_normalizado!DW5=0,32,IFERROR(RANK(Valor_normalizado!DW5,Valor_normalizado!DW$2:DW$33,0),"NA"))</f>
        <v>1</v>
      </c>
      <c r="DX5" s="4">
        <f>IF(Valor_normalizado!DX5=0,32,IFERROR(RANK(Valor_normalizado!DX5,Valor_normalizado!DX$2:DX$33,0),"NA"))</f>
        <v>1</v>
      </c>
      <c r="DY5" s="4">
        <f>IF(Valor_normalizado!DY5=0,32,IFERROR(RANK(Valor_normalizado!DY5,Valor_normalizado!DY$2:DY$33,0),"NA"))</f>
        <v>2</v>
      </c>
      <c r="DZ5" s="4">
        <f>IF(Valor_normalizado!DZ5=0,32,IFERROR(RANK(Valor_normalizado!DZ5,Valor_normalizado!DZ$2:DZ$33,0),"NA"))</f>
        <v>1</v>
      </c>
      <c r="EA5" s="4">
        <f>IF(Valor_normalizado!EA5=0,32,IFERROR(RANK(Valor_normalizado!EA5,Valor_normalizado!EA$2:EA$33,0),"NA"))</f>
        <v>1</v>
      </c>
      <c r="EB5" s="4">
        <f>IF(Valor_normalizado!EB5=0,32,IFERROR(RANK(Valor_normalizado!EB5,Valor_normalizado!EB$2:EB$33,0),"NA"))</f>
        <v>1</v>
      </c>
      <c r="EC5" s="4">
        <f>IF(Valor_normalizado!EC5=0,32,IFERROR(RANK(Valor_normalizado!EC5,Valor_normalizado!EC$2:EC$33,0),"NA"))</f>
        <v>1</v>
      </c>
    </row>
    <row r="6" spans="1:133" x14ac:dyDescent="0.25">
      <c r="A6" s="100" t="s">
        <v>222</v>
      </c>
      <c r="B6" s="83">
        <v>2019</v>
      </c>
      <c r="C6" s="4">
        <f>IF(Valor_normalizado!C6=0,32,IFERROR(RANK(Valor_normalizado!C6,Valor_normalizado!C$2:C$33,0),"NA"))</f>
        <v>4</v>
      </c>
      <c r="D6" s="4">
        <f>IF(Valor_normalizado!D6=0,32,IFERROR(RANK(Valor_normalizado!D6,Valor_normalizado!D$2:D$33,0),"NA"))</f>
        <v>4</v>
      </c>
      <c r="E6" s="4">
        <f>IF(Valor_normalizado!E6=0,32,IFERROR(RANK(Valor_normalizado!E6,Valor_normalizado!E$2:E$33,0),"NA"))</f>
        <v>3</v>
      </c>
      <c r="F6" s="4">
        <f>IF(Valor_normalizado!F6=0,32,IFERROR(RANK(Valor_normalizado!F6,Valor_normalizado!F$2:F$33,0),"NA"))</f>
        <v>6</v>
      </c>
      <c r="G6" s="4">
        <f>IF(Valor_normalizado!G6=0,32,IFERROR(RANK(Valor_normalizado!G6,Valor_normalizado!G$2:G$33,0),"NA"))</f>
        <v>14</v>
      </c>
      <c r="H6" s="4">
        <f>IF(Valor_normalizado!H6=0,32,IFERROR(RANK(Valor_normalizado!H6,Valor_normalizado!H$2:H$33,0),"NA"))</f>
        <v>8</v>
      </c>
      <c r="I6" s="4">
        <f>IF(Valor_normalizado!I6=0,32,IFERROR(RANK(Valor_normalizado!I6,Valor_normalizado!I$2:I$33,0),"NA"))</f>
        <v>7</v>
      </c>
      <c r="J6" s="4">
        <f>IF(Valor_normalizado!J6=0,32,IFERROR(RANK(Valor_normalizado!J6,Valor_normalizado!J$2:J$33,0),"NA"))</f>
        <v>11</v>
      </c>
      <c r="K6" s="4">
        <f>IF(Valor_normalizado!K6=0,32,IFERROR(RANK(Valor_normalizado!K6,Valor_normalizado!K$2:K$33,0),"NA"))</f>
        <v>18</v>
      </c>
      <c r="L6" s="4">
        <f>IF(Valor_normalizado!L6=0,32,IFERROR(RANK(Valor_normalizado!L6,Valor_normalizado!L$2:L$33,0),"NA"))</f>
        <v>12</v>
      </c>
      <c r="M6" s="4">
        <f>IF(Valor_normalizado!M6=0,32,IFERROR(RANK(Valor_normalizado!M6,Valor_normalizado!M$2:M$33,0),"NA"))</f>
        <v>5</v>
      </c>
      <c r="N6" s="4">
        <f>IF(Valor_normalizado!N6=0,32,IFERROR(RANK(Valor_normalizado!N6,Valor_normalizado!N$2:N$33,0),"NA"))</f>
        <v>19</v>
      </c>
      <c r="O6" s="4">
        <f>IF(Valor_normalizado!O6=0,32,IFERROR(RANK(Valor_normalizado!O6,Valor_normalizado!O$2:O$33,0),"NA"))</f>
        <v>4</v>
      </c>
      <c r="P6" s="4">
        <f>IF(Valor_normalizado!P6=0,32,IFERROR(RANK(Valor_normalizado!P6,Valor_normalizado!P$2:P$33,0),"NA"))</f>
        <v>19</v>
      </c>
      <c r="Q6" s="4">
        <f>IF(Valor_normalizado!Q6=0,32,IFERROR(RANK(Valor_normalizado!Q6,Valor_normalizado!Q$2:Q$33,0),"NA"))</f>
        <v>10</v>
      </c>
      <c r="R6" s="4">
        <f>IF(Valor_normalizado!R6=0,32,IFERROR(RANK(Valor_normalizado!R6,Valor_normalizado!R$2:R$33,0),"NA"))</f>
        <v>22</v>
      </c>
      <c r="S6" s="4">
        <f>IF(Valor_normalizado!S6=0,32,IFERROR(RANK(Valor_normalizado!S6,Valor_normalizado!S$2:S$33,0),"NA"))</f>
        <v>8</v>
      </c>
      <c r="T6" s="4">
        <f>IF(Valor_normalizado!T6=0,32,IFERROR(RANK(Valor_normalizado!T6,Valor_normalizado!T$2:T$33,0),"NA"))</f>
        <v>5</v>
      </c>
      <c r="U6" s="4">
        <f>IF(Valor_normalizado!U6=0,32,IFERROR(RANK(Valor_normalizado!U6,Valor_normalizado!U$2:U$33,0),"NA"))</f>
        <v>17</v>
      </c>
      <c r="V6" s="4">
        <f>IF(Valor_normalizado!V6=0,32,IFERROR(RANK(Valor_normalizado!V6,Valor_normalizado!V$2:V$33,0),"NA"))</f>
        <v>6</v>
      </c>
      <c r="W6" s="4">
        <f>IF(Valor_normalizado!W6=0,32,IFERROR(RANK(Valor_normalizado!W6,Valor_normalizado!W$2:W$33,0),"NA"))</f>
        <v>6</v>
      </c>
      <c r="X6" s="4">
        <f>IF(Valor_normalizado!X6=0,32,IFERROR(RANK(Valor_normalizado!X6,Valor_normalizado!X$2:X$33,0),"NA"))</f>
        <v>14</v>
      </c>
      <c r="Y6" s="4">
        <f>IF(Valor_normalizado!Y6=0,32,IFERROR(RANK(Valor_normalizado!Y6,Valor_normalizado!Y$2:Y$33,0),"NA"))</f>
        <v>17</v>
      </c>
      <c r="Z6" s="4">
        <f>IF(Valor_normalizado!Z6=0,32,IFERROR(RANK(Valor_normalizado!Z6,Valor_normalizado!Z$2:Z$33,0),"NA"))</f>
        <v>13</v>
      </c>
      <c r="AA6" s="4">
        <f>IF(Valor_normalizado!AA6=0,32,IFERROR(RANK(Valor_normalizado!AA6,Valor_normalizado!AA$2:AA$33,0),"NA"))</f>
        <v>13</v>
      </c>
      <c r="AB6" s="4">
        <f>IF(Valor_normalizado!AB6=0,32,IFERROR(RANK(Valor_normalizado!AB6,Valor_normalizado!AB$2:AB$33,0),"NA"))</f>
        <v>9</v>
      </c>
      <c r="AC6" s="4">
        <f>IF(Valor_normalizado!AC6=0,32,IFERROR(RANK(Valor_normalizado!AC6,Valor_normalizado!AC$2:AC$33,0),"NA"))</f>
        <v>9</v>
      </c>
      <c r="AD6" s="4">
        <f>IF(Valor_normalizado!AD6=0,32,IFERROR(RANK(Valor_normalizado!AD6,Valor_normalizado!AD$2:AD$33,0),"NA"))</f>
        <v>6</v>
      </c>
      <c r="AE6" s="4">
        <f>IF(Valor_normalizado!AE6=0,32,IFERROR(RANK(Valor_normalizado!AE6,Valor_normalizado!AE$2:AE$33,0),"NA"))</f>
        <v>13</v>
      </c>
      <c r="AF6" s="4">
        <f>IF(Valor_normalizado!AF6=0,32,IFERROR(RANK(Valor_normalizado!AF6,Valor_normalizado!AF$2:AF$33,0),"NA"))</f>
        <v>10</v>
      </c>
      <c r="AG6" s="4">
        <f>IF(Valor_normalizado!AG6=0,32,IFERROR(RANK(Valor_normalizado!AG6,Valor_normalizado!AG$2:AG$33,0),"NA"))</f>
        <v>14</v>
      </c>
      <c r="AH6" s="4">
        <f>IF(Valor_normalizado!AH6=0,32,IFERROR(RANK(Valor_normalizado!AH6,Valor_normalizado!AH$2:AH$33,0),"NA"))</f>
        <v>15</v>
      </c>
      <c r="AI6" s="4">
        <f>IF(Valor_normalizado!AI6=0,32,IFERROR(RANK(Valor_normalizado!AI6,Valor_normalizado!AI$2:AI$33,0),"NA"))</f>
        <v>21</v>
      </c>
      <c r="AJ6" s="4">
        <f>IF(Valor_normalizado!AJ6=0,32,IFERROR(RANK(Valor_normalizado!AJ6,Valor_normalizado!AJ$2:AJ$33,0),"NA"))</f>
        <v>21</v>
      </c>
      <c r="AK6" s="4">
        <f>IF(Valor_normalizado!AK6=0,32,IFERROR(RANK(Valor_normalizado!AK6,Valor_normalizado!AK$2:AK$33,0),"NA"))</f>
        <v>13</v>
      </c>
      <c r="AL6" s="4">
        <f>IF(Valor_normalizado!AL6=0,32,IFERROR(RANK(Valor_normalizado!AL6,Valor_normalizado!AL$2:AL$33,0),"NA"))</f>
        <v>6</v>
      </c>
      <c r="AM6" s="4">
        <f>IF(Valor_normalizado!AM6=0,32,IFERROR(RANK(Valor_normalizado!AM6,Valor_normalizado!AM$2:AM$33,0),"NA"))</f>
        <v>7</v>
      </c>
      <c r="AN6" s="4">
        <f>IF(Valor_normalizado!AN6=0,32,IFERROR(RANK(Valor_normalizado!AN6,Valor_normalizado!AN$2:AN$33,0),"NA"))</f>
        <v>4</v>
      </c>
      <c r="AO6" s="4">
        <f>IF(Valor_normalizado!AO6=0,32,IFERROR(RANK(Valor_normalizado!AO6,Valor_normalizado!AO$2:AO$33,0),"NA"))</f>
        <v>5</v>
      </c>
      <c r="AP6" s="4">
        <f>IF(Valor_normalizado!AP6=0,32,IFERROR(RANK(Valor_normalizado!AP6,Valor_normalizado!AP$2:AP$33,0),"NA"))</f>
        <v>5</v>
      </c>
      <c r="AQ6" s="4">
        <f>IF(Valor_normalizado!AQ6=0,32,IFERROR(RANK(Valor_normalizado!AQ6,Valor_normalizado!AQ$2:AQ$33,0),"NA"))</f>
        <v>8</v>
      </c>
      <c r="AR6" s="4">
        <f>IF(Valor_normalizado!AR6=0,32,IFERROR(RANK(Valor_normalizado!AR6,Valor_normalizado!AR$2:AR$33,0),"NA"))</f>
        <v>7</v>
      </c>
      <c r="AS6" s="4">
        <f>IF(Valor_normalizado!AS6=0,32,IFERROR(RANK(Valor_normalizado!AS6,Valor_normalizado!AS$2:AS$33,0),"NA"))</f>
        <v>4</v>
      </c>
      <c r="AT6" s="4">
        <f>IF(Valor_normalizado!AT6=0,32,IFERROR(RANK(Valor_normalizado!AT6,Valor_normalizado!AT$2:AT$33,0),"NA"))</f>
        <v>5</v>
      </c>
      <c r="AU6" s="4">
        <f>IF(Valor_normalizado!AU6=0,32,IFERROR(RANK(Valor_normalizado!AU6,Valor_normalizado!AU$2:AU$33,0),"NA"))</f>
        <v>4</v>
      </c>
      <c r="AV6" s="4">
        <f>IF(Valor_normalizado!AV6=0,32,IFERROR(RANK(Valor_normalizado!AV6,Valor_normalizado!AV$2:AV$33,0),"NA"))</f>
        <v>12</v>
      </c>
      <c r="AW6" s="4">
        <f>IF(Valor_normalizado!AW6=0,32,IFERROR(RANK(Valor_normalizado!AW6,Valor_normalizado!AW$2:AW$33,0),"NA"))</f>
        <v>28</v>
      </c>
      <c r="AX6" s="4">
        <f>IF(Valor_normalizado!AX6=0,32,IFERROR(RANK(Valor_normalizado!AX6,Valor_normalizado!AX$2:AX$33,0),"NA"))</f>
        <v>21</v>
      </c>
      <c r="AY6" s="4">
        <f>IF(Valor_normalizado!AY6=0,32,IFERROR(RANK(Valor_normalizado!AY6,Valor_normalizado!AY$2:AY$33,0),"NA"))</f>
        <v>8</v>
      </c>
      <c r="AZ6" s="4">
        <f>IF(Valor_normalizado!AZ6=0,32,IFERROR(RANK(Valor_normalizado!AZ6,Valor_normalizado!AZ$2:AZ$33,0),"NA"))</f>
        <v>19</v>
      </c>
      <c r="BA6" s="4">
        <f>IF(Valor_normalizado!BA6=0,32,IFERROR(RANK(Valor_normalizado!BA6,Valor_normalizado!BA$2:BA$33,0),"NA"))</f>
        <v>14</v>
      </c>
      <c r="BB6" s="4">
        <f>IF(Valor_normalizado!BB6=0,32,IFERROR(RANK(Valor_normalizado!BB6,Valor_normalizado!BB$2:BB$33,0),"NA"))</f>
        <v>19</v>
      </c>
      <c r="BC6" s="4">
        <f>IF(Valor_normalizado!BC6=0,32,IFERROR(RANK(Valor_normalizado!BC6,Valor_normalizado!BC$2:BC$33,0),"NA"))</f>
        <v>24</v>
      </c>
      <c r="BD6" s="4">
        <f>IF(Valor_normalizado!BD6=0,32,IFERROR(RANK(Valor_normalizado!BD6,Valor_normalizado!BD$2:BD$33,0),"NA"))</f>
        <v>17</v>
      </c>
      <c r="BE6" s="4">
        <f>IF(Valor_normalizado!BE6=0,32,IFERROR(RANK(Valor_normalizado!BE6,Valor_normalizado!BE$2:BE$33,0),"NA"))</f>
        <v>4</v>
      </c>
      <c r="BF6" s="4">
        <f>IF(Valor_normalizado!BF6=0,32,IFERROR(RANK(Valor_normalizado!BF6,Valor_normalizado!BF$2:BF$33,0),"NA"))</f>
        <v>14</v>
      </c>
      <c r="BG6" s="4">
        <f>IF(Valor_normalizado!BG6=0,32,IFERROR(RANK(Valor_normalizado!BG6,Valor_normalizado!BG$2:BG$33,0),"NA"))</f>
        <v>2</v>
      </c>
      <c r="BH6" s="4">
        <f>IF(Valor_normalizado!BH6=0,32,IFERROR(RANK(Valor_normalizado!BH6,Valor_normalizado!BH$2:BH$33,0),"NA"))</f>
        <v>13</v>
      </c>
      <c r="BI6" s="4">
        <f>IF(Valor_normalizado!BI6=0,32,IFERROR(RANK(Valor_normalizado!BI6,Valor_normalizado!BI$2:BI$33,0),"NA"))</f>
        <v>2</v>
      </c>
      <c r="BJ6" s="4">
        <f>IF(Valor_normalizado!BJ6=0,32,IFERROR(RANK(Valor_normalizado!BJ6,Valor_normalizado!BJ$2:BJ$33,0),"NA"))</f>
        <v>6</v>
      </c>
      <c r="BK6" s="4">
        <f>IF(Valor_normalizado!BK6=0,32,IFERROR(RANK(Valor_normalizado!BK6,Valor_normalizado!BK$2:BK$33,0),"NA"))</f>
        <v>8</v>
      </c>
      <c r="BL6" s="4">
        <f>IF(Valor_normalizado!BL6=0,32,IFERROR(RANK(Valor_normalizado!BL6,Valor_normalizado!BL$2:BL$33,0),"NA"))</f>
        <v>5</v>
      </c>
      <c r="BM6" s="4">
        <f>IF(Valor_normalizado!BM6=0,32,IFERROR(RANK(Valor_normalizado!BM6,Valor_normalizado!BM$2:BM$33,0),"NA"))</f>
        <v>19</v>
      </c>
      <c r="BN6" s="4">
        <f>IF(Valor_normalizado!BN6=0,32,IFERROR(RANK(Valor_normalizado!BN6,Valor_normalizado!BN$2:BN$33,0),"NA"))</f>
        <v>6</v>
      </c>
      <c r="BO6" s="4">
        <f>IF(Valor_normalizado!BO6=0,32,IFERROR(RANK(Valor_normalizado!BO6,Valor_normalizado!BO$2:BO$33,0),"NA"))</f>
        <v>7</v>
      </c>
      <c r="BP6" s="4">
        <f>IF(Valor_normalizado!BP6=0,32,IFERROR(RANK(Valor_normalizado!BP6,Valor_normalizado!BP$2:BP$33,0),"NA"))</f>
        <v>12</v>
      </c>
      <c r="BQ6" s="4">
        <f>IF(Valor_normalizado!BQ6=0,32,IFERROR(RANK(Valor_normalizado!BQ6,Valor_normalizado!BQ$2:BQ$33,0),"NA"))</f>
        <v>13</v>
      </c>
      <c r="BR6" s="4">
        <f>IF(Valor_normalizado!BR6=0,32,IFERROR(RANK(Valor_normalizado!BR6,Valor_normalizado!BR$2:BR$33,0),"NA"))</f>
        <v>12</v>
      </c>
      <c r="BS6" s="4">
        <f>IF(Valor_normalizado!BS6=0,32,IFERROR(RANK(Valor_normalizado!BS6,Valor_normalizado!BS$2:BS$33,0),"NA"))</f>
        <v>10</v>
      </c>
      <c r="BT6" s="4">
        <f>IF(Valor_normalizado!BT6=0,32,IFERROR(RANK(Valor_normalizado!BT6,Valor_normalizado!BT$2:BT$33,0),"NA"))</f>
        <v>20</v>
      </c>
      <c r="BU6" s="4">
        <f>IF(Valor_normalizado!BU6=0,32,IFERROR(RANK(Valor_normalizado!BU6,Valor_normalizado!BU$2:BU$33,0),"NA"))</f>
        <v>12</v>
      </c>
      <c r="BV6" s="4">
        <f>IF(Valor_normalizado!BV6=0,32,IFERROR(RANK(Valor_normalizado!BV6,Valor_normalizado!BV$2:BV$33,0),"NA"))</f>
        <v>1</v>
      </c>
      <c r="BW6" s="4">
        <f>IF(Valor_normalizado!BW6=0,32,IFERROR(RANK(Valor_normalizado!BW6,Valor_normalizado!BW$2:BW$33,0),"NA"))</f>
        <v>1</v>
      </c>
      <c r="BX6" s="4">
        <f>IF(Valor_normalizado!BX6=0,32,IFERROR(RANK(Valor_normalizado!BX6,Valor_normalizado!BX$2:BX$33,0),"NA"))</f>
        <v>4</v>
      </c>
      <c r="BY6" s="4">
        <f>IF(Valor_normalizado!BY6=0,32,IFERROR(RANK(Valor_normalizado!BY6,Valor_normalizado!BY$2:BY$33,0),"NA"))</f>
        <v>18</v>
      </c>
      <c r="BZ6" s="4">
        <f>IF(Valor_normalizado!BZ6=0,32,IFERROR(RANK(Valor_normalizado!BZ6,Valor_normalizado!BZ$2:BZ$33,0),"NA"))</f>
        <v>2</v>
      </c>
      <c r="CA6" s="4">
        <f>IF(Valor_normalizado!CA6=0,32,IFERROR(RANK(Valor_normalizado!CA6,Valor_normalizado!CA$2:CA$33,0),"NA"))</f>
        <v>3</v>
      </c>
      <c r="CB6" s="4">
        <f>IF(Valor_normalizado!CB6=0,32,IFERROR(RANK(Valor_normalizado!CB6,Valor_normalizado!CB$2:CB$33,0),"NA"))</f>
        <v>15</v>
      </c>
      <c r="CC6" s="4">
        <f>IF(Valor_normalizado!CC6=0,32,IFERROR(RANK(Valor_normalizado!CC6,Valor_normalizado!CC$2:CC$33,0),"NA"))</f>
        <v>2</v>
      </c>
      <c r="CD6" s="4">
        <f>IF(Valor_normalizado!CD6=0,32,IFERROR(RANK(Valor_normalizado!CD6,Valor_normalizado!CD$2:CD$33,0),"NA"))</f>
        <v>8</v>
      </c>
      <c r="CE6" s="4">
        <f>IF(Valor_normalizado!CE6=0,32,IFERROR(RANK(Valor_normalizado!CE6,Valor_normalizado!CE$2:CE$33,0),"NA"))</f>
        <v>3</v>
      </c>
      <c r="CF6" s="4">
        <f>IF(Valor_normalizado!CF6=0,32,IFERROR(RANK(Valor_normalizado!CF6,Valor_normalizado!CF$2:CF$33,0),"NA"))</f>
        <v>4</v>
      </c>
      <c r="CG6" s="4">
        <f>IF(Valor_normalizado!CG6=0,32,IFERROR(RANK(Valor_normalizado!CG6,Valor_normalizado!CG$2:CG$33,0),"NA"))</f>
        <v>12</v>
      </c>
      <c r="CH6" s="4">
        <f>IF(Valor_normalizado!CH6=0,32,IFERROR(RANK(Valor_normalizado!CH6,Valor_normalizado!CH$2:CH$33,0),"NA"))</f>
        <v>12</v>
      </c>
      <c r="CI6" s="4">
        <f>IF(Valor_normalizado!CI6=0,32,IFERROR(RANK(Valor_normalizado!CI6,Valor_normalizado!CI$2:CI$33,0),"NA"))</f>
        <v>5</v>
      </c>
      <c r="CJ6" s="4">
        <f>IF(Valor_normalizado!CJ6=0,32,IFERROR(RANK(Valor_normalizado!CJ6,Valor_normalizado!CJ$2:CJ$33,0),"NA"))</f>
        <v>7</v>
      </c>
      <c r="CK6" s="4">
        <f>IF(Valor_normalizado!CK6=0,32,IFERROR(RANK(Valor_normalizado!CK6,Valor_normalizado!CK$2:CK$33,0),"NA"))</f>
        <v>9</v>
      </c>
      <c r="CL6" s="4">
        <f>IF(Valor_normalizado!CL6=0,32,IFERROR(RANK(Valor_normalizado!CL6,Valor_normalizado!CL$2:CL$33,0),"NA"))</f>
        <v>8</v>
      </c>
      <c r="CM6" s="4">
        <f>IF(Valor_normalizado!CM6=0,32,IFERROR(RANK(Valor_normalizado!CM6,Valor_normalizado!CM$2:CM$33,0),"NA"))</f>
        <v>7</v>
      </c>
      <c r="CN6" s="4">
        <f>IF(Valor_normalizado!CN6=0,32,IFERROR(RANK(Valor_normalizado!CN6,Valor_normalizado!CN$2:CN$33,0),"NA"))</f>
        <v>3</v>
      </c>
      <c r="CO6" s="4">
        <f>IF(Valor_normalizado!CO6=0,32,IFERROR(RANK(Valor_normalizado!CO6,Valor_normalizado!CO$2:CO$33,0),"NA"))</f>
        <v>20</v>
      </c>
      <c r="CP6" s="4">
        <f>IF(Valor_normalizado!CP6=0,32,IFERROR(RANK(Valor_normalizado!CP6,Valor_normalizado!CP$2:CP$33,0),"NA"))</f>
        <v>7</v>
      </c>
      <c r="CQ6" s="4">
        <f>IF(Valor_normalizado!CQ6=0,32,IFERROR(RANK(Valor_normalizado!CQ6,Valor_normalizado!CQ$2:CQ$33,0),"NA"))</f>
        <v>1</v>
      </c>
      <c r="CR6" s="4">
        <f>IF(Valor_normalizado!CR6=0,32,IFERROR(RANK(Valor_normalizado!CR6,Valor_normalizado!CR$2:CR$33,0),"NA"))</f>
        <v>7</v>
      </c>
      <c r="CS6" s="4">
        <f>IF(Valor_normalizado!CS6=0,32,IFERROR(RANK(Valor_normalizado!CS6,Valor_normalizado!CS$2:CS$33,0),"NA"))</f>
        <v>14</v>
      </c>
      <c r="CT6" s="4">
        <f>IF(Valor_normalizado!CT6=0,32,IFERROR(RANK(Valor_normalizado!CT6,Valor_normalizado!CT$2:CT$33,0),"NA"))</f>
        <v>8</v>
      </c>
      <c r="CU6" s="4">
        <f>IF(Valor_normalizado!CU6=0,32,IFERROR(RANK(Valor_normalizado!CU6,Valor_normalizado!CU$2:CU$33,0),"NA"))</f>
        <v>10</v>
      </c>
      <c r="CV6" s="4">
        <f>IF(Valor_normalizado!CV6=0,32,IFERROR(RANK(Valor_normalizado!CV6,Valor_normalizado!CV$2:CV$33,0),"NA"))</f>
        <v>8</v>
      </c>
      <c r="CW6" s="4">
        <f>IF(Valor_normalizado!CW6=0,32,IFERROR(RANK(Valor_normalizado!CW6,Valor_normalizado!CW$2:CW$33,0),"NA"))</f>
        <v>6</v>
      </c>
      <c r="CX6" s="4">
        <f>IF(Valor_normalizado!CX6=0,32,IFERROR(RANK(Valor_normalizado!CX6,Valor_normalizado!CX$2:CX$33,0),"NA"))</f>
        <v>18</v>
      </c>
      <c r="CY6" s="4">
        <f>IF(Valor_normalizado!CY6=0,32,IFERROR(RANK(Valor_normalizado!CY6,Valor_normalizado!CY$2:CY$33,0),"NA"))</f>
        <v>10</v>
      </c>
      <c r="CZ6" s="4">
        <f>IF(Valor_normalizado!CZ6=0,32,IFERROR(RANK(Valor_normalizado!CZ6,Valor_normalizado!CZ$2:CZ$33,0),"NA"))</f>
        <v>11</v>
      </c>
      <c r="DA6" s="4">
        <f>IF(Valor_normalizado!DA6=0,32,IFERROR(RANK(Valor_normalizado!DA6,Valor_normalizado!DA$2:DA$33,0),"NA"))</f>
        <v>9</v>
      </c>
      <c r="DB6" s="4">
        <f>IF(Valor_normalizado!DB6=0,32,IFERROR(RANK(Valor_normalizado!DB6,Valor_normalizado!DB$2:DB$33,0),"NA"))</f>
        <v>15</v>
      </c>
      <c r="DC6" s="4">
        <f>IF(Valor_normalizado!DC6=0,32,IFERROR(RANK(Valor_normalizado!DC6,Valor_normalizado!DC$2:DC$33,0),"NA"))</f>
        <v>10</v>
      </c>
      <c r="DD6" s="4">
        <f>IF(Valor_normalizado!DD6=0,32,IFERROR(RANK(Valor_normalizado!DD6,Valor_normalizado!DD$2:DD$33,0),"NA"))</f>
        <v>9</v>
      </c>
      <c r="DE6" s="4">
        <f>IF(Valor_normalizado!DE6=0,32,IFERROR(RANK(Valor_normalizado!DE6,Valor_normalizado!DE$2:DE$33,0),"NA"))</f>
        <v>13</v>
      </c>
      <c r="DF6" s="4">
        <f>IF(Valor_normalizado!DF6=0,32,IFERROR(RANK(Valor_normalizado!DF6,Valor_normalizado!DF$2:DF$33,0),"NA"))</f>
        <v>3</v>
      </c>
      <c r="DG6" s="4">
        <f>IF(Valor_normalizado!DG6=0,32,IFERROR(RANK(Valor_normalizado!DG6,Valor_normalizado!DG$2:DG$33,0),"NA"))</f>
        <v>5</v>
      </c>
      <c r="DH6" s="4">
        <f>IF(Valor_normalizado!DH6=0,32,IFERROR(RANK(Valor_normalizado!DH6,Valor_normalizado!DH$2:DH$33,0),"NA"))</f>
        <v>5</v>
      </c>
      <c r="DI6" s="4">
        <f>IF(Valor_normalizado!DI6=0,32,IFERROR(RANK(Valor_normalizado!DI6,Valor_normalizado!DI$2:DI$33,0),"NA"))</f>
        <v>5</v>
      </c>
      <c r="DJ6" s="4">
        <f>IF(Valor_normalizado!DJ6=0,32,IFERROR(RANK(Valor_normalizado!DJ6,Valor_normalizado!DJ$2:DJ$33,0),"NA"))</f>
        <v>5</v>
      </c>
      <c r="DK6" s="4">
        <f>IF(Valor_normalizado!DK6=0,32,IFERROR(RANK(Valor_normalizado!DK6,Valor_normalizado!DK$2:DK$33,0),"NA"))</f>
        <v>11</v>
      </c>
      <c r="DL6" s="4">
        <f>IF(Valor_normalizado!DL6=0,32,IFERROR(RANK(Valor_normalizado!DL6,Valor_normalizado!DL$2:DL$33,0),"NA"))</f>
        <v>21</v>
      </c>
      <c r="DM6" s="4">
        <f>IF(Valor_normalizado!DM6=0,32,IFERROR(RANK(Valor_normalizado!DM6,Valor_normalizado!DM$2:DM$33,0),"NA"))</f>
        <v>18</v>
      </c>
      <c r="DN6" s="4">
        <f>IF(Valor_normalizado!DN6=0,32,IFERROR(RANK(Valor_normalizado!DN6,Valor_normalizado!DN$2:DN$33,0),"NA"))</f>
        <v>8</v>
      </c>
      <c r="DO6" s="4">
        <f>IF(Valor_normalizado!DO6=0,32,IFERROR(RANK(Valor_normalizado!DO6,Valor_normalizado!DO$2:DO$33,0),"NA"))</f>
        <v>5</v>
      </c>
      <c r="DP6" s="4">
        <f>IF(Valor_normalizado!DP6=0,32,IFERROR(RANK(Valor_normalizado!DP6,Valor_normalizado!DP$2:DP$33,0),"NA"))</f>
        <v>15</v>
      </c>
      <c r="DQ6" s="4">
        <f>IF(Valor_normalizado!DQ6=0,32,IFERROR(RANK(Valor_normalizado!DQ6,Valor_normalizado!DQ$2:DQ$33,0),"NA"))</f>
        <v>12</v>
      </c>
      <c r="DR6" s="4">
        <f>IF(Valor_normalizado!DR6=0,32,IFERROR(RANK(Valor_normalizado!DR6,Valor_normalizado!DR$2:DR$33,0),"NA"))</f>
        <v>8</v>
      </c>
      <c r="DS6" s="4">
        <f>IF(Valor_normalizado!DS6=0,32,IFERROR(RANK(Valor_normalizado!DS6,Valor_normalizado!DS$2:DS$33,0),"NA"))</f>
        <v>6</v>
      </c>
      <c r="DT6" s="4">
        <f>IF(Valor_normalizado!DT6=0,32,IFERROR(RANK(Valor_normalizado!DT6,Valor_normalizado!DT$2:DT$33,0),"NA"))</f>
        <v>13</v>
      </c>
      <c r="DU6" s="4">
        <f>IF(Valor_normalizado!DU6=0,32,IFERROR(RANK(Valor_normalizado!DU6,Valor_normalizado!DU$2:DU$33,0),"NA"))</f>
        <v>12</v>
      </c>
      <c r="DV6" s="4">
        <f>IF(Valor_normalizado!DV6=0,32,IFERROR(RANK(Valor_normalizado!DV6,Valor_normalizado!DV$2:DV$33,0),"NA"))</f>
        <v>9</v>
      </c>
      <c r="DW6" s="4">
        <f>IF(Valor_normalizado!DW6=0,32,IFERROR(RANK(Valor_normalizado!DW6,Valor_normalizado!DW$2:DW$33,0),"NA"))</f>
        <v>10</v>
      </c>
      <c r="DX6" s="4">
        <f>IF(Valor_normalizado!DX6=0,32,IFERROR(RANK(Valor_normalizado!DX6,Valor_normalizado!DX$2:DX$33,0),"NA"))</f>
        <v>8</v>
      </c>
      <c r="DY6" s="4">
        <f>IF(Valor_normalizado!DY6=0,32,IFERROR(RANK(Valor_normalizado!DY6,Valor_normalizado!DY$2:DY$33,0),"NA"))</f>
        <v>6</v>
      </c>
      <c r="DZ6" s="4">
        <f>IF(Valor_normalizado!DZ6=0,32,IFERROR(RANK(Valor_normalizado!DZ6,Valor_normalizado!DZ$2:DZ$33,0),"NA"))</f>
        <v>8</v>
      </c>
      <c r="EA6" s="4">
        <f>IF(Valor_normalizado!EA6=0,32,IFERROR(RANK(Valor_normalizado!EA6,Valor_normalizado!EA$2:EA$33,0),"NA"))</f>
        <v>7</v>
      </c>
      <c r="EB6" s="4">
        <f>IF(Valor_normalizado!EB6=0,32,IFERROR(RANK(Valor_normalizado!EB6,Valor_normalizado!EB$2:EB$33,0),"NA"))</f>
        <v>8</v>
      </c>
      <c r="EC6" s="4">
        <f>IF(Valor_normalizado!EC6=0,32,IFERROR(RANK(Valor_normalizado!EC6,Valor_normalizado!EC$2:EC$33,0),"NA"))</f>
        <v>5</v>
      </c>
    </row>
    <row r="7" spans="1:133" x14ac:dyDescent="0.25">
      <c r="A7" s="102" t="s">
        <v>223</v>
      </c>
      <c r="B7" s="83">
        <v>2019</v>
      </c>
      <c r="C7" s="4">
        <f>IF(Valor_normalizado!C7=0,32,IFERROR(RANK(Valor_normalizado!C7,Valor_normalizado!C$2:C$33,0),"NA"))</f>
        <v>12</v>
      </c>
      <c r="D7" s="4">
        <f>IF(Valor_normalizado!D7=0,32,IFERROR(RANK(Valor_normalizado!D7,Valor_normalizado!D$2:D$33,0),"NA"))</f>
        <v>5</v>
      </c>
      <c r="E7" s="4">
        <f>IF(Valor_normalizado!E7=0,32,IFERROR(RANK(Valor_normalizado!E7,Valor_normalizado!E$2:E$33,0),"NA"))</f>
        <v>8</v>
      </c>
      <c r="F7" s="4">
        <f>IF(Valor_normalizado!F7=0,32,IFERROR(RANK(Valor_normalizado!F7,Valor_normalizado!F$2:F$33,0),"NA"))</f>
        <v>2</v>
      </c>
      <c r="G7" s="4">
        <f>IF(Valor_normalizado!G7=0,32,IFERROR(RANK(Valor_normalizado!G7,Valor_normalizado!G$2:G$33,0),"NA"))</f>
        <v>7</v>
      </c>
      <c r="H7" s="4">
        <f>IF(Valor_normalizado!H7=0,32,IFERROR(RANK(Valor_normalizado!H7,Valor_normalizado!H$2:H$33,0),"NA"))</f>
        <v>3</v>
      </c>
      <c r="I7" s="4">
        <f>IF(Valor_normalizado!I7=0,32,IFERROR(RANK(Valor_normalizado!I7,Valor_normalizado!I$2:I$33,0),"NA"))</f>
        <v>2</v>
      </c>
      <c r="J7" s="4">
        <f>IF(Valor_normalizado!J7=0,32,IFERROR(RANK(Valor_normalizado!J7,Valor_normalizado!J$2:J$33,0),"NA"))</f>
        <v>10</v>
      </c>
      <c r="K7" s="4">
        <f>IF(Valor_normalizado!K7=0,32,IFERROR(RANK(Valor_normalizado!K7,Valor_normalizado!K$2:K$33,0),"NA"))</f>
        <v>6</v>
      </c>
      <c r="L7" s="4">
        <f>IF(Valor_normalizado!L7=0,32,IFERROR(RANK(Valor_normalizado!L7,Valor_normalizado!L$2:L$33,0),"NA"))</f>
        <v>5</v>
      </c>
      <c r="M7" s="4">
        <f>IF(Valor_normalizado!M7=0,32,IFERROR(RANK(Valor_normalizado!M7,Valor_normalizado!M$2:M$33,0),"NA"))</f>
        <v>31</v>
      </c>
      <c r="N7" s="4">
        <f>IF(Valor_normalizado!N7=0,32,IFERROR(RANK(Valor_normalizado!N7,Valor_normalizado!N$2:N$33,0),"NA"))</f>
        <v>25</v>
      </c>
      <c r="O7" s="4">
        <f>IF(Valor_normalizado!O7=0,32,IFERROR(RANK(Valor_normalizado!O7,Valor_normalizado!O$2:O$33,0),"NA"))</f>
        <v>10</v>
      </c>
      <c r="P7" s="4">
        <f>IF(Valor_normalizado!P7=0,32,IFERROR(RANK(Valor_normalizado!P7,Valor_normalizado!P$2:P$33,0),"NA"))</f>
        <v>17</v>
      </c>
      <c r="Q7" s="4">
        <f>IF(Valor_normalizado!Q7=0,32,IFERROR(RANK(Valor_normalizado!Q7,Valor_normalizado!Q$2:Q$33,0),"NA"))</f>
        <v>11</v>
      </c>
      <c r="R7" s="4">
        <f>IF(Valor_normalizado!R7=0,32,IFERROR(RANK(Valor_normalizado!R7,Valor_normalizado!R$2:R$33,0),"NA"))</f>
        <v>23</v>
      </c>
      <c r="S7" s="4">
        <f>IF(Valor_normalizado!S7=0,32,IFERROR(RANK(Valor_normalizado!S7,Valor_normalizado!S$2:S$33,0),"NA"))</f>
        <v>23</v>
      </c>
      <c r="T7" s="4">
        <f>IF(Valor_normalizado!T7=0,32,IFERROR(RANK(Valor_normalizado!T7,Valor_normalizado!T$2:T$33,0),"NA"))</f>
        <v>6</v>
      </c>
      <c r="U7" s="4">
        <f>IF(Valor_normalizado!U7=0,32,IFERROR(RANK(Valor_normalizado!U7,Valor_normalizado!U$2:U$33,0),"NA"))</f>
        <v>13</v>
      </c>
      <c r="V7" s="4">
        <f>IF(Valor_normalizado!V7=0,32,IFERROR(RANK(Valor_normalizado!V7,Valor_normalizado!V$2:V$33,0),"NA"))</f>
        <v>2</v>
      </c>
      <c r="W7" s="4">
        <f>IF(Valor_normalizado!W7=0,32,IFERROR(RANK(Valor_normalizado!W7,Valor_normalizado!W$2:W$33,0),"NA"))</f>
        <v>8</v>
      </c>
      <c r="X7" s="4">
        <f>IF(Valor_normalizado!X7=0,32,IFERROR(RANK(Valor_normalizado!X7,Valor_normalizado!X$2:X$33,0),"NA"))</f>
        <v>6</v>
      </c>
      <c r="Y7" s="4">
        <f>IF(Valor_normalizado!Y7=0,32,IFERROR(RANK(Valor_normalizado!Y7,Valor_normalizado!Y$2:Y$33,0),"NA"))</f>
        <v>12</v>
      </c>
      <c r="Z7" s="4">
        <f>IF(Valor_normalizado!Z7=0,32,IFERROR(RANK(Valor_normalizado!Z7,Valor_normalizado!Z$2:Z$33,0),"NA"))</f>
        <v>7</v>
      </c>
      <c r="AA7" s="4">
        <f>IF(Valor_normalizado!AA7=0,32,IFERROR(RANK(Valor_normalizado!AA7,Valor_normalizado!AA$2:AA$33,0),"NA"))</f>
        <v>16</v>
      </c>
      <c r="AB7" s="4">
        <f>IF(Valor_normalizado!AB7=0,32,IFERROR(RANK(Valor_normalizado!AB7,Valor_normalizado!AB$2:AB$33,0),"NA"))</f>
        <v>15</v>
      </c>
      <c r="AC7" s="4">
        <f>IF(Valor_normalizado!AC7=0,32,IFERROR(RANK(Valor_normalizado!AC7,Valor_normalizado!AC$2:AC$33,0),"NA"))</f>
        <v>4</v>
      </c>
      <c r="AD7" s="4">
        <f>IF(Valor_normalizado!AD7=0,32,IFERROR(RANK(Valor_normalizado!AD7,Valor_normalizado!AD$2:AD$33,0),"NA"))</f>
        <v>4</v>
      </c>
      <c r="AE7" s="4">
        <f>IF(Valor_normalizado!AE7=0,32,IFERROR(RANK(Valor_normalizado!AE7,Valor_normalizado!AE$2:AE$33,0),"NA"))</f>
        <v>2</v>
      </c>
      <c r="AF7" s="4">
        <f>IF(Valor_normalizado!AF7=0,32,IFERROR(RANK(Valor_normalizado!AF7,Valor_normalizado!AF$2:AF$33,0),"NA"))</f>
        <v>4</v>
      </c>
      <c r="AG7" s="4">
        <f>IF(Valor_normalizado!AG7=0,32,IFERROR(RANK(Valor_normalizado!AG7,Valor_normalizado!AG$2:AG$33,0),"NA"))</f>
        <v>7</v>
      </c>
      <c r="AH7" s="4">
        <f>IF(Valor_normalizado!AH7=0,32,IFERROR(RANK(Valor_normalizado!AH7,Valor_normalizado!AH$2:AH$33,0),"NA"))</f>
        <v>13</v>
      </c>
      <c r="AI7" s="4">
        <f>IF(Valor_normalizado!AI7=0,32,IFERROR(RANK(Valor_normalizado!AI7,Valor_normalizado!AI$2:AI$33,0),"NA"))</f>
        <v>18</v>
      </c>
      <c r="AJ7" s="4">
        <f>IF(Valor_normalizado!AJ7=0,32,IFERROR(RANK(Valor_normalizado!AJ7,Valor_normalizado!AJ$2:AJ$33,0),"NA"))</f>
        <v>10</v>
      </c>
      <c r="AK7" s="4">
        <f>IF(Valor_normalizado!AK7=0,32,IFERROR(RANK(Valor_normalizado!AK7,Valor_normalizado!AK$2:AK$33,0),"NA"))</f>
        <v>5</v>
      </c>
      <c r="AL7" s="4">
        <f>IF(Valor_normalizado!AL7=0,32,IFERROR(RANK(Valor_normalizado!AL7,Valor_normalizado!AL$2:AL$33,0),"NA"))</f>
        <v>7</v>
      </c>
      <c r="AM7" s="4">
        <f>IF(Valor_normalizado!AM7=0,32,IFERROR(RANK(Valor_normalizado!AM7,Valor_normalizado!AM$2:AM$33,0),"NA"))</f>
        <v>4</v>
      </c>
      <c r="AN7" s="4">
        <f>IF(Valor_normalizado!AN7=0,32,IFERROR(RANK(Valor_normalizado!AN7,Valor_normalizado!AN$2:AN$33,0),"NA"))</f>
        <v>3</v>
      </c>
      <c r="AO7" s="4">
        <f>IF(Valor_normalizado!AO7=0,32,IFERROR(RANK(Valor_normalizado!AO7,Valor_normalizado!AO$2:AO$33,0),"NA"))</f>
        <v>3</v>
      </c>
      <c r="AP7" s="4">
        <f>IF(Valor_normalizado!AP7=0,32,IFERROR(RANK(Valor_normalizado!AP7,Valor_normalizado!AP$2:AP$33,0),"NA"))</f>
        <v>3</v>
      </c>
      <c r="AQ7" s="4">
        <f>IF(Valor_normalizado!AQ7=0,32,IFERROR(RANK(Valor_normalizado!AQ7,Valor_normalizado!AQ$2:AQ$33,0),"NA"))</f>
        <v>17</v>
      </c>
      <c r="AR7" s="4">
        <f>IF(Valor_normalizado!AR7=0,32,IFERROR(RANK(Valor_normalizado!AR7,Valor_normalizado!AR$2:AR$33,0),"NA"))</f>
        <v>13</v>
      </c>
      <c r="AS7" s="4">
        <f>IF(Valor_normalizado!AS7=0,32,IFERROR(RANK(Valor_normalizado!AS7,Valor_normalizado!AS$2:AS$33,0),"NA"))</f>
        <v>11</v>
      </c>
      <c r="AT7" s="4">
        <f>IF(Valor_normalizado!AT7=0,32,IFERROR(RANK(Valor_normalizado!AT7,Valor_normalizado!AT$2:AT$33,0),"NA"))</f>
        <v>13</v>
      </c>
      <c r="AU7" s="4">
        <f>IF(Valor_normalizado!AU7=0,32,IFERROR(RANK(Valor_normalizado!AU7,Valor_normalizado!AU$2:AU$33,0),"NA"))</f>
        <v>9</v>
      </c>
      <c r="AV7" s="4">
        <f>IF(Valor_normalizado!AV7=0,32,IFERROR(RANK(Valor_normalizado!AV7,Valor_normalizado!AV$2:AV$33,0),"NA"))</f>
        <v>20</v>
      </c>
      <c r="AW7" s="4">
        <f>IF(Valor_normalizado!AW7=0,32,IFERROR(RANK(Valor_normalizado!AW7,Valor_normalizado!AW$2:AW$33,0),"NA"))</f>
        <v>24</v>
      </c>
      <c r="AX7" s="4">
        <f>IF(Valor_normalizado!AX7=0,32,IFERROR(RANK(Valor_normalizado!AX7,Valor_normalizado!AX$2:AX$33,0),"NA"))</f>
        <v>26</v>
      </c>
      <c r="AY7" s="4">
        <f>IF(Valor_normalizado!AY7=0,32,IFERROR(RANK(Valor_normalizado!AY7,Valor_normalizado!AY$2:AY$33,0),"NA"))</f>
        <v>19</v>
      </c>
      <c r="AZ7" s="4">
        <f>IF(Valor_normalizado!AZ7=0,32,IFERROR(RANK(Valor_normalizado!AZ7,Valor_normalizado!AZ$2:AZ$33,0),"NA"))</f>
        <v>15</v>
      </c>
      <c r="BA7" s="4">
        <f>IF(Valor_normalizado!BA7=0,32,IFERROR(RANK(Valor_normalizado!BA7,Valor_normalizado!BA$2:BA$33,0),"NA"))</f>
        <v>22</v>
      </c>
      <c r="BB7" s="4">
        <f>IF(Valor_normalizado!BB7=0,32,IFERROR(RANK(Valor_normalizado!BB7,Valor_normalizado!BB$2:BB$33,0),"NA"))</f>
        <v>24</v>
      </c>
      <c r="BC7" s="4">
        <f>IF(Valor_normalizado!BC7=0,32,IFERROR(RANK(Valor_normalizado!BC7,Valor_normalizado!BC$2:BC$33,0),"NA"))</f>
        <v>8</v>
      </c>
      <c r="BD7" s="4">
        <f>IF(Valor_normalizado!BD7=0,32,IFERROR(RANK(Valor_normalizado!BD7,Valor_normalizado!BD$2:BD$33,0),"NA"))</f>
        <v>4</v>
      </c>
      <c r="BE7" s="4">
        <f>IF(Valor_normalizado!BE7=0,32,IFERROR(RANK(Valor_normalizado!BE7,Valor_normalizado!BE$2:BE$33,0),"NA"))</f>
        <v>7</v>
      </c>
      <c r="BF7" s="4">
        <f>IF(Valor_normalizado!BF7=0,32,IFERROR(RANK(Valor_normalizado!BF7,Valor_normalizado!BF$2:BF$33,0),"NA"))</f>
        <v>1</v>
      </c>
      <c r="BG7" s="4">
        <f>IF(Valor_normalizado!BG7=0,32,IFERROR(RANK(Valor_normalizado!BG7,Valor_normalizado!BG$2:BG$33,0),"NA"))</f>
        <v>9</v>
      </c>
      <c r="BH7" s="4">
        <f>IF(Valor_normalizado!BH7=0,32,IFERROR(RANK(Valor_normalizado!BH7,Valor_normalizado!BH$2:BH$33,0),"NA"))</f>
        <v>9</v>
      </c>
      <c r="BI7" s="4">
        <f>IF(Valor_normalizado!BI7=0,32,IFERROR(RANK(Valor_normalizado!BI7,Valor_normalizado!BI$2:BI$33,0),"NA"))</f>
        <v>7</v>
      </c>
      <c r="BJ7" s="4">
        <f>IF(Valor_normalizado!BJ7=0,32,IFERROR(RANK(Valor_normalizado!BJ7,Valor_normalizado!BJ$2:BJ$33,0),"NA"))</f>
        <v>7</v>
      </c>
      <c r="BK7" s="4">
        <f>IF(Valor_normalizado!BK7=0,32,IFERROR(RANK(Valor_normalizado!BK7,Valor_normalizado!BK$2:BK$33,0),"NA"))</f>
        <v>4</v>
      </c>
      <c r="BL7" s="4">
        <f>IF(Valor_normalizado!BL7=0,32,IFERROR(RANK(Valor_normalizado!BL7,Valor_normalizado!BL$2:BL$33,0),"NA"))</f>
        <v>4</v>
      </c>
      <c r="BM7" s="4">
        <f>IF(Valor_normalizado!BM7=0,32,IFERROR(RANK(Valor_normalizado!BM7,Valor_normalizado!BM$2:BM$33,0),"NA"))</f>
        <v>20</v>
      </c>
      <c r="BN7" s="4">
        <f>IF(Valor_normalizado!BN7=0,32,IFERROR(RANK(Valor_normalizado!BN7,Valor_normalizado!BN$2:BN$33,0),"NA"))</f>
        <v>5</v>
      </c>
      <c r="BO7" s="4">
        <f>IF(Valor_normalizado!BO7=0,32,IFERROR(RANK(Valor_normalizado!BO7,Valor_normalizado!BO$2:BO$33,0),"NA"))</f>
        <v>3</v>
      </c>
      <c r="BP7" s="4">
        <f>IF(Valor_normalizado!BP7=0,32,IFERROR(RANK(Valor_normalizado!BP7,Valor_normalizado!BP$2:BP$33,0),"NA"))</f>
        <v>28</v>
      </c>
      <c r="BQ7" s="4">
        <f>IF(Valor_normalizado!BQ7=0,32,IFERROR(RANK(Valor_normalizado!BQ7,Valor_normalizado!BQ$2:BQ$33,0),"NA"))</f>
        <v>29</v>
      </c>
      <c r="BR7" s="4">
        <f>IF(Valor_normalizado!BR7=0,32,IFERROR(RANK(Valor_normalizado!BR7,Valor_normalizado!BR$2:BR$33,0),"NA"))</f>
        <v>29</v>
      </c>
      <c r="BS7" s="4">
        <f>IF(Valor_normalizado!BS7=0,32,IFERROR(RANK(Valor_normalizado!BS7,Valor_normalizado!BS$2:BS$33,0),"NA"))</f>
        <v>23</v>
      </c>
      <c r="BT7" s="4">
        <f>IF(Valor_normalizado!BT7=0,32,IFERROR(RANK(Valor_normalizado!BT7,Valor_normalizado!BT$2:BT$33,0),"NA"))</f>
        <v>14</v>
      </c>
      <c r="BU7" s="4">
        <f>IF(Valor_normalizado!BU7=0,32,IFERROR(RANK(Valor_normalizado!BU7,Valor_normalizado!BU$2:BU$33,0),"NA"))</f>
        <v>28</v>
      </c>
      <c r="BV7" s="4">
        <f>IF(Valor_normalizado!BV7=0,32,IFERROR(RANK(Valor_normalizado!BV7,Valor_normalizado!BV$2:BV$33,0),"NA"))</f>
        <v>16</v>
      </c>
      <c r="BW7" s="4">
        <f>IF(Valor_normalizado!BW7=0,32,IFERROR(RANK(Valor_normalizado!BW7,Valor_normalizado!BW$2:BW$33,0),"NA"))</f>
        <v>20</v>
      </c>
      <c r="BX7" s="4">
        <f>IF(Valor_normalizado!BX7=0,32,IFERROR(RANK(Valor_normalizado!BX7,Valor_normalizado!BX$2:BX$33,0),"NA"))</f>
        <v>23</v>
      </c>
      <c r="BY7" s="4">
        <f>IF(Valor_normalizado!BY7=0,32,IFERROR(RANK(Valor_normalizado!BY7,Valor_normalizado!BY$2:BY$33,0),"NA"))</f>
        <v>25</v>
      </c>
      <c r="BZ7" s="4">
        <f>IF(Valor_normalizado!BZ7=0,32,IFERROR(RANK(Valor_normalizado!BZ7,Valor_normalizado!BZ$2:BZ$33,0),"NA"))</f>
        <v>21</v>
      </c>
      <c r="CA7" s="4">
        <f>IF(Valor_normalizado!CA7=0,32,IFERROR(RANK(Valor_normalizado!CA7,Valor_normalizado!CA$2:CA$33,0),"NA"))</f>
        <v>24</v>
      </c>
      <c r="CB7" s="4">
        <f>IF(Valor_normalizado!CB7=0,32,IFERROR(RANK(Valor_normalizado!CB7,Valor_normalizado!CB$2:CB$33,0),"NA"))</f>
        <v>22</v>
      </c>
      <c r="CC7" s="4">
        <f>IF(Valor_normalizado!CC7=0,32,IFERROR(RANK(Valor_normalizado!CC7,Valor_normalizado!CC$2:CC$33,0),"NA"))</f>
        <v>13</v>
      </c>
      <c r="CD7" s="4">
        <f>IF(Valor_normalizado!CD7=0,32,IFERROR(RANK(Valor_normalizado!CD7,Valor_normalizado!CD$2:CD$33,0),"NA"))</f>
        <v>16</v>
      </c>
      <c r="CE7" s="4">
        <f>IF(Valor_normalizado!CE7=0,32,IFERROR(RANK(Valor_normalizado!CE7,Valor_normalizado!CE$2:CE$33,0),"NA"))</f>
        <v>18</v>
      </c>
      <c r="CF7" s="4">
        <f>IF(Valor_normalizado!CF7=0,32,IFERROR(RANK(Valor_normalizado!CF7,Valor_normalizado!CF$2:CF$33,0),"NA"))</f>
        <v>8</v>
      </c>
      <c r="CG7" s="4">
        <f>IF(Valor_normalizado!CG7=0,32,IFERROR(RANK(Valor_normalizado!CG7,Valor_normalizado!CG$2:CG$33,0),"NA"))</f>
        <v>6</v>
      </c>
      <c r="CH7" s="4">
        <f>IF(Valor_normalizado!CH7=0,32,IFERROR(RANK(Valor_normalizado!CH7,Valor_normalizado!CH$2:CH$33,0),"NA"))</f>
        <v>8</v>
      </c>
      <c r="CI7" s="4">
        <f>IF(Valor_normalizado!CI7=0,32,IFERROR(RANK(Valor_normalizado!CI7,Valor_normalizado!CI$2:CI$33,0),"NA"))</f>
        <v>4</v>
      </c>
      <c r="CJ7" s="4">
        <f>IF(Valor_normalizado!CJ7=0,32,IFERROR(RANK(Valor_normalizado!CJ7,Valor_normalizado!CJ$2:CJ$33,0),"NA"))</f>
        <v>5</v>
      </c>
      <c r="CK7" s="4">
        <f>IF(Valor_normalizado!CK7=0,32,IFERROR(RANK(Valor_normalizado!CK7,Valor_normalizado!CK$2:CK$33,0),"NA"))</f>
        <v>5</v>
      </c>
      <c r="CL7" s="4">
        <f>IF(Valor_normalizado!CL7=0,32,IFERROR(RANK(Valor_normalizado!CL7,Valor_normalizado!CL$2:CL$33,0),"NA"))</f>
        <v>4</v>
      </c>
      <c r="CM7" s="4">
        <f>IF(Valor_normalizado!CM7=0,32,IFERROR(RANK(Valor_normalizado!CM7,Valor_normalizado!CM$2:CM$33,0),"NA"))</f>
        <v>3</v>
      </c>
      <c r="CN7" s="4">
        <f>IF(Valor_normalizado!CN7=0,32,IFERROR(RANK(Valor_normalizado!CN7,Valor_normalizado!CN$2:CN$33,0),"NA"))</f>
        <v>8</v>
      </c>
      <c r="CO7" s="4">
        <f>IF(Valor_normalizado!CO7=0,32,IFERROR(RANK(Valor_normalizado!CO7,Valor_normalizado!CO$2:CO$33,0),"NA"))</f>
        <v>5</v>
      </c>
      <c r="CP7" s="4">
        <f>IF(Valor_normalizado!CP7=0,32,IFERROR(RANK(Valor_normalizado!CP7,Valor_normalizado!CP$2:CP$33,0),"NA"))</f>
        <v>9</v>
      </c>
      <c r="CQ7" s="4">
        <f>IF(Valor_normalizado!CQ7=0,32,IFERROR(RANK(Valor_normalizado!CQ7,Valor_normalizado!CQ$2:CQ$33,0),"NA"))</f>
        <v>4</v>
      </c>
      <c r="CR7" s="4">
        <f>IF(Valor_normalizado!CR7=0,32,IFERROR(RANK(Valor_normalizado!CR7,Valor_normalizado!CR$2:CR$33,0),"NA"))</f>
        <v>2</v>
      </c>
      <c r="CS7" s="4">
        <f>IF(Valor_normalizado!CS7=0,32,IFERROR(RANK(Valor_normalizado!CS7,Valor_normalizado!CS$2:CS$33,0),"NA"))</f>
        <v>8</v>
      </c>
      <c r="CT7" s="4">
        <f>IF(Valor_normalizado!CT7=0,32,IFERROR(RANK(Valor_normalizado!CT7,Valor_normalizado!CT$2:CT$33,0),"NA"))</f>
        <v>5</v>
      </c>
      <c r="CU7" s="4">
        <f>IF(Valor_normalizado!CU7=0,32,IFERROR(RANK(Valor_normalizado!CU7,Valor_normalizado!CU$2:CU$33,0),"NA"))</f>
        <v>6</v>
      </c>
      <c r="CV7" s="4">
        <f>IF(Valor_normalizado!CV7=0,32,IFERROR(RANK(Valor_normalizado!CV7,Valor_normalizado!CV$2:CV$33,0),"NA"))</f>
        <v>6</v>
      </c>
      <c r="CW7" s="4">
        <f>IF(Valor_normalizado!CW7=0,32,IFERROR(RANK(Valor_normalizado!CW7,Valor_normalizado!CW$2:CW$33,0),"NA"))</f>
        <v>3</v>
      </c>
      <c r="CX7" s="4">
        <f>IF(Valor_normalizado!CX7=0,32,IFERROR(RANK(Valor_normalizado!CX7,Valor_normalizado!CX$2:CX$33,0),"NA"))</f>
        <v>14</v>
      </c>
      <c r="CY7" s="4">
        <f>IF(Valor_normalizado!CY7=0,32,IFERROR(RANK(Valor_normalizado!CY7,Valor_normalizado!CY$2:CY$33,0),"NA"))</f>
        <v>21</v>
      </c>
      <c r="CZ7" s="4">
        <f>IF(Valor_normalizado!CZ7=0,32,IFERROR(RANK(Valor_normalizado!CZ7,Valor_normalizado!CZ$2:CZ$33,0),"NA"))</f>
        <v>9</v>
      </c>
      <c r="DA7" s="4">
        <f>IF(Valor_normalizado!DA7=0,32,IFERROR(RANK(Valor_normalizado!DA7,Valor_normalizado!DA$2:DA$33,0),"NA"))</f>
        <v>26</v>
      </c>
      <c r="DB7" s="4">
        <f>IF(Valor_normalizado!DB7=0,32,IFERROR(RANK(Valor_normalizado!DB7,Valor_normalizado!DB$2:DB$33,0),"NA"))</f>
        <v>6</v>
      </c>
      <c r="DC7" s="4">
        <f>IF(Valor_normalizado!DC7=0,32,IFERROR(RANK(Valor_normalizado!DC7,Valor_normalizado!DC$2:DC$33,0),"NA"))</f>
        <v>15</v>
      </c>
      <c r="DD7" s="4">
        <f>IF(Valor_normalizado!DD7=0,32,IFERROR(RANK(Valor_normalizado!DD7,Valor_normalizado!DD$2:DD$33,0),"NA"))</f>
        <v>7</v>
      </c>
      <c r="DE7" s="4">
        <f>IF(Valor_normalizado!DE7=0,32,IFERROR(RANK(Valor_normalizado!DE7,Valor_normalizado!DE$2:DE$33,0),"NA"))</f>
        <v>12</v>
      </c>
      <c r="DF7" s="4">
        <f>IF(Valor_normalizado!DF7=0,32,IFERROR(RANK(Valor_normalizado!DF7,Valor_normalizado!DF$2:DF$33,0),"NA"))</f>
        <v>4</v>
      </c>
      <c r="DG7" s="4">
        <f>IF(Valor_normalizado!DG7=0,32,IFERROR(RANK(Valor_normalizado!DG7,Valor_normalizado!DG$2:DG$33,0),"NA"))</f>
        <v>3</v>
      </c>
      <c r="DH7" s="4">
        <f>IF(Valor_normalizado!DH7=0,32,IFERROR(RANK(Valor_normalizado!DH7,Valor_normalizado!DH$2:DH$33,0),"NA"))</f>
        <v>4</v>
      </c>
      <c r="DI7" s="4">
        <f>IF(Valor_normalizado!DI7=0,32,IFERROR(RANK(Valor_normalizado!DI7,Valor_normalizado!DI$2:DI$33,0),"NA"))</f>
        <v>3</v>
      </c>
      <c r="DJ7" s="4">
        <f>IF(Valor_normalizado!DJ7=0,32,IFERROR(RANK(Valor_normalizado!DJ7,Valor_normalizado!DJ$2:DJ$33,0),"NA"))</f>
        <v>3</v>
      </c>
      <c r="DK7" s="4">
        <f>IF(Valor_normalizado!DK7=0,32,IFERROR(RANK(Valor_normalizado!DK7,Valor_normalizado!DK$2:DK$33,0),"NA"))</f>
        <v>6</v>
      </c>
      <c r="DL7" s="4">
        <f>IF(Valor_normalizado!DL7=0,32,IFERROR(RANK(Valor_normalizado!DL7,Valor_normalizado!DL$2:DL$33,0),"NA"))</f>
        <v>13</v>
      </c>
      <c r="DM7" s="4">
        <f>IF(Valor_normalizado!DM7=0,32,IFERROR(RANK(Valor_normalizado!DM7,Valor_normalizado!DM$2:DM$33,0),"NA"))</f>
        <v>11</v>
      </c>
      <c r="DN7" s="4">
        <f>IF(Valor_normalizado!DN7=0,32,IFERROR(RANK(Valor_normalizado!DN7,Valor_normalizado!DN$2:DN$33,0),"NA"))</f>
        <v>6</v>
      </c>
      <c r="DO7" s="4">
        <f>IF(Valor_normalizado!DO7=0,32,IFERROR(RANK(Valor_normalizado!DO7,Valor_normalizado!DO$2:DO$33,0),"NA"))</f>
        <v>3</v>
      </c>
      <c r="DP7" s="4">
        <f>IF(Valor_normalizado!DP7=0,32,IFERROR(RANK(Valor_normalizado!DP7,Valor_normalizado!DP$2:DP$33,0),"NA"))</f>
        <v>2</v>
      </c>
      <c r="DQ7" s="4">
        <f>IF(Valor_normalizado!DQ7=0,32,IFERROR(RANK(Valor_normalizado!DQ7,Valor_normalizado!DQ$2:DQ$33,0),"NA"))</f>
        <v>1</v>
      </c>
      <c r="DR7" s="4">
        <f>IF(Valor_normalizado!DR7=0,32,IFERROR(RANK(Valor_normalizado!DR7,Valor_normalizado!DR$2:DR$33,0),"NA"))</f>
        <v>6</v>
      </c>
      <c r="DS7" s="4">
        <f>IF(Valor_normalizado!DS7=0,32,IFERROR(RANK(Valor_normalizado!DS7,Valor_normalizado!DS$2:DS$33,0),"NA"))</f>
        <v>10</v>
      </c>
      <c r="DT7" s="4">
        <f>IF(Valor_normalizado!DT7=0,32,IFERROR(RANK(Valor_normalizado!DT7,Valor_normalizado!DT$2:DT$33,0),"NA"))</f>
        <v>9</v>
      </c>
      <c r="DU7" s="4">
        <f>IF(Valor_normalizado!DU7=0,32,IFERROR(RANK(Valor_normalizado!DU7,Valor_normalizado!DU$2:DU$33,0),"NA"))</f>
        <v>11</v>
      </c>
      <c r="DV7" s="4">
        <f>IF(Valor_normalizado!DV7=0,32,IFERROR(RANK(Valor_normalizado!DV7,Valor_normalizado!DV$2:DV$33,0),"NA"))</f>
        <v>8</v>
      </c>
      <c r="DW7" s="4">
        <f>IF(Valor_normalizado!DW7=0,32,IFERROR(RANK(Valor_normalizado!DW7,Valor_normalizado!DW$2:DW$33,0),"NA"))</f>
        <v>9</v>
      </c>
      <c r="DX7" s="4">
        <f>IF(Valor_normalizado!DX7=0,32,IFERROR(RANK(Valor_normalizado!DX7,Valor_normalizado!DX$2:DX$33,0),"NA"))</f>
        <v>6</v>
      </c>
      <c r="DY7" s="4">
        <f>IF(Valor_normalizado!DY7=0,32,IFERROR(RANK(Valor_normalizado!DY7,Valor_normalizado!DY$2:DY$33,0),"NA"))</f>
        <v>7</v>
      </c>
      <c r="DZ7" s="4">
        <f>IF(Valor_normalizado!DZ7=0,32,IFERROR(RANK(Valor_normalizado!DZ7,Valor_normalizado!DZ$2:DZ$33,0),"NA"))</f>
        <v>3</v>
      </c>
      <c r="EA7" s="4">
        <f>IF(Valor_normalizado!EA7=0,32,IFERROR(RANK(Valor_normalizado!EA7,Valor_normalizado!EA$2:EA$33,0),"NA"))</f>
        <v>3</v>
      </c>
      <c r="EB7" s="4">
        <f>IF(Valor_normalizado!EB7=0,32,IFERROR(RANK(Valor_normalizado!EB7,Valor_normalizado!EB$2:EB$33,0),"NA"))</f>
        <v>5</v>
      </c>
      <c r="EC7" s="4">
        <f>IF(Valor_normalizado!EC7=0,32,IFERROR(RANK(Valor_normalizado!EC7,Valor_normalizado!EC$2:EC$33,0),"NA"))</f>
        <v>4</v>
      </c>
    </row>
    <row r="8" spans="1:133" x14ac:dyDescent="0.25">
      <c r="A8" s="100" t="s">
        <v>224</v>
      </c>
      <c r="B8" s="83">
        <v>2019</v>
      </c>
      <c r="C8" s="4">
        <f>IF(Valor_normalizado!C8=0,32,IFERROR(RANK(Valor_normalizado!C8,Valor_normalizado!C$2:C$33,0),"NA"))</f>
        <v>6</v>
      </c>
      <c r="D8" s="4">
        <f>IF(Valor_normalizado!D8=0,32,IFERROR(RANK(Valor_normalizado!D8,Valor_normalizado!D$2:D$33,0),"NA"))</f>
        <v>6</v>
      </c>
      <c r="E8" s="4">
        <f>IF(Valor_normalizado!E8=0,32,IFERROR(RANK(Valor_normalizado!E8,Valor_normalizado!E$2:E$33,0),"NA"))</f>
        <v>5</v>
      </c>
      <c r="F8" s="4">
        <f>IF(Valor_normalizado!F8=0,32,IFERROR(RANK(Valor_normalizado!F8,Valor_normalizado!F$2:F$33,0),"NA"))</f>
        <v>4</v>
      </c>
      <c r="G8" s="4">
        <f>IF(Valor_normalizado!G8=0,32,IFERROR(RANK(Valor_normalizado!G8,Valor_normalizado!G$2:G$33,0),"NA"))</f>
        <v>5</v>
      </c>
      <c r="H8" s="4">
        <f>IF(Valor_normalizado!H8=0,32,IFERROR(RANK(Valor_normalizado!H8,Valor_normalizado!H$2:H$33,0),"NA"))</f>
        <v>11</v>
      </c>
      <c r="I8" s="4">
        <f>IF(Valor_normalizado!I8=0,32,IFERROR(RANK(Valor_normalizado!I8,Valor_normalizado!I$2:I$33,0),"NA"))</f>
        <v>5</v>
      </c>
      <c r="J8" s="4">
        <f>IF(Valor_normalizado!J8=0,32,IFERROR(RANK(Valor_normalizado!J8,Valor_normalizado!J$2:J$33,0),"NA"))</f>
        <v>3</v>
      </c>
      <c r="K8" s="4">
        <f>IF(Valor_normalizado!K8=0,32,IFERROR(RANK(Valor_normalizado!K8,Valor_normalizado!K$2:K$33,0),"NA"))</f>
        <v>13</v>
      </c>
      <c r="L8" s="4">
        <f>IF(Valor_normalizado!L8=0,32,IFERROR(RANK(Valor_normalizado!L8,Valor_normalizado!L$2:L$33,0),"NA"))</f>
        <v>3</v>
      </c>
      <c r="M8" s="4">
        <f>IF(Valor_normalizado!M8=0,32,IFERROR(RANK(Valor_normalizado!M8,Valor_normalizado!M$2:M$33,0),"NA"))</f>
        <v>20</v>
      </c>
      <c r="N8" s="4">
        <f>IF(Valor_normalizado!N8=0,32,IFERROR(RANK(Valor_normalizado!N8,Valor_normalizado!N$2:N$33,0),"NA"))</f>
        <v>12</v>
      </c>
      <c r="O8" s="4">
        <f>IF(Valor_normalizado!O8=0,32,IFERROR(RANK(Valor_normalizado!O8,Valor_normalizado!O$2:O$33,0),"NA"))</f>
        <v>6</v>
      </c>
      <c r="P8" s="4">
        <f>IF(Valor_normalizado!P8=0,32,IFERROR(RANK(Valor_normalizado!P8,Valor_normalizado!P$2:P$33,0),"NA"))</f>
        <v>14</v>
      </c>
      <c r="Q8" s="4">
        <f>IF(Valor_normalizado!Q8=0,32,IFERROR(RANK(Valor_normalizado!Q8,Valor_normalizado!Q$2:Q$33,0),"NA"))</f>
        <v>15</v>
      </c>
      <c r="R8" s="4">
        <f>IF(Valor_normalizado!R8=0,32,IFERROR(RANK(Valor_normalizado!R8,Valor_normalizado!R$2:R$33,0),"NA"))</f>
        <v>29</v>
      </c>
      <c r="S8" s="4">
        <f>IF(Valor_normalizado!S8=0,32,IFERROR(RANK(Valor_normalizado!S8,Valor_normalizado!S$2:S$33,0),"NA"))</f>
        <v>19</v>
      </c>
      <c r="T8" s="4">
        <f>IF(Valor_normalizado!T8=0,32,IFERROR(RANK(Valor_normalizado!T8,Valor_normalizado!T$2:T$33,0),"NA"))</f>
        <v>3</v>
      </c>
      <c r="U8" s="4">
        <f>IF(Valor_normalizado!U8=0,32,IFERROR(RANK(Valor_normalizado!U8,Valor_normalizado!U$2:U$33,0),"NA"))</f>
        <v>26</v>
      </c>
      <c r="V8" s="4">
        <f>IF(Valor_normalizado!V8=0,32,IFERROR(RANK(Valor_normalizado!V8,Valor_normalizado!V$2:V$33,0),"NA"))</f>
        <v>8</v>
      </c>
      <c r="W8" s="4">
        <f>IF(Valor_normalizado!W8=0,32,IFERROR(RANK(Valor_normalizado!W8,Valor_normalizado!W$2:W$33,0),"NA"))</f>
        <v>20</v>
      </c>
      <c r="X8" s="4">
        <f>IF(Valor_normalizado!X8=0,32,IFERROR(RANK(Valor_normalizado!X8,Valor_normalizado!X$2:X$33,0),"NA"))</f>
        <v>2</v>
      </c>
      <c r="Y8" s="4">
        <f>IF(Valor_normalizado!Y8=0,32,IFERROR(RANK(Valor_normalizado!Y8,Valor_normalizado!Y$2:Y$33,0),"NA"))</f>
        <v>25</v>
      </c>
      <c r="Z8" s="4">
        <f>IF(Valor_normalizado!Z8=0,32,IFERROR(RANK(Valor_normalizado!Z8,Valor_normalizado!Z$2:Z$33,0),"NA"))</f>
        <v>21</v>
      </c>
      <c r="AA8" s="4">
        <f>IF(Valor_normalizado!AA8=0,32,IFERROR(RANK(Valor_normalizado!AA8,Valor_normalizado!AA$2:AA$33,0),"NA"))</f>
        <v>8</v>
      </c>
      <c r="AB8" s="4">
        <f>IF(Valor_normalizado!AB8=0,32,IFERROR(RANK(Valor_normalizado!AB8,Valor_normalizado!AB$2:AB$33,0),"NA"))</f>
        <v>10</v>
      </c>
      <c r="AC8" s="4">
        <f>IF(Valor_normalizado!AC8=0,32,IFERROR(RANK(Valor_normalizado!AC8,Valor_normalizado!AC$2:AC$33,0),"NA"))</f>
        <v>3</v>
      </c>
      <c r="AD8" s="4">
        <f>IF(Valor_normalizado!AD8=0,32,IFERROR(RANK(Valor_normalizado!AD8,Valor_normalizado!AD$2:AD$33,0),"NA"))</f>
        <v>3</v>
      </c>
      <c r="AE8" s="4">
        <f>IF(Valor_normalizado!AE8=0,32,IFERROR(RANK(Valor_normalizado!AE8,Valor_normalizado!AE$2:AE$33,0),"NA"))</f>
        <v>6</v>
      </c>
      <c r="AF8" s="4">
        <f>IF(Valor_normalizado!AF8=0,32,IFERROR(RANK(Valor_normalizado!AF8,Valor_normalizado!AF$2:AF$33,0),"NA"))</f>
        <v>3</v>
      </c>
      <c r="AG8" s="4">
        <f>IF(Valor_normalizado!AG8=0,32,IFERROR(RANK(Valor_normalizado!AG8,Valor_normalizado!AG$2:AG$33,0),"NA"))</f>
        <v>20</v>
      </c>
      <c r="AH8" s="4">
        <f>IF(Valor_normalizado!AH8=0,32,IFERROR(RANK(Valor_normalizado!AH8,Valor_normalizado!AH$2:AH$33,0),"NA"))</f>
        <v>8</v>
      </c>
      <c r="AI8" s="4">
        <f>IF(Valor_normalizado!AI8=0,32,IFERROR(RANK(Valor_normalizado!AI8,Valor_normalizado!AI$2:AI$33,0),"NA"))</f>
        <v>1</v>
      </c>
      <c r="AJ8" s="4">
        <f>IF(Valor_normalizado!AJ8=0,32,IFERROR(RANK(Valor_normalizado!AJ8,Valor_normalizado!AJ$2:AJ$33,0),"NA"))</f>
        <v>3</v>
      </c>
      <c r="AK8" s="4">
        <f>IF(Valor_normalizado!AK8=0,32,IFERROR(RANK(Valor_normalizado!AK8,Valor_normalizado!AK$2:AK$33,0),"NA"))</f>
        <v>4</v>
      </c>
      <c r="AL8" s="4">
        <f>IF(Valor_normalizado!AL8=0,32,IFERROR(RANK(Valor_normalizado!AL8,Valor_normalizado!AL$2:AL$33,0),"NA"))</f>
        <v>14</v>
      </c>
      <c r="AM8" s="4">
        <f>IF(Valor_normalizado!AM8=0,32,IFERROR(RANK(Valor_normalizado!AM8,Valor_normalizado!AM$2:AM$33,0),"NA"))</f>
        <v>5</v>
      </c>
      <c r="AN8" s="4">
        <f>IF(Valor_normalizado!AN8=0,32,IFERROR(RANK(Valor_normalizado!AN8,Valor_normalizado!AN$2:AN$33,0),"NA"))</f>
        <v>23</v>
      </c>
      <c r="AO8" s="4">
        <f>IF(Valor_normalizado!AO8=0,32,IFERROR(RANK(Valor_normalizado!AO8,Valor_normalizado!AO$2:AO$33,0),"NA"))</f>
        <v>22</v>
      </c>
      <c r="AP8" s="4">
        <f>IF(Valor_normalizado!AP8=0,32,IFERROR(RANK(Valor_normalizado!AP8,Valor_normalizado!AP$2:AP$33,0),"NA"))</f>
        <v>19</v>
      </c>
      <c r="AQ8" s="4">
        <f>IF(Valor_normalizado!AQ8=0,32,IFERROR(RANK(Valor_normalizado!AQ8,Valor_normalizado!AQ$2:AQ$33,0),"NA"))</f>
        <v>22</v>
      </c>
      <c r="AR8" s="4">
        <f>IF(Valor_normalizado!AR8=0,32,IFERROR(RANK(Valor_normalizado!AR8,Valor_normalizado!AR$2:AR$33,0),"NA"))</f>
        <v>16</v>
      </c>
      <c r="AS8" s="4">
        <f>IF(Valor_normalizado!AS8=0,32,IFERROR(RANK(Valor_normalizado!AS8,Valor_normalizado!AS$2:AS$33,0),"NA"))</f>
        <v>14</v>
      </c>
      <c r="AT8" s="4">
        <f>IF(Valor_normalizado!AT8=0,32,IFERROR(RANK(Valor_normalizado!AT8,Valor_normalizado!AT$2:AT$33,0),"NA"))</f>
        <v>18</v>
      </c>
      <c r="AU8" s="4">
        <f>IF(Valor_normalizado!AU8=0,32,IFERROR(RANK(Valor_normalizado!AU8,Valor_normalizado!AU$2:AU$33,0),"NA"))</f>
        <v>19</v>
      </c>
      <c r="AV8" s="4">
        <f>IF(Valor_normalizado!AV8=0,32,IFERROR(RANK(Valor_normalizado!AV8,Valor_normalizado!AV$2:AV$33,0),"NA"))</f>
        <v>30</v>
      </c>
      <c r="AW8" s="4">
        <f>IF(Valor_normalizado!AW8=0,32,IFERROR(RANK(Valor_normalizado!AW8,Valor_normalizado!AW$2:AW$33,0),"NA"))</f>
        <v>27</v>
      </c>
      <c r="AX8" s="4">
        <f>IF(Valor_normalizado!AX8=0,32,IFERROR(RANK(Valor_normalizado!AX8,Valor_normalizado!AX$2:AX$33,0),"NA"))</f>
        <v>32</v>
      </c>
      <c r="AY8" s="4">
        <f>IF(Valor_normalizado!AY8=0,32,IFERROR(RANK(Valor_normalizado!AY8,Valor_normalizado!AY$2:AY$33,0),"NA"))</f>
        <v>32</v>
      </c>
      <c r="AZ8" s="4">
        <f>IF(Valor_normalizado!AZ8=0,32,IFERROR(RANK(Valor_normalizado!AZ8,Valor_normalizado!AZ$2:AZ$33,0),"NA"))</f>
        <v>28</v>
      </c>
      <c r="BA8" s="4">
        <f>IF(Valor_normalizado!BA8=0,32,IFERROR(RANK(Valor_normalizado!BA8,Valor_normalizado!BA$2:BA$33,0),"NA"))</f>
        <v>32</v>
      </c>
      <c r="BB8" s="4">
        <f>IF(Valor_normalizado!BB8=0,32,IFERROR(RANK(Valor_normalizado!BB8,Valor_normalizado!BB$2:BB$33,0),"NA"))</f>
        <v>32</v>
      </c>
      <c r="BC8" s="4">
        <f>IF(Valor_normalizado!BC8=0,32,IFERROR(RANK(Valor_normalizado!BC8,Valor_normalizado!BC$2:BC$33,0),"NA"))</f>
        <v>15</v>
      </c>
      <c r="BD8" s="4">
        <f>IF(Valor_normalizado!BD8=0,32,IFERROR(RANK(Valor_normalizado!BD8,Valor_normalizado!BD$2:BD$33,0),"NA"))</f>
        <v>22</v>
      </c>
      <c r="BE8" s="4">
        <f>IF(Valor_normalizado!BE8=0,32,IFERROR(RANK(Valor_normalizado!BE8,Valor_normalizado!BE$2:BE$33,0),"NA"))</f>
        <v>15</v>
      </c>
      <c r="BF8" s="4">
        <f>IF(Valor_normalizado!BF8=0,32,IFERROR(RANK(Valor_normalizado!BF8,Valor_normalizado!BF$2:BF$33,0),"NA"))</f>
        <v>15</v>
      </c>
      <c r="BG8" s="4">
        <f>IF(Valor_normalizado!BG8=0,32,IFERROR(RANK(Valor_normalizado!BG8,Valor_normalizado!BG$2:BG$33,0),"NA"))</f>
        <v>23</v>
      </c>
      <c r="BH8" s="4">
        <f>IF(Valor_normalizado!BH8=0,32,IFERROR(RANK(Valor_normalizado!BH8,Valor_normalizado!BH$2:BH$33,0),"NA"))</f>
        <v>24</v>
      </c>
      <c r="BI8" s="4">
        <f>IF(Valor_normalizado!BI8=0,32,IFERROR(RANK(Valor_normalizado!BI8,Valor_normalizado!BI$2:BI$33,0),"NA"))</f>
        <v>24</v>
      </c>
      <c r="BJ8" s="4">
        <f>IF(Valor_normalizado!BJ8=0,32,IFERROR(RANK(Valor_normalizado!BJ8,Valor_normalizado!BJ$2:BJ$33,0),"NA"))</f>
        <v>23</v>
      </c>
      <c r="BK8" s="4">
        <f>IF(Valor_normalizado!BK8=0,32,IFERROR(RANK(Valor_normalizado!BK8,Valor_normalizado!BK$2:BK$33,0),"NA"))</f>
        <v>12</v>
      </c>
      <c r="BL8" s="4">
        <f>IF(Valor_normalizado!BL8=0,32,IFERROR(RANK(Valor_normalizado!BL8,Valor_normalizado!BL$2:BL$33,0),"NA"))</f>
        <v>11</v>
      </c>
      <c r="BM8" s="4">
        <f>IF(Valor_normalizado!BM8=0,32,IFERROR(RANK(Valor_normalizado!BM8,Valor_normalizado!BM$2:BM$33,0),"NA"))</f>
        <v>13</v>
      </c>
      <c r="BN8" s="4">
        <f>IF(Valor_normalizado!BN8=0,32,IFERROR(RANK(Valor_normalizado!BN8,Valor_normalizado!BN$2:BN$33,0),"NA"))</f>
        <v>15</v>
      </c>
      <c r="BO8" s="4">
        <f>IF(Valor_normalizado!BO8=0,32,IFERROR(RANK(Valor_normalizado!BO8,Valor_normalizado!BO$2:BO$33,0),"NA"))</f>
        <v>19</v>
      </c>
      <c r="BP8" s="4">
        <f>IF(Valor_normalizado!BP8=0,32,IFERROR(RANK(Valor_normalizado!BP8,Valor_normalizado!BP$2:BP$33,0),"NA"))</f>
        <v>8</v>
      </c>
      <c r="BQ8" s="4">
        <f>IF(Valor_normalizado!BQ8=0,32,IFERROR(RANK(Valor_normalizado!BQ8,Valor_normalizado!BQ$2:BQ$33,0),"NA"))</f>
        <v>1</v>
      </c>
      <c r="BR8" s="4">
        <f>IF(Valor_normalizado!BR8=0,32,IFERROR(RANK(Valor_normalizado!BR8,Valor_normalizado!BR$2:BR$33,0),"NA"))</f>
        <v>3</v>
      </c>
      <c r="BS8" s="4">
        <f>IF(Valor_normalizado!BS8=0,32,IFERROR(RANK(Valor_normalizado!BS8,Valor_normalizado!BS$2:BS$33,0),"NA"))</f>
        <v>4</v>
      </c>
      <c r="BT8" s="4">
        <f>IF(Valor_normalizado!BT8=0,32,IFERROR(RANK(Valor_normalizado!BT8,Valor_normalizado!BT$2:BT$33,0),"NA"))</f>
        <v>15</v>
      </c>
      <c r="BU8" s="4">
        <f>IF(Valor_normalizado!BU8=0,32,IFERROR(RANK(Valor_normalizado!BU8,Valor_normalizado!BU$2:BU$33,0),"NA"))</f>
        <v>4</v>
      </c>
      <c r="BV8" s="4">
        <f>IF(Valor_normalizado!BV8=0,32,IFERROR(RANK(Valor_normalizado!BV8,Valor_normalizado!BV$2:BV$33,0),"NA"))</f>
        <v>24</v>
      </c>
      <c r="BW8" s="4">
        <f>IF(Valor_normalizado!BW8=0,32,IFERROR(RANK(Valor_normalizado!BW8,Valor_normalizado!BW$2:BW$33,0),"NA"))</f>
        <v>29</v>
      </c>
      <c r="BX8" s="4">
        <f>IF(Valor_normalizado!BX8=0,32,IFERROR(RANK(Valor_normalizado!BX8,Valor_normalizado!BX$2:BX$33,0),"NA"))</f>
        <v>22</v>
      </c>
      <c r="BY8" s="4">
        <f>IF(Valor_normalizado!BY8=0,32,IFERROR(RANK(Valor_normalizado!BY8,Valor_normalizado!BY$2:BY$33,0),"NA"))</f>
        <v>32</v>
      </c>
      <c r="BZ8" s="4">
        <f>IF(Valor_normalizado!BZ8=0,32,IFERROR(RANK(Valor_normalizado!BZ8,Valor_normalizado!BZ$2:BZ$33,0),"NA"))</f>
        <v>29</v>
      </c>
      <c r="CA8" s="4">
        <f>IF(Valor_normalizado!CA8=0,32,IFERROR(RANK(Valor_normalizado!CA8,Valor_normalizado!CA$2:CA$33,0),"NA"))</f>
        <v>23</v>
      </c>
      <c r="CB8" s="4">
        <f>IF(Valor_normalizado!CB8=0,32,IFERROR(RANK(Valor_normalizado!CB8,Valor_normalizado!CB$2:CB$33,0),"NA"))</f>
        <v>21</v>
      </c>
      <c r="CC8" s="4">
        <f>IF(Valor_normalizado!CC8=0,32,IFERROR(RANK(Valor_normalizado!CC8,Valor_normalizado!CC$2:CC$33,0),"NA"))</f>
        <v>11</v>
      </c>
      <c r="CD8" s="4">
        <f>IF(Valor_normalizado!CD8=0,32,IFERROR(RANK(Valor_normalizado!CD8,Valor_normalizado!CD$2:CD$33,0),"NA"))</f>
        <v>4</v>
      </c>
      <c r="CE8" s="4">
        <f>IF(Valor_normalizado!CE8=0,32,IFERROR(RANK(Valor_normalizado!CE8,Valor_normalizado!CE$2:CE$33,0),"NA"))</f>
        <v>8</v>
      </c>
      <c r="CF8" s="4">
        <f>IF(Valor_normalizado!CF8=0,32,IFERROR(RANK(Valor_normalizado!CF8,Valor_normalizado!CF$2:CF$33,0),"NA"))</f>
        <v>13</v>
      </c>
      <c r="CG8" s="4">
        <f>IF(Valor_normalizado!CG8=0,32,IFERROR(RANK(Valor_normalizado!CG8,Valor_normalizado!CG$2:CG$33,0),"NA"))</f>
        <v>21</v>
      </c>
      <c r="CH8" s="4">
        <f>IF(Valor_normalizado!CH8=0,32,IFERROR(RANK(Valor_normalizado!CH8,Valor_normalizado!CH$2:CH$33,0),"NA"))</f>
        <v>11</v>
      </c>
      <c r="CI8" s="4">
        <f>IF(Valor_normalizado!CI8=0,32,IFERROR(RANK(Valor_normalizado!CI8,Valor_normalizado!CI$2:CI$33,0),"NA"))</f>
        <v>10</v>
      </c>
      <c r="CJ8" s="4">
        <f>IF(Valor_normalizado!CJ8=0,32,IFERROR(RANK(Valor_normalizado!CJ8,Valor_normalizado!CJ$2:CJ$33,0),"NA"))</f>
        <v>13</v>
      </c>
      <c r="CK8" s="4">
        <f>IF(Valor_normalizado!CK8=0,32,IFERROR(RANK(Valor_normalizado!CK8,Valor_normalizado!CK$2:CK$33,0),"NA"))</f>
        <v>2</v>
      </c>
      <c r="CL8" s="4">
        <f>IF(Valor_normalizado!CL8=0,32,IFERROR(RANK(Valor_normalizado!CL8,Valor_normalizado!CL$2:CL$33,0),"NA"))</f>
        <v>18</v>
      </c>
      <c r="CM8" s="4">
        <f>IF(Valor_normalizado!CM8=0,32,IFERROR(RANK(Valor_normalizado!CM8,Valor_normalizado!CM$2:CM$33,0),"NA"))</f>
        <v>6</v>
      </c>
      <c r="CN8" s="4">
        <f>IF(Valor_normalizado!CN8=0,32,IFERROR(RANK(Valor_normalizado!CN8,Valor_normalizado!CN$2:CN$33,0),"NA"))</f>
        <v>9</v>
      </c>
      <c r="CO8" s="4">
        <f>IF(Valor_normalizado!CO8=0,32,IFERROR(RANK(Valor_normalizado!CO8,Valor_normalizado!CO$2:CO$33,0),"NA"))</f>
        <v>3</v>
      </c>
      <c r="CP8" s="4">
        <f>IF(Valor_normalizado!CP8=0,32,IFERROR(RANK(Valor_normalizado!CP8,Valor_normalizado!CP$2:CP$33,0),"NA"))</f>
        <v>31</v>
      </c>
      <c r="CQ8" s="4">
        <f>IF(Valor_normalizado!CQ8=0,32,IFERROR(RANK(Valor_normalizado!CQ8,Valor_normalizado!CQ$2:CQ$33,0),"NA"))</f>
        <v>6</v>
      </c>
      <c r="CR8" s="4">
        <f>IF(Valor_normalizado!CR8=0,32,IFERROR(RANK(Valor_normalizado!CR8,Valor_normalizado!CR$2:CR$33,0),"NA"))</f>
        <v>16</v>
      </c>
      <c r="CS8" s="4">
        <f>IF(Valor_normalizado!CS8=0,32,IFERROR(RANK(Valor_normalizado!CS8,Valor_normalizado!CS$2:CS$33,0),"NA"))</f>
        <v>3</v>
      </c>
      <c r="CT8" s="4">
        <f>IF(Valor_normalizado!CT8=0,32,IFERROR(RANK(Valor_normalizado!CT8,Valor_normalizado!CT$2:CT$33,0),"NA"))</f>
        <v>6</v>
      </c>
      <c r="CU8" s="4">
        <f>IF(Valor_normalizado!CU8=0,32,IFERROR(RANK(Valor_normalizado!CU8,Valor_normalizado!CU$2:CU$33,0),"NA"))</f>
        <v>8</v>
      </c>
      <c r="CV8" s="4">
        <f>IF(Valor_normalizado!CV8=0,32,IFERROR(RANK(Valor_normalizado!CV8,Valor_normalizado!CV$2:CV$33,0),"NA"))</f>
        <v>5</v>
      </c>
      <c r="CW8" s="4">
        <f>IF(Valor_normalizado!CW8=0,32,IFERROR(RANK(Valor_normalizado!CW8,Valor_normalizado!CW$2:CW$33,0),"NA"))</f>
        <v>5</v>
      </c>
      <c r="CX8" s="4">
        <f>IF(Valor_normalizado!CX8=0,32,IFERROR(RANK(Valor_normalizado!CX8,Valor_normalizado!CX$2:CX$33,0),"NA"))</f>
        <v>11</v>
      </c>
      <c r="CY8" s="4">
        <f>IF(Valor_normalizado!CY8=0,32,IFERROR(RANK(Valor_normalizado!CY8,Valor_normalizado!CY$2:CY$33,0),"NA"))</f>
        <v>4</v>
      </c>
      <c r="CZ8" s="4">
        <f>IF(Valor_normalizado!CZ8=0,32,IFERROR(RANK(Valor_normalizado!CZ8,Valor_normalizado!CZ$2:CZ$33,0),"NA"))</f>
        <v>13</v>
      </c>
      <c r="DA8" s="4">
        <f>IF(Valor_normalizado!DA8=0,32,IFERROR(RANK(Valor_normalizado!DA8,Valor_normalizado!DA$2:DA$33,0),"NA"))</f>
        <v>12</v>
      </c>
      <c r="DB8" s="4">
        <f>IF(Valor_normalizado!DB8=0,32,IFERROR(RANK(Valor_normalizado!DB8,Valor_normalizado!DB$2:DB$33,0),"NA"))</f>
        <v>22</v>
      </c>
      <c r="DC8" s="4">
        <f>IF(Valor_normalizado!DC8=0,32,IFERROR(RANK(Valor_normalizado!DC8,Valor_normalizado!DC$2:DC$33,0),"NA"))</f>
        <v>11</v>
      </c>
      <c r="DD8" s="4">
        <f>IF(Valor_normalizado!DD8=0,32,IFERROR(RANK(Valor_normalizado!DD8,Valor_normalizado!DD$2:DD$33,0),"NA"))</f>
        <v>19</v>
      </c>
      <c r="DE8" s="4">
        <f>IF(Valor_normalizado!DE8=0,32,IFERROR(RANK(Valor_normalizado!DE8,Valor_normalizado!DE$2:DE$33,0),"NA"))</f>
        <v>19</v>
      </c>
      <c r="DF8" s="4">
        <f>IF(Valor_normalizado!DF8=0,32,IFERROR(RANK(Valor_normalizado!DF8,Valor_normalizado!DF$2:DF$33,0),"NA"))</f>
        <v>19</v>
      </c>
      <c r="DG8" s="4">
        <f>IF(Valor_normalizado!DG8=0,32,IFERROR(RANK(Valor_normalizado!DG8,Valor_normalizado!DG$2:DG$33,0),"NA"))</f>
        <v>21</v>
      </c>
      <c r="DH8" s="4">
        <f>IF(Valor_normalizado!DH8=0,32,IFERROR(RANK(Valor_normalizado!DH8,Valor_normalizado!DH$2:DH$33,0),"NA"))</f>
        <v>19</v>
      </c>
      <c r="DI8" s="4">
        <f>IF(Valor_normalizado!DI8=0,32,IFERROR(RANK(Valor_normalizado!DI8,Valor_normalizado!DI$2:DI$33,0),"NA"))</f>
        <v>6</v>
      </c>
      <c r="DJ8" s="4">
        <f>IF(Valor_normalizado!DJ8=0,32,IFERROR(RANK(Valor_normalizado!DJ8,Valor_normalizado!DJ$2:DJ$33,0),"NA"))</f>
        <v>6</v>
      </c>
      <c r="DK8" s="4">
        <f>IF(Valor_normalizado!DK8=0,32,IFERROR(RANK(Valor_normalizado!DK8,Valor_normalizado!DK$2:DK$33,0),"NA"))</f>
        <v>3</v>
      </c>
      <c r="DL8" s="4">
        <f>IF(Valor_normalizado!DL8=0,32,IFERROR(RANK(Valor_normalizado!DL8,Valor_normalizado!DL$2:DL$33,0),"NA"))</f>
        <v>3</v>
      </c>
      <c r="DM8" s="4">
        <f>IF(Valor_normalizado!DM8=0,32,IFERROR(RANK(Valor_normalizado!DM8,Valor_normalizado!DM$2:DM$33,0),"NA"))</f>
        <v>3</v>
      </c>
      <c r="DN8" s="4">
        <f>IF(Valor_normalizado!DN8=0,32,IFERROR(RANK(Valor_normalizado!DN8,Valor_normalizado!DN$2:DN$33,0),"NA"))</f>
        <v>3</v>
      </c>
      <c r="DO8" s="4">
        <f>IF(Valor_normalizado!DO8=0,32,IFERROR(RANK(Valor_normalizado!DO8,Valor_normalizado!DO$2:DO$33,0),"NA"))</f>
        <v>6</v>
      </c>
      <c r="DP8" s="4">
        <f>IF(Valor_normalizado!DP8=0,32,IFERROR(RANK(Valor_normalizado!DP8,Valor_normalizado!DP$2:DP$33,0),"NA"))</f>
        <v>4</v>
      </c>
      <c r="DQ8" s="4">
        <f>IF(Valor_normalizado!DQ8=0,32,IFERROR(RANK(Valor_normalizado!DQ8,Valor_normalizado!DQ$2:DQ$33,0),"NA"))</f>
        <v>4</v>
      </c>
      <c r="DR8" s="4">
        <f>IF(Valor_normalizado!DR8=0,32,IFERROR(RANK(Valor_normalizado!DR8,Valor_normalizado!DR$2:DR$33,0),"NA"))</f>
        <v>10</v>
      </c>
      <c r="DS8" s="4">
        <f>IF(Valor_normalizado!DS8=0,32,IFERROR(RANK(Valor_normalizado!DS8,Valor_normalizado!DS$2:DS$33,0),"NA"))</f>
        <v>14</v>
      </c>
      <c r="DT8" s="4">
        <f>IF(Valor_normalizado!DT8=0,32,IFERROR(RANK(Valor_normalizado!DT8,Valor_normalizado!DT$2:DT$33,0),"NA"))</f>
        <v>32</v>
      </c>
      <c r="DU8" s="4">
        <f>IF(Valor_normalizado!DU8=0,32,IFERROR(RANK(Valor_normalizado!DU8,Valor_normalizado!DU$2:DU$33,0),"NA"))</f>
        <v>10</v>
      </c>
      <c r="DV8" s="4">
        <f>IF(Valor_normalizado!DV8=0,32,IFERROR(RANK(Valor_normalizado!DV8,Valor_normalizado!DV$2:DV$33,0),"NA"))</f>
        <v>23</v>
      </c>
      <c r="DW8" s="4">
        <f>IF(Valor_normalizado!DW8=0,32,IFERROR(RANK(Valor_normalizado!DW8,Valor_normalizado!DW$2:DW$33,0),"NA"))</f>
        <v>18</v>
      </c>
      <c r="DX8" s="4">
        <f>IF(Valor_normalizado!DX8=0,32,IFERROR(RANK(Valor_normalizado!DX8,Valor_normalizado!DX$2:DX$33,0),"NA"))</f>
        <v>15</v>
      </c>
      <c r="DY8" s="4">
        <f>IF(Valor_normalizado!DY8=0,32,IFERROR(RANK(Valor_normalizado!DY8,Valor_normalizado!DY$2:DY$33,0),"NA"))</f>
        <v>9</v>
      </c>
      <c r="DZ8" s="4">
        <f>IF(Valor_normalizado!DZ8=0,32,IFERROR(RANK(Valor_normalizado!DZ8,Valor_normalizado!DZ$2:DZ$33,0),"NA"))</f>
        <v>12</v>
      </c>
      <c r="EA8" s="4">
        <f>IF(Valor_normalizado!EA8=0,32,IFERROR(RANK(Valor_normalizado!EA8,Valor_normalizado!EA$2:EA$33,0),"NA"))</f>
        <v>16</v>
      </c>
      <c r="EB8" s="4">
        <f>IF(Valor_normalizado!EB8=0,32,IFERROR(RANK(Valor_normalizado!EB8,Valor_normalizado!EB$2:EB$33,0),"NA"))</f>
        <v>21</v>
      </c>
      <c r="EC8" s="4">
        <f>IF(Valor_normalizado!EC8=0,32,IFERROR(RANK(Valor_normalizado!EC8,Valor_normalizado!EC$2:EC$33,0),"NA"))</f>
        <v>10</v>
      </c>
    </row>
    <row r="9" spans="1:133" x14ac:dyDescent="0.25">
      <c r="A9" s="102" t="s">
        <v>225</v>
      </c>
      <c r="B9" s="83">
        <v>2019</v>
      </c>
      <c r="C9" s="4">
        <f>IF(Valor_normalizado!C9=0,32,IFERROR(RANK(Valor_normalizado!C9,Valor_normalizado!C$2:C$33,0),"NA"))</f>
        <v>18</v>
      </c>
      <c r="D9" s="4">
        <f>IF(Valor_normalizado!D9=0,32,IFERROR(RANK(Valor_normalizado!D9,Valor_normalizado!D$2:D$33,0),"NA"))</f>
        <v>12</v>
      </c>
      <c r="E9" s="4">
        <f>IF(Valor_normalizado!E9=0,32,IFERROR(RANK(Valor_normalizado!E9,Valor_normalizado!E$2:E$33,0),"NA"))</f>
        <v>12</v>
      </c>
      <c r="F9" s="4">
        <f>IF(Valor_normalizado!F9=0,32,IFERROR(RANK(Valor_normalizado!F9,Valor_normalizado!F$2:F$33,0),"NA"))</f>
        <v>19</v>
      </c>
      <c r="G9" s="4">
        <f>IF(Valor_normalizado!G9=0,32,IFERROR(RANK(Valor_normalizado!G9,Valor_normalizado!G$2:G$33,0),"NA"))</f>
        <v>9</v>
      </c>
      <c r="H9" s="4">
        <f>IF(Valor_normalizado!H9=0,32,IFERROR(RANK(Valor_normalizado!H9,Valor_normalizado!H$2:H$33,0),"NA"))</f>
        <v>9</v>
      </c>
      <c r="I9" s="4">
        <f>IF(Valor_normalizado!I9=0,32,IFERROR(RANK(Valor_normalizado!I9,Valor_normalizado!I$2:I$33,0),"NA"))</f>
        <v>14</v>
      </c>
      <c r="J9" s="4">
        <f>IF(Valor_normalizado!J9=0,32,IFERROR(RANK(Valor_normalizado!J9,Valor_normalizado!J$2:J$33,0),"NA"))</f>
        <v>18</v>
      </c>
      <c r="K9" s="4">
        <f>IF(Valor_normalizado!K9=0,32,IFERROR(RANK(Valor_normalizado!K9,Valor_normalizado!K$2:K$33,0),"NA"))</f>
        <v>23</v>
      </c>
      <c r="L9" s="4">
        <f>IF(Valor_normalizado!L9=0,32,IFERROR(RANK(Valor_normalizado!L9,Valor_normalizado!L$2:L$33,0),"NA"))</f>
        <v>25</v>
      </c>
      <c r="M9" s="4">
        <f>IF(Valor_normalizado!M9=0,32,IFERROR(RANK(Valor_normalizado!M9,Valor_normalizado!M$2:M$33,0),"NA"))</f>
        <v>24</v>
      </c>
      <c r="N9" s="4">
        <f>IF(Valor_normalizado!N9=0,32,IFERROR(RANK(Valor_normalizado!N9,Valor_normalizado!N$2:N$33,0),"NA"))</f>
        <v>4</v>
      </c>
      <c r="O9" s="4">
        <f>IF(Valor_normalizado!O9=0,32,IFERROR(RANK(Valor_normalizado!O9,Valor_normalizado!O$2:O$33,0),"NA"))</f>
        <v>22</v>
      </c>
      <c r="P9" s="4">
        <f>IF(Valor_normalizado!P9=0,32,IFERROR(RANK(Valor_normalizado!P9,Valor_normalizado!P$2:P$33,0),"NA"))</f>
        <v>9</v>
      </c>
      <c r="Q9" s="4">
        <f>IF(Valor_normalizado!Q9=0,32,IFERROR(RANK(Valor_normalizado!Q9,Valor_normalizado!Q$2:Q$33,0),"NA"))</f>
        <v>6</v>
      </c>
      <c r="R9" s="4">
        <f>IF(Valor_normalizado!R9=0,32,IFERROR(RANK(Valor_normalizado!R9,Valor_normalizado!R$2:R$33,0),"NA"))</f>
        <v>11</v>
      </c>
      <c r="S9" s="4">
        <f>IF(Valor_normalizado!S9=0,32,IFERROR(RANK(Valor_normalizado!S9,Valor_normalizado!S$2:S$33,0),"NA"))</f>
        <v>5</v>
      </c>
      <c r="T9" s="4">
        <f>IF(Valor_normalizado!T9=0,32,IFERROR(RANK(Valor_normalizado!T9,Valor_normalizado!T$2:T$33,0),"NA"))</f>
        <v>14</v>
      </c>
      <c r="U9" s="4">
        <f>IF(Valor_normalizado!U9=0,32,IFERROR(RANK(Valor_normalizado!U9,Valor_normalizado!U$2:U$33,0),"NA"))</f>
        <v>18</v>
      </c>
      <c r="V9" s="4">
        <f>IF(Valor_normalizado!V9=0,32,IFERROR(RANK(Valor_normalizado!V9,Valor_normalizado!V$2:V$33,0),"NA"))</f>
        <v>22</v>
      </c>
      <c r="W9" s="4">
        <f>IF(Valor_normalizado!W9=0,32,IFERROR(RANK(Valor_normalizado!W9,Valor_normalizado!W$2:W$33,0),"NA"))</f>
        <v>13</v>
      </c>
      <c r="X9" s="4">
        <f>IF(Valor_normalizado!X9=0,32,IFERROR(RANK(Valor_normalizado!X9,Valor_normalizado!X$2:X$33,0),"NA"))</f>
        <v>22</v>
      </c>
      <c r="Y9" s="4">
        <f>IF(Valor_normalizado!Y9=0,32,IFERROR(RANK(Valor_normalizado!Y9,Valor_normalizado!Y$2:Y$33,0),"NA"))</f>
        <v>16</v>
      </c>
      <c r="Z9" s="4">
        <f>IF(Valor_normalizado!Z9=0,32,IFERROR(RANK(Valor_normalizado!Z9,Valor_normalizado!Z$2:Z$33,0),"NA"))</f>
        <v>19</v>
      </c>
      <c r="AA9" s="4">
        <f>IF(Valor_normalizado!AA9=0,32,IFERROR(RANK(Valor_normalizado!AA9,Valor_normalizado!AA$2:AA$33,0),"NA"))</f>
        <v>6</v>
      </c>
      <c r="AB9" s="4">
        <f>IF(Valor_normalizado!AB9=0,32,IFERROR(RANK(Valor_normalizado!AB9,Valor_normalizado!AB$2:AB$33,0),"NA"))</f>
        <v>2</v>
      </c>
      <c r="AC9" s="4">
        <f>IF(Valor_normalizado!AC9=0,32,IFERROR(RANK(Valor_normalizado!AC9,Valor_normalizado!AC$2:AC$33,0),"NA"))</f>
        <v>11</v>
      </c>
      <c r="AD9" s="4">
        <f>IF(Valor_normalizado!AD9=0,32,IFERROR(RANK(Valor_normalizado!AD9,Valor_normalizado!AD$2:AD$33,0),"NA"))</f>
        <v>11</v>
      </c>
      <c r="AE9" s="4">
        <f>IF(Valor_normalizado!AE9=0,32,IFERROR(RANK(Valor_normalizado!AE9,Valor_normalizado!AE$2:AE$33,0),"NA"))</f>
        <v>19</v>
      </c>
      <c r="AF9" s="4">
        <f>IF(Valor_normalizado!AF9=0,32,IFERROR(RANK(Valor_normalizado!AF9,Valor_normalizado!AF$2:AF$33,0),"NA"))</f>
        <v>12</v>
      </c>
      <c r="AG9" s="4">
        <f>IF(Valor_normalizado!AG9=0,32,IFERROR(RANK(Valor_normalizado!AG9,Valor_normalizado!AG$2:AG$33,0),"NA"))</f>
        <v>16</v>
      </c>
      <c r="AH9" s="4">
        <f>IF(Valor_normalizado!AH9=0,32,IFERROR(RANK(Valor_normalizado!AH9,Valor_normalizado!AH$2:AH$33,0),"NA"))</f>
        <v>21</v>
      </c>
      <c r="AI9" s="4">
        <f>IF(Valor_normalizado!AI9=0,32,IFERROR(RANK(Valor_normalizado!AI9,Valor_normalizado!AI$2:AI$33,0),"NA"))</f>
        <v>7</v>
      </c>
      <c r="AJ9" s="4">
        <f>IF(Valor_normalizado!AJ9=0,32,IFERROR(RANK(Valor_normalizado!AJ9,Valor_normalizado!AJ$2:AJ$33,0),"NA"))</f>
        <v>19</v>
      </c>
      <c r="AK9" s="4">
        <f>IF(Valor_normalizado!AK9=0,32,IFERROR(RANK(Valor_normalizado!AK9,Valor_normalizado!AK$2:AK$33,0),"NA"))</f>
        <v>16</v>
      </c>
      <c r="AL9" s="4">
        <f>IF(Valor_normalizado!AL9=0,32,IFERROR(RANK(Valor_normalizado!AL9,Valor_normalizado!AL$2:AL$33,0),"NA"))</f>
        <v>20</v>
      </c>
      <c r="AM9" s="4">
        <f>IF(Valor_normalizado!AM9=0,32,IFERROR(RANK(Valor_normalizado!AM9,Valor_normalizado!AM$2:AM$33,0),"NA"))</f>
        <v>11</v>
      </c>
      <c r="AN9" s="4">
        <f>IF(Valor_normalizado!AN9=0,32,IFERROR(RANK(Valor_normalizado!AN9,Valor_normalizado!AN$2:AN$33,0),"NA"))</f>
        <v>16</v>
      </c>
      <c r="AO9" s="4">
        <f>IF(Valor_normalizado!AO9=0,32,IFERROR(RANK(Valor_normalizado!AO9,Valor_normalizado!AO$2:AO$33,0),"NA"))</f>
        <v>15</v>
      </c>
      <c r="AP9" s="4">
        <f>IF(Valor_normalizado!AP9=0,32,IFERROR(RANK(Valor_normalizado!AP9,Valor_normalizado!AP$2:AP$33,0),"NA"))</f>
        <v>16</v>
      </c>
      <c r="AQ9" s="4">
        <f>IF(Valor_normalizado!AQ9=0,32,IFERROR(RANK(Valor_normalizado!AQ9,Valor_normalizado!AQ$2:AQ$33,0),"NA"))</f>
        <v>19</v>
      </c>
      <c r="AR9" s="4">
        <f>IF(Valor_normalizado!AR9=0,32,IFERROR(RANK(Valor_normalizado!AR9,Valor_normalizado!AR$2:AR$33,0),"NA"))</f>
        <v>15</v>
      </c>
      <c r="AS9" s="4">
        <f>IF(Valor_normalizado!AS9=0,32,IFERROR(RANK(Valor_normalizado!AS9,Valor_normalizado!AS$2:AS$33,0),"NA"))</f>
        <v>13</v>
      </c>
      <c r="AT9" s="4">
        <f>IF(Valor_normalizado!AT9=0,32,IFERROR(RANK(Valor_normalizado!AT9,Valor_normalizado!AT$2:AT$33,0),"NA"))</f>
        <v>15</v>
      </c>
      <c r="AU9" s="4">
        <f>IF(Valor_normalizado!AU9=0,32,IFERROR(RANK(Valor_normalizado!AU9,Valor_normalizado!AU$2:AU$33,0),"NA"))</f>
        <v>15</v>
      </c>
      <c r="AV9" s="4">
        <f>IF(Valor_normalizado!AV9=0,32,IFERROR(RANK(Valor_normalizado!AV9,Valor_normalizado!AV$2:AV$33,0),"NA"))</f>
        <v>24</v>
      </c>
      <c r="AW9" s="4">
        <f>IF(Valor_normalizado!AW9=0,32,IFERROR(RANK(Valor_normalizado!AW9,Valor_normalizado!AW$2:AW$33,0),"NA"))</f>
        <v>21</v>
      </c>
      <c r="AX9" s="4">
        <f>IF(Valor_normalizado!AX9=0,32,IFERROR(RANK(Valor_normalizado!AX9,Valor_normalizado!AX$2:AX$33,0),"NA"))</f>
        <v>25</v>
      </c>
      <c r="AY9" s="4">
        <f>IF(Valor_normalizado!AY9=0,32,IFERROR(RANK(Valor_normalizado!AY9,Valor_normalizado!AY$2:AY$33,0),"NA"))</f>
        <v>27</v>
      </c>
      <c r="AZ9" s="4">
        <f>IF(Valor_normalizado!AZ9=0,32,IFERROR(RANK(Valor_normalizado!AZ9,Valor_normalizado!AZ$2:AZ$33,0),"NA"))</f>
        <v>30</v>
      </c>
      <c r="BA9" s="4">
        <f>IF(Valor_normalizado!BA9=0,32,IFERROR(RANK(Valor_normalizado!BA9,Valor_normalizado!BA$2:BA$33,0),"NA"))</f>
        <v>28</v>
      </c>
      <c r="BB9" s="4">
        <f>IF(Valor_normalizado!BB9=0,32,IFERROR(RANK(Valor_normalizado!BB9,Valor_normalizado!BB$2:BB$33,0),"NA"))</f>
        <v>31</v>
      </c>
      <c r="BC9" s="4">
        <f>IF(Valor_normalizado!BC9=0,32,IFERROR(RANK(Valor_normalizado!BC9,Valor_normalizado!BC$2:BC$33,0),"NA"))</f>
        <v>1</v>
      </c>
      <c r="BD9" s="4">
        <f>IF(Valor_normalizado!BD9=0,32,IFERROR(RANK(Valor_normalizado!BD9,Valor_normalizado!BD$2:BD$33,0),"NA"))</f>
        <v>2</v>
      </c>
      <c r="BE9" s="4">
        <f>IF(Valor_normalizado!BE9=0,32,IFERROR(RANK(Valor_normalizado!BE9,Valor_normalizado!BE$2:BE$33,0),"NA"))</f>
        <v>17</v>
      </c>
      <c r="BF9" s="4">
        <f>IF(Valor_normalizado!BF9=0,32,IFERROR(RANK(Valor_normalizado!BF9,Valor_normalizado!BF$2:BF$33,0),"NA"))</f>
        <v>2</v>
      </c>
      <c r="BG9" s="4">
        <f>IF(Valor_normalizado!BG9=0,32,IFERROR(RANK(Valor_normalizado!BG9,Valor_normalizado!BG$2:BG$33,0),"NA"))</f>
        <v>15</v>
      </c>
      <c r="BH9" s="4">
        <f>IF(Valor_normalizado!BH9=0,32,IFERROR(RANK(Valor_normalizado!BH9,Valor_normalizado!BH$2:BH$33,0),"NA"))</f>
        <v>17</v>
      </c>
      <c r="BI9" s="4">
        <f>IF(Valor_normalizado!BI9=0,32,IFERROR(RANK(Valor_normalizado!BI9,Valor_normalizado!BI$2:BI$33,0),"NA"))</f>
        <v>14</v>
      </c>
      <c r="BJ9" s="4">
        <f>IF(Valor_normalizado!BJ9=0,32,IFERROR(RANK(Valor_normalizado!BJ9,Valor_normalizado!BJ$2:BJ$33,0),"NA"))</f>
        <v>15</v>
      </c>
      <c r="BK9" s="4">
        <f>IF(Valor_normalizado!BK9=0,32,IFERROR(RANK(Valor_normalizado!BK9,Valor_normalizado!BK$2:BK$33,0),"NA"))</f>
        <v>21</v>
      </c>
      <c r="BL9" s="4">
        <f>IF(Valor_normalizado!BL9=0,32,IFERROR(RANK(Valor_normalizado!BL9,Valor_normalizado!BL$2:BL$33,0),"NA"))</f>
        <v>13</v>
      </c>
      <c r="BM9" s="4">
        <f>IF(Valor_normalizado!BM9=0,32,IFERROR(RANK(Valor_normalizado!BM9,Valor_normalizado!BM$2:BM$33,0),"NA"))</f>
        <v>27</v>
      </c>
      <c r="BN9" s="4">
        <f>IF(Valor_normalizado!BN9=0,32,IFERROR(RANK(Valor_normalizado!BN9,Valor_normalizado!BN$2:BN$33,0),"NA"))</f>
        <v>26</v>
      </c>
      <c r="BO9" s="4">
        <f>IF(Valor_normalizado!BO9=0,32,IFERROR(RANK(Valor_normalizado!BO9,Valor_normalizado!BO$2:BO$33,0),"NA"))</f>
        <v>15</v>
      </c>
      <c r="BP9" s="4">
        <f>IF(Valor_normalizado!BP9=0,32,IFERROR(RANK(Valor_normalizado!BP9,Valor_normalizado!BP$2:BP$33,0),"NA"))</f>
        <v>17</v>
      </c>
      <c r="BQ9" s="4">
        <f>IF(Valor_normalizado!BQ9=0,32,IFERROR(RANK(Valor_normalizado!BQ9,Valor_normalizado!BQ$2:BQ$33,0),"NA"))</f>
        <v>23</v>
      </c>
      <c r="BR9" s="4">
        <f>IF(Valor_normalizado!BR9=0,32,IFERROR(RANK(Valor_normalizado!BR9,Valor_normalizado!BR$2:BR$33,0),"NA"))</f>
        <v>19</v>
      </c>
      <c r="BS9" s="4">
        <f>IF(Valor_normalizado!BS9=0,32,IFERROR(RANK(Valor_normalizado!BS9,Valor_normalizado!BS$2:BS$33,0),"NA"))</f>
        <v>21</v>
      </c>
      <c r="BT9" s="4">
        <f>IF(Valor_normalizado!BT9=0,32,IFERROR(RANK(Valor_normalizado!BT9,Valor_normalizado!BT$2:BT$33,0),"NA"))</f>
        <v>18</v>
      </c>
      <c r="BU9" s="4">
        <f>IF(Valor_normalizado!BU9=0,32,IFERROR(RANK(Valor_normalizado!BU9,Valor_normalizado!BU$2:BU$33,0),"NA"))</f>
        <v>20</v>
      </c>
      <c r="BV9" s="4">
        <f>IF(Valor_normalizado!BV9=0,32,IFERROR(RANK(Valor_normalizado!BV9,Valor_normalizado!BV$2:BV$33,0),"NA"))</f>
        <v>11</v>
      </c>
      <c r="BW9" s="4">
        <f>IF(Valor_normalizado!BW9=0,32,IFERROR(RANK(Valor_normalizado!BW9,Valor_normalizado!BW$2:BW$33,0),"NA"))</f>
        <v>10</v>
      </c>
      <c r="BX9" s="4">
        <f>IF(Valor_normalizado!BX9=0,32,IFERROR(RANK(Valor_normalizado!BX9,Valor_normalizado!BX$2:BX$33,0),"NA"))</f>
        <v>8</v>
      </c>
      <c r="BY9" s="4">
        <f>IF(Valor_normalizado!BY9=0,32,IFERROR(RANK(Valor_normalizado!BY9,Valor_normalizado!BY$2:BY$33,0),"NA"))</f>
        <v>30</v>
      </c>
      <c r="BZ9" s="4">
        <f>IF(Valor_normalizado!BZ9=0,32,IFERROR(RANK(Valor_normalizado!BZ9,Valor_normalizado!BZ$2:BZ$33,0),"NA"))</f>
        <v>14</v>
      </c>
      <c r="CA9" s="4">
        <f>IF(Valor_normalizado!CA9=0,32,IFERROR(RANK(Valor_normalizado!CA9,Valor_normalizado!CA$2:CA$33,0),"NA"))</f>
        <v>17</v>
      </c>
      <c r="CB9" s="4">
        <f>IF(Valor_normalizado!CB9=0,32,IFERROR(RANK(Valor_normalizado!CB9,Valor_normalizado!CB$2:CB$33,0),"NA"))</f>
        <v>20</v>
      </c>
      <c r="CC9" s="4">
        <f>IF(Valor_normalizado!CC9=0,32,IFERROR(RANK(Valor_normalizado!CC9,Valor_normalizado!CC$2:CC$33,0),"NA"))</f>
        <v>17</v>
      </c>
      <c r="CD9" s="4">
        <f>IF(Valor_normalizado!CD9=0,32,IFERROR(RANK(Valor_normalizado!CD9,Valor_normalizado!CD$2:CD$33,0),"NA"))</f>
        <v>20</v>
      </c>
      <c r="CE9" s="4">
        <f>IF(Valor_normalizado!CE9=0,32,IFERROR(RANK(Valor_normalizado!CE9,Valor_normalizado!CE$2:CE$33,0),"NA"))</f>
        <v>19</v>
      </c>
      <c r="CF9" s="4">
        <f>IF(Valor_normalizado!CF9=0,32,IFERROR(RANK(Valor_normalizado!CF9,Valor_normalizado!CF$2:CF$33,0),"NA"))</f>
        <v>19</v>
      </c>
      <c r="CG9" s="4">
        <f>IF(Valor_normalizado!CG9=0,32,IFERROR(RANK(Valor_normalizado!CG9,Valor_normalizado!CG$2:CG$33,0),"NA"))</f>
        <v>20</v>
      </c>
      <c r="CH9" s="4">
        <f>IF(Valor_normalizado!CH9=0,32,IFERROR(RANK(Valor_normalizado!CH9,Valor_normalizado!CH$2:CH$33,0),"NA"))</f>
        <v>18</v>
      </c>
      <c r="CI9" s="4">
        <f>IF(Valor_normalizado!CI9=0,32,IFERROR(RANK(Valor_normalizado!CI9,Valor_normalizado!CI$2:CI$33,0),"NA"))</f>
        <v>20</v>
      </c>
      <c r="CJ9" s="4">
        <f>IF(Valor_normalizado!CJ9=0,32,IFERROR(RANK(Valor_normalizado!CJ9,Valor_normalizado!CJ$2:CJ$33,0),"NA"))</f>
        <v>21</v>
      </c>
      <c r="CK9" s="4">
        <f>IF(Valor_normalizado!CK9=0,32,IFERROR(RANK(Valor_normalizado!CK9,Valor_normalizado!CK$2:CK$33,0),"NA"))</f>
        <v>3</v>
      </c>
      <c r="CL9" s="4">
        <f>IF(Valor_normalizado!CL9=0,32,IFERROR(RANK(Valor_normalizado!CL9,Valor_normalizado!CL$2:CL$33,0),"NA"))</f>
        <v>24</v>
      </c>
      <c r="CM9" s="4">
        <f>IF(Valor_normalizado!CM9=0,32,IFERROR(RANK(Valor_normalizado!CM9,Valor_normalizado!CM$2:CM$33,0),"NA"))</f>
        <v>8</v>
      </c>
      <c r="CN9" s="4">
        <f>IF(Valor_normalizado!CN9=0,32,IFERROR(RANK(Valor_normalizado!CN9,Valor_normalizado!CN$2:CN$33,0),"NA"))</f>
        <v>17</v>
      </c>
      <c r="CO9" s="4">
        <f>IF(Valor_normalizado!CO9=0,32,IFERROR(RANK(Valor_normalizado!CO9,Valor_normalizado!CO$2:CO$33,0),"NA"))</f>
        <v>15</v>
      </c>
      <c r="CP9" s="4">
        <f>IF(Valor_normalizado!CP9=0,32,IFERROR(RANK(Valor_normalizado!CP9,Valor_normalizado!CP$2:CP$33,0),"NA"))</f>
        <v>3</v>
      </c>
      <c r="CQ9" s="4">
        <f>IF(Valor_normalizado!CQ9=0,32,IFERROR(RANK(Valor_normalizado!CQ9,Valor_normalizado!CQ$2:CQ$33,0),"NA"))</f>
        <v>3</v>
      </c>
      <c r="CR9" s="4">
        <f>IF(Valor_normalizado!CR9=0,32,IFERROR(RANK(Valor_normalizado!CR9,Valor_normalizado!CR$2:CR$33,0),"NA"))</f>
        <v>5</v>
      </c>
      <c r="CS9" s="4">
        <f>IF(Valor_normalizado!CS9=0,32,IFERROR(RANK(Valor_normalizado!CS9,Valor_normalizado!CS$2:CS$33,0),"NA"))</f>
        <v>24</v>
      </c>
      <c r="CT9" s="4">
        <f>IF(Valor_normalizado!CT9=0,32,IFERROR(RANK(Valor_normalizado!CT9,Valor_normalizado!CT$2:CT$33,0),"NA"))</f>
        <v>24</v>
      </c>
      <c r="CU9" s="4">
        <f>IF(Valor_normalizado!CU9=0,32,IFERROR(RANK(Valor_normalizado!CU9,Valor_normalizado!CU$2:CU$33,0),"NA"))</f>
        <v>14</v>
      </c>
      <c r="CV9" s="4">
        <f>IF(Valor_normalizado!CV9=0,32,IFERROR(RANK(Valor_normalizado!CV9,Valor_normalizado!CV$2:CV$33,0),"NA"))</f>
        <v>21</v>
      </c>
      <c r="CW9" s="4">
        <f>IF(Valor_normalizado!CW9=0,32,IFERROR(RANK(Valor_normalizado!CW9,Valor_normalizado!CW$2:CW$33,0),"NA"))</f>
        <v>15</v>
      </c>
      <c r="CX9" s="4">
        <f>IF(Valor_normalizado!CX9=0,32,IFERROR(RANK(Valor_normalizado!CX9,Valor_normalizado!CX$2:CX$33,0),"NA"))</f>
        <v>13</v>
      </c>
      <c r="CY9" s="4">
        <f>IF(Valor_normalizado!CY9=0,32,IFERROR(RANK(Valor_normalizado!CY9,Valor_normalizado!CY$2:CY$33,0),"NA"))</f>
        <v>28</v>
      </c>
      <c r="CZ9" s="4">
        <f>IF(Valor_normalizado!CZ9=0,32,IFERROR(RANK(Valor_normalizado!CZ9,Valor_normalizado!CZ$2:CZ$33,0),"NA"))</f>
        <v>30</v>
      </c>
      <c r="DA9" s="4">
        <f>IF(Valor_normalizado!DA9=0,32,IFERROR(RANK(Valor_normalizado!DA9,Valor_normalizado!DA$2:DA$33,0),"NA"))</f>
        <v>30</v>
      </c>
      <c r="DB9" s="4">
        <f>IF(Valor_normalizado!DB9=0,32,IFERROR(RANK(Valor_normalizado!DB9,Valor_normalizado!DB$2:DB$33,0),"NA"))</f>
        <v>32</v>
      </c>
      <c r="DC9" s="4">
        <f>IF(Valor_normalizado!DC9=0,32,IFERROR(RANK(Valor_normalizado!DC9,Valor_normalizado!DC$2:DC$33,0),"NA"))</f>
        <v>31</v>
      </c>
      <c r="DD9" s="4">
        <f>IF(Valor_normalizado!DD9=0,32,IFERROR(RANK(Valor_normalizado!DD9,Valor_normalizado!DD$2:DD$33,0),"NA"))</f>
        <v>23</v>
      </c>
      <c r="DE9" s="4">
        <f>IF(Valor_normalizado!DE9=0,32,IFERROR(RANK(Valor_normalizado!DE9,Valor_normalizado!DE$2:DE$33,0),"NA"))</f>
        <v>31</v>
      </c>
      <c r="DF9" s="4">
        <f>IF(Valor_normalizado!DF9=0,32,IFERROR(RANK(Valor_normalizado!DF9,Valor_normalizado!DF$2:DF$33,0),"NA"))</f>
        <v>14</v>
      </c>
      <c r="DG9" s="4">
        <f>IF(Valor_normalizado!DG9=0,32,IFERROR(RANK(Valor_normalizado!DG9,Valor_normalizado!DG$2:DG$33,0),"NA"))</f>
        <v>20</v>
      </c>
      <c r="DH9" s="4">
        <f>IF(Valor_normalizado!DH9=0,32,IFERROR(RANK(Valor_normalizado!DH9,Valor_normalizado!DH$2:DH$33,0),"NA"))</f>
        <v>26</v>
      </c>
      <c r="DI9" s="4">
        <f>IF(Valor_normalizado!DI9=0,32,IFERROR(RANK(Valor_normalizado!DI9,Valor_normalizado!DI$2:DI$33,0),"NA"))</f>
        <v>8</v>
      </c>
      <c r="DJ9" s="4">
        <f>IF(Valor_normalizado!DJ9=0,32,IFERROR(RANK(Valor_normalizado!DJ9,Valor_normalizado!DJ$2:DJ$33,0),"NA"))</f>
        <v>8</v>
      </c>
      <c r="DK9" s="4">
        <f>IF(Valor_normalizado!DK9=0,32,IFERROR(RANK(Valor_normalizado!DK9,Valor_normalizado!DK$2:DK$33,0),"NA"))</f>
        <v>17</v>
      </c>
      <c r="DL9" s="4">
        <f>IF(Valor_normalizado!DL9=0,32,IFERROR(RANK(Valor_normalizado!DL9,Valor_normalizado!DL$2:DL$33,0),"NA"))</f>
        <v>24</v>
      </c>
      <c r="DM9" s="4">
        <f>IF(Valor_normalizado!DM9=0,32,IFERROR(RANK(Valor_normalizado!DM9,Valor_normalizado!DM$2:DM$33,0),"NA"))</f>
        <v>22</v>
      </c>
      <c r="DN9" s="4">
        <f>IF(Valor_normalizado!DN9=0,32,IFERROR(RANK(Valor_normalizado!DN9,Valor_normalizado!DN$2:DN$33,0),"NA"))</f>
        <v>14</v>
      </c>
      <c r="DO9" s="4">
        <f>IF(Valor_normalizado!DO9=0,32,IFERROR(RANK(Valor_normalizado!DO9,Valor_normalizado!DO$2:DO$33,0),"NA"))</f>
        <v>1</v>
      </c>
      <c r="DP9" s="4">
        <f>IF(Valor_normalizado!DP9=0,32,IFERROR(RANK(Valor_normalizado!DP9,Valor_normalizado!DP$2:DP$33,0),"NA"))</f>
        <v>11</v>
      </c>
      <c r="DQ9" s="4">
        <f>IF(Valor_normalizado!DQ9=0,32,IFERROR(RANK(Valor_normalizado!DQ9,Valor_normalizado!DQ$2:DQ$33,0),"NA"))</f>
        <v>8</v>
      </c>
      <c r="DR9" s="4">
        <f>IF(Valor_normalizado!DR9=0,32,IFERROR(RANK(Valor_normalizado!DR9,Valor_normalizado!DR$2:DR$33,0),"NA"))</f>
        <v>21</v>
      </c>
      <c r="DS9" s="4">
        <f>IF(Valor_normalizado!DS9=0,32,IFERROR(RANK(Valor_normalizado!DS9,Valor_normalizado!DS$2:DS$33,0),"NA"))</f>
        <v>22</v>
      </c>
      <c r="DT9" s="4">
        <f>IF(Valor_normalizado!DT9=0,32,IFERROR(RANK(Valor_normalizado!DT9,Valor_normalizado!DT$2:DT$33,0),"NA"))</f>
        <v>19</v>
      </c>
      <c r="DU9" s="4">
        <f>IF(Valor_normalizado!DU9=0,32,IFERROR(RANK(Valor_normalizado!DU9,Valor_normalizado!DU$2:DU$33,0),"NA"))</f>
        <v>5</v>
      </c>
      <c r="DV9" s="4">
        <f>IF(Valor_normalizado!DV9=0,32,IFERROR(RANK(Valor_normalizado!DV9,Valor_normalizado!DV$2:DV$33,0),"NA"))</f>
        <v>18</v>
      </c>
      <c r="DW9" s="4">
        <f>IF(Valor_normalizado!DW9=0,32,IFERROR(RANK(Valor_normalizado!DW9,Valor_normalizado!DW$2:DW$33,0),"NA"))</f>
        <v>17</v>
      </c>
      <c r="DX9" s="4">
        <f>IF(Valor_normalizado!DX9=0,32,IFERROR(RANK(Valor_normalizado!DX9,Valor_normalizado!DX$2:DX$33,0),"NA"))</f>
        <v>9</v>
      </c>
      <c r="DY9" s="4">
        <f>IF(Valor_normalizado!DY9=0,32,IFERROR(RANK(Valor_normalizado!DY9,Valor_normalizado!DY$2:DY$33,0),"NA"))</f>
        <v>11</v>
      </c>
      <c r="DZ9" s="4">
        <f>IF(Valor_normalizado!DZ9=0,32,IFERROR(RANK(Valor_normalizado!DZ9,Valor_normalizado!DZ$2:DZ$33,0),"NA"))</f>
        <v>13</v>
      </c>
      <c r="EA9" s="4">
        <f>IF(Valor_normalizado!EA9=0,32,IFERROR(RANK(Valor_normalizado!EA9,Valor_normalizado!EA$2:EA$33,0),"NA"))</f>
        <v>13</v>
      </c>
      <c r="EB9" s="4">
        <f>IF(Valor_normalizado!EB9=0,32,IFERROR(RANK(Valor_normalizado!EB9,Valor_normalizado!EB$2:EB$33,0),"NA"))</f>
        <v>17</v>
      </c>
      <c r="EC9" s="4">
        <f>IF(Valor_normalizado!EC9=0,32,IFERROR(RANK(Valor_normalizado!EC9,Valor_normalizado!EC$2:EC$33,0),"NA"))</f>
        <v>17</v>
      </c>
    </row>
    <row r="10" spans="1:133" x14ac:dyDescent="0.25">
      <c r="A10" s="100" t="s">
        <v>226</v>
      </c>
      <c r="B10" s="83">
        <v>2019</v>
      </c>
      <c r="C10" s="4">
        <f>IF(Valor_normalizado!C10=0,32,IFERROR(RANK(Valor_normalizado!C10,Valor_normalizado!C$2:C$33,0),"NA"))</f>
        <v>13</v>
      </c>
      <c r="D10" s="4">
        <f>IF(Valor_normalizado!D10=0,32,IFERROR(RANK(Valor_normalizado!D10,Valor_normalizado!D$2:D$33,0),"NA"))</f>
        <v>15</v>
      </c>
      <c r="E10" s="4">
        <f>IF(Valor_normalizado!E10=0,32,IFERROR(RANK(Valor_normalizado!E10,Valor_normalizado!E$2:E$33,0),"NA"))</f>
        <v>15</v>
      </c>
      <c r="F10" s="4">
        <f>IF(Valor_normalizado!F10=0,32,IFERROR(RANK(Valor_normalizado!F10,Valor_normalizado!F$2:F$33,0),"NA"))</f>
        <v>24</v>
      </c>
      <c r="G10" s="4">
        <f>IF(Valor_normalizado!G10=0,32,IFERROR(RANK(Valor_normalizado!G10,Valor_normalizado!G$2:G$33,0),"NA"))</f>
        <v>20</v>
      </c>
      <c r="H10" s="4">
        <f>IF(Valor_normalizado!H10=0,32,IFERROR(RANK(Valor_normalizado!H10,Valor_normalizado!H$2:H$33,0),"NA"))</f>
        <v>28</v>
      </c>
      <c r="I10" s="4">
        <f>IF(Valor_normalizado!I10=0,32,IFERROR(RANK(Valor_normalizado!I10,Valor_normalizado!I$2:I$33,0),"NA"))</f>
        <v>25</v>
      </c>
      <c r="J10" s="4">
        <f>IF(Valor_normalizado!J10=0,32,IFERROR(RANK(Valor_normalizado!J10,Valor_normalizado!J$2:J$33,0),"NA"))</f>
        <v>12</v>
      </c>
      <c r="K10" s="4">
        <f>IF(Valor_normalizado!K10=0,32,IFERROR(RANK(Valor_normalizado!K10,Valor_normalizado!K$2:K$33,0),"NA"))</f>
        <v>24</v>
      </c>
      <c r="L10" s="4">
        <f>IF(Valor_normalizado!L10=0,32,IFERROR(RANK(Valor_normalizado!L10,Valor_normalizado!L$2:L$33,0),"NA"))</f>
        <v>22</v>
      </c>
      <c r="M10" s="4">
        <f>IF(Valor_normalizado!M10=0,32,IFERROR(RANK(Valor_normalizado!M10,Valor_normalizado!M$2:M$33,0),"NA"))</f>
        <v>17</v>
      </c>
      <c r="N10" s="4">
        <f>IF(Valor_normalizado!N10=0,32,IFERROR(RANK(Valor_normalizado!N10,Valor_normalizado!N$2:N$33,0),"NA"))</f>
        <v>22</v>
      </c>
      <c r="O10" s="4">
        <f>IF(Valor_normalizado!O10=0,32,IFERROR(RANK(Valor_normalizado!O10,Valor_normalizado!O$2:O$33,0),"NA"))</f>
        <v>24</v>
      </c>
      <c r="P10" s="4">
        <f>IF(Valor_normalizado!P10=0,32,IFERROR(RANK(Valor_normalizado!P10,Valor_normalizado!P$2:P$33,0),"NA"))</f>
        <v>15</v>
      </c>
      <c r="Q10" s="4">
        <f>IF(Valor_normalizado!Q10=0,32,IFERROR(RANK(Valor_normalizado!Q10,Valor_normalizado!Q$2:Q$33,0),"NA"))</f>
        <v>1</v>
      </c>
      <c r="R10" s="4">
        <f>IF(Valor_normalizado!R10=0,32,IFERROR(RANK(Valor_normalizado!R10,Valor_normalizado!R$2:R$33,0),"NA"))</f>
        <v>12</v>
      </c>
      <c r="S10" s="4">
        <f>IF(Valor_normalizado!S10=0,32,IFERROR(RANK(Valor_normalizado!S10,Valor_normalizado!S$2:S$33,0),"NA"))</f>
        <v>9</v>
      </c>
      <c r="T10" s="4">
        <f>IF(Valor_normalizado!T10=0,32,IFERROR(RANK(Valor_normalizado!T10,Valor_normalizado!T$2:T$33,0),"NA"))</f>
        <v>18</v>
      </c>
      <c r="U10" s="4">
        <f>IF(Valor_normalizado!U10=0,32,IFERROR(RANK(Valor_normalizado!U10,Valor_normalizado!U$2:U$33,0),"NA"))</f>
        <v>16</v>
      </c>
      <c r="V10" s="4">
        <f>IF(Valor_normalizado!V10=0,32,IFERROR(RANK(Valor_normalizado!V10,Valor_normalizado!V$2:V$33,0),"NA"))</f>
        <v>14</v>
      </c>
      <c r="W10" s="4">
        <f>IF(Valor_normalizado!W10=0,32,IFERROR(RANK(Valor_normalizado!W10,Valor_normalizado!W$2:W$33,0),"NA"))</f>
        <v>24</v>
      </c>
      <c r="X10" s="4">
        <f>IF(Valor_normalizado!X10=0,32,IFERROR(RANK(Valor_normalizado!X10,Valor_normalizado!X$2:X$33,0),"NA"))</f>
        <v>25</v>
      </c>
      <c r="Y10" s="4">
        <f>IF(Valor_normalizado!Y10=0,32,IFERROR(RANK(Valor_normalizado!Y10,Valor_normalizado!Y$2:Y$33,0),"NA"))</f>
        <v>14</v>
      </c>
      <c r="Z10" s="4">
        <f>IF(Valor_normalizado!Z10=0,32,IFERROR(RANK(Valor_normalizado!Z10,Valor_normalizado!Z$2:Z$33,0),"NA"))</f>
        <v>15</v>
      </c>
      <c r="AA10" s="4">
        <f>IF(Valor_normalizado!AA10=0,32,IFERROR(RANK(Valor_normalizado!AA10,Valor_normalizado!AA$2:AA$33,0),"NA"))</f>
        <v>28</v>
      </c>
      <c r="AB10" s="4">
        <f>IF(Valor_normalizado!AB10=0,32,IFERROR(RANK(Valor_normalizado!AB10,Valor_normalizado!AB$2:AB$33,0),"NA"))</f>
        <v>28</v>
      </c>
      <c r="AC10" s="4">
        <f>IF(Valor_normalizado!AC10=0,32,IFERROR(RANK(Valor_normalizado!AC10,Valor_normalizado!AC$2:AC$33,0),"NA"))</f>
        <v>24</v>
      </c>
      <c r="AD10" s="4">
        <f>IF(Valor_normalizado!AD10=0,32,IFERROR(RANK(Valor_normalizado!AD10,Valor_normalizado!AD$2:AD$33,0),"NA"))</f>
        <v>22</v>
      </c>
      <c r="AE10" s="4">
        <f>IF(Valor_normalizado!AE10=0,32,IFERROR(RANK(Valor_normalizado!AE10,Valor_normalizado!AE$2:AE$33,0),"NA"))</f>
        <v>16</v>
      </c>
      <c r="AF10" s="4">
        <f>IF(Valor_normalizado!AF10=0,32,IFERROR(RANK(Valor_normalizado!AF10,Valor_normalizado!AF$2:AF$33,0),"NA"))</f>
        <v>28</v>
      </c>
      <c r="AG10" s="4">
        <f>IF(Valor_normalizado!AG10=0,32,IFERROR(RANK(Valor_normalizado!AG10,Valor_normalizado!AG$2:AG$33,0),"NA"))</f>
        <v>21</v>
      </c>
      <c r="AH10" s="4">
        <f>IF(Valor_normalizado!AH10=0,32,IFERROR(RANK(Valor_normalizado!AH10,Valor_normalizado!AH$2:AH$33,0),"NA"))</f>
        <v>18</v>
      </c>
      <c r="AI10" s="4">
        <f>IF(Valor_normalizado!AI10=0,32,IFERROR(RANK(Valor_normalizado!AI10,Valor_normalizado!AI$2:AI$33,0),"NA"))</f>
        <v>20</v>
      </c>
      <c r="AJ10" s="4">
        <f>IF(Valor_normalizado!AJ10=0,32,IFERROR(RANK(Valor_normalizado!AJ10,Valor_normalizado!AJ$2:AJ$33,0),"NA"))</f>
        <v>27</v>
      </c>
      <c r="AK10" s="4">
        <f>IF(Valor_normalizado!AK10=0,32,IFERROR(RANK(Valor_normalizado!AK10,Valor_normalizado!AK$2:AK$33,0),"NA"))</f>
        <v>25</v>
      </c>
      <c r="AL10" s="4">
        <f>IF(Valor_normalizado!AL10=0,32,IFERROR(RANK(Valor_normalizado!AL10,Valor_normalizado!AL$2:AL$33,0),"NA"))</f>
        <v>23</v>
      </c>
      <c r="AM10" s="4">
        <f>IF(Valor_normalizado!AM10=0,32,IFERROR(RANK(Valor_normalizado!AM10,Valor_normalizado!AM$2:AM$33,0),"NA"))</f>
        <v>23</v>
      </c>
      <c r="AN10" s="4">
        <f>IF(Valor_normalizado!AN10=0,32,IFERROR(RANK(Valor_normalizado!AN10,Valor_normalizado!AN$2:AN$33,0),"NA"))</f>
        <v>19</v>
      </c>
      <c r="AO10" s="4">
        <f>IF(Valor_normalizado!AO10=0,32,IFERROR(RANK(Valor_normalizado!AO10,Valor_normalizado!AO$2:AO$33,0),"NA"))</f>
        <v>21</v>
      </c>
      <c r="AP10" s="4">
        <f>IF(Valor_normalizado!AP10=0,32,IFERROR(RANK(Valor_normalizado!AP10,Valor_normalizado!AP$2:AP$33,0),"NA"))</f>
        <v>21</v>
      </c>
      <c r="AQ10" s="4">
        <f>IF(Valor_normalizado!AQ10=0,32,IFERROR(RANK(Valor_normalizado!AQ10,Valor_normalizado!AQ$2:AQ$33,0),"NA"))</f>
        <v>24</v>
      </c>
      <c r="AR10" s="4">
        <f>IF(Valor_normalizado!AR10=0,32,IFERROR(RANK(Valor_normalizado!AR10,Valor_normalizado!AR$2:AR$33,0),"NA"))</f>
        <v>23</v>
      </c>
      <c r="AS10" s="4">
        <f>IF(Valor_normalizado!AS10=0,32,IFERROR(RANK(Valor_normalizado!AS10,Valor_normalizado!AS$2:AS$33,0),"NA"))</f>
        <v>6</v>
      </c>
      <c r="AT10" s="4">
        <f>IF(Valor_normalizado!AT10=0,32,IFERROR(RANK(Valor_normalizado!AT10,Valor_normalizado!AT$2:AT$33,0),"NA"))</f>
        <v>14</v>
      </c>
      <c r="AU10" s="4">
        <f>IF(Valor_normalizado!AU10=0,32,IFERROR(RANK(Valor_normalizado!AU10,Valor_normalizado!AU$2:AU$33,0),"NA"))</f>
        <v>17</v>
      </c>
      <c r="AV10" s="4">
        <f>IF(Valor_normalizado!AV10=0,32,IFERROR(RANK(Valor_normalizado!AV10,Valor_normalizado!AV$2:AV$33,0),"NA"))</f>
        <v>16</v>
      </c>
      <c r="AW10" s="4">
        <f>IF(Valor_normalizado!AW10=0,32,IFERROR(RANK(Valor_normalizado!AW10,Valor_normalizado!AW$2:AW$33,0),"NA"))</f>
        <v>32</v>
      </c>
      <c r="AX10" s="4">
        <f>IF(Valor_normalizado!AX10=0,32,IFERROR(RANK(Valor_normalizado!AX10,Valor_normalizado!AX$2:AX$33,0),"NA"))</f>
        <v>30</v>
      </c>
      <c r="AY10" s="4">
        <f>IF(Valor_normalizado!AY10=0,32,IFERROR(RANK(Valor_normalizado!AY10,Valor_normalizado!AY$2:AY$33,0),"NA"))</f>
        <v>3</v>
      </c>
      <c r="AZ10" s="4">
        <f>IF(Valor_normalizado!AZ10=0,32,IFERROR(RANK(Valor_normalizado!AZ10,Valor_normalizado!AZ$2:AZ$33,0),"NA"))</f>
        <v>21</v>
      </c>
      <c r="BA10" s="4">
        <f>IF(Valor_normalizado!BA10=0,32,IFERROR(RANK(Valor_normalizado!BA10,Valor_normalizado!BA$2:BA$33,0),"NA"))</f>
        <v>4</v>
      </c>
      <c r="BB10" s="4">
        <f>IF(Valor_normalizado!BB10=0,32,IFERROR(RANK(Valor_normalizado!BB10,Valor_normalizado!BB$2:BB$33,0),"NA"))</f>
        <v>11</v>
      </c>
      <c r="BC10" s="4">
        <f>IF(Valor_normalizado!BC10=0,32,IFERROR(RANK(Valor_normalizado!BC10,Valor_normalizado!BC$2:BC$33,0),"NA"))</f>
        <v>31</v>
      </c>
      <c r="BD10" s="4">
        <f>IF(Valor_normalizado!BD10=0,32,IFERROR(RANK(Valor_normalizado!BD10,Valor_normalizado!BD$2:BD$33,0),"NA"))</f>
        <v>31</v>
      </c>
      <c r="BE10" s="4">
        <f>IF(Valor_normalizado!BE10=0,32,IFERROR(RANK(Valor_normalizado!BE10,Valor_normalizado!BE$2:BE$33,0),"NA"))</f>
        <v>24</v>
      </c>
      <c r="BF10" s="4">
        <f>IF(Valor_normalizado!BF10=0,32,IFERROR(RANK(Valor_normalizado!BF10,Valor_normalizado!BF$2:BF$33,0),"NA"))</f>
        <v>30</v>
      </c>
      <c r="BG10" s="4">
        <f>IF(Valor_normalizado!BG10=0,32,IFERROR(RANK(Valor_normalizado!BG10,Valor_normalizado!BG$2:BG$33,0),"NA"))</f>
        <v>5</v>
      </c>
      <c r="BH10" s="4">
        <f>IF(Valor_normalizado!BH10=0,32,IFERROR(RANK(Valor_normalizado!BH10,Valor_normalizado!BH$2:BH$33,0),"NA"))</f>
        <v>19</v>
      </c>
      <c r="BI10" s="4">
        <f>IF(Valor_normalizado!BI10=0,32,IFERROR(RANK(Valor_normalizado!BI10,Valor_normalizado!BI$2:BI$33,0),"NA"))</f>
        <v>8</v>
      </c>
      <c r="BJ10" s="4">
        <f>IF(Valor_normalizado!BJ10=0,32,IFERROR(RANK(Valor_normalizado!BJ10,Valor_normalizado!BJ$2:BJ$33,0),"NA"))</f>
        <v>27</v>
      </c>
      <c r="BK10" s="4">
        <f>IF(Valor_normalizado!BK10=0,32,IFERROR(RANK(Valor_normalizado!BK10,Valor_normalizado!BK$2:BK$33,0),"NA"))</f>
        <v>28</v>
      </c>
      <c r="BL10" s="4">
        <f>IF(Valor_normalizado!BL10=0,32,IFERROR(RANK(Valor_normalizado!BL10,Valor_normalizado!BL$2:BL$33,0),"NA"))</f>
        <v>26</v>
      </c>
      <c r="BM10" s="4">
        <f>IF(Valor_normalizado!BM10=0,32,IFERROR(RANK(Valor_normalizado!BM10,Valor_normalizado!BM$2:BM$33,0),"NA"))</f>
        <v>14</v>
      </c>
      <c r="BN10" s="4">
        <f>IF(Valor_normalizado!BN10=0,32,IFERROR(RANK(Valor_normalizado!BN10,Valor_normalizado!BN$2:BN$33,0),"NA"))</f>
        <v>27</v>
      </c>
      <c r="BO10" s="4">
        <f>IF(Valor_normalizado!BO10=0,32,IFERROR(RANK(Valor_normalizado!BO10,Valor_normalizado!BO$2:BO$33,0),"NA"))</f>
        <v>24</v>
      </c>
      <c r="BP10" s="4">
        <f>IF(Valor_normalizado!BP10=0,32,IFERROR(RANK(Valor_normalizado!BP10,Valor_normalizado!BP$2:BP$33,0),"NA"))</f>
        <v>15</v>
      </c>
      <c r="BQ10" s="4">
        <f>IF(Valor_normalizado!BQ10=0,32,IFERROR(RANK(Valor_normalizado!BQ10,Valor_normalizado!BQ$2:BQ$33,0),"NA"))</f>
        <v>8</v>
      </c>
      <c r="BR10" s="4">
        <f>IF(Valor_normalizado!BR10=0,32,IFERROR(RANK(Valor_normalizado!BR10,Valor_normalizado!BR$2:BR$33,0),"NA"))</f>
        <v>22</v>
      </c>
      <c r="BS10" s="4">
        <f>IF(Valor_normalizado!BS10=0,32,IFERROR(RANK(Valor_normalizado!BS10,Valor_normalizado!BS$2:BS$33,0),"NA"))</f>
        <v>25</v>
      </c>
      <c r="BT10" s="4">
        <f>IF(Valor_normalizado!BT10=0,32,IFERROR(RANK(Valor_normalizado!BT10,Valor_normalizado!BT$2:BT$33,0),"NA"))</f>
        <v>29</v>
      </c>
      <c r="BU10" s="4">
        <f>IF(Valor_normalizado!BU10=0,32,IFERROR(RANK(Valor_normalizado!BU10,Valor_normalizado!BU$2:BU$33,0),"NA"))</f>
        <v>22</v>
      </c>
      <c r="BV10" s="4">
        <f>IF(Valor_normalizado!BV10=0,32,IFERROR(RANK(Valor_normalizado!BV10,Valor_normalizado!BV$2:BV$33,0),"NA"))</f>
        <v>18</v>
      </c>
      <c r="BW10" s="4">
        <f>IF(Valor_normalizado!BW10=0,32,IFERROR(RANK(Valor_normalizado!BW10,Valor_normalizado!BW$2:BW$33,0),"NA"))</f>
        <v>16</v>
      </c>
      <c r="BX10" s="4">
        <f>IF(Valor_normalizado!BX10=0,32,IFERROR(RANK(Valor_normalizado!BX10,Valor_normalizado!BX$2:BX$33,0),"NA"))</f>
        <v>3</v>
      </c>
      <c r="BY10" s="4">
        <f>IF(Valor_normalizado!BY10=0,32,IFERROR(RANK(Valor_normalizado!BY10,Valor_normalizado!BY$2:BY$33,0),"NA"))</f>
        <v>21</v>
      </c>
      <c r="BZ10" s="4">
        <f>IF(Valor_normalizado!BZ10=0,32,IFERROR(RANK(Valor_normalizado!BZ10,Valor_normalizado!BZ$2:BZ$33,0),"NA"))</f>
        <v>11</v>
      </c>
      <c r="CA10" s="4">
        <f>IF(Valor_normalizado!CA10=0,32,IFERROR(RANK(Valor_normalizado!CA10,Valor_normalizado!CA$2:CA$33,0),"NA"))</f>
        <v>14</v>
      </c>
      <c r="CB10" s="4">
        <f>IF(Valor_normalizado!CB10=0,32,IFERROR(RANK(Valor_normalizado!CB10,Valor_normalizado!CB$2:CB$33,0),"NA"))</f>
        <v>13</v>
      </c>
      <c r="CC10" s="4">
        <f>IF(Valor_normalizado!CC10=0,32,IFERROR(RANK(Valor_normalizado!CC10,Valor_normalizado!CC$2:CC$33,0),"NA"))</f>
        <v>12</v>
      </c>
      <c r="CD10" s="4">
        <f>IF(Valor_normalizado!CD10=0,32,IFERROR(RANK(Valor_normalizado!CD10,Valor_normalizado!CD$2:CD$33,0),"NA"))</f>
        <v>29</v>
      </c>
      <c r="CE10" s="4">
        <f>IF(Valor_normalizado!CE10=0,32,IFERROR(RANK(Valor_normalizado!CE10,Valor_normalizado!CE$2:CE$33,0),"NA"))</f>
        <v>22</v>
      </c>
      <c r="CF10" s="4">
        <f>IF(Valor_normalizado!CF10=0,32,IFERROR(RANK(Valor_normalizado!CF10,Valor_normalizado!CF$2:CF$33,0),"NA"))</f>
        <v>26</v>
      </c>
      <c r="CG10" s="4">
        <f>IF(Valor_normalizado!CG10=0,32,IFERROR(RANK(Valor_normalizado!CG10,Valor_normalizado!CG$2:CG$33,0),"NA"))</f>
        <v>25</v>
      </c>
      <c r="CH10" s="4">
        <f>IF(Valor_normalizado!CH10=0,32,IFERROR(RANK(Valor_normalizado!CH10,Valor_normalizado!CH$2:CH$33,0),"NA"))</f>
        <v>28</v>
      </c>
      <c r="CI10" s="4">
        <f>IF(Valor_normalizado!CI10=0,32,IFERROR(RANK(Valor_normalizado!CI10,Valor_normalizado!CI$2:CI$33,0),"NA"))</f>
        <v>21</v>
      </c>
      <c r="CJ10" s="4">
        <f>IF(Valor_normalizado!CJ10=0,32,IFERROR(RANK(Valor_normalizado!CJ10,Valor_normalizado!CJ$2:CJ$33,0),"NA"))</f>
        <v>25</v>
      </c>
      <c r="CK10" s="4">
        <f>IF(Valor_normalizado!CK10=0,32,IFERROR(RANK(Valor_normalizado!CK10,Valor_normalizado!CK$2:CK$33,0),"NA"))</f>
        <v>32</v>
      </c>
      <c r="CL10" s="4">
        <f>IF(Valor_normalizado!CL10=0,32,IFERROR(RANK(Valor_normalizado!CL10,Valor_normalizado!CL$2:CL$33,0),"NA"))</f>
        <v>27</v>
      </c>
      <c r="CM10" s="4">
        <f>IF(Valor_normalizado!CM10=0,32,IFERROR(RANK(Valor_normalizado!CM10,Valor_normalizado!CM$2:CM$33,0),"NA"))</f>
        <v>31</v>
      </c>
      <c r="CN10" s="4">
        <f>IF(Valor_normalizado!CN10=0,32,IFERROR(RANK(Valor_normalizado!CN10,Valor_normalizado!CN$2:CN$33,0),"NA"))</f>
        <v>28</v>
      </c>
      <c r="CO10" s="4">
        <f>IF(Valor_normalizado!CO10=0,32,IFERROR(RANK(Valor_normalizado!CO10,Valor_normalizado!CO$2:CO$33,0),"NA"))</f>
        <v>7</v>
      </c>
      <c r="CP10" s="4">
        <f>IF(Valor_normalizado!CP10=0,32,IFERROR(RANK(Valor_normalizado!CP10,Valor_normalizado!CP$2:CP$33,0),"NA"))</f>
        <v>15</v>
      </c>
      <c r="CQ10" s="4">
        <f>IF(Valor_normalizado!CQ10=0,32,IFERROR(RANK(Valor_normalizado!CQ10,Valor_normalizado!CQ$2:CQ$33,0),"NA"))</f>
        <v>17</v>
      </c>
      <c r="CR10" s="4">
        <f>IF(Valor_normalizado!CR10=0,32,IFERROR(RANK(Valor_normalizado!CR10,Valor_normalizado!CR$2:CR$33,0),"NA"))</f>
        <v>6</v>
      </c>
      <c r="CS10" s="4">
        <f>IF(Valor_normalizado!CS10=0,32,IFERROR(RANK(Valor_normalizado!CS10,Valor_normalizado!CS$2:CS$33,0),"NA"))</f>
        <v>22</v>
      </c>
      <c r="CT10" s="4">
        <f>IF(Valor_normalizado!CT10=0,32,IFERROR(RANK(Valor_normalizado!CT10,Valor_normalizado!CT$2:CT$33,0),"NA"))</f>
        <v>28</v>
      </c>
      <c r="CU10" s="4">
        <f>IF(Valor_normalizado!CU10=0,32,IFERROR(RANK(Valor_normalizado!CU10,Valor_normalizado!CU$2:CU$33,0),"NA"))</f>
        <v>20</v>
      </c>
      <c r="CV10" s="4">
        <f>IF(Valor_normalizado!CV10=0,32,IFERROR(RANK(Valor_normalizado!CV10,Valor_normalizado!CV$2:CV$33,0),"NA"))</f>
        <v>23</v>
      </c>
      <c r="CW10" s="4">
        <f>IF(Valor_normalizado!CW10=0,32,IFERROR(RANK(Valor_normalizado!CW10,Valor_normalizado!CW$2:CW$33,0),"NA"))</f>
        <v>18</v>
      </c>
      <c r="CX10" s="4">
        <f>IF(Valor_normalizado!CX10=0,32,IFERROR(RANK(Valor_normalizado!CX10,Valor_normalizado!CX$2:CX$33,0),"NA"))</f>
        <v>25</v>
      </c>
      <c r="CY10" s="4">
        <f>IF(Valor_normalizado!CY10=0,32,IFERROR(RANK(Valor_normalizado!CY10,Valor_normalizado!CY$2:CY$33,0),"NA"))</f>
        <v>24</v>
      </c>
      <c r="CZ10" s="4">
        <f>IF(Valor_normalizado!CZ10=0,32,IFERROR(RANK(Valor_normalizado!CZ10,Valor_normalizado!CZ$2:CZ$33,0),"NA"))</f>
        <v>20</v>
      </c>
      <c r="DA10" s="4">
        <f>IF(Valor_normalizado!DA10=0,32,IFERROR(RANK(Valor_normalizado!DA10,Valor_normalizado!DA$2:DA$33,0),"NA"))</f>
        <v>7</v>
      </c>
      <c r="DB10" s="4">
        <f>IF(Valor_normalizado!DB10=0,32,IFERROR(RANK(Valor_normalizado!DB10,Valor_normalizado!DB$2:DB$33,0),"NA"))</f>
        <v>16</v>
      </c>
      <c r="DC10" s="4">
        <f>IF(Valor_normalizado!DC10=0,32,IFERROR(RANK(Valor_normalizado!DC10,Valor_normalizado!DC$2:DC$33,0),"NA"))</f>
        <v>18</v>
      </c>
      <c r="DD10" s="4">
        <f>IF(Valor_normalizado!DD10=0,32,IFERROR(RANK(Valor_normalizado!DD10,Valor_normalizado!DD$2:DD$33,0),"NA"))</f>
        <v>5</v>
      </c>
      <c r="DE10" s="4">
        <f>IF(Valor_normalizado!DE10=0,32,IFERROR(RANK(Valor_normalizado!DE10,Valor_normalizado!DE$2:DE$33,0),"NA"))</f>
        <v>20</v>
      </c>
      <c r="DF10" s="4">
        <f>IF(Valor_normalizado!DF10=0,32,IFERROR(RANK(Valor_normalizado!DF10,Valor_normalizado!DF$2:DF$33,0),"NA"))</f>
        <v>23</v>
      </c>
      <c r="DG10" s="4">
        <f>IF(Valor_normalizado!DG10=0,32,IFERROR(RANK(Valor_normalizado!DG10,Valor_normalizado!DG$2:DG$33,0),"NA"))</f>
        <v>16</v>
      </c>
      <c r="DH10" s="4">
        <f>IF(Valor_normalizado!DH10=0,32,IFERROR(RANK(Valor_normalizado!DH10,Valor_normalizado!DH$2:DH$33,0),"NA"))</f>
        <v>15</v>
      </c>
      <c r="DI10" s="4">
        <f>IF(Valor_normalizado!DI10=0,32,IFERROR(RANK(Valor_normalizado!DI10,Valor_normalizado!DI$2:DI$33,0),"NA"))</f>
        <v>24</v>
      </c>
      <c r="DJ10" s="4">
        <f>IF(Valor_normalizado!DJ10=0,32,IFERROR(RANK(Valor_normalizado!DJ10,Valor_normalizado!DJ$2:DJ$33,0),"NA"))</f>
        <v>24</v>
      </c>
      <c r="DK10" s="4">
        <f>IF(Valor_normalizado!DK10=0,32,IFERROR(RANK(Valor_normalizado!DK10,Valor_normalizado!DK$2:DK$33,0),"NA"))</f>
        <v>28</v>
      </c>
      <c r="DL10" s="4">
        <f>IF(Valor_normalizado!DL10=0,32,IFERROR(RANK(Valor_normalizado!DL10,Valor_normalizado!DL$2:DL$33,0),"NA"))</f>
        <v>32</v>
      </c>
      <c r="DM10" s="4">
        <f>IF(Valor_normalizado!DM10=0,32,IFERROR(RANK(Valor_normalizado!DM10,Valor_normalizado!DM$2:DM$33,0),"NA"))</f>
        <v>28</v>
      </c>
      <c r="DN10" s="4">
        <f>IF(Valor_normalizado!DN10=0,32,IFERROR(RANK(Valor_normalizado!DN10,Valor_normalizado!DN$2:DN$33,0),"NA"))</f>
        <v>26</v>
      </c>
      <c r="DO10" s="4">
        <f>IF(Valor_normalizado!DO10=0,32,IFERROR(RANK(Valor_normalizado!DO10,Valor_normalizado!DO$2:DO$33,0),"NA"))</f>
        <v>26</v>
      </c>
      <c r="DP10" s="4">
        <f>IF(Valor_normalizado!DP10=0,32,IFERROR(RANK(Valor_normalizado!DP10,Valor_normalizado!DP$2:DP$33,0),"NA"))</f>
        <v>13</v>
      </c>
      <c r="DQ10" s="4">
        <f>IF(Valor_normalizado!DQ10=0,32,IFERROR(RANK(Valor_normalizado!DQ10,Valor_normalizado!DQ$2:DQ$33,0),"NA"))</f>
        <v>16</v>
      </c>
      <c r="DR10" s="4">
        <f>IF(Valor_normalizado!DR10=0,32,IFERROR(RANK(Valor_normalizado!DR10,Valor_normalizado!DR$2:DR$33,0),"NA"))</f>
        <v>32</v>
      </c>
      <c r="DS10" s="4">
        <f>IF(Valor_normalizado!DS10=0,32,IFERROR(RANK(Valor_normalizado!DS10,Valor_normalizado!DS$2:DS$33,0),"NA"))</f>
        <v>20</v>
      </c>
      <c r="DT10" s="4">
        <f>IF(Valor_normalizado!DT10=0,32,IFERROR(RANK(Valor_normalizado!DT10,Valor_normalizado!DT$2:DT$33,0),"NA"))</f>
        <v>10</v>
      </c>
      <c r="DU10" s="4">
        <f>IF(Valor_normalizado!DU10=0,32,IFERROR(RANK(Valor_normalizado!DU10,Valor_normalizado!DU$2:DU$33,0),"NA"))</f>
        <v>22</v>
      </c>
      <c r="DV10" s="4">
        <f>IF(Valor_normalizado!DV10=0,32,IFERROR(RANK(Valor_normalizado!DV10,Valor_normalizado!DV$2:DV$33,0),"NA"))</f>
        <v>19</v>
      </c>
      <c r="DW10" s="4">
        <f>IF(Valor_normalizado!DW10=0,32,IFERROR(RANK(Valor_normalizado!DW10,Valor_normalizado!DW$2:DW$33,0),"NA"))</f>
        <v>12</v>
      </c>
      <c r="DX10" s="4">
        <f>IF(Valor_normalizado!DX10=0,32,IFERROR(RANK(Valor_normalizado!DX10,Valor_normalizado!DX$2:DX$33,0),"NA"))</f>
        <v>32</v>
      </c>
      <c r="DY10" s="4">
        <f>IF(Valor_normalizado!DY10=0,32,IFERROR(RANK(Valor_normalizado!DY10,Valor_normalizado!DY$2:DY$33,0),"NA"))</f>
        <v>32</v>
      </c>
      <c r="DZ10" s="4">
        <f>IF(Valor_normalizado!DZ10=0,32,IFERROR(RANK(Valor_normalizado!DZ10,Valor_normalizado!DZ$2:DZ$33,0),"NA"))</f>
        <v>25</v>
      </c>
      <c r="EA10" s="4">
        <f>IF(Valor_normalizado!EA10=0,32,IFERROR(RANK(Valor_normalizado!EA10,Valor_normalizado!EA$2:EA$33,0),"NA"))</f>
        <v>19</v>
      </c>
      <c r="EB10" s="4">
        <f>IF(Valor_normalizado!EB10=0,32,IFERROR(RANK(Valor_normalizado!EB10,Valor_normalizado!EB$2:EB$33,0),"NA"))</f>
        <v>19</v>
      </c>
      <c r="EC10" s="4">
        <f>IF(Valor_normalizado!EC10=0,32,IFERROR(RANK(Valor_normalizado!EC10,Valor_normalizado!EC$2:EC$33,0),"NA"))</f>
        <v>22</v>
      </c>
    </row>
    <row r="11" spans="1:133" x14ac:dyDescent="0.25">
      <c r="A11" s="102" t="s">
        <v>227</v>
      </c>
      <c r="B11" s="83">
        <v>2019</v>
      </c>
      <c r="C11" s="4">
        <f>IF(Valor_normalizado!C11=0,32,IFERROR(RANK(Valor_normalizado!C11,Valor_normalizado!C$2:C$33,0),"NA"))</f>
        <v>10</v>
      </c>
      <c r="D11" s="4">
        <f>IF(Valor_normalizado!D11=0,32,IFERROR(RANK(Valor_normalizado!D11,Valor_normalizado!D$2:D$33,0),"NA"))</f>
        <v>10</v>
      </c>
      <c r="E11" s="4">
        <f>IF(Valor_normalizado!E11=0,32,IFERROR(RANK(Valor_normalizado!E11,Valor_normalizado!E$2:E$33,0),"NA"))</f>
        <v>11</v>
      </c>
      <c r="F11" s="4">
        <f>IF(Valor_normalizado!F11=0,32,IFERROR(RANK(Valor_normalizado!F11,Valor_normalizado!F$2:F$33,0),"NA"))</f>
        <v>15</v>
      </c>
      <c r="G11" s="4">
        <f>IF(Valor_normalizado!G11=0,32,IFERROR(RANK(Valor_normalizado!G11,Valor_normalizado!G$2:G$33,0),"NA"))</f>
        <v>24</v>
      </c>
      <c r="H11" s="4">
        <f>IF(Valor_normalizado!H11=0,32,IFERROR(RANK(Valor_normalizado!H11,Valor_normalizado!H$2:H$33,0),"NA"))</f>
        <v>13</v>
      </c>
      <c r="I11" s="4">
        <f>IF(Valor_normalizado!I11=0,32,IFERROR(RANK(Valor_normalizado!I11,Valor_normalizado!I$2:I$33,0),"NA"))</f>
        <v>17</v>
      </c>
      <c r="J11" s="4">
        <f>IF(Valor_normalizado!J11=0,32,IFERROR(RANK(Valor_normalizado!J11,Valor_normalizado!J$2:J$33,0),"NA"))</f>
        <v>22</v>
      </c>
      <c r="K11" s="4">
        <f>IF(Valor_normalizado!K11=0,32,IFERROR(RANK(Valor_normalizado!K11,Valor_normalizado!K$2:K$33,0),"NA"))</f>
        <v>2</v>
      </c>
      <c r="L11" s="4">
        <f>IF(Valor_normalizado!L11=0,32,IFERROR(RANK(Valor_normalizado!L11,Valor_normalizado!L$2:L$33,0),"NA"))</f>
        <v>8</v>
      </c>
      <c r="M11" s="4">
        <f>IF(Valor_normalizado!M11=0,32,IFERROR(RANK(Valor_normalizado!M11,Valor_normalizado!M$2:M$33,0),"NA"))</f>
        <v>10</v>
      </c>
      <c r="N11" s="4">
        <f>IF(Valor_normalizado!N11=0,32,IFERROR(RANK(Valor_normalizado!N11,Valor_normalizado!N$2:N$33,0),"NA"))</f>
        <v>23</v>
      </c>
      <c r="O11" s="4">
        <f>IF(Valor_normalizado!O11=0,32,IFERROR(RANK(Valor_normalizado!O11,Valor_normalizado!O$2:O$33,0),"NA"))</f>
        <v>17</v>
      </c>
      <c r="P11" s="4">
        <f>IF(Valor_normalizado!P11=0,32,IFERROR(RANK(Valor_normalizado!P11,Valor_normalizado!P$2:P$33,0),"NA"))</f>
        <v>27</v>
      </c>
      <c r="Q11" s="4">
        <f>IF(Valor_normalizado!Q11=0,32,IFERROR(RANK(Valor_normalizado!Q11,Valor_normalizado!Q$2:Q$33,0),"NA"))</f>
        <v>16</v>
      </c>
      <c r="R11" s="4">
        <f>IF(Valor_normalizado!R11=0,32,IFERROR(RANK(Valor_normalizado!R11,Valor_normalizado!R$2:R$33,0),"NA"))</f>
        <v>6</v>
      </c>
      <c r="S11" s="4">
        <f>IF(Valor_normalizado!S11=0,32,IFERROR(RANK(Valor_normalizado!S11,Valor_normalizado!S$2:S$33,0),"NA"))</f>
        <v>12</v>
      </c>
      <c r="T11" s="4">
        <f>IF(Valor_normalizado!T11=0,32,IFERROR(RANK(Valor_normalizado!T11,Valor_normalizado!T$2:T$33,0),"NA"))</f>
        <v>9</v>
      </c>
      <c r="U11" s="4">
        <f>IF(Valor_normalizado!U11=0,32,IFERROR(RANK(Valor_normalizado!U11,Valor_normalizado!U$2:U$33,0),"NA"))</f>
        <v>22</v>
      </c>
      <c r="V11" s="4">
        <f>IF(Valor_normalizado!V11=0,32,IFERROR(RANK(Valor_normalizado!V11,Valor_normalizado!V$2:V$33,0),"NA"))</f>
        <v>4</v>
      </c>
      <c r="W11" s="4">
        <f>IF(Valor_normalizado!W11=0,32,IFERROR(RANK(Valor_normalizado!W11,Valor_normalizado!W$2:W$33,0),"NA"))</f>
        <v>12</v>
      </c>
      <c r="X11" s="4">
        <f>IF(Valor_normalizado!X11=0,32,IFERROR(RANK(Valor_normalizado!X11,Valor_normalizado!X$2:X$33,0),"NA"))</f>
        <v>4</v>
      </c>
      <c r="Y11" s="4">
        <f>IF(Valor_normalizado!Y11=0,32,IFERROR(RANK(Valor_normalizado!Y11,Valor_normalizado!Y$2:Y$33,0),"NA"))</f>
        <v>20</v>
      </c>
      <c r="Z11" s="4">
        <f>IF(Valor_normalizado!Z11=0,32,IFERROR(RANK(Valor_normalizado!Z11,Valor_normalizado!Z$2:Z$33,0),"NA"))</f>
        <v>17</v>
      </c>
      <c r="AA11" s="4">
        <f>IF(Valor_normalizado!AA11=0,32,IFERROR(RANK(Valor_normalizado!AA11,Valor_normalizado!AA$2:AA$33,0),"NA"))</f>
        <v>2</v>
      </c>
      <c r="AB11" s="4">
        <f>IF(Valor_normalizado!AB11=0,32,IFERROR(RANK(Valor_normalizado!AB11,Valor_normalizado!AB$2:AB$33,0),"NA"))</f>
        <v>1</v>
      </c>
      <c r="AC11" s="4">
        <f>IF(Valor_normalizado!AC11=0,32,IFERROR(RANK(Valor_normalizado!AC11,Valor_normalizado!AC$2:AC$33,0),"NA"))</f>
        <v>21</v>
      </c>
      <c r="AD11" s="4">
        <f>IF(Valor_normalizado!AD11=0,32,IFERROR(RANK(Valor_normalizado!AD11,Valor_normalizado!AD$2:AD$33,0),"NA"))</f>
        <v>16</v>
      </c>
      <c r="AE11" s="4">
        <f>IF(Valor_normalizado!AE11=0,32,IFERROR(RANK(Valor_normalizado!AE11,Valor_normalizado!AE$2:AE$33,0),"NA"))</f>
        <v>9</v>
      </c>
      <c r="AF11" s="4">
        <f>IF(Valor_normalizado!AF11=0,32,IFERROR(RANK(Valor_normalizado!AF11,Valor_normalizado!AF$2:AF$33,0),"NA"))</f>
        <v>8</v>
      </c>
      <c r="AG11" s="4">
        <f>IF(Valor_normalizado!AG11=0,32,IFERROR(RANK(Valor_normalizado!AG11,Valor_normalizado!AG$2:AG$33,0),"NA"))</f>
        <v>18</v>
      </c>
      <c r="AH11" s="4">
        <f>IF(Valor_normalizado!AH11=0,32,IFERROR(RANK(Valor_normalizado!AH11,Valor_normalizado!AH$2:AH$33,0),"NA"))</f>
        <v>11</v>
      </c>
      <c r="AI11" s="4">
        <f>IF(Valor_normalizado!AI11=0,32,IFERROR(RANK(Valor_normalizado!AI11,Valor_normalizado!AI$2:AI$33,0),"NA"))</f>
        <v>10</v>
      </c>
      <c r="AJ11" s="4">
        <f>IF(Valor_normalizado!AJ11=0,32,IFERROR(RANK(Valor_normalizado!AJ11,Valor_normalizado!AJ$2:AJ$33,0),"NA"))</f>
        <v>14</v>
      </c>
      <c r="AK11" s="4">
        <f>IF(Valor_normalizado!AK11=0,32,IFERROR(RANK(Valor_normalizado!AK11,Valor_normalizado!AK$2:AK$33,0),"NA"))</f>
        <v>12</v>
      </c>
      <c r="AL11" s="4">
        <f>IF(Valor_normalizado!AL11=0,32,IFERROR(RANK(Valor_normalizado!AL11,Valor_normalizado!AL$2:AL$33,0),"NA"))</f>
        <v>9</v>
      </c>
      <c r="AM11" s="4">
        <f>IF(Valor_normalizado!AM11=0,32,IFERROR(RANK(Valor_normalizado!AM11,Valor_normalizado!AM$2:AM$33,0),"NA"))</f>
        <v>13</v>
      </c>
      <c r="AN11" s="4">
        <f>IF(Valor_normalizado!AN11=0,32,IFERROR(RANK(Valor_normalizado!AN11,Valor_normalizado!AN$2:AN$33,0),"NA"))</f>
        <v>10</v>
      </c>
      <c r="AO11" s="4">
        <f>IF(Valor_normalizado!AO11=0,32,IFERROR(RANK(Valor_normalizado!AO11,Valor_normalizado!AO$2:AO$33,0),"NA"))</f>
        <v>6</v>
      </c>
      <c r="AP11" s="4">
        <f>IF(Valor_normalizado!AP11=0,32,IFERROR(RANK(Valor_normalizado!AP11,Valor_normalizado!AP$2:AP$33,0),"NA"))</f>
        <v>9</v>
      </c>
      <c r="AQ11" s="4">
        <f>IF(Valor_normalizado!AQ11=0,32,IFERROR(RANK(Valor_normalizado!AQ11,Valor_normalizado!AQ$2:AQ$33,0),"NA"))</f>
        <v>7</v>
      </c>
      <c r="AR11" s="4">
        <f>IF(Valor_normalizado!AR11=0,32,IFERROR(RANK(Valor_normalizado!AR11,Valor_normalizado!AR$2:AR$33,0),"NA"))</f>
        <v>2</v>
      </c>
      <c r="AS11" s="4">
        <f>IF(Valor_normalizado!AS11=0,32,IFERROR(RANK(Valor_normalizado!AS11,Valor_normalizado!AS$2:AS$33,0),"NA"))</f>
        <v>10</v>
      </c>
      <c r="AT11" s="4">
        <f>IF(Valor_normalizado!AT11=0,32,IFERROR(RANK(Valor_normalizado!AT11,Valor_normalizado!AT$2:AT$33,0),"NA"))</f>
        <v>6</v>
      </c>
      <c r="AU11" s="4">
        <f>IF(Valor_normalizado!AU11=0,32,IFERROR(RANK(Valor_normalizado!AU11,Valor_normalizado!AU$2:AU$33,0),"NA"))</f>
        <v>6</v>
      </c>
      <c r="AV11" s="4">
        <f>IF(Valor_normalizado!AV11=0,32,IFERROR(RANK(Valor_normalizado!AV11,Valor_normalizado!AV$2:AV$33,0),"NA"))</f>
        <v>13</v>
      </c>
      <c r="AW11" s="4">
        <f>IF(Valor_normalizado!AW11=0,32,IFERROR(RANK(Valor_normalizado!AW11,Valor_normalizado!AW$2:AW$33,0),"NA"))</f>
        <v>29</v>
      </c>
      <c r="AX11" s="4">
        <f>IF(Valor_normalizado!AX11=0,32,IFERROR(RANK(Valor_normalizado!AX11,Valor_normalizado!AX$2:AX$33,0),"NA"))</f>
        <v>24</v>
      </c>
      <c r="AY11" s="4">
        <f>IF(Valor_normalizado!AY11=0,32,IFERROR(RANK(Valor_normalizado!AY11,Valor_normalizado!AY$2:AY$33,0),"NA"))</f>
        <v>8</v>
      </c>
      <c r="AZ11" s="4">
        <f>IF(Valor_normalizado!AZ11=0,32,IFERROR(RANK(Valor_normalizado!AZ11,Valor_normalizado!AZ$2:AZ$33,0),"NA"))</f>
        <v>17</v>
      </c>
      <c r="BA11" s="4">
        <f>IF(Valor_normalizado!BA11=0,32,IFERROR(RANK(Valor_normalizado!BA11,Valor_normalizado!BA$2:BA$33,0),"NA"))</f>
        <v>12</v>
      </c>
      <c r="BB11" s="4">
        <f>IF(Valor_normalizado!BB11=0,32,IFERROR(RANK(Valor_normalizado!BB11,Valor_normalizado!BB$2:BB$33,0),"NA"))</f>
        <v>18</v>
      </c>
      <c r="BC11" s="4">
        <f>IF(Valor_normalizado!BC11=0,32,IFERROR(RANK(Valor_normalizado!BC11,Valor_normalizado!BC$2:BC$33,0),"NA"))</f>
        <v>22</v>
      </c>
      <c r="BD11" s="4">
        <f>IF(Valor_normalizado!BD11=0,32,IFERROR(RANK(Valor_normalizado!BD11,Valor_normalizado!BD$2:BD$33,0),"NA"))</f>
        <v>28</v>
      </c>
      <c r="BE11" s="4">
        <f>IF(Valor_normalizado!BE11=0,32,IFERROR(RANK(Valor_normalizado!BE11,Valor_normalizado!BE$2:BE$33,0),"NA"))</f>
        <v>8</v>
      </c>
      <c r="BF11" s="4">
        <f>IF(Valor_normalizado!BF11=0,32,IFERROR(RANK(Valor_normalizado!BF11,Valor_normalizado!BF$2:BF$33,0),"NA"))</f>
        <v>19</v>
      </c>
      <c r="BG11" s="4">
        <f>IF(Valor_normalizado!BG11=0,32,IFERROR(RANK(Valor_normalizado!BG11,Valor_normalizado!BG$2:BG$33,0),"NA"))</f>
        <v>3</v>
      </c>
      <c r="BH11" s="4">
        <f>IF(Valor_normalizado!BH11=0,32,IFERROR(RANK(Valor_normalizado!BH11,Valor_normalizado!BH$2:BH$33,0),"NA"))</f>
        <v>6</v>
      </c>
      <c r="BI11" s="4">
        <f>IF(Valor_normalizado!BI11=0,32,IFERROR(RANK(Valor_normalizado!BI11,Valor_normalizado!BI$2:BI$33,0),"NA"))</f>
        <v>1</v>
      </c>
      <c r="BJ11" s="4">
        <f>IF(Valor_normalizado!BJ11=0,32,IFERROR(RANK(Valor_normalizado!BJ11,Valor_normalizado!BJ$2:BJ$33,0),"NA"))</f>
        <v>22</v>
      </c>
      <c r="BK11" s="4">
        <f>IF(Valor_normalizado!BK11=0,32,IFERROR(RANK(Valor_normalizado!BK11,Valor_normalizado!BK$2:BK$33,0),"NA"))</f>
        <v>16</v>
      </c>
      <c r="BL11" s="4">
        <f>IF(Valor_normalizado!BL11=0,32,IFERROR(RANK(Valor_normalizado!BL11,Valor_normalizado!BL$2:BL$33,0),"NA"))</f>
        <v>14</v>
      </c>
      <c r="BM11" s="4">
        <f>IF(Valor_normalizado!BM11=0,32,IFERROR(RANK(Valor_normalizado!BM11,Valor_normalizado!BM$2:BM$33,0),"NA"))</f>
        <v>21</v>
      </c>
      <c r="BN11" s="4">
        <f>IF(Valor_normalizado!BN11=0,32,IFERROR(RANK(Valor_normalizado!BN11,Valor_normalizado!BN$2:BN$33,0),"NA"))</f>
        <v>20</v>
      </c>
      <c r="BO11" s="4">
        <f>IF(Valor_normalizado!BO11=0,32,IFERROR(RANK(Valor_normalizado!BO11,Valor_normalizado!BO$2:BO$33,0),"NA"))</f>
        <v>16</v>
      </c>
      <c r="BP11" s="4">
        <f>IF(Valor_normalizado!BP11=0,32,IFERROR(RANK(Valor_normalizado!BP11,Valor_normalizado!BP$2:BP$33,0),"NA"))</f>
        <v>3</v>
      </c>
      <c r="BQ11" s="4">
        <f>IF(Valor_normalizado!BQ11=0,32,IFERROR(RANK(Valor_normalizado!BQ11,Valor_normalizado!BQ$2:BQ$33,0),"NA"))</f>
        <v>1</v>
      </c>
      <c r="BR11" s="4">
        <f>IF(Valor_normalizado!BR11=0,32,IFERROR(RANK(Valor_normalizado!BR11,Valor_normalizado!BR$2:BR$33,0),"NA"))</f>
        <v>6</v>
      </c>
      <c r="BS11" s="4">
        <f>IF(Valor_normalizado!BS11=0,32,IFERROR(RANK(Valor_normalizado!BS11,Valor_normalizado!BS$2:BS$33,0),"NA"))</f>
        <v>11</v>
      </c>
      <c r="BT11" s="4">
        <f>IF(Valor_normalizado!BT11=0,32,IFERROR(RANK(Valor_normalizado!BT11,Valor_normalizado!BT$2:BT$33,0),"NA"))</f>
        <v>8</v>
      </c>
      <c r="BU11" s="4">
        <f>IF(Valor_normalizado!BU11=0,32,IFERROR(RANK(Valor_normalizado!BU11,Valor_normalizado!BU$2:BU$33,0),"NA"))</f>
        <v>3</v>
      </c>
      <c r="BV11" s="4">
        <f>IF(Valor_normalizado!BV11=0,32,IFERROR(RANK(Valor_normalizado!BV11,Valor_normalizado!BV$2:BV$33,0),"NA"))</f>
        <v>15</v>
      </c>
      <c r="BW11" s="4">
        <f>IF(Valor_normalizado!BW11=0,32,IFERROR(RANK(Valor_normalizado!BW11,Valor_normalizado!BW$2:BW$33,0),"NA"))</f>
        <v>13</v>
      </c>
      <c r="BX11" s="4">
        <f>IF(Valor_normalizado!BX11=0,32,IFERROR(RANK(Valor_normalizado!BX11,Valor_normalizado!BX$2:BX$33,0),"NA"))</f>
        <v>16</v>
      </c>
      <c r="BY11" s="4">
        <f>IF(Valor_normalizado!BY11=0,32,IFERROR(RANK(Valor_normalizado!BY11,Valor_normalizado!BY$2:BY$33,0),"NA"))</f>
        <v>10</v>
      </c>
      <c r="BZ11" s="4">
        <f>IF(Valor_normalizado!BZ11=0,32,IFERROR(RANK(Valor_normalizado!BZ11,Valor_normalizado!BZ$2:BZ$33,0),"NA"))</f>
        <v>13</v>
      </c>
      <c r="CA11" s="4">
        <f>IF(Valor_normalizado!CA11=0,32,IFERROR(RANK(Valor_normalizado!CA11,Valor_normalizado!CA$2:CA$33,0),"NA"))</f>
        <v>7</v>
      </c>
      <c r="CB11" s="4">
        <f>IF(Valor_normalizado!CB11=0,32,IFERROR(RANK(Valor_normalizado!CB11,Valor_normalizado!CB$2:CB$33,0),"NA"))</f>
        <v>17</v>
      </c>
      <c r="CC11" s="4">
        <f>IF(Valor_normalizado!CC11=0,32,IFERROR(RANK(Valor_normalizado!CC11,Valor_normalizado!CC$2:CC$33,0),"NA"))</f>
        <v>16</v>
      </c>
      <c r="CD11" s="4">
        <f>IF(Valor_normalizado!CD11=0,32,IFERROR(RANK(Valor_normalizado!CD11,Valor_normalizado!CD$2:CD$33,0),"NA"))</f>
        <v>6</v>
      </c>
      <c r="CE11" s="4">
        <f>IF(Valor_normalizado!CE11=0,32,IFERROR(RANK(Valor_normalizado!CE11,Valor_normalizado!CE$2:CE$33,0),"NA"))</f>
        <v>11</v>
      </c>
      <c r="CF11" s="4">
        <f>IF(Valor_normalizado!CF11=0,32,IFERROR(RANK(Valor_normalizado!CF11,Valor_normalizado!CF$2:CF$33,0),"NA"))</f>
        <v>12</v>
      </c>
      <c r="CG11" s="4">
        <f>IF(Valor_normalizado!CG11=0,32,IFERROR(RANK(Valor_normalizado!CG11,Valor_normalizado!CG$2:CG$33,0),"NA"))</f>
        <v>9</v>
      </c>
      <c r="CH11" s="4">
        <f>IF(Valor_normalizado!CH11=0,32,IFERROR(RANK(Valor_normalizado!CH11,Valor_normalizado!CH$2:CH$33,0),"NA"))</f>
        <v>7</v>
      </c>
      <c r="CI11" s="4">
        <f>IF(Valor_normalizado!CI11=0,32,IFERROR(RANK(Valor_normalizado!CI11,Valor_normalizado!CI$2:CI$33,0),"NA"))</f>
        <v>13</v>
      </c>
      <c r="CJ11" s="4">
        <f>IF(Valor_normalizado!CJ11=0,32,IFERROR(RANK(Valor_normalizado!CJ11,Valor_normalizado!CJ$2:CJ$33,0),"NA"))</f>
        <v>14</v>
      </c>
      <c r="CK11" s="4">
        <f>IF(Valor_normalizado!CK11=0,32,IFERROR(RANK(Valor_normalizado!CK11,Valor_normalizado!CK$2:CK$33,0),"NA"))</f>
        <v>10</v>
      </c>
      <c r="CL11" s="4">
        <f>IF(Valor_normalizado!CL11=0,32,IFERROR(RANK(Valor_normalizado!CL11,Valor_normalizado!CL$2:CL$33,0),"NA"))</f>
        <v>16</v>
      </c>
      <c r="CM11" s="4">
        <f>IF(Valor_normalizado!CM11=0,32,IFERROR(RANK(Valor_normalizado!CM11,Valor_normalizado!CM$2:CM$33,0),"NA"))</f>
        <v>12</v>
      </c>
      <c r="CN11" s="4">
        <f>IF(Valor_normalizado!CN11=0,32,IFERROR(RANK(Valor_normalizado!CN11,Valor_normalizado!CN$2:CN$33,0),"NA"))</f>
        <v>12</v>
      </c>
      <c r="CO11" s="4">
        <f>IF(Valor_normalizado!CO11=0,32,IFERROR(RANK(Valor_normalizado!CO11,Valor_normalizado!CO$2:CO$33,0),"NA"))</f>
        <v>2</v>
      </c>
      <c r="CP11" s="4">
        <f>IF(Valor_normalizado!CP11=0,32,IFERROR(RANK(Valor_normalizado!CP11,Valor_normalizado!CP$2:CP$33,0),"NA"))</f>
        <v>8</v>
      </c>
      <c r="CQ11" s="4">
        <f>IF(Valor_normalizado!CQ11=0,32,IFERROR(RANK(Valor_normalizado!CQ11,Valor_normalizado!CQ$2:CQ$33,0),"NA"))</f>
        <v>31</v>
      </c>
      <c r="CR11" s="4">
        <f>IF(Valor_normalizado!CR11=0,32,IFERROR(RANK(Valor_normalizado!CR11,Valor_normalizado!CR$2:CR$33,0),"NA"))</f>
        <v>24</v>
      </c>
      <c r="CS11" s="4">
        <f>IF(Valor_normalizado!CS11=0,32,IFERROR(RANK(Valor_normalizado!CS11,Valor_normalizado!CS$2:CS$33,0),"NA"))</f>
        <v>13</v>
      </c>
      <c r="CT11" s="4">
        <f>IF(Valor_normalizado!CT11=0,32,IFERROR(RANK(Valor_normalizado!CT11,Valor_normalizado!CT$2:CT$33,0),"NA"))</f>
        <v>15</v>
      </c>
      <c r="CU11" s="4">
        <f>IF(Valor_normalizado!CU11=0,32,IFERROR(RANK(Valor_normalizado!CU11,Valor_normalizado!CU$2:CU$33,0),"NA"))</f>
        <v>21</v>
      </c>
      <c r="CV11" s="4">
        <f>IF(Valor_normalizado!CV11=0,32,IFERROR(RANK(Valor_normalizado!CV11,Valor_normalizado!CV$2:CV$33,0),"NA"))</f>
        <v>18</v>
      </c>
      <c r="CW11" s="4">
        <f>IF(Valor_normalizado!CW11=0,32,IFERROR(RANK(Valor_normalizado!CW11,Valor_normalizado!CW$2:CW$33,0),"NA"))</f>
        <v>22</v>
      </c>
      <c r="CX11" s="4">
        <f>IF(Valor_normalizado!CX11=0,32,IFERROR(RANK(Valor_normalizado!CX11,Valor_normalizado!CX$2:CX$33,0),"NA"))</f>
        <v>27</v>
      </c>
      <c r="CY11" s="4">
        <f>IF(Valor_normalizado!CY11=0,32,IFERROR(RANK(Valor_normalizado!CY11,Valor_normalizado!CY$2:CY$33,0),"NA"))</f>
        <v>27</v>
      </c>
      <c r="CZ11" s="4">
        <f>IF(Valor_normalizado!CZ11=0,32,IFERROR(RANK(Valor_normalizado!CZ11,Valor_normalizado!CZ$2:CZ$33,0),"NA"))</f>
        <v>10</v>
      </c>
      <c r="DA11" s="4">
        <f>IF(Valor_normalizado!DA11=0,32,IFERROR(RANK(Valor_normalizado!DA11,Valor_normalizado!DA$2:DA$33,0),"NA"))</f>
        <v>18</v>
      </c>
      <c r="DB11" s="4">
        <f>IF(Valor_normalizado!DB11=0,32,IFERROR(RANK(Valor_normalizado!DB11,Valor_normalizado!DB$2:DB$33,0),"NA"))</f>
        <v>7</v>
      </c>
      <c r="DC11" s="4">
        <f>IF(Valor_normalizado!DC11=0,32,IFERROR(RANK(Valor_normalizado!DC11,Valor_normalizado!DC$2:DC$33,0),"NA"))</f>
        <v>17</v>
      </c>
      <c r="DD11" s="4">
        <f>IF(Valor_normalizado!DD11=0,32,IFERROR(RANK(Valor_normalizado!DD11,Valor_normalizado!DD$2:DD$33,0),"NA"))</f>
        <v>6</v>
      </c>
      <c r="DE11" s="4">
        <f>IF(Valor_normalizado!DE11=0,32,IFERROR(RANK(Valor_normalizado!DE11,Valor_normalizado!DE$2:DE$33,0),"NA"))</f>
        <v>10</v>
      </c>
      <c r="DF11" s="4">
        <f>IF(Valor_normalizado!DF11=0,32,IFERROR(RANK(Valor_normalizado!DF11,Valor_normalizado!DF$2:DF$33,0),"NA"))</f>
        <v>13</v>
      </c>
      <c r="DG11" s="4">
        <f>IF(Valor_normalizado!DG11=0,32,IFERROR(RANK(Valor_normalizado!DG11,Valor_normalizado!DG$2:DG$33,0),"NA"))</f>
        <v>9</v>
      </c>
      <c r="DH11" s="4">
        <f>IF(Valor_normalizado!DH11=0,32,IFERROR(RANK(Valor_normalizado!DH11,Valor_normalizado!DH$2:DH$33,0),"NA"))</f>
        <v>13</v>
      </c>
      <c r="DI11" s="4">
        <f>IF(Valor_normalizado!DI11=0,32,IFERROR(RANK(Valor_normalizado!DI11,Valor_normalizado!DI$2:DI$33,0),"NA"))</f>
        <v>9</v>
      </c>
      <c r="DJ11" s="4">
        <f>IF(Valor_normalizado!DJ11=0,32,IFERROR(RANK(Valor_normalizado!DJ11,Valor_normalizado!DJ$2:DJ$33,0),"NA"))</f>
        <v>9</v>
      </c>
      <c r="DK11" s="4">
        <f>IF(Valor_normalizado!DK11=0,32,IFERROR(RANK(Valor_normalizado!DK11,Valor_normalizado!DK$2:DK$33,0),"NA"))</f>
        <v>21</v>
      </c>
      <c r="DL11" s="4">
        <f>IF(Valor_normalizado!DL11=0,32,IFERROR(RANK(Valor_normalizado!DL11,Valor_normalizado!DL$2:DL$33,0),"NA"))</f>
        <v>25</v>
      </c>
      <c r="DM11" s="4">
        <f>IF(Valor_normalizado!DM11=0,32,IFERROR(RANK(Valor_normalizado!DM11,Valor_normalizado!DM$2:DM$33,0),"NA"))</f>
        <v>25</v>
      </c>
      <c r="DN11" s="4">
        <f>IF(Valor_normalizado!DN11=0,32,IFERROR(RANK(Valor_normalizado!DN11,Valor_normalizado!DN$2:DN$33,0),"NA"))</f>
        <v>17</v>
      </c>
      <c r="DO11" s="4">
        <f>IF(Valor_normalizado!DO11=0,32,IFERROR(RANK(Valor_normalizado!DO11,Valor_normalizado!DO$2:DO$33,0),"NA"))</f>
        <v>16</v>
      </c>
      <c r="DP11" s="4">
        <f>IF(Valor_normalizado!DP11=0,32,IFERROR(RANK(Valor_normalizado!DP11,Valor_normalizado!DP$2:DP$33,0),"NA"))</f>
        <v>12</v>
      </c>
      <c r="DQ11" s="4">
        <f>IF(Valor_normalizado!DQ11=0,32,IFERROR(RANK(Valor_normalizado!DQ11,Valor_normalizado!DQ$2:DQ$33,0),"NA"))</f>
        <v>14</v>
      </c>
      <c r="DR11" s="4">
        <f>IF(Valor_normalizado!DR11=0,32,IFERROR(RANK(Valor_normalizado!DR11,Valor_normalizado!DR$2:DR$33,0),"NA"))</f>
        <v>17</v>
      </c>
      <c r="DS11" s="4">
        <f>IF(Valor_normalizado!DS11=0,32,IFERROR(RANK(Valor_normalizado!DS11,Valor_normalizado!DS$2:DS$33,0),"NA"))</f>
        <v>18</v>
      </c>
      <c r="DT11" s="4">
        <f>IF(Valor_normalizado!DT11=0,32,IFERROR(RANK(Valor_normalizado!DT11,Valor_normalizado!DT$2:DT$33,0),"NA"))</f>
        <v>4</v>
      </c>
      <c r="DU11" s="4">
        <f>IF(Valor_normalizado!DU11=0,32,IFERROR(RANK(Valor_normalizado!DU11,Valor_normalizado!DU$2:DU$33,0),"NA"))</f>
        <v>9</v>
      </c>
      <c r="DV11" s="4">
        <f>IF(Valor_normalizado!DV11=0,32,IFERROR(RANK(Valor_normalizado!DV11,Valor_normalizado!DV$2:DV$33,0),"NA"))</f>
        <v>14</v>
      </c>
      <c r="DW11" s="4">
        <f>IF(Valor_normalizado!DW11=0,32,IFERROR(RANK(Valor_normalizado!DW11,Valor_normalizado!DW$2:DW$33,0),"NA"))</f>
        <v>14</v>
      </c>
      <c r="DX11" s="4">
        <f>IF(Valor_normalizado!DX11=0,32,IFERROR(RANK(Valor_normalizado!DX11,Valor_normalizado!DX$2:DX$33,0),"NA"))</f>
        <v>11</v>
      </c>
      <c r="DY11" s="4">
        <f>IF(Valor_normalizado!DY11=0,32,IFERROR(RANK(Valor_normalizado!DY11,Valor_normalizado!DY$2:DY$33,0),"NA"))</f>
        <v>5</v>
      </c>
      <c r="DZ11" s="4">
        <f>IF(Valor_normalizado!DZ11=0,32,IFERROR(RANK(Valor_normalizado!DZ11,Valor_normalizado!DZ$2:DZ$33,0),"NA"))</f>
        <v>10</v>
      </c>
      <c r="EA11" s="4">
        <f>IF(Valor_normalizado!EA11=0,32,IFERROR(RANK(Valor_normalizado!EA11,Valor_normalizado!EA$2:EA$33,0),"NA"))</f>
        <v>11</v>
      </c>
      <c r="EB11" s="4">
        <f>IF(Valor_normalizado!EB11=0,32,IFERROR(RANK(Valor_normalizado!EB11,Valor_normalizado!EB$2:EB$33,0),"NA"))</f>
        <v>12</v>
      </c>
      <c r="EC11" s="4">
        <f>IF(Valor_normalizado!EC11=0,32,IFERROR(RANK(Valor_normalizado!EC11,Valor_normalizado!EC$2:EC$33,0),"NA"))</f>
        <v>11</v>
      </c>
    </row>
    <row r="12" spans="1:133" x14ac:dyDescent="0.25">
      <c r="A12" s="100" t="s">
        <v>228</v>
      </c>
      <c r="B12" s="83">
        <v>2019</v>
      </c>
      <c r="C12" s="4">
        <f>IF(Valor_normalizado!C12=0,32,IFERROR(RANK(Valor_normalizado!C12,Valor_normalizado!C$2:C$33,0),"NA"))</f>
        <v>30</v>
      </c>
      <c r="D12" s="4">
        <f>IF(Valor_normalizado!D12=0,32,IFERROR(RANK(Valor_normalizado!D12,Valor_normalizado!D$2:D$33,0),"NA"))</f>
        <v>24</v>
      </c>
      <c r="E12" s="4">
        <f>IF(Valor_normalizado!E12=0,32,IFERROR(RANK(Valor_normalizado!E12,Valor_normalizado!E$2:E$33,0),"NA"))</f>
        <v>25</v>
      </c>
      <c r="F12" s="4">
        <f>IF(Valor_normalizado!F12=0,32,IFERROR(RANK(Valor_normalizado!F12,Valor_normalizado!F$2:F$33,0),"NA"))</f>
        <v>29</v>
      </c>
      <c r="G12" s="4">
        <f>IF(Valor_normalizado!G12=0,32,IFERROR(RANK(Valor_normalizado!G12,Valor_normalizado!G$2:G$33,0),"NA"))</f>
        <v>29</v>
      </c>
      <c r="H12" s="4">
        <f>IF(Valor_normalizado!H12=0,32,IFERROR(RANK(Valor_normalizado!H12,Valor_normalizado!H$2:H$33,0),"NA"))</f>
        <v>23</v>
      </c>
      <c r="I12" s="4">
        <f>IF(Valor_normalizado!I12=0,32,IFERROR(RANK(Valor_normalizado!I12,Valor_normalizado!I$2:I$33,0),"NA"))</f>
        <v>28</v>
      </c>
      <c r="J12" s="4">
        <f>IF(Valor_normalizado!J12=0,32,IFERROR(RANK(Valor_normalizado!J12,Valor_normalizado!J$2:J$33,0),"NA"))</f>
        <v>31</v>
      </c>
      <c r="K12" s="4">
        <f>IF(Valor_normalizado!K12=0,32,IFERROR(RANK(Valor_normalizado!K12,Valor_normalizado!K$2:K$33,0),"NA"))</f>
        <v>29</v>
      </c>
      <c r="L12" s="4">
        <f>IF(Valor_normalizado!L12=0,32,IFERROR(RANK(Valor_normalizado!L12,Valor_normalizado!L$2:L$33,0),"NA"))</f>
        <v>32</v>
      </c>
      <c r="M12" s="4">
        <f>IF(Valor_normalizado!M12=0,32,IFERROR(RANK(Valor_normalizado!M12,Valor_normalizado!M$2:M$33,0),"NA"))</f>
        <v>3</v>
      </c>
      <c r="N12" s="4">
        <f>IF(Valor_normalizado!N12=0,32,IFERROR(RANK(Valor_normalizado!N12,Valor_normalizado!N$2:N$33,0),"NA"))</f>
        <v>3</v>
      </c>
      <c r="O12" s="4">
        <f>IF(Valor_normalizado!O12=0,32,IFERROR(RANK(Valor_normalizado!O12,Valor_normalizado!O$2:O$33,0),"NA"))</f>
        <v>30</v>
      </c>
      <c r="P12" s="4">
        <f>IF(Valor_normalizado!P12=0,32,IFERROR(RANK(Valor_normalizado!P12,Valor_normalizado!P$2:P$33,0),"NA"))</f>
        <v>32</v>
      </c>
      <c r="Q12" s="4">
        <f>IF(Valor_normalizado!Q12=0,32,IFERROR(RANK(Valor_normalizado!Q12,Valor_normalizado!Q$2:Q$33,0),"NA"))</f>
        <v>24</v>
      </c>
      <c r="R12" s="4">
        <f>IF(Valor_normalizado!R12=0,32,IFERROR(RANK(Valor_normalizado!R12,Valor_normalizado!R$2:R$33,0),"NA"))</f>
        <v>1</v>
      </c>
      <c r="S12" s="4">
        <f>IF(Valor_normalizado!S12=0,32,IFERROR(RANK(Valor_normalizado!S12,Valor_normalizado!S$2:S$33,0),"NA"))</f>
        <v>25</v>
      </c>
      <c r="T12" s="4">
        <f>IF(Valor_normalizado!T12=0,32,IFERROR(RANK(Valor_normalizado!T12,Valor_normalizado!T$2:T$33,0),"NA"))</f>
        <v>31</v>
      </c>
      <c r="U12" s="4">
        <f>IF(Valor_normalizado!U12=0,32,IFERROR(RANK(Valor_normalizado!U12,Valor_normalizado!U$2:U$33,0),"NA"))</f>
        <v>32</v>
      </c>
      <c r="V12" s="4" t="str">
        <f>IF(Valor_normalizado!V12=0,32,IFERROR(RANK(Valor_normalizado!V12,Valor_normalizado!V$2:V$33,0),"NA"))</f>
        <v>NA</v>
      </c>
      <c r="W12" s="4">
        <f>IF(Valor_normalizado!W12=0,32,IFERROR(RANK(Valor_normalizado!W12,Valor_normalizado!W$2:W$33,0),"NA"))</f>
        <v>31</v>
      </c>
      <c r="X12" s="4">
        <f>IF(Valor_normalizado!X12=0,32,IFERROR(RANK(Valor_normalizado!X12,Valor_normalizado!X$2:X$33,0),"NA"))</f>
        <v>29</v>
      </c>
      <c r="Y12" s="4">
        <f>IF(Valor_normalizado!Y12=0,32,IFERROR(RANK(Valor_normalizado!Y12,Valor_normalizado!Y$2:Y$33,0),"NA"))</f>
        <v>30</v>
      </c>
      <c r="Z12" s="4">
        <f>IF(Valor_normalizado!Z12=0,32,IFERROR(RANK(Valor_normalizado!Z12,Valor_normalizado!Z$2:Z$33,0),"NA"))</f>
        <v>32</v>
      </c>
      <c r="AA12" s="4" t="str">
        <f>IF(Valor_normalizado!AA12=0,32,IFERROR(RANK(Valor_normalizado!AA12,Valor_normalizado!AA$2:AA$33,0),"NA"))</f>
        <v>NA</v>
      </c>
      <c r="AB12" s="4" t="str">
        <f>IF(Valor_normalizado!AB12=0,32,IFERROR(RANK(Valor_normalizado!AB12,Valor_normalizado!AB$2:AB$33,0),"NA"))</f>
        <v>NA</v>
      </c>
      <c r="AC12" s="4">
        <f>IF(Valor_normalizado!AC12=0,32,IFERROR(RANK(Valor_normalizado!AC12,Valor_normalizado!AC$2:AC$33,0),"NA"))</f>
        <v>27</v>
      </c>
      <c r="AD12" s="4">
        <f>IF(Valor_normalizado!AD12=0,32,IFERROR(RANK(Valor_normalizado!AD12,Valor_normalizado!AD$2:AD$33,0),"NA"))</f>
        <v>29</v>
      </c>
      <c r="AE12" s="4" t="str">
        <f>IF(Valor_normalizado!AE12=0,32,IFERROR(RANK(Valor_normalizado!AE12,Valor_normalizado!AE$2:AE$33,0),"NA"))</f>
        <v>NA</v>
      </c>
      <c r="AF12" s="4">
        <f>IF(Valor_normalizado!AF12=0,32,IFERROR(RANK(Valor_normalizado!AF12,Valor_normalizado!AF$2:AF$33,0),"NA"))</f>
        <v>32</v>
      </c>
      <c r="AG12" s="4">
        <f>IF(Valor_normalizado!AG12=0,32,IFERROR(RANK(Valor_normalizado!AG12,Valor_normalizado!AG$2:AG$33,0),"NA"))</f>
        <v>2</v>
      </c>
      <c r="AH12" s="4">
        <f>IF(Valor_normalizado!AH12=0,32,IFERROR(RANK(Valor_normalizado!AH12,Valor_normalizado!AH$2:AH$33,0),"NA"))</f>
        <v>3</v>
      </c>
      <c r="AI12" s="4">
        <f>IF(Valor_normalizado!AI12=0,32,IFERROR(RANK(Valor_normalizado!AI12,Valor_normalizado!AI$2:AI$33,0),"NA"))</f>
        <v>32</v>
      </c>
      <c r="AJ12" s="4">
        <f>IF(Valor_normalizado!AJ12=0,32,IFERROR(RANK(Valor_normalizado!AJ12,Valor_normalizado!AJ$2:AJ$33,0),"NA"))</f>
        <v>4</v>
      </c>
      <c r="AK12" s="4">
        <f>IF(Valor_normalizado!AK12=0,32,IFERROR(RANK(Valor_normalizado!AK12,Valor_normalizado!AK$2:AK$33,0),"NA"))</f>
        <v>32</v>
      </c>
      <c r="AL12" s="4">
        <f>IF(Valor_normalizado!AL12=0,32,IFERROR(RANK(Valor_normalizado!AL12,Valor_normalizado!AL$2:AL$33,0),"NA"))</f>
        <v>30</v>
      </c>
      <c r="AM12" s="4">
        <f>IF(Valor_normalizado!AM12=0,32,IFERROR(RANK(Valor_normalizado!AM12,Valor_normalizado!AM$2:AM$33,0),"NA"))</f>
        <v>31</v>
      </c>
      <c r="AN12" s="4">
        <f>IF(Valor_normalizado!AN12=0,32,IFERROR(RANK(Valor_normalizado!AN12,Valor_normalizado!AN$2:AN$33,0),"NA"))</f>
        <v>29</v>
      </c>
      <c r="AO12" s="4">
        <f>IF(Valor_normalizado!AO12=0,32,IFERROR(RANK(Valor_normalizado!AO12,Valor_normalizado!AO$2:AO$33,0),"NA"))</f>
        <v>30</v>
      </c>
      <c r="AP12" s="4">
        <f>IF(Valor_normalizado!AP12=0,32,IFERROR(RANK(Valor_normalizado!AP12,Valor_normalizado!AP$2:AP$33,0),"NA"))</f>
        <v>30</v>
      </c>
      <c r="AQ12" s="4">
        <f>IF(Valor_normalizado!AQ12=0,32,IFERROR(RANK(Valor_normalizado!AQ12,Valor_normalizado!AQ$2:AQ$33,0),"NA"))</f>
        <v>27</v>
      </c>
      <c r="AR12" s="4">
        <f>IF(Valor_normalizado!AR12=0,32,IFERROR(RANK(Valor_normalizado!AR12,Valor_normalizado!AR$2:AR$33,0),"NA"))</f>
        <v>29</v>
      </c>
      <c r="AS12" s="4">
        <f>IF(Valor_normalizado!AS12=0,32,IFERROR(RANK(Valor_normalizado!AS12,Valor_normalizado!AS$2:AS$33,0),"NA"))</f>
        <v>4</v>
      </c>
      <c r="AT12" s="4">
        <f>IF(Valor_normalizado!AT12=0,32,IFERROR(RANK(Valor_normalizado!AT12,Valor_normalizado!AT$2:AT$33,0),"NA"))</f>
        <v>16</v>
      </c>
      <c r="AU12" s="4">
        <f>IF(Valor_normalizado!AU12=0,32,IFERROR(RANK(Valor_normalizado!AU12,Valor_normalizado!AU$2:AU$33,0),"NA"))</f>
        <v>28</v>
      </c>
      <c r="AV12" s="4">
        <f>IF(Valor_normalizado!AV12=0,32,IFERROR(RANK(Valor_normalizado!AV12,Valor_normalizado!AV$2:AV$33,0),"NA"))</f>
        <v>17</v>
      </c>
      <c r="AW12" s="4">
        <f>IF(Valor_normalizado!AW12=0,32,IFERROR(RANK(Valor_normalizado!AW12,Valor_normalizado!AW$2:AW$33,0),"NA"))</f>
        <v>13</v>
      </c>
      <c r="AX12" s="4">
        <f>IF(Valor_normalizado!AX12=0,32,IFERROR(RANK(Valor_normalizado!AX12,Valor_normalizado!AX$2:AX$33,0),"NA"))</f>
        <v>13</v>
      </c>
      <c r="AY12" s="4">
        <f>IF(Valor_normalizado!AY12=0,32,IFERROR(RANK(Valor_normalizado!AY12,Valor_normalizado!AY$2:AY$33,0),"NA"))</f>
        <v>13</v>
      </c>
      <c r="AZ12" s="4">
        <f>IF(Valor_normalizado!AZ12=0,32,IFERROR(RANK(Valor_normalizado!AZ12,Valor_normalizado!AZ$2:AZ$33,0),"NA"))</f>
        <v>8</v>
      </c>
      <c r="BA12" s="4">
        <f>IF(Valor_normalizado!BA12=0,32,IFERROR(RANK(Valor_normalizado!BA12,Valor_normalizado!BA$2:BA$33,0),"NA"))</f>
        <v>10</v>
      </c>
      <c r="BB12" s="4">
        <f>IF(Valor_normalizado!BB12=0,32,IFERROR(RANK(Valor_normalizado!BB12,Valor_normalizado!BB$2:BB$33,0),"NA"))</f>
        <v>10</v>
      </c>
      <c r="BC12" s="4">
        <f>IF(Valor_normalizado!BC12=0,32,IFERROR(RANK(Valor_normalizado!BC12,Valor_normalizado!BC$2:BC$33,0),"NA"))</f>
        <v>1</v>
      </c>
      <c r="BD12" s="4">
        <f>IF(Valor_normalizado!BD12=0,32,IFERROR(RANK(Valor_normalizado!BD12,Valor_normalizado!BD$2:BD$33,0),"NA"))</f>
        <v>1</v>
      </c>
      <c r="BE12" s="4">
        <f>IF(Valor_normalizado!BE12=0,32,IFERROR(RANK(Valor_normalizado!BE12,Valor_normalizado!BE$2:BE$33,0),"NA"))</f>
        <v>32</v>
      </c>
      <c r="BF12" s="4">
        <f>IF(Valor_normalizado!BF12=0,32,IFERROR(RANK(Valor_normalizado!BF12,Valor_normalizado!BF$2:BF$33,0),"NA"))</f>
        <v>27</v>
      </c>
      <c r="BG12" s="4">
        <f>IF(Valor_normalizado!BG12=0,32,IFERROR(RANK(Valor_normalizado!BG12,Valor_normalizado!BG$2:BG$33,0),"NA"))</f>
        <v>24</v>
      </c>
      <c r="BH12" s="4">
        <f>IF(Valor_normalizado!BH12=0,32,IFERROR(RANK(Valor_normalizado!BH12,Valor_normalizado!BH$2:BH$33,0),"NA"))</f>
        <v>32</v>
      </c>
      <c r="BI12" s="4">
        <f>IF(Valor_normalizado!BI12=0,32,IFERROR(RANK(Valor_normalizado!BI12,Valor_normalizado!BI$2:BI$33,0),"NA"))</f>
        <v>25</v>
      </c>
      <c r="BJ12" s="4">
        <f>IF(Valor_normalizado!BJ12=0,32,IFERROR(RANK(Valor_normalizado!BJ12,Valor_normalizado!BJ$2:BJ$33,0),"NA"))</f>
        <v>16</v>
      </c>
      <c r="BK12" s="4">
        <f>IF(Valor_normalizado!BK12=0,32,IFERROR(RANK(Valor_normalizado!BK12,Valor_normalizado!BK$2:BK$33,0),"NA"))</f>
        <v>30</v>
      </c>
      <c r="BL12" s="4">
        <f>IF(Valor_normalizado!BL12=0,32,IFERROR(RANK(Valor_normalizado!BL12,Valor_normalizado!BL$2:BL$33,0),"NA"))</f>
        <v>30</v>
      </c>
      <c r="BM12" s="4">
        <f>IF(Valor_normalizado!BM12=0,32,IFERROR(RANK(Valor_normalizado!BM12,Valor_normalizado!BM$2:BM$33,0),"NA"))</f>
        <v>31</v>
      </c>
      <c r="BN12" s="4">
        <f>IF(Valor_normalizado!BN12=0,32,IFERROR(RANK(Valor_normalizado!BN12,Valor_normalizado!BN$2:BN$33,0),"NA"))</f>
        <v>31</v>
      </c>
      <c r="BO12" s="4">
        <f>IF(Valor_normalizado!BO12=0,32,IFERROR(RANK(Valor_normalizado!BO12,Valor_normalizado!BO$2:BO$33,0),"NA"))</f>
        <v>28</v>
      </c>
      <c r="BP12" s="4">
        <f>IF(Valor_normalizado!BP12=0,32,IFERROR(RANK(Valor_normalizado!BP12,Valor_normalizado!BP$2:BP$33,0),"NA"))</f>
        <v>29</v>
      </c>
      <c r="BQ12" s="4">
        <f>IF(Valor_normalizado!BQ12=0,32,IFERROR(RANK(Valor_normalizado!BQ12,Valor_normalizado!BQ$2:BQ$33,0),"NA"))</f>
        <v>31</v>
      </c>
      <c r="BR12" s="4">
        <f>IF(Valor_normalizado!BR12=0,32,IFERROR(RANK(Valor_normalizado!BR12,Valor_normalizado!BR$2:BR$33,0),"NA"))</f>
        <v>31</v>
      </c>
      <c r="BS12" s="4">
        <f>IF(Valor_normalizado!BS12=0,32,IFERROR(RANK(Valor_normalizado!BS12,Valor_normalizado!BS$2:BS$33,0),"NA"))</f>
        <v>32</v>
      </c>
      <c r="BT12" s="4">
        <f>IF(Valor_normalizado!BT12=0,32,IFERROR(RANK(Valor_normalizado!BT12,Valor_normalizado!BT$2:BT$33,0),"NA"))</f>
        <v>31</v>
      </c>
      <c r="BU12" s="4">
        <f>IF(Valor_normalizado!BU12=0,32,IFERROR(RANK(Valor_normalizado!BU12,Valor_normalizado!BU$2:BU$33,0),"NA"))</f>
        <v>31</v>
      </c>
      <c r="BV12" s="4">
        <f>IF(Valor_normalizado!BV12=0,32,IFERROR(RANK(Valor_normalizado!BV12,Valor_normalizado!BV$2:BV$33,0),"NA"))</f>
        <v>23</v>
      </c>
      <c r="BW12" s="4">
        <f>IF(Valor_normalizado!BW12=0,32,IFERROR(RANK(Valor_normalizado!BW12,Valor_normalizado!BW$2:BW$33,0),"NA"))</f>
        <v>22</v>
      </c>
      <c r="BX12" s="4">
        <f>IF(Valor_normalizado!BX12=0,32,IFERROR(RANK(Valor_normalizado!BX12,Valor_normalizado!BX$2:BX$33,0),"NA"))</f>
        <v>30</v>
      </c>
      <c r="BY12" s="4">
        <f>IF(Valor_normalizado!BY12=0,32,IFERROR(RANK(Valor_normalizado!BY12,Valor_normalizado!BY$2:BY$33,0),"NA"))</f>
        <v>27</v>
      </c>
      <c r="BZ12" s="4">
        <f>IF(Valor_normalizado!BZ12=0,32,IFERROR(RANK(Valor_normalizado!BZ12,Valor_normalizado!BZ$2:BZ$33,0),"NA"))</f>
        <v>26</v>
      </c>
      <c r="CA12" s="4">
        <f>IF(Valor_normalizado!CA12=0,32,IFERROR(RANK(Valor_normalizado!CA12,Valor_normalizado!CA$2:CA$33,0),"NA"))</f>
        <v>31</v>
      </c>
      <c r="CB12" s="4">
        <f>IF(Valor_normalizado!CB12=0,32,IFERROR(RANK(Valor_normalizado!CB12,Valor_normalizado!CB$2:CB$33,0),"NA"))</f>
        <v>29</v>
      </c>
      <c r="CC12" s="4">
        <f>IF(Valor_normalizado!CC12=0,32,IFERROR(RANK(Valor_normalizado!CC12,Valor_normalizado!CC$2:CC$33,0),"NA"))</f>
        <v>27</v>
      </c>
      <c r="CD12" s="4">
        <f>IF(Valor_normalizado!CD12=0,32,IFERROR(RANK(Valor_normalizado!CD12,Valor_normalizado!CD$2:CD$33,0),"NA"))</f>
        <v>26</v>
      </c>
      <c r="CE12" s="4">
        <f>IF(Valor_normalizado!CE12=0,32,IFERROR(RANK(Valor_normalizado!CE12,Valor_normalizado!CE$2:CE$33,0),"NA"))</f>
        <v>30</v>
      </c>
      <c r="CF12" s="4">
        <f>IF(Valor_normalizado!CF12=0,32,IFERROR(RANK(Valor_normalizado!CF12,Valor_normalizado!CF$2:CF$33,0),"NA"))</f>
        <v>30</v>
      </c>
      <c r="CG12" s="4">
        <f>IF(Valor_normalizado!CG12=0,32,IFERROR(RANK(Valor_normalizado!CG12,Valor_normalizado!CG$2:CG$33,0),"NA"))</f>
        <v>32</v>
      </c>
      <c r="CH12" s="4">
        <f>IF(Valor_normalizado!CH12=0,32,IFERROR(RANK(Valor_normalizado!CH12,Valor_normalizado!CH$2:CH$33,0),"NA"))</f>
        <v>24</v>
      </c>
      <c r="CI12" s="4">
        <f>IF(Valor_normalizado!CI12=0,32,IFERROR(RANK(Valor_normalizado!CI12,Valor_normalizado!CI$2:CI$33,0),"NA"))</f>
        <v>27</v>
      </c>
      <c r="CJ12" s="4">
        <f>IF(Valor_normalizado!CJ12=0,32,IFERROR(RANK(Valor_normalizado!CJ12,Valor_normalizado!CJ$2:CJ$33,0),"NA"))</f>
        <v>29</v>
      </c>
      <c r="CK12" s="4">
        <f>IF(Valor_normalizado!CK12=0,32,IFERROR(RANK(Valor_normalizado!CK12,Valor_normalizado!CK$2:CK$33,0),"NA"))</f>
        <v>32</v>
      </c>
      <c r="CL12" s="4">
        <f>IF(Valor_normalizado!CL12=0,32,IFERROR(RANK(Valor_normalizado!CL12,Valor_normalizado!CL$2:CL$33,0),"NA"))</f>
        <v>20</v>
      </c>
      <c r="CM12" s="4">
        <f>IF(Valor_normalizado!CM12=0,32,IFERROR(RANK(Valor_normalizado!CM12,Valor_normalizado!CM$2:CM$33,0),"NA"))</f>
        <v>27</v>
      </c>
      <c r="CN12" s="4">
        <f>IF(Valor_normalizado!CN12=0,32,IFERROR(RANK(Valor_normalizado!CN12,Valor_normalizado!CN$2:CN$33,0),"NA"))</f>
        <v>31</v>
      </c>
      <c r="CO12" s="4">
        <f>IF(Valor_normalizado!CO12=0,32,IFERROR(RANK(Valor_normalizado!CO12,Valor_normalizado!CO$2:CO$33,0),"NA"))</f>
        <v>32</v>
      </c>
      <c r="CP12" s="4">
        <f>IF(Valor_normalizado!CP12=0,32,IFERROR(RANK(Valor_normalizado!CP12,Valor_normalizado!CP$2:CP$33,0),"NA"))</f>
        <v>28</v>
      </c>
      <c r="CQ12" s="4">
        <f>IF(Valor_normalizado!CQ12=0,32,IFERROR(RANK(Valor_normalizado!CQ12,Valor_normalizado!CQ$2:CQ$33,0),"NA"))</f>
        <v>12</v>
      </c>
      <c r="CR12" s="4">
        <f>IF(Valor_normalizado!CR12=0,32,IFERROR(RANK(Valor_normalizado!CR12,Valor_normalizado!CR$2:CR$33,0),"NA"))</f>
        <v>29</v>
      </c>
      <c r="CS12" s="4">
        <f>IF(Valor_normalizado!CS12=0,32,IFERROR(RANK(Valor_normalizado!CS12,Valor_normalizado!CS$2:CS$33,0),"NA"))</f>
        <v>30</v>
      </c>
      <c r="CT12" s="4">
        <f>IF(Valor_normalizado!CT12=0,32,IFERROR(RANK(Valor_normalizado!CT12,Valor_normalizado!CT$2:CT$33,0),"NA"))</f>
        <v>31</v>
      </c>
      <c r="CU12" s="4">
        <f>IF(Valor_normalizado!CU12=0,32,IFERROR(RANK(Valor_normalizado!CU12,Valor_normalizado!CU$2:CU$33,0),"NA"))</f>
        <v>31</v>
      </c>
      <c r="CV12" s="4">
        <f>IF(Valor_normalizado!CV12=0,32,IFERROR(RANK(Valor_normalizado!CV12,Valor_normalizado!CV$2:CV$33,0),"NA"))</f>
        <v>31</v>
      </c>
      <c r="CW12" s="4">
        <f>IF(Valor_normalizado!CW12=0,32,IFERROR(RANK(Valor_normalizado!CW12,Valor_normalizado!CW$2:CW$33,0),"NA"))</f>
        <v>31</v>
      </c>
      <c r="CX12" s="4">
        <f>IF(Valor_normalizado!CX12=0,32,IFERROR(RANK(Valor_normalizado!CX12,Valor_normalizado!CX$2:CX$33,0),"NA"))</f>
        <v>31</v>
      </c>
      <c r="CY12" s="4">
        <f>IF(Valor_normalizado!CY12=0,32,IFERROR(RANK(Valor_normalizado!CY12,Valor_normalizado!CY$2:CY$33,0),"NA"))</f>
        <v>13</v>
      </c>
      <c r="CZ12" s="4">
        <f>IF(Valor_normalizado!CZ12=0,32,IFERROR(RANK(Valor_normalizado!CZ12,Valor_normalizado!CZ$2:CZ$33,0),"NA"))</f>
        <v>21</v>
      </c>
      <c r="DA12" s="4">
        <f>IF(Valor_normalizado!DA12=0,32,IFERROR(RANK(Valor_normalizado!DA12,Valor_normalizado!DA$2:DA$33,0),"NA"))</f>
        <v>25</v>
      </c>
      <c r="DB12" s="4">
        <f>IF(Valor_normalizado!DB12=0,32,IFERROR(RANK(Valor_normalizado!DB12,Valor_normalizado!DB$2:DB$33,0),"NA"))</f>
        <v>26</v>
      </c>
      <c r="DC12" s="4">
        <f>IF(Valor_normalizado!DC12=0,32,IFERROR(RANK(Valor_normalizado!DC12,Valor_normalizado!DC$2:DC$33,0),"NA"))</f>
        <v>29</v>
      </c>
      <c r="DD12" s="4">
        <f>IF(Valor_normalizado!DD12=0,32,IFERROR(RANK(Valor_normalizado!DD12,Valor_normalizado!DD$2:DD$33,0),"NA"))</f>
        <v>32</v>
      </c>
      <c r="DE12" s="4">
        <f>IF(Valor_normalizado!DE12=0,32,IFERROR(RANK(Valor_normalizado!DE12,Valor_normalizado!DE$2:DE$33,0),"NA"))</f>
        <v>16</v>
      </c>
      <c r="DF12" s="4">
        <f>IF(Valor_normalizado!DF12=0,32,IFERROR(RANK(Valor_normalizado!DF12,Valor_normalizado!DF$2:DF$33,0),"NA"))</f>
        <v>32</v>
      </c>
      <c r="DG12" s="4">
        <f>IF(Valor_normalizado!DG12=0,32,IFERROR(RANK(Valor_normalizado!DG12,Valor_normalizado!DG$2:DG$33,0),"NA"))</f>
        <v>31</v>
      </c>
      <c r="DH12" s="4">
        <f>IF(Valor_normalizado!DH12=0,32,IFERROR(RANK(Valor_normalizado!DH12,Valor_normalizado!DH$2:DH$33,0),"NA"))</f>
        <v>31</v>
      </c>
      <c r="DI12" s="4">
        <f>IF(Valor_normalizado!DI12=0,32,IFERROR(RANK(Valor_normalizado!DI12,Valor_normalizado!DI$2:DI$33,0),"NA"))</f>
        <v>30</v>
      </c>
      <c r="DJ12" s="4">
        <f>IF(Valor_normalizado!DJ12=0,32,IFERROR(RANK(Valor_normalizado!DJ12,Valor_normalizado!DJ$2:DJ$33,0),"NA"))</f>
        <v>30</v>
      </c>
      <c r="DK12" s="4">
        <f>IF(Valor_normalizado!DK12=0,32,IFERROR(RANK(Valor_normalizado!DK12,Valor_normalizado!DK$2:DK$33,0),"NA"))</f>
        <v>29</v>
      </c>
      <c r="DL12" s="4">
        <f>IF(Valor_normalizado!DL12=0,32,IFERROR(RANK(Valor_normalizado!DL12,Valor_normalizado!DL$2:DL$33,0),"NA"))</f>
        <v>30</v>
      </c>
      <c r="DM12" s="4">
        <f>IF(Valor_normalizado!DM12=0,32,IFERROR(RANK(Valor_normalizado!DM12,Valor_normalizado!DM$2:DM$33,0),"NA"))</f>
        <v>29</v>
      </c>
      <c r="DN12" s="4">
        <f>IF(Valor_normalizado!DN12=0,32,IFERROR(RANK(Valor_normalizado!DN12,Valor_normalizado!DN$2:DN$33,0),"NA"))</f>
        <v>30</v>
      </c>
      <c r="DO12" s="4">
        <f>IF(Valor_normalizado!DO12=0,32,IFERROR(RANK(Valor_normalizado!DO12,Valor_normalizado!DO$2:DO$33,0),"NA"))</f>
        <v>29</v>
      </c>
      <c r="DP12" s="4">
        <f>IF(Valor_normalizado!DP12=0,32,IFERROR(RANK(Valor_normalizado!DP12,Valor_normalizado!DP$2:DP$33,0),"NA"))</f>
        <v>21</v>
      </c>
      <c r="DQ12" s="4">
        <f>IF(Valor_normalizado!DQ12=0,32,IFERROR(RANK(Valor_normalizado!DQ12,Valor_normalizado!DQ$2:DQ$33,0),"NA"))</f>
        <v>29</v>
      </c>
      <c r="DR12" s="4">
        <f>IF(Valor_normalizado!DR12=0,32,IFERROR(RANK(Valor_normalizado!DR12,Valor_normalizado!DR$2:DR$33,0),"NA"))</f>
        <v>32</v>
      </c>
      <c r="DS12" s="4">
        <f>IF(Valor_normalizado!DS12=0,32,IFERROR(RANK(Valor_normalizado!DS12,Valor_normalizado!DS$2:DS$33,0),"NA"))</f>
        <v>32</v>
      </c>
      <c r="DT12" s="4">
        <f>IF(Valor_normalizado!DT12=0,32,IFERROR(RANK(Valor_normalizado!DT12,Valor_normalizado!DT$2:DT$33,0),"NA"))</f>
        <v>32</v>
      </c>
      <c r="DU12" s="4">
        <f>IF(Valor_normalizado!DU12=0,32,IFERROR(RANK(Valor_normalizado!DU12,Valor_normalizado!DU$2:DU$33,0),"NA"))</f>
        <v>32</v>
      </c>
      <c r="DV12" s="4">
        <f>IF(Valor_normalizado!DV12=0,32,IFERROR(RANK(Valor_normalizado!DV12,Valor_normalizado!DV$2:DV$33,0),"NA"))</f>
        <v>32</v>
      </c>
      <c r="DW12" s="4">
        <f>IF(Valor_normalizado!DW12=0,32,IFERROR(RANK(Valor_normalizado!DW12,Valor_normalizado!DW$2:DW$33,0),"NA"))</f>
        <v>32</v>
      </c>
      <c r="DX12" s="4">
        <f>IF(Valor_normalizado!DX12=0,32,IFERROR(RANK(Valor_normalizado!DX12,Valor_normalizado!DX$2:DX$33,0),"NA"))</f>
        <v>32</v>
      </c>
      <c r="DY12" s="4">
        <f>IF(Valor_normalizado!DY12=0,32,IFERROR(RANK(Valor_normalizado!DY12,Valor_normalizado!DY$2:DY$33,0),"NA"))</f>
        <v>32</v>
      </c>
      <c r="DZ12" s="4">
        <f>IF(Valor_normalizado!DZ12=0,32,IFERROR(RANK(Valor_normalizado!DZ12,Valor_normalizado!DZ$2:DZ$33,0),"NA"))</f>
        <v>32</v>
      </c>
      <c r="EA12" s="4">
        <f>IF(Valor_normalizado!EA12=0,32,IFERROR(RANK(Valor_normalizado!EA12,Valor_normalizado!EA$2:EA$33,0),"NA"))</f>
        <v>32</v>
      </c>
      <c r="EB12" s="4">
        <f>IF(Valor_normalizado!EB12=0,32,IFERROR(RANK(Valor_normalizado!EB12,Valor_normalizado!EB$2:EB$33,0),"NA"))</f>
        <v>32</v>
      </c>
      <c r="EC12" s="4">
        <f>IF(Valor_normalizado!EC12=0,32,IFERROR(RANK(Valor_normalizado!EC12,Valor_normalizado!EC$2:EC$33,0),"NA"))</f>
        <v>31</v>
      </c>
    </row>
    <row r="13" spans="1:133" x14ac:dyDescent="0.25">
      <c r="A13" s="102" t="s">
        <v>229</v>
      </c>
      <c r="B13" s="83">
        <v>2019</v>
      </c>
      <c r="C13" s="4">
        <f>IF(Valor_normalizado!C13=0,32,IFERROR(RANK(Valor_normalizado!C13,Valor_normalizado!C$2:C$33,0),"NA"))</f>
        <v>24</v>
      </c>
      <c r="D13" s="4">
        <f>IF(Valor_normalizado!D13=0,32,IFERROR(RANK(Valor_normalizado!D13,Valor_normalizado!D$2:D$33,0),"NA"))</f>
        <v>30</v>
      </c>
      <c r="E13" s="4">
        <f>IF(Valor_normalizado!E13=0,32,IFERROR(RANK(Valor_normalizado!E13,Valor_normalizado!E$2:E$33,0),"NA"))</f>
        <v>30</v>
      </c>
      <c r="F13" s="4">
        <f>IF(Valor_normalizado!F13=0,32,IFERROR(RANK(Valor_normalizado!F13,Valor_normalizado!F$2:F$33,0),"NA"))</f>
        <v>8</v>
      </c>
      <c r="G13" s="4">
        <f>IF(Valor_normalizado!G13=0,32,IFERROR(RANK(Valor_normalizado!G13,Valor_normalizado!G$2:G$33,0),"NA"))</f>
        <v>23</v>
      </c>
      <c r="H13" s="4">
        <f>IF(Valor_normalizado!H13=0,32,IFERROR(RANK(Valor_normalizado!H13,Valor_normalizado!H$2:H$33,0),"NA"))</f>
        <v>30</v>
      </c>
      <c r="I13" s="4">
        <f>IF(Valor_normalizado!I13=0,32,IFERROR(RANK(Valor_normalizado!I13,Valor_normalizado!I$2:I$33,0),"NA"))</f>
        <v>21</v>
      </c>
      <c r="J13" s="4">
        <f>IF(Valor_normalizado!J13=0,32,IFERROR(RANK(Valor_normalizado!J13,Valor_normalizado!J$2:J$33,0),"NA"))</f>
        <v>5</v>
      </c>
      <c r="K13" s="4">
        <f>IF(Valor_normalizado!K13=0,32,IFERROR(RANK(Valor_normalizado!K13,Valor_normalizado!K$2:K$33,0),"NA"))</f>
        <v>32</v>
      </c>
      <c r="L13" s="4">
        <f>IF(Valor_normalizado!L13=0,32,IFERROR(RANK(Valor_normalizado!L13,Valor_normalizado!L$2:L$33,0),"NA"))</f>
        <v>9</v>
      </c>
      <c r="M13" s="4">
        <f>IF(Valor_normalizado!M13=0,32,IFERROR(RANK(Valor_normalizado!M13,Valor_normalizado!M$2:M$33,0),"NA"))</f>
        <v>8</v>
      </c>
      <c r="N13" s="4">
        <f>IF(Valor_normalizado!N13=0,32,IFERROR(RANK(Valor_normalizado!N13,Valor_normalizado!N$2:N$33,0),"NA"))</f>
        <v>6</v>
      </c>
      <c r="O13" s="4">
        <f>IF(Valor_normalizado!O13=0,32,IFERROR(RANK(Valor_normalizado!O13,Valor_normalizado!O$2:O$33,0),"NA"))</f>
        <v>2</v>
      </c>
      <c r="P13" s="4">
        <f>IF(Valor_normalizado!P13=0,32,IFERROR(RANK(Valor_normalizado!P13,Valor_normalizado!P$2:P$33,0),"NA"))</f>
        <v>7</v>
      </c>
      <c r="Q13" s="4">
        <f>IF(Valor_normalizado!Q13=0,32,IFERROR(RANK(Valor_normalizado!Q13,Valor_normalizado!Q$2:Q$33,0),"NA"))</f>
        <v>29</v>
      </c>
      <c r="R13" s="4">
        <f>IF(Valor_normalizado!R13=0,32,IFERROR(RANK(Valor_normalizado!R13,Valor_normalizado!R$2:R$33,0),"NA"))</f>
        <v>4</v>
      </c>
      <c r="S13" s="4">
        <f>IF(Valor_normalizado!S13=0,32,IFERROR(RANK(Valor_normalizado!S13,Valor_normalizado!S$2:S$33,0),"NA"))</f>
        <v>4</v>
      </c>
      <c r="T13" s="4">
        <f>IF(Valor_normalizado!T13=0,32,IFERROR(RANK(Valor_normalizado!T13,Valor_normalizado!T$2:T$33,0),"NA"))</f>
        <v>22</v>
      </c>
      <c r="U13" s="4">
        <f>IF(Valor_normalizado!U13=0,32,IFERROR(RANK(Valor_normalizado!U13,Valor_normalizado!U$2:U$33,0),"NA"))</f>
        <v>14</v>
      </c>
      <c r="V13" s="4" t="str">
        <f>IF(Valor_normalizado!V13=0,32,IFERROR(RANK(Valor_normalizado!V13,Valor_normalizado!V$2:V$33,0),"NA"))</f>
        <v>NA</v>
      </c>
      <c r="W13" s="4">
        <f>IF(Valor_normalizado!W13=0,32,IFERROR(RANK(Valor_normalizado!W13,Valor_normalizado!W$2:W$33,0),"NA"))</f>
        <v>25</v>
      </c>
      <c r="X13" s="4">
        <f>IF(Valor_normalizado!X13=0,32,IFERROR(RANK(Valor_normalizado!X13,Valor_normalizado!X$2:X$33,0),"NA"))</f>
        <v>28</v>
      </c>
      <c r="Y13" s="4">
        <f>IF(Valor_normalizado!Y13=0,32,IFERROR(RANK(Valor_normalizado!Y13,Valor_normalizado!Y$2:Y$33,0),"NA"))</f>
        <v>13</v>
      </c>
      <c r="Z13" s="4">
        <f>IF(Valor_normalizado!Z13=0,32,IFERROR(RANK(Valor_normalizado!Z13,Valor_normalizado!Z$2:Z$33,0),"NA"))</f>
        <v>16</v>
      </c>
      <c r="AA13" s="4" t="str">
        <f>IF(Valor_normalizado!AA13=0,32,IFERROR(RANK(Valor_normalizado!AA13,Valor_normalizado!AA$2:AA$33,0),"NA"))</f>
        <v>NA</v>
      </c>
      <c r="AB13" s="4" t="str">
        <f>IF(Valor_normalizado!AB13=0,32,IFERROR(RANK(Valor_normalizado!AB13,Valor_normalizado!AB$2:AB$33,0),"NA"))</f>
        <v>NA</v>
      </c>
      <c r="AC13" s="4">
        <f>IF(Valor_normalizado!AC13=0,32,IFERROR(RANK(Valor_normalizado!AC13,Valor_normalizado!AC$2:AC$33,0),"NA"))</f>
        <v>18</v>
      </c>
      <c r="AD13" s="4">
        <f>IF(Valor_normalizado!AD13=0,32,IFERROR(RANK(Valor_normalizado!AD13,Valor_normalizado!AD$2:AD$33,0),"NA"))</f>
        <v>15</v>
      </c>
      <c r="AE13" s="4" t="str">
        <f>IF(Valor_normalizado!AE13=0,32,IFERROR(RANK(Valor_normalizado!AE13,Valor_normalizado!AE$2:AE$33,0),"NA"))</f>
        <v>NA</v>
      </c>
      <c r="AF13" s="4">
        <f>IF(Valor_normalizado!AF13=0,32,IFERROR(RANK(Valor_normalizado!AF13,Valor_normalizado!AF$2:AF$33,0),"NA"))</f>
        <v>30</v>
      </c>
      <c r="AG13" s="4">
        <f>IF(Valor_normalizado!AG13=0,32,IFERROR(RANK(Valor_normalizado!AG13,Valor_normalizado!AG$2:AG$33,0),"NA"))</f>
        <v>15</v>
      </c>
      <c r="AH13" s="4">
        <f>IF(Valor_normalizado!AH13=0,32,IFERROR(RANK(Valor_normalizado!AH13,Valor_normalizado!AH$2:AH$33,0),"NA"))</f>
        <v>1</v>
      </c>
      <c r="AI13" s="4">
        <f>IF(Valor_normalizado!AI13=0,32,IFERROR(RANK(Valor_normalizado!AI13,Valor_normalizado!AI$2:AI$33,0),"NA"))</f>
        <v>32</v>
      </c>
      <c r="AJ13" s="4">
        <f>IF(Valor_normalizado!AJ13=0,32,IFERROR(RANK(Valor_normalizado!AJ13,Valor_normalizado!AJ$2:AJ$33,0),"NA"))</f>
        <v>5</v>
      </c>
      <c r="AK13" s="4">
        <f>IF(Valor_normalizado!AK13=0,32,IFERROR(RANK(Valor_normalizado!AK13,Valor_normalizado!AK$2:AK$33,0),"NA"))</f>
        <v>24</v>
      </c>
      <c r="AL13" s="4">
        <f>IF(Valor_normalizado!AL13=0,32,IFERROR(RANK(Valor_normalizado!AL13,Valor_normalizado!AL$2:AL$33,0),"NA"))</f>
        <v>31</v>
      </c>
      <c r="AM13" s="4">
        <f>IF(Valor_normalizado!AM13=0,32,IFERROR(RANK(Valor_normalizado!AM13,Valor_normalizado!AM$2:AM$33,0),"NA"))</f>
        <v>29</v>
      </c>
      <c r="AN13" s="4">
        <f>IF(Valor_normalizado!AN13=0,32,IFERROR(RANK(Valor_normalizado!AN13,Valor_normalizado!AN$2:AN$33,0),"NA"))</f>
        <v>32</v>
      </c>
      <c r="AO13" s="4">
        <f>IF(Valor_normalizado!AO13=0,32,IFERROR(RANK(Valor_normalizado!AO13,Valor_normalizado!AO$2:AO$33,0),"NA"))</f>
        <v>31</v>
      </c>
      <c r="AP13" s="4">
        <f>IF(Valor_normalizado!AP13=0,32,IFERROR(RANK(Valor_normalizado!AP13,Valor_normalizado!AP$2:AP$33,0),"NA"))</f>
        <v>32</v>
      </c>
      <c r="AQ13" s="4">
        <f>IF(Valor_normalizado!AQ13=0,32,IFERROR(RANK(Valor_normalizado!AQ13,Valor_normalizado!AQ$2:AQ$33,0),"NA"))</f>
        <v>31</v>
      </c>
      <c r="AR13" s="4">
        <f>IF(Valor_normalizado!AR13=0,32,IFERROR(RANK(Valor_normalizado!AR13,Valor_normalizado!AR$2:AR$33,0),"NA"))</f>
        <v>31</v>
      </c>
      <c r="AS13" s="4">
        <f>IF(Valor_normalizado!AS13=0,32,IFERROR(RANK(Valor_normalizado!AS13,Valor_normalizado!AS$2:AS$33,0),"NA"))</f>
        <v>28</v>
      </c>
      <c r="AT13" s="4">
        <f>IF(Valor_normalizado!AT13=0,32,IFERROR(RANK(Valor_normalizado!AT13,Valor_normalizado!AT$2:AT$33,0),"NA"))</f>
        <v>31</v>
      </c>
      <c r="AU13" s="4">
        <f>IF(Valor_normalizado!AU13=0,32,IFERROR(RANK(Valor_normalizado!AU13,Valor_normalizado!AU$2:AU$33,0),"NA"))</f>
        <v>31</v>
      </c>
      <c r="AV13" s="4">
        <f>IF(Valor_normalizado!AV13=0,32,IFERROR(RANK(Valor_normalizado!AV13,Valor_normalizado!AV$2:AV$33,0),"NA"))</f>
        <v>10</v>
      </c>
      <c r="AW13" s="4">
        <f>IF(Valor_normalizado!AW13=0,32,IFERROR(RANK(Valor_normalizado!AW13,Valor_normalizado!AW$2:AW$33,0),"NA"))</f>
        <v>5</v>
      </c>
      <c r="AX13" s="4">
        <f>IF(Valor_normalizado!AX13=0,32,IFERROR(RANK(Valor_normalizado!AX13,Valor_normalizado!AX$2:AX$33,0),"NA"))</f>
        <v>3</v>
      </c>
      <c r="AY13" s="4">
        <f>IF(Valor_normalizado!AY13=0,32,IFERROR(RANK(Valor_normalizado!AY13,Valor_normalizado!AY$2:AY$33,0),"NA"))</f>
        <v>2</v>
      </c>
      <c r="AZ13" s="4">
        <f>IF(Valor_normalizado!AZ13=0,32,IFERROR(RANK(Valor_normalizado!AZ13,Valor_normalizado!AZ$2:AZ$33,0),"NA"))</f>
        <v>5</v>
      </c>
      <c r="BA13" s="4">
        <f>IF(Valor_normalizado!BA13=0,32,IFERROR(RANK(Valor_normalizado!BA13,Valor_normalizado!BA$2:BA$33,0),"NA"))</f>
        <v>1</v>
      </c>
      <c r="BB13" s="4">
        <f>IF(Valor_normalizado!BB13=0,32,IFERROR(RANK(Valor_normalizado!BB13,Valor_normalizado!BB$2:BB$33,0),"NA"))</f>
        <v>1</v>
      </c>
      <c r="BC13" s="4">
        <f>IF(Valor_normalizado!BC13=0,32,IFERROR(RANK(Valor_normalizado!BC13,Valor_normalizado!BC$2:BC$33,0),"NA"))</f>
        <v>32</v>
      </c>
      <c r="BD13" s="4">
        <f>IF(Valor_normalizado!BD13=0,32,IFERROR(RANK(Valor_normalizado!BD13,Valor_normalizado!BD$2:BD$33,0),"NA"))</f>
        <v>29</v>
      </c>
      <c r="BE13" s="4">
        <f>IF(Valor_normalizado!BE13=0,32,IFERROR(RANK(Valor_normalizado!BE13,Valor_normalizado!BE$2:BE$33,0),"NA"))</f>
        <v>30</v>
      </c>
      <c r="BF13" s="4">
        <f>IF(Valor_normalizado!BF13=0,32,IFERROR(RANK(Valor_normalizado!BF13,Valor_normalizado!BF$2:BF$33,0),"NA"))</f>
        <v>32</v>
      </c>
      <c r="BG13" s="4">
        <f>IF(Valor_normalizado!BG13=0,32,IFERROR(RANK(Valor_normalizado!BG13,Valor_normalizado!BG$2:BG$33,0),"NA"))</f>
        <v>31</v>
      </c>
      <c r="BH13" s="4">
        <f>IF(Valor_normalizado!BH13=0,32,IFERROR(RANK(Valor_normalizado!BH13,Valor_normalizado!BH$2:BH$33,0),"NA"))</f>
        <v>1</v>
      </c>
      <c r="BI13" s="4">
        <f>IF(Valor_normalizado!BI13=0,32,IFERROR(RANK(Valor_normalizado!BI13,Valor_normalizado!BI$2:BI$33,0),"NA"))</f>
        <v>30</v>
      </c>
      <c r="BJ13" s="4">
        <f>IF(Valor_normalizado!BJ13=0,32,IFERROR(RANK(Valor_normalizado!BJ13,Valor_normalizado!BJ$2:BJ$33,0),"NA"))</f>
        <v>9</v>
      </c>
      <c r="BK13" s="4">
        <f>IF(Valor_normalizado!BK13=0,32,IFERROR(RANK(Valor_normalizado!BK13,Valor_normalizado!BK$2:BK$33,0),"NA"))</f>
        <v>24</v>
      </c>
      <c r="BL13" s="4">
        <f>IF(Valor_normalizado!BL13=0,32,IFERROR(RANK(Valor_normalizado!BL13,Valor_normalizado!BL$2:BL$33,0),"NA"))</f>
        <v>24</v>
      </c>
      <c r="BM13" s="4">
        <f>IF(Valor_normalizado!BM13=0,32,IFERROR(RANK(Valor_normalizado!BM13,Valor_normalizado!BM$2:BM$33,0),"NA"))</f>
        <v>18</v>
      </c>
      <c r="BN13" s="4">
        <f>IF(Valor_normalizado!BN13=0,32,IFERROR(RANK(Valor_normalizado!BN13,Valor_normalizado!BN$2:BN$33,0),"NA"))</f>
        <v>22</v>
      </c>
      <c r="BO13" s="4">
        <f>IF(Valor_normalizado!BO13=0,32,IFERROR(RANK(Valor_normalizado!BO13,Valor_normalizado!BO$2:BO$33,0),"NA"))</f>
        <v>32</v>
      </c>
      <c r="BP13" s="4">
        <f>IF(Valor_normalizado!BP13=0,32,IFERROR(RANK(Valor_normalizado!BP13,Valor_normalizado!BP$2:BP$33,0),"NA"))</f>
        <v>27</v>
      </c>
      <c r="BQ13" s="4">
        <f>IF(Valor_normalizado!BQ13=0,32,IFERROR(RANK(Valor_normalizado!BQ13,Valor_normalizado!BQ$2:BQ$33,0),"NA"))</f>
        <v>26</v>
      </c>
      <c r="BR13" s="4">
        <f>IF(Valor_normalizado!BR13=0,32,IFERROR(RANK(Valor_normalizado!BR13,Valor_normalizado!BR$2:BR$33,0),"NA"))</f>
        <v>18</v>
      </c>
      <c r="BS13" s="4">
        <f>IF(Valor_normalizado!BS13=0,32,IFERROR(RANK(Valor_normalizado!BS13,Valor_normalizado!BS$2:BS$33,0),"NA"))</f>
        <v>22</v>
      </c>
      <c r="BT13" s="4">
        <f>IF(Valor_normalizado!BT13=0,32,IFERROR(RANK(Valor_normalizado!BT13,Valor_normalizado!BT$2:BT$33,0),"NA"))</f>
        <v>30</v>
      </c>
      <c r="BU13" s="4">
        <f>IF(Valor_normalizado!BU13=0,32,IFERROR(RANK(Valor_normalizado!BU13,Valor_normalizado!BU$2:BU$33,0),"NA"))</f>
        <v>26</v>
      </c>
      <c r="BV13" s="4">
        <f>IF(Valor_normalizado!BV13=0,32,IFERROR(RANK(Valor_normalizado!BV13,Valor_normalizado!BV$2:BV$33,0),"NA"))</f>
        <v>30</v>
      </c>
      <c r="BW13" s="4">
        <f>IF(Valor_normalizado!BW13=0,32,IFERROR(RANK(Valor_normalizado!BW13,Valor_normalizado!BW$2:BW$33,0),"NA"))</f>
        <v>31</v>
      </c>
      <c r="BX13" s="4">
        <f>IF(Valor_normalizado!BX13=0,32,IFERROR(RANK(Valor_normalizado!BX13,Valor_normalizado!BX$2:BX$33,0),"NA"))</f>
        <v>31</v>
      </c>
      <c r="BY13" s="4">
        <f>IF(Valor_normalizado!BY13=0,32,IFERROR(RANK(Valor_normalizado!BY13,Valor_normalizado!BY$2:BY$33,0),"NA"))</f>
        <v>11</v>
      </c>
      <c r="BZ13" s="4">
        <f>IF(Valor_normalizado!BZ13=0,32,IFERROR(RANK(Valor_normalizado!BZ13,Valor_normalizado!BZ$2:BZ$33,0),"NA"))</f>
        <v>31</v>
      </c>
      <c r="CA13" s="4">
        <f>IF(Valor_normalizado!CA13=0,32,IFERROR(RANK(Valor_normalizado!CA13,Valor_normalizado!CA$2:CA$33,0),"NA"))</f>
        <v>29</v>
      </c>
      <c r="CB13" s="4">
        <f>IF(Valor_normalizado!CB13=0,32,IFERROR(RANK(Valor_normalizado!CB13,Valor_normalizado!CB$2:CB$33,0),"NA"))</f>
        <v>28</v>
      </c>
      <c r="CC13" s="4">
        <f>IF(Valor_normalizado!CC13=0,32,IFERROR(RANK(Valor_normalizado!CC13,Valor_normalizado!CC$2:CC$33,0),"NA"))</f>
        <v>24</v>
      </c>
      <c r="CD13" s="4">
        <f>IF(Valor_normalizado!CD13=0,32,IFERROR(RANK(Valor_normalizado!CD13,Valor_normalizado!CD$2:CD$33,0),"NA"))</f>
        <v>31</v>
      </c>
      <c r="CE13" s="4">
        <f>IF(Valor_normalizado!CE13=0,32,IFERROR(RANK(Valor_normalizado!CE13,Valor_normalizado!CE$2:CE$33,0),"NA"))</f>
        <v>31</v>
      </c>
      <c r="CF13" s="4">
        <f>IF(Valor_normalizado!CF13=0,32,IFERROR(RANK(Valor_normalizado!CF13,Valor_normalizado!CF$2:CF$33,0),"NA"))</f>
        <v>23</v>
      </c>
      <c r="CG13" s="4">
        <f>IF(Valor_normalizado!CG13=0,32,IFERROR(RANK(Valor_normalizado!CG13,Valor_normalizado!CG$2:CG$33,0),"NA"))</f>
        <v>1</v>
      </c>
      <c r="CH13" s="4">
        <f>IF(Valor_normalizado!CH13=0,32,IFERROR(RANK(Valor_normalizado!CH13,Valor_normalizado!CH$2:CH$33,0),"NA"))</f>
        <v>21</v>
      </c>
      <c r="CI13" s="4">
        <f>IF(Valor_normalizado!CI13=0,32,IFERROR(RANK(Valor_normalizado!CI13,Valor_normalizado!CI$2:CI$33,0),"NA"))</f>
        <v>25</v>
      </c>
      <c r="CJ13" s="4">
        <f>IF(Valor_normalizado!CJ13=0,32,IFERROR(RANK(Valor_normalizado!CJ13,Valor_normalizado!CJ$2:CJ$33,0),"NA"))</f>
        <v>18</v>
      </c>
      <c r="CK13" s="4">
        <f>IF(Valor_normalizado!CK13=0,32,IFERROR(RANK(Valor_normalizado!CK13,Valor_normalizado!CK$2:CK$33,0),"NA"))</f>
        <v>32</v>
      </c>
      <c r="CL13" s="4">
        <f>IF(Valor_normalizado!CL13=0,32,IFERROR(RANK(Valor_normalizado!CL13,Valor_normalizado!CL$2:CL$33,0),"NA"))</f>
        <v>15</v>
      </c>
      <c r="CM13" s="4">
        <f>IF(Valor_normalizado!CM13=0,32,IFERROR(RANK(Valor_normalizado!CM13,Valor_normalizado!CM$2:CM$33,0),"NA"))</f>
        <v>25</v>
      </c>
      <c r="CN13" s="4">
        <f>IF(Valor_normalizado!CN13=0,32,IFERROR(RANK(Valor_normalizado!CN13,Valor_normalizado!CN$2:CN$33,0),"NA"))</f>
        <v>23</v>
      </c>
      <c r="CO13" s="4">
        <f>IF(Valor_normalizado!CO13=0,32,IFERROR(RANK(Valor_normalizado!CO13,Valor_normalizado!CO$2:CO$33,0),"NA"))</f>
        <v>10</v>
      </c>
      <c r="CP13" s="4">
        <f>IF(Valor_normalizado!CP13=0,32,IFERROR(RANK(Valor_normalizado!CP13,Valor_normalizado!CP$2:CP$33,0),"NA"))</f>
        <v>26</v>
      </c>
      <c r="CQ13" s="4">
        <f>IF(Valor_normalizado!CQ13=0,32,IFERROR(RANK(Valor_normalizado!CQ13,Valor_normalizado!CQ$2:CQ$33,0),"NA"))</f>
        <v>7</v>
      </c>
      <c r="CR13" s="4">
        <f>IF(Valor_normalizado!CR13=0,32,IFERROR(RANK(Valor_normalizado!CR13,Valor_normalizado!CR$2:CR$33,0),"NA"))</f>
        <v>17</v>
      </c>
      <c r="CS13" s="4">
        <f>IF(Valor_normalizado!CS13=0,32,IFERROR(RANK(Valor_normalizado!CS13,Valor_normalizado!CS$2:CS$33,0),"NA"))</f>
        <v>28</v>
      </c>
      <c r="CT13" s="4">
        <f>IF(Valor_normalizado!CT13=0,32,IFERROR(RANK(Valor_normalizado!CT13,Valor_normalizado!CT$2:CT$33,0),"NA"))</f>
        <v>26</v>
      </c>
      <c r="CU13" s="4">
        <f>IF(Valor_normalizado!CU13=0,32,IFERROR(RANK(Valor_normalizado!CU13,Valor_normalizado!CU$2:CU$33,0),"NA"))</f>
        <v>24</v>
      </c>
      <c r="CV13" s="4">
        <f>IF(Valor_normalizado!CV13=0,32,IFERROR(RANK(Valor_normalizado!CV13,Valor_normalizado!CV$2:CV$33,0),"NA"))</f>
        <v>28</v>
      </c>
      <c r="CW13" s="4">
        <f>IF(Valor_normalizado!CW13=0,32,IFERROR(RANK(Valor_normalizado!CW13,Valor_normalizado!CW$2:CW$33,0),"NA"))</f>
        <v>25</v>
      </c>
      <c r="CX13" s="4">
        <f>IF(Valor_normalizado!CX13=0,32,IFERROR(RANK(Valor_normalizado!CX13,Valor_normalizado!CX$2:CX$33,0),"NA"))</f>
        <v>26</v>
      </c>
      <c r="CY13" s="4">
        <f>IF(Valor_normalizado!CY13=0,32,IFERROR(RANK(Valor_normalizado!CY13,Valor_normalizado!CY$2:CY$33,0),"NA"))</f>
        <v>1</v>
      </c>
      <c r="CZ13" s="4">
        <f>IF(Valor_normalizado!CZ13=0,32,IFERROR(RANK(Valor_normalizado!CZ13,Valor_normalizado!CZ$2:CZ$33,0),"NA"))</f>
        <v>26</v>
      </c>
      <c r="DA13" s="4">
        <f>IF(Valor_normalizado!DA13=0,32,IFERROR(RANK(Valor_normalizado!DA13,Valor_normalizado!DA$2:DA$33,0),"NA"))</f>
        <v>3</v>
      </c>
      <c r="DB13" s="4">
        <f>IF(Valor_normalizado!DB13=0,32,IFERROR(RANK(Valor_normalizado!DB13,Valor_normalizado!DB$2:DB$33,0),"NA"))</f>
        <v>29</v>
      </c>
      <c r="DC13" s="4">
        <f>IF(Valor_normalizado!DC13=0,32,IFERROR(RANK(Valor_normalizado!DC13,Valor_normalizado!DC$2:DC$33,0),"NA"))</f>
        <v>12</v>
      </c>
      <c r="DD13" s="4">
        <f>IF(Valor_normalizado!DD13=0,32,IFERROR(RANK(Valor_normalizado!DD13,Valor_normalizado!DD$2:DD$33,0),"NA"))</f>
        <v>30</v>
      </c>
      <c r="DE13" s="4">
        <f>IF(Valor_normalizado!DE13=0,32,IFERROR(RANK(Valor_normalizado!DE13,Valor_normalizado!DE$2:DE$33,0),"NA"))</f>
        <v>28</v>
      </c>
      <c r="DF13" s="4">
        <f>IF(Valor_normalizado!DF13=0,32,IFERROR(RANK(Valor_normalizado!DF13,Valor_normalizado!DF$2:DF$33,0),"NA"))</f>
        <v>30</v>
      </c>
      <c r="DG13" s="4">
        <f>IF(Valor_normalizado!DG13=0,32,IFERROR(RANK(Valor_normalizado!DG13,Valor_normalizado!DG$2:DG$33,0),"NA"))</f>
        <v>27</v>
      </c>
      <c r="DH13" s="4">
        <f>IF(Valor_normalizado!DH13=0,32,IFERROR(RANK(Valor_normalizado!DH13,Valor_normalizado!DH$2:DH$33,0),"NA"))</f>
        <v>30</v>
      </c>
      <c r="DI13" s="4">
        <f>IF(Valor_normalizado!DI13=0,32,IFERROR(RANK(Valor_normalizado!DI13,Valor_normalizado!DI$2:DI$33,0),"NA"))</f>
        <v>28</v>
      </c>
      <c r="DJ13" s="4">
        <f>IF(Valor_normalizado!DJ13=0,32,IFERROR(RANK(Valor_normalizado!DJ13,Valor_normalizado!DJ$2:DJ$33,0),"NA"))</f>
        <v>28</v>
      </c>
      <c r="DK13" s="4">
        <f>IF(Valor_normalizado!DK13=0,32,IFERROR(RANK(Valor_normalizado!DK13,Valor_normalizado!DK$2:DK$33,0),"NA"))</f>
        <v>31</v>
      </c>
      <c r="DL13" s="4">
        <f>IF(Valor_normalizado!DL13=0,32,IFERROR(RANK(Valor_normalizado!DL13,Valor_normalizado!DL$2:DL$33,0),"NA"))</f>
        <v>29</v>
      </c>
      <c r="DM13" s="4">
        <f>IF(Valor_normalizado!DM13=0,32,IFERROR(RANK(Valor_normalizado!DM13,Valor_normalizado!DM$2:DM$33,0),"NA"))</f>
        <v>31</v>
      </c>
      <c r="DN13" s="4">
        <f>IF(Valor_normalizado!DN13=0,32,IFERROR(RANK(Valor_normalizado!DN13,Valor_normalizado!DN$2:DN$33,0),"NA"))</f>
        <v>29</v>
      </c>
      <c r="DO13" s="4">
        <f>IF(Valor_normalizado!DO13=0,32,IFERROR(RANK(Valor_normalizado!DO13,Valor_normalizado!DO$2:DO$33,0),"NA"))</f>
        <v>32</v>
      </c>
      <c r="DP13" s="4">
        <f>IF(Valor_normalizado!DP13=0,32,IFERROR(RANK(Valor_normalizado!DP13,Valor_normalizado!DP$2:DP$33,0),"NA"))</f>
        <v>32</v>
      </c>
      <c r="DQ13" s="4">
        <f>IF(Valor_normalizado!DQ13=0,32,IFERROR(RANK(Valor_normalizado!DQ13,Valor_normalizado!DQ$2:DQ$33,0),"NA"))</f>
        <v>32</v>
      </c>
      <c r="DR13" s="4">
        <f>IF(Valor_normalizado!DR13=0,32,IFERROR(RANK(Valor_normalizado!DR13,Valor_normalizado!DR$2:DR$33,0),"NA"))</f>
        <v>3</v>
      </c>
      <c r="DS13" s="4">
        <f>IF(Valor_normalizado!DS13=0,32,IFERROR(RANK(Valor_normalizado!DS13,Valor_normalizado!DS$2:DS$33,0),"NA"))</f>
        <v>13</v>
      </c>
      <c r="DT13" s="4">
        <f>IF(Valor_normalizado!DT13=0,32,IFERROR(RANK(Valor_normalizado!DT13,Valor_normalizado!DT$2:DT$33,0),"NA"))</f>
        <v>18</v>
      </c>
      <c r="DU13" s="4">
        <f>IF(Valor_normalizado!DU13=0,32,IFERROR(RANK(Valor_normalizado!DU13,Valor_normalizado!DU$2:DU$33,0),"NA"))</f>
        <v>1</v>
      </c>
      <c r="DV13" s="4">
        <f>IF(Valor_normalizado!DV13=0,32,IFERROR(RANK(Valor_normalizado!DV13,Valor_normalizado!DV$2:DV$33,0),"NA"))</f>
        <v>2</v>
      </c>
      <c r="DW13" s="4">
        <f>IF(Valor_normalizado!DW13=0,32,IFERROR(RANK(Valor_normalizado!DW13,Valor_normalizado!DW$2:DW$33,0),"NA"))</f>
        <v>32</v>
      </c>
      <c r="DX13" s="4">
        <f>IF(Valor_normalizado!DX13=0,32,IFERROR(RANK(Valor_normalizado!DX13,Valor_normalizado!DX$2:DX$33,0),"NA"))</f>
        <v>32</v>
      </c>
      <c r="DY13" s="4">
        <f>IF(Valor_normalizado!DY13=0,32,IFERROR(RANK(Valor_normalizado!DY13,Valor_normalizado!DY$2:DY$33,0),"NA"))</f>
        <v>32</v>
      </c>
      <c r="DZ13" s="4">
        <f>IF(Valor_normalizado!DZ13=0,32,IFERROR(RANK(Valor_normalizado!DZ13,Valor_normalizado!DZ$2:DZ$33,0),"NA"))</f>
        <v>16</v>
      </c>
      <c r="EA13" s="4">
        <f>IF(Valor_normalizado!EA13=0,32,IFERROR(RANK(Valor_normalizado!EA13,Valor_normalizado!EA$2:EA$33,0),"NA"))</f>
        <v>21</v>
      </c>
      <c r="EB13" s="4">
        <f>IF(Valor_normalizado!EB13=0,32,IFERROR(RANK(Valor_normalizado!EB13,Valor_normalizado!EB$2:EB$33,0),"NA"))</f>
        <v>11</v>
      </c>
      <c r="EC13" s="4">
        <f>IF(Valor_normalizado!EC13=0,32,IFERROR(RANK(Valor_normalizado!EC13,Valor_normalizado!EC$2:EC$33,0),"NA"))</f>
        <v>29</v>
      </c>
    </row>
    <row r="14" spans="1:133" x14ac:dyDescent="0.25">
      <c r="A14" s="100" t="s">
        <v>230</v>
      </c>
      <c r="B14" s="83">
        <v>2019</v>
      </c>
      <c r="C14" s="4">
        <f>IF(Valor_normalizado!C14=0,32,IFERROR(RANK(Valor_normalizado!C14,Valor_normalizado!C$2:C$33,0),"NA"))</f>
        <v>9</v>
      </c>
      <c r="D14" s="4">
        <f>IF(Valor_normalizado!D14=0,32,IFERROR(RANK(Valor_normalizado!D14,Valor_normalizado!D$2:D$33,0),"NA"))</f>
        <v>14</v>
      </c>
      <c r="E14" s="4">
        <f>IF(Valor_normalizado!E14=0,32,IFERROR(RANK(Valor_normalizado!E14,Valor_normalizado!E$2:E$33,0),"NA"))</f>
        <v>13</v>
      </c>
      <c r="F14" s="4">
        <f>IF(Valor_normalizado!F14=0,32,IFERROR(RANK(Valor_normalizado!F14,Valor_normalizado!F$2:F$33,0),"NA"))</f>
        <v>13</v>
      </c>
      <c r="G14" s="4">
        <f>IF(Valor_normalizado!G14=0,32,IFERROR(RANK(Valor_normalizado!G14,Valor_normalizado!G$2:G$33,0),"NA"))</f>
        <v>19</v>
      </c>
      <c r="H14" s="4">
        <f>IF(Valor_normalizado!H14=0,32,IFERROR(RANK(Valor_normalizado!H14,Valor_normalizado!H$2:H$33,0),"NA"))</f>
        <v>6</v>
      </c>
      <c r="I14" s="4">
        <f>IF(Valor_normalizado!I14=0,32,IFERROR(RANK(Valor_normalizado!I14,Valor_normalizado!I$2:I$33,0),"NA"))</f>
        <v>12</v>
      </c>
      <c r="J14" s="4">
        <f>IF(Valor_normalizado!J14=0,32,IFERROR(RANK(Valor_normalizado!J14,Valor_normalizado!J$2:J$33,0),"NA"))</f>
        <v>26</v>
      </c>
      <c r="K14" s="4">
        <f>IF(Valor_normalizado!K14=0,32,IFERROR(RANK(Valor_normalizado!K14,Valor_normalizado!K$2:K$33,0),"NA"))</f>
        <v>25</v>
      </c>
      <c r="L14" s="4">
        <f>IF(Valor_normalizado!L14=0,32,IFERROR(RANK(Valor_normalizado!L14,Valor_normalizado!L$2:L$33,0),"NA"))</f>
        <v>30</v>
      </c>
      <c r="M14" s="4">
        <f>IF(Valor_normalizado!M14=0,32,IFERROR(RANK(Valor_normalizado!M14,Valor_normalizado!M$2:M$33,0),"NA"))</f>
        <v>11</v>
      </c>
      <c r="N14" s="4">
        <f>IF(Valor_normalizado!N14=0,32,IFERROR(RANK(Valor_normalizado!N14,Valor_normalizado!N$2:N$33,0),"NA"))</f>
        <v>7</v>
      </c>
      <c r="O14" s="4">
        <f>IF(Valor_normalizado!O14=0,32,IFERROR(RANK(Valor_normalizado!O14,Valor_normalizado!O$2:O$33,0),"NA"))</f>
        <v>7</v>
      </c>
      <c r="P14" s="4">
        <f>IF(Valor_normalizado!P14=0,32,IFERROR(RANK(Valor_normalizado!P14,Valor_normalizado!P$2:P$33,0),"NA"))</f>
        <v>2</v>
      </c>
      <c r="Q14" s="4">
        <f>IF(Valor_normalizado!Q14=0,32,IFERROR(RANK(Valor_normalizado!Q14,Valor_normalizado!Q$2:Q$33,0),"NA"))</f>
        <v>12</v>
      </c>
      <c r="R14" s="4">
        <f>IF(Valor_normalizado!R14=0,32,IFERROR(RANK(Valor_normalizado!R14,Valor_normalizado!R$2:R$33,0),"NA"))</f>
        <v>19</v>
      </c>
      <c r="S14" s="4">
        <f>IF(Valor_normalizado!S14=0,32,IFERROR(RANK(Valor_normalizado!S14,Valor_normalizado!S$2:S$33,0),"NA"))</f>
        <v>3</v>
      </c>
      <c r="T14" s="4">
        <f>IF(Valor_normalizado!T14=0,32,IFERROR(RANK(Valor_normalizado!T14,Valor_normalizado!T$2:T$33,0),"NA"))</f>
        <v>15</v>
      </c>
      <c r="U14" s="4">
        <f>IF(Valor_normalizado!U14=0,32,IFERROR(RANK(Valor_normalizado!U14,Valor_normalizado!U$2:U$33,0),"NA"))</f>
        <v>4</v>
      </c>
      <c r="V14" s="4">
        <f>IF(Valor_normalizado!V14=0,32,IFERROR(RANK(Valor_normalizado!V14,Valor_normalizado!V$2:V$33,0),"NA"))</f>
        <v>19</v>
      </c>
      <c r="W14" s="4">
        <f>IF(Valor_normalizado!W14=0,32,IFERROR(RANK(Valor_normalizado!W14,Valor_normalizado!W$2:W$33,0),"NA"))</f>
        <v>3</v>
      </c>
      <c r="X14" s="4">
        <f>IF(Valor_normalizado!X14=0,32,IFERROR(RANK(Valor_normalizado!X14,Valor_normalizado!X$2:X$33,0),"NA"))</f>
        <v>26</v>
      </c>
      <c r="Y14" s="4">
        <f>IF(Valor_normalizado!Y14=0,32,IFERROR(RANK(Valor_normalizado!Y14,Valor_normalizado!Y$2:Y$33,0),"NA"))</f>
        <v>5</v>
      </c>
      <c r="Z14" s="4">
        <f>IF(Valor_normalizado!Z14=0,32,IFERROR(RANK(Valor_normalizado!Z14,Valor_normalizado!Z$2:Z$33,0),"NA"))</f>
        <v>9</v>
      </c>
      <c r="AA14" s="4">
        <f>IF(Valor_normalizado!AA14=0,32,IFERROR(RANK(Valor_normalizado!AA14,Valor_normalizado!AA$2:AA$33,0),"NA"))</f>
        <v>10</v>
      </c>
      <c r="AB14" s="4">
        <f>IF(Valor_normalizado!AB14=0,32,IFERROR(RANK(Valor_normalizado!AB14,Valor_normalizado!AB$2:AB$33,0),"NA"))</f>
        <v>11</v>
      </c>
      <c r="AC14" s="4">
        <f>IF(Valor_normalizado!AC14=0,32,IFERROR(RANK(Valor_normalizado!AC14,Valor_normalizado!AC$2:AC$33,0),"NA"))</f>
        <v>19</v>
      </c>
      <c r="AD14" s="4">
        <f>IF(Valor_normalizado!AD14=0,32,IFERROR(RANK(Valor_normalizado!AD14,Valor_normalizado!AD$2:AD$33,0),"NA"))</f>
        <v>21</v>
      </c>
      <c r="AE14" s="4">
        <f>IF(Valor_normalizado!AE14=0,32,IFERROR(RANK(Valor_normalizado!AE14,Valor_normalizado!AE$2:AE$33,0),"NA"))</f>
        <v>12</v>
      </c>
      <c r="AF14" s="4">
        <f>IF(Valor_normalizado!AF14=0,32,IFERROR(RANK(Valor_normalizado!AF14,Valor_normalizado!AF$2:AF$33,0),"NA"))</f>
        <v>18</v>
      </c>
      <c r="AG14" s="4">
        <f>IF(Valor_normalizado!AG14=0,32,IFERROR(RANK(Valor_normalizado!AG14,Valor_normalizado!AG$2:AG$33,0),"NA"))</f>
        <v>12</v>
      </c>
      <c r="AH14" s="4">
        <f>IF(Valor_normalizado!AH14=0,32,IFERROR(RANK(Valor_normalizado!AH14,Valor_normalizado!AH$2:AH$33,0),"NA"))</f>
        <v>9</v>
      </c>
      <c r="AI14" s="4">
        <f>IF(Valor_normalizado!AI14=0,32,IFERROR(RANK(Valor_normalizado!AI14,Valor_normalizado!AI$2:AI$33,0),"NA"))</f>
        <v>6</v>
      </c>
      <c r="AJ14" s="4">
        <f>IF(Valor_normalizado!AJ14=0,32,IFERROR(RANK(Valor_normalizado!AJ14,Valor_normalizado!AJ$2:AJ$33,0),"NA"))</f>
        <v>9</v>
      </c>
      <c r="AK14" s="4">
        <f>IF(Valor_normalizado!AK14=0,32,IFERROR(RANK(Valor_normalizado!AK14,Valor_normalizado!AK$2:AK$33,0),"NA"))</f>
        <v>8</v>
      </c>
      <c r="AL14" s="4">
        <f>IF(Valor_normalizado!AL14=0,32,IFERROR(RANK(Valor_normalizado!AL14,Valor_normalizado!AL$2:AL$33,0),"NA"))</f>
        <v>11</v>
      </c>
      <c r="AM14" s="4">
        <f>IF(Valor_normalizado!AM14=0,32,IFERROR(RANK(Valor_normalizado!AM14,Valor_normalizado!AM$2:AM$33,0),"NA"))</f>
        <v>16</v>
      </c>
      <c r="AN14" s="4">
        <f>IF(Valor_normalizado!AN14=0,32,IFERROR(RANK(Valor_normalizado!AN14,Valor_normalizado!AN$2:AN$33,0),"NA"))</f>
        <v>6</v>
      </c>
      <c r="AO14" s="4">
        <f>IF(Valor_normalizado!AO14=0,32,IFERROR(RANK(Valor_normalizado!AO14,Valor_normalizado!AO$2:AO$33,0),"NA"))</f>
        <v>10</v>
      </c>
      <c r="AP14" s="4">
        <f>IF(Valor_normalizado!AP14=0,32,IFERROR(RANK(Valor_normalizado!AP14,Valor_normalizado!AP$2:AP$33,0),"NA"))</f>
        <v>7</v>
      </c>
      <c r="AQ14" s="4">
        <f>IF(Valor_normalizado!AQ14=0,32,IFERROR(RANK(Valor_normalizado!AQ14,Valor_normalizado!AQ$2:AQ$33,0),"NA"))</f>
        <v>4</v>
      </c>
      <c r="AR14" s="4">
        <f>IF(Valor_normalizado!AR14=0,32,IFERROR(RANK(Valor_normalizado!AR14,Valor_normalizado!AR$2:AR$33,0),"NA"))</f>
        <v>3</v>
      </c>
      <c r="AS14" s="4">
        <f>IF(Valor_normalizado!AS14=0,32,IFERROR(RANK(Valor_normalizado!AS14,Valor_normalizado!AS$2:AS$33,0),"NA"))</f>
        <v>1</v>
      </c>
      <c r="AT14" s="4">
        <f>IF(Valor_normalizado!AT14=0,32,IFERROR(RANK(Valor_normalizado!AT14,Valor_normalizado!AT$2:AT$33,0),"NA"))</f>
        <v>2</v>
      </c>
      <c r="AU14" s="4">
        <f>IF(Valor_normalizado!AU14=0,32,IFERROR(RANK(Valor_normalizado!AU14,Valor_normalizado!AU$2:AU$33,0),"NA"))</f>
        <v>3</v>
      </c>
      <c r="AV14" s="4">
        <f>IF(Valor_normalizado!AV14=0,32,IFERROR(RANK(Valor_normalizado!AV14,Valor_normalizado!AV$2:AV$33,0),"NA"))</f>
        <v>23</v>
      </c>
      <c r="AW14" s="4">
        <f>IF(Valor_normalizado!AW14=0,32,IFERROR(RANK(Valor_normalizado!AW14,Valor_normalizado!AW$2:AW$33,0),"NA"))</f>
        <v>17</v>
      </c>
      <c r="AX14" s="4">
        <f>IF(Valor_normalizado!AX14=0,32,IFERROR(RANK(Valor_normalizado!AX14,Valor_normalizado!AX$2:AX$33,0),"NA"))</f>
        <v>20</v>
      </c>
      <c r="AY14" s="4">
        <f>IF(Valor_normalizado!AY14=0,32,IFERROR(RANK(Valor_normalizado!AY14,Valor_normalizado!AY$2:AY$33,0),"NA"))</f>
        <v>17</v>
      </c>
      <c r="AZ14" s="4">
        <f>IF(Valor_normalizado!AZ14=0,32,IFERROR(RANK(Valor_normalizado!AZ14,Valor_normalizado!AZ$2:AZ$33,0),"NA"))</f>
        <v>7</v>
      </c>
      <c r="BA14" s="4">
        <f>IF(Valor_normalizado!BA14=0,32,IFERROR(RANK(Valor_normalizado!BA14,Valor_normalizado!BA$2:BA$33,0),"NA"))</f>
        <v>13</v>
      </c>
      <c r="BB14" s="4">
        <f>IF(Valor_normalizado!BB14=0,32,IFERROR(RANK(Valor_normalizado!BB14,Valor_normalizado!BB$2:BB$33,0),"NA"))</f>
        <v>17</v>
      </c>
      <c r="BC14" s="4">
        <f>IF(Valor_normalizado!BC14=0,32,IFERROR(RANK(Valor_normalizado!BC14,Valor_normalizado!BC$2:BC$33,0),"NA"))</f>
        <v>10</v>
      </c>
      <c r="BD14" s="4">
        <f>IF(Valor_normalizado!BD14=0,32,IFERROR(RANK(Valor_normalizado!BD14,Valor_normalizado!BD$2:BD$33,0),"NA"))</f>
        <v>8</v>
      </c>
      <c r="BE14" s="4">
        <f>IF(Valor_normalizado!BE14=0,32,IFERROR(RANK(Valor_normalizado!BE14,Valor_normalizado!BE$2:BE$33,0),"NA"))</f>
        <v>2</v>
      </c>
      <c r="BF14" s="4">
        <f>IF(Valor_normalizado!BF14=0,32,IFERROR(RANK(Valor_normalizado!BF14,Valor_normalizado!BF$2:BF$33,0),"NA"))</f>
        <v>5</v>
      </c>
      <c r="BG14" s="4">
        <f>IF(Valor_normalizado!BG14=0,32,IFERROR(RANK(Valor_normalizado!BG14,Valor_normalizado!BG$2:BG$33,0),"NA"))</f>
        <v>12</v>
      </c>
      <c r="BH14" s="4">
        <f>IF(Valor_normalizado!BH14=0,32,IFERROR(RANK(Valor_normalizado!BH14,Valor_normalizado!BH$2:BH$33,0),"NA"))</f>
        <v>15</v>
      </c>
      <c r="BI14" s="4">
        <f>IF(Valor_normalizado!BI14=0,32,IFERROR(RANK(Valor_normalizado!BI14,Valor_normalizado!BI$2:BI$33,0),"NA"))</f>
        <v>13</v>
      </c>
      <c r="BJ14" s="4">
        <f>IF(Valor_normalizado!BJ14=0,32,IFERROR(RANK(Valor_normalizado!BJ14,Valor_normalizado!BJ$2:BJ$33,0),"NA"))</f>
        <v>10</v>
      </c>
      <c r="BK14" s="4">
        <f>IF(Valor_normalizado!BK14=0,32,IFERROR(RANK(Valor_normalizado!BK14,Valor_normalizado!BK$2:BK$33,0),"NA"))</f>
        <v>11</v>
      </c>
      <c r="BL14" s="4">
        <f>IF(Valor_normalizado!BL14=0,32,IFERROR(RANK(Valor_normalizado!BL14,Valor_normalizado!BL$2:BL$33,0),"NA"))</f>
        <v>8</v>
      </c>
      <c r="BM14" s="4">
        <f>IF(Valor_normalizado!BM14=0,32,IFERROR(RANK(Valor_normalizado!BM14,Valor_normalizado!BM$2:BM$33,0),"NA"))</f>
        <v>12</v>
      </c>
      <c r="BN14" s="4">
        <f>IF(Valor_normalizado!BN14=0,32,IFERROR(RANK(Valor_normalizado!BN14,Valor_normalizado!BN$2:BN$33,0),"NA"))</f>
        <v>11</v>
      </c>
      <c r="BO14" s="4">
        <f>IF(Valor_normalizado!BO14=0,32,IFERROR(RANK(Valor_normalizado!BO14,Valor_normalizado!BO$2:BO$33,0),"NA"))</f>
        <v>6</v>
      </c>
      <c r="BP14" s="4">
        <f>IF(Valor_normalizado!BP14=0,32,IFERROR(RANK(Valor_normalizado!BP14,Valor_normalizado!BP$2:BP$33,0),"NA"))</f>
        <v>20</v>
      </c>
      <c r="BQ14" s="4">
        <f>IF(Valor_normalizado!BQ14=0,32,IFERROR(RANK(Valor_normalizado!BQ14,Valor_normalizado!BQ$2:BQ$33,0),"NA"))</f>
        <v>30</v>
      </c>
      <c r="BR14" s="4">
        <f>IF(Valor_normalizado!BR14=0,32,IFERROR(RANK(Valor_normalizado!BR14,Valor_normalizado!BR$2:BR$33,0),"NA"))</f>
        <v>28</v>
      </c>
      <c r="BS14" s="4">
        <f>IF(Valor_normalizado!BS14=0,32,IFERROR(RANK(Valor_normalizado!BS14,Valor_normalizado!BS$2:BS$33,0),"NA"))</f>
        <v>20</v>
      </c>
      <c r="BT14" s="4">
        <f>IF(Valor_normalizado!BT14=0,32,IFERROR(RANK(Valor_normalizado!BT14,Valor_normalizado!BT$2:BT$33,0),"NA"))</f>
        <v>11</v>
      </c>
      <c r="BU14" s="4">
        <f>IF(Valor_normalizado!BU14=0,32,IFERROR(RANK(Valor_normalizado!BU14,Valor_normalizado!BU$2:BU$33,0),"NA"))</f>
        <v>25</v>
      </c>
      <c r="BV14" s="4">
        <f>IF(Valor_normalizado!BV14=0,32,IFERROR(RANK(Valor_normalizado!BV14,Valor_normalizado!BV$2:BV$33,0),"NA"))</f>
        <v>6</v>
      </c>
      <c r="BW14" s="4">
        <f>IF(Valor_normalizado!BW14=0,32,IFERROR(RANK(Valor_normalizado!BW14,Valor_normalizado!BW$2:BW$33,0),"NA"))</f>
        <v>9</v>
      </c>
      <c r="BX14" s="4">
        <f>IF(Valor_normalizado!BX14=0,32,IFERROR(RANK(Valor_normalizado!BX14,Valor_normalizado!BX$2:BX$33,0),"NA"))</f>
        <v>7</v>
      </c>
      <c r="BY14" s="4">
        <f>IF(Valor_normalizado!BY14=0,32,IFERROR(RANK(Valor_normalizado!BY14,Valor_normalizado!BY$2:BY$33,0),"NA"))</f>
        <v>2</v>
      </c>
      <c r="BZ14" s="4">
        <f>IF(Valor_normalizado!BZ14=0,32,IFERROR(RANK(Valor_normalizado!BZ14,Valor_normalizado!BZ$2:BZ$33,0),"NA"))</f>
        <v>4</v>
      </c>
      <c r="CA14" s="4">
        <f>IF(Valor_normalizado!CA14=0,32,IFERROR(RANK(Valor_normalizado!CA14,Valor_normalizado!CA$2:CA$33,0),"NA"))</f>
        <v>9</v>
      </c>
      <c r="CB14" s="4">
        <f>IF(Valor_normalizado!CB14=0,32,IFERROR(RANK(Valor_normalizado!CB14,Valor_normalizado!CB$2:CB$33,0),"NA"))</f>
        <v>5</v>
      </c>
      <c r="CC14" s="4">
        <f>IF(Valor_normalizado!CC14=0,32,IFERROR(RANK(Valor_normalizado!CC14,Valor_normalizado!CC$2:CC$33,0),"NA"))</f>
        <v>3</v>
      </c>
      <c r="CD14" s="4">
        <f>IF(Valor_normalizado!CD14=0,32,IFERROR(RANK(Valor_normalizado!CD14,Valor_normalizado!CD$2:CD$33,0),"NA"))</f>
        <v>12</v>
      </c>
      <c r="CE14" s="4">
        <f>IF(Valor_normalizado!CE14=0,32,IFERROR(RANK(Valor_normalizado!CE14,Valor_normalizado!CE$2:CE$33,0),"NA"))</f>
        <v>5</v>
      </c>
      <c r="CF14" s="4">
        <f>IF(Valor_normalizado!CF14=0,32,IFERROR(RANK(Valor_normalizado!CF14,Valor_normalizado!CF$2:CF$33,0),"NA"))</f>
        <v>5</v>
      </c>
      <c r="CG14" s="4">
        <f>IF(Valor_normalizado!CG14=0,32,IFERROR(RANK(Valor_normalizado!CG14,Valor_normalizado!CG$2:CG$33,0),"NA"))</f>
        <v>4</v>
      </c>
      <c r="CH14" s="4">
        <f>IF(Valor_normalizado!CH14=0,32,IFERROR(RANK(Valor_normalizado!CH14,Valor_normalizado!CH$2:CH$33,0),"NA"))</f>
        <v>2</v>
      </c>
      <c r="CI14" s="4">
        <f>IF(Valor_normalizado!CI14=0,32,IFERROR(RANK(Valor_normalizado!CI14,Valor_normalizado!CI$2:CI$33,0),"NA"))</f>
        <v>8</v>
      </c>
      <c r="CJ14" s="4">
        <f>IF(Valor_normalizado!CJ14=0,32,IFERROR(RANK(Valor_normalizado!CJ14,Valor_normalizado!CJ$2:CJ$33,0),"NA"))</f>
        <v>1</v>
      </c>
      <c r="CK14" s="4">
        <f>IF(Valor_normalizado!CK14=0,32,IFERROR(RANK(Valor_normalizado!CK14,Valor_normalizado!CK$2:CK$33,0),"NA"))</f>
        <v>15</v>
      </c>
      <c r="CL14" s="4">
        <f>IF(Valor_normalizado!CL14=0,32,IFERROR(RANK(Valor_normalizado!CL14,Valor_normalizado!CL$2:CL$33,0),"NA"))</f>
        <v>10</v>
      </c>
      <c r="CM14" s="4">
        <f>IF(Valor_normalizado!CM14=0,32,IFERROR(RANK(Valor_normalizado!CM14,Valor_normalizado!CM$2:CM$33,0),"NA"))</f>
        <v>9</v>
      </c>
      <c r="CN14" s="4">
        <f>IF(Valor_normalizado!CN14=0,32,IFERROR(RANK(Valor_normalizado!CN14,Valor_normalizado!CN$2:CN$33,0),"NA"))</f>
        <v>5</v>
      </c>
      <c r="CO14" s="4">
        <f>IF(Valor_normalizado!CO14=0,32,IFERROR(RANK(Valor_normalizado!CO14,Valor_normalizado!CO$2:CO$33,0),"NA"))</f>
        <v>16</v>
      </c>
      <c r="CP14" s="4">
        <f>IF(Valor_normalizado!CP14=0,32,IFERROR(RANK(Valor_normalizado!CP14,Valor_normalizado!CP$2:CP$33,0),"NA"))</f>
        <v>19</v>
      </c>
      <c r="CQ14" s="4">
        <f>IF(Valor_normalizado!CQ14=0,32,IFERROR(RANK(Valor_normalizado!CQ14,Valor_normalizado!CQ$2:CQ$33,0),"NA"))</f>
        <v>23</v>
      </c>
      <c r="CR14" s="4">
        <f>IF(Valor_normalizado!CR14=0,32,IFERROR(RANK(Valor_normalizado!CR14,Valor_normalizado!CR$2:CR$33,0),"NA"))</f>
        <v>15</v>
      </c>
      <c r="CS14" s="4">
        <f>IF(Valor_normalizado!CS14=0,32,IFERROR(RANK(Valor_normalizado!CS14,Valor_normalizado!CS$2:CS$33,0),"NA"))</f>
        <v>21</v>
      </c>
      <c r="CT14" s="4">
        <f>IF(Valor_normalizado!CT14=0,32,IFERROR(RANK(Valor_normalizado!CT14,Valor_normalizado!CT$2:CT$33,0),"NA"))</f>
        <v>14</v>
      </c>
      <c r="CU14" s="4">
        <f>IF(Valor_normalizado!CU14=0,32,IFERROR(RANK(Valor_normalizado!CU14,Valor_normalizado!CU$2:CU$33,0),"NA"))</f>
        <v>2</v>
      </c>
      <c r="CV14" s="4">
        <f>IF(Valor_normalizado!CV14=0,32,IFERROR(RANK(Valor_normalizado!CV14,Valor_normalizado!CV$2:CV$33,0),"NA"))</f>
        <v>9</v>
      </c>
      <c r="CW14" s="4">
        <f>IF(Valor_normalizado!CW14=0,32,IFERROR(RANK(Valor_normalizado!CW14,Valor_normalizado!CW$2:CW$33,0),"NA"))</f>
        <v>9</v>
      </c>
      <c r="CX14" s="4">
        <f>IF(Valor_normalizado!CX14=0,32,IFERROR(RANK(Valor_normalizado!CX14,Valor_normalizado!CX$2:CX$33,0),"NA"))</f>
        <v>21</v>
      </c>
      <c r="CY14" s="4">
        <f>IF(Valor_normalizado!CY14=0,32,IFERROR(RANK(Valor_normalizado!CY14,Valor_normalizado!CY$2:CY$33,0),"NA"))</f>
        <v>16</v>
      </c>
      <c r="CZ14" s="4">
        <f>IF(Valor_normalizado!CZ14=0,32,IFERROR(RANK(Valor_normalizado!CZ14,Valor_normalizado!CZ$2:CZ$33,0),"NA"))</f>
        <v>2</v>
      </c>
      <c r="DA14" s="4">
        <f>IF(Valor_normalizado!DA14=0,32,IFERROR(RANK(Valor_normalizado!DA14,Valor_normalizado!DA$2:DA$33,0),"NA"))</f>
        <v>6</v>
      </c>
      <c r="DB14" s="4">
        <f>IF(Valor_normalizado!DB14=0,32,IFERROR(RANK(Valor_normalizado!DB14,Valor_normalizado!DB$2:DB$33,0),"NA"))</f>
        <v>2</v>
      </c>
      <c r="DC14" s="4">
        <f>IF(Valor_normalizado!DC14=0,32,IFERROR(RANK(Valor_normalizado!DC14,Valor_normalizado!DC$2:DC$33,0),"NA"))</f>
        <v>2</v>
      </c>
      <c r="DD14" s="4">
        <f>IF(Valor_normalizado!DD14=0,32,IFERROR(RANK(Valor_normalizado!DD14,Valor_normalizado!DD$2:DD$33,0),"NA"))</f>
        <v>25</v>
      </c>
      <c r="DE14" s="4">
        <f>IF(Valor_normalizado!DE14=0,32,IFERROR(RANK(Valor_normalizado!DE14,Valor_normalizado!DE$2:DE$33,0),"NA"))</f>
        <v>17</v>
      </c>
      <c r="DF14" s="4">
        <f>IF(Valor_normalizado!DF14=0,32,IFERROR(RANK(Valor_normalizado!DF14,Valor_normalizado!DF$2:DF$33,0),"NA"))</f>
        <v>6</v>
      </c>
      <c r="DG14" s="4">
        <f>IF(Valor_normalizado!DG14=0,32,IFERROR(RANK(Valor_normalizado!DG14,Valor_normalizado!DG$2:DG$33,0),"NA"))</f>
        <v>8</v>
      </c>
      <c r="DH14" s="4">
        <f>IF(Valor_normalizado!DH14=0,32,IFERROR(RANK(Valor_normalizado!DH14,Valor_normalizado!DH$2:DH$33,0),"NA"))</f>
        <v>12</v>
      </c>
      <c r="DI14" s="4">
        <f>IF(Valor_normalizado!DI14=0,32,IFERROR(RANK(Valor_normalizado!DI14,Valor_normalizado!DI$2:DI$33,0),"NA"))</f>
        <v>11</v>
      </c>
      <c r="DJ14" s="4">
        <f>IF(Valor_normalizado!DJ14=0,32,IFERROR(RANK(Valor_normalizado!DJ14,Valor_normalizado!DJ$2:DJ$33,0),"NA"))</f>
        <v>11</v>
      </c>
      <c r="DK14" s="4">
        <f>IF(Valor_normalizado!DK14=0,32,IFERROR(RANK(Valor_normalizado!DK14,Valor_normalizado!DK$2:DK$33,0),"NA"))</f>
        <v>9</v>
      </c>
      <c r="DL14" s="4">
        <f>IF(Valor_normalizado!DL14=0,32,IFERROR(RANK(Valor_normalizado!DL14,Valor_normalizado!DL$2:DL$33,0),"NA"))</f>
        <v>9</v>
      </c>
      <c r="DM14" s="4">
        <f>IF(Valor_normalizado!DM14=0,32,IFERROR(RANK(Valor_normalizado!DM14,Valor_normalizado!DM$2:DM$33,0),"NA"))</f>
        <v>9</v>
      </c>
      <c r="DN14" s="4">
        <f>IF(Valor_normalizado!DN14=0,32,IFERROR(RANK(Valor_normalizado!DN14,Valor_normalizado!DN$2:DN$33,0),"NA"))</f>
        <v>10</v>
      </c>
      <c r="DO14" s="4">
        <f>IF(Valor_normalizado!DO14=0,32,IFERROR(RANK(Valor_normalizado!DO14,Valor_normalizado!DO$2:DO$33,0),"NA"))</f>
        <v>10</v>
      </c>
      <c r="DP14" s="4">
        <f>IF(Valor_normalizado!DP14=0,32,IFERROR(RANK(Valor_normalizado!DP14,Valor_normalizado!DP$2:DP$33,0),"NA"))</f>
        <v>14</v>
      </c>
      <c r="DQ14" s="4">
        <f>IF(Valor_normalizado!DQ14=0,32,IFERROR(RANK(Valor_normalizado!DQ14,Valor_normalizado!DQ$2:DQ$33,0),"NA"))</f>
        <v>13</v>
      </c>
      <c r="DR14" s="4">
        <f>IF(Valor_normalizado!DR14=0,32,IFERROR(RANK(Valor_normalizado!DR14,Valor_normalizado!DR$2:DR$33,0),"NA"))</f>
        <v>1</v>
      </c>
      <c r="DS14" s="4">
        <f>IF(Valor_normalizado!DS14=0,32,IFERROR(RANK(Valor_normalizado!DS14,Valor_normalizado!DS$2:DS$33,0),"NA"))</f>
        <v>2</v>
      </c>
      <c r="DT14" s="4">
        <f>IF(Valor_normalizado!DT14=0,32,IFERROR(RANK(Valor_normalizado!DT14,Valor_normalizado!DT$2:DT$33,0),"NA"))</f>
        <v>20</v>
      </c>
      <c r="DU14" s="4">
        <f>IF(Valor_normalizado!DU14=0,32,IFERROR(RANK(Valor_normalizado!DU14,Valor_normalizado!DU$2:DU$33,0),"NA"))</f>
        <v>13</v>
      </c>
      <c r="DV14" s="4">
        <f>IF(Valor_normalizado!DV14=0,32,IFERROR(RANK(Valor_normalizado!DV14,Valor_normalizado!DV$2:DV$33,0),"NA"))</f>
        <v>3</v>
      </c>
      <c r="DW14" s="4">
        <f>IF(Valor_normalizado!DW14=0,32,IFERROR(RANK(Valor_normalizado!DW14,Valor_normalizado!DW$2:DW$33,0),"NA"))</f>
        <v>7</v>
      </c>
      <c r="DX14" s="4">
        <f>IF(Valor_normalizado!DX14=0,32,IFERROR(RANK(Valor_normalizado!DX14,Valor_normalizado!DX$2:DX$33,0),"NA"))</f>
        <v>2</v>
      </c>
      <c r="DY14" s="4">
        <f>IF(Valor_normalizado!DY14=0,32,IFERROR(RANK(Valor_normalizado!DY14,Valor_normalizado!DY$2:DY$33,0),"NA"))</f>
        <v>8</v>
      </c>
      <c r="DZ14" s="4">
        <f>IF(Valor_normalizado!DZ14=0,32,IFERROR(RANK(Valor_normalizado!DZ14,Valor_normalizado!DZ$2:DZ$33,0),"NA"))</f>
        <v>5</v>
      </c>
      <c r="EA14" s="4">
        <f>IF(Valor_normalizado!EA14=0,32,IFERROR(RANK(Valor_normalizado!EA14,Valor_normalizado!EA$2:EA$33,0),"NA"))</f>
        <v>4</v>
      </c>
      <c r="EB14" s="4">
        <f>IF(Valor_normalizado!EB14=0,32,IFERROR(RANK(Valor_normalizado!EB14,Valor_normalizado!EB$2:EB$33,0),"NA"))</f>
        <v>3</v>
      </c>
      <c r="EC14" s="4">
        <f>IF(Valor_normalizado!EC14=0,32,IFERROR(RANK(Valor_normalizado!EC14,Valor_normalizado!EC$2:EC$33,0),"NA"))</f>
        <v>6</v>
      </c>
    </row>
    <row r="15" spans="1:133" x14ac:dyDescent="0.25">
      <c r="A15" s="102" t="s">
        <v>231</v>
      </c>
      <c r="B15" s="83">
        <v>2019</v>
      </c>
      <c r="C15" s="4">
        <f>IF(Valor_normalizado!C15=0,32,IFERROR(RANK(Valor_normalizado!C15,Valor_normalizado!C$2:C$33,0),"NA"))</f>
        <v>1</v>
      </c>
      <c r="D15" s="4">
        <f>IF(Valor_normalizado!D15=0,32,IFERROR(RANK(Valor_normalizado!D15,Valor_normalizado!D$2:D$33,0),"NA"))</f>
        <v>7</v>
      </c>
      <c r="E15" s="4">
        <f>IF(Valor_normalizado!E15=0,32,IFERROR(RANK(Valor_normalizado!E15,Valor_normalizado!E$2:E$33,0),"NA"))</f>
        <v>2</v>
      </c>
      <c r="F15" s="4">
        <f>IF(Valor_normalizado!F15=0,32,IFERROR(RANK(Valor_normalizado!F15,Valor_normalizado!F$2:F$33,0),"NA"))</f>
        <v>3</v>
      </c>
      <c r="G15" s="4">
        <f>IF(Valor_normalizado!G15=0,32,IFERROR(RANK(Valor_normalizado!G15,Valor_normalizado!G$2:G$33,0),"NA"))</f>
        <v>13</v>
      </c>
      <c r="H15" s="4">
        <f>IF(Valor_normalizado!H15=0,32,IFERROR(RANK(Valor_normalizado!H15,Valor_normalizado!H$2:H$33,0),"NA"))</f>
        <v>1</v>
      </c>
      <c r="I15" s="4">
        <f>IF(Valor_normalizado!I15=0,32,IFERROR(RANK(Valor_normalizado!I15,Valor_normalizado!I$2:I$33,0),"NA"))</f>
        <v>4</v>
      </c>
      <c r="J15" s="4">
        <f>IF(Valor_normalizado!J15=0,32,IFERROR(RANK(Valor_normalizado!J15,Valor_normalizado!J$2:J$33,0),"NA"))</f>
        <v>9</v>
      </c>
      <c r="K15" s="4">
        <f>IF(Valor_normalizado!K15=0,32,IFERROR(RANK(Valor_normalizado!K15,Valor_normalizado!K$2:K$33,0),"NA"))</f>
        <v>27</v>
      </c>
      <c r="L15" s="4">
        <f>IF(Valor_normalizado!L15=0,32,IFERROR(RANK(Valor_normalizado!L15,Valor_normalizado!L$2:L$33,0),"NA"))</f>
        <v>23</v>
      </c>
      <c r="M15" s="4">
        <f>IF(Valor_normalizado!M15=0,32,IFERROR(RANK(Valor_normalizado!M15,Valor_normalizado!M$2:M$33,0),"NA"))</f>
        <v>19</v>
      </c>
      <c r="N15" s="4">
        <f>IF(Valor_normalizado!N15=0,32,IFERROR(RANK(Valor_normalizado!N15,Valor_normalizado!N$2:N$33,0),"NA"))</f>
        <v>26</v>
      </c>
      <c r="O15" s="4">
        <f>IF(Valor_normalizado!O15=0,32,IFERROR(RANK(Valor_normalizado!O15,Valor_normalizado!O$2:O$33,0),"NA"))</f>
        <v>21</v>
      </c>
      <c r="P15" s="4">
        <f>IF(Valor_normalizado!P15=0,32,IFERROR(RANK(Valor_normalizado!P15,Valor_normalizado!P$2:P$33,0),"NA"))</f>
        <v>5</v>
      </c>
      <c r="Q15" s="4">
        <f>IF(Valor_normalizado!Q15=0,32,IFERROR(RANK(Valor_normalizado!Q15,Valor_normalizado!Q$2:Q$33,0),"NA"))</f>
        <v>2</v>
      </c>
      <c r="R15" s="4">
        <f>IF(Valor_normalizado!R15=0,32,IFERROR(RANK(Valor_normalizado!R15,Valor_normalizado!R$2:R$33,0),"NA"))</f>
        <v>17</v>
      </c>
      <c r="S15" s="4">
        <f>IF(Valor_normalizado!S15=0,32,IFERROR(RANK(Valor_normalizado!S15,Valor_normalizado!S$2:S$33,0),"NA"))</f>
        <v>7</v>
      </c>
      <c r="T15" s="4">
        <f>IF(Valor_normalizado!T15=0,32,IFERROR(RANK(Valor_normalizado!T15,Valor_normalizado!T$2:T$33,0),"NA"))</f>
        <v>4</v>
      </c>
      <c r="U15" s="4">
        <f>IF(Valor_normalizado!U15=0,32,IFERROR(RANK(Valor_normalizado!U15,Valor_normalizado!U$2:U$33,0),"NA"))</f>
        <v>5</v>
      </c>
      <c r="V15" s="4">
        <f>IF(Valor_normalizado!V15=0,32,IFERROR(RANK(Valor_normalizado!V15,Valor_normalizado!V$2:V$33,0),"NA"))</f>
        <v>9</v>
      </c>
      <c r="W15" s="4">
        <f>IF(Valor_normalizado!W15=0,32,IFERROR(RANK(Valor_normalizado!W15,Valor_normalizado!W$2:W$33,0),"NA"))</f>
        <v>7</v>
      </c>
      <c r="X15" s="4">
        <f>IF(Valor_normalizado!X15=0,32,IFERROR(RANK(Valor_normalizado!X15,Valor_normalizado!X$2:X$33,0),"NA"))</f>
        <v>20</v>
      </c>
      <c r="Y15" s="4">
        <f>IF(Valor_normalizado!Y15=0,32,IFERROR(RANK(Valor_normalizado!Y15,Valor_normalizado!Y$2:Y$33,0),"NA"))</f>
        <v>6</v>
      </c>
      <c r="Z15" s="4">
        <f>IF(Valor_normalizado!Z15=0,32,IFERROR(RANK(Valor_normalizado!Z15,Valor_normalizado!Z$2:Z$33,0),"NA"))</f>
        <v>4</v>
      </c>
      <c r="AA15" s="4">
        <f>IF(Valor_normalizado!AA15=0,32,IFERROR(RANK(Valor_normalizado!AA15,Valor_normalizado!AA$2:AA$33,0),"NA"))</f>
        <v>27</v>
      </c>
      <c r="AB15" s="4">
        <f>IF(Valor_normalizado!AB15=0,32,IFERROR(RANK(Valor_normalizado!AB15,Valor_normalizado!AB$2:AB$33,0),"NA"))</f>
        <v>25</v>
      </c>
      <c r="AC15" s="4">
        <f>IF(Valor_normalizado!AC15=0,32,IFERROR(RANK(Valor_normalizado!AC15,Valor_normalizado!AC$2:AC$33,0),"NA"))</f>
        <v>2</v>
      </c>
      <c r="AD15" s="4">
        <f>IF(Valor_normalizado!AD15=0,32,IFERROR(RANK(Valor_normalizado!AD15,Valor_normalizado!AD$2:AD$33,0),"NA"))</f>
        <v>2</v>
      </c>
      <c r="AE15" s="4">
        <f>IF(Valor_normalizado!AE15=0,32,IFERROR(RANK(Valor_normalizado!AE15,Valor_normalizado!AE$2:AE$33,0),"NA"))</f>
        <v>3</v>
      </c>
      <c r="AF15" s="4">
        <f>IF(Valor_normalizado!AF15=0,32,IFERROR(RANK(Valor_normalizado!AF15,Valor_normalizado!AF$2:AF$33,0),"NA"))</f>
        <v>2</v>
      </c>
      <c r="AG15" s="4">
        <f>IF(Valor_normalizado!AG15=0,32,IFERROR(RANK(Valor_normalizado!AG15,Valor_normalizado!AG$2:AG$33,0),"NA"))</f>
        <v>3</v>
      </c>
      <c r="AH15" s="4">
        <f>IF(Valor_normalizado!AH15=0,32,IFERROR(RANK(Valor_normalizado!AH15,Valor_normalizado!AH$2:AH$33,0),"NA"))</f>
        <v>17</v>
      </c>
      <c r="AI15" s="4">
        <f>IF(Valor_normalizado!AI15=0,32,IFERROR(RANK(Valor_normalizado!AI15,Valor_normalizado!AI$2:AI$33,0),"NA"))</f>
        <v>14</v>
      </c>
      <c r="AJ15" s="4">
        <f>IF(Valor_normalizado!AJ15=0,32,IFERROR(RANK(Valor_normalizado!AJ15,Valor_normalizado!AJ$2:AJ$33,0),"NA"))</f>
        <v>7</v>
      </c>
      <c r="AK15" s="4">
        <f>IF(Valor_normalizado!AK15=0,32,IFERROR(RANK(Valor_normalizado!AK15,Valor_normalizado!AK$2:AK$33,0),"NA"))</f>
        <v>3</v>
      </c>
      <c r="AL15" s="4">
        <f>IF(Valor_normalizado!AL15=0,32,IFERROR(RANK(Valor_normalizado!AL15,Valor_normalizado!AL$2:AL$33,0),"NA"))</f>
        <v>3</v>
      </c>
      <c r="AM15" s="4">
        <f>IF(Valor_normalizado!AM15=0,32,IFERROR(RANK(Valor_normalizado!AM15,Valor_normalizado!AM$2:AM$33,0),"NA"))</f>
        <v>3</v>
      </c>
      <c r="AN15" s="4">
        <f>IF(Valor_normalizado!AN15=0,32,IFERROR(RANK(Valor_normalizado!AN15,Valor_normalizado!AN$2:AN$33,0),"NA"))</f>
        <v>5</v>
      </c>
      <c r="AO15" s="4">
        <f>IF(Valor_normalizado!AO15=0,32,IFERROR(RANK(Valor_normalizado!AO15,Valor_normalizado!AO$2:AO$33,0),"NA"))</f>
        <v>8</v>
      </c>
      <c r="AP15" s="4">
        <f>IF(Valor_normalizado!AP15=0,32,IFERROR(RANK(Valor_normalizado!AP15,Valor_normalizado!AP$2:AP$33,0),"NA"))</f>
        <v>4</v>
      </c>
      <c r="AQ15" s="4">
        <f>IF(Valor_normalizado!AQ15=0,32,IFERROR(RANK(Valor_normalizado!AQ15,Valor_normalizado!AQ$2:AQ$33,0),"NA"))</f>
        <v>9</v>
      </c>
      <c r="AR15" s="4">
        <f>IF(Valor_normalizado!AR15=0,32,IFERROR(RANK(Valor_normalizado!AR15,Valor_normalizado!AR$2:AR$33,0),"NA"))</f>
        <v>10</v>
      </c>
      <c r="AS15" s="4">
        <f>IF(Valor_normalizado!AS15=0,32,IFERROR(RANK(Valor_normalizado!AS15,Valor_normalizado!AS$2:AS$33,0),"NA"))</f>
        <v>7</v>
      </c>
      <c r="AT15" s="4">
        <f>IF(Valor_normalizado!AT15=0,32,IFERROR(RANK(Valor_normalizado!AT15,Valor_normalizado!AT$2:AT$33,0),"NA"))</f>
        <v>8</v>
      </c>
      <c r="AU15" s="4">
        <f>IF(Valor_normalizado!AU15=0,32,IFERROR(RANK(Valor_normalizado!AU15,Valor_normalizado!AU$2:AU$33,0),"NA"))</f>
        <v>8</v>
      </c>
      <c r="AV15" s="4">
        <f>IF(Valor_normalizado!AV15=0,32,IFERROR(RANK(Valor_normalizado!AV15,Valor_normalizado!AV$2:AV$33,0),"NA"))</f>
        <v>2</v>
      </c>
      <c r="AW15" s="4">
        <f>IF(Valor_normalizado!AW15=0,32,IFERROR(RANK(Valor_normalizado!AW15,Valor_normalizado!AW$2:AW$33,0),"NA"))</f>
        <v>25</v>
      </c>
      <c r="AX15" s="4">
        <f>IF(Valor_normalizado!AX15=0,32,IFERROR(RANK(Valor_normalizado!AX15,Valor_normalizado!AX$2:AX$33,0),"NA"))</f>
        <v>14</v>
      </c>
      <c r="AY15" s="4">
        <f>IF(Valor_normalizado!AY15=0,32,IFERROR(RANK(Valor_normalizado!AY15,Valor_normalizado!AY$2:AY$33,0),"NA"))</f>
        <v>19</v>
      </c>
      <c r="AZ15" s="4">
        <f>IF(Valor_normalizado!AZ15=0,32,IFERROR(RANK(Valor_normalizado!AZ15,Valor_normalizado!AZ$2:AZ$33,0),"NA"))</f>
        <v>10</v>
      </c>
      <c r="BA15" s="4">
        <f>IF(Valor_normalizado!BA15=0,32,IFERROR(RANK(Valor_normalizado!BA15,Valor_normalizado!BA$2:BA$33,0),"NA"))</f>
        <v>17</v>
      </c>
      <c r="BB15" s="4">
        <f>IF(Valor_normalizado!BB15=0,32,IFERROR(RANK(Valor_normalizado!BB15,Valor_normalizado!BB$2:BB$33,0),"NA"))</f>
        <v>15</v>
      </c>
      <c r="BC15" s="4">
        <f>IF(Valor_normalizado!BC15=0,32,IFERROR(RANK(Valor_normalizado!BC15,Valor_normalizado!BC$2:BC$33,0),"NA"))</f>
        <v>12</v>
      </c>
      <c r="BD15" s="4">
        <f>IF(Valor_normalizado!BD15=0,32,IFERROR(RANK(Valor_normalizado!BD15,Valor_normalizado!BD$2:BD$33,0),"NA"))</f>
        <v>11</v>
      </c>
      <c r="BE15" s="4">
        <f>IF(Valor_normalizado!BE15=0,32,IFERROR(RANK(Valor_normalizado!BE15,Valor_normalizado!BE$2:BE$33,0),"NA"))</f>
        <v>5</v>
      </c>
      <c r="BF15" s="4">
        <f>IF(Valor_normalizado!BF15=0,32,IFERROR(RANK(Valor_normalizado!BF15,Valor_normalizado!BF$2:BF$33,0),"NA"))</f>
        <v>9</v>
      </c>
      <c r="BG15" s="4">
        <f>IF(Valor_normalizado!BG15=0,32,IFERROR(RANK(Valor_normalizado!BG15,Valor_normalizado!BG$2:BG$33,0),"NA"))</f>
        <v>1</v>
      </c>
      <c r="BH15" s="4">
        <f>IF(Valor_normalizado!BH15=0,32,IFERROR(RANK(Valor_normalizado!BH15,Valor_normalizado!BH$2:BH$33,0),"NA"))</f>
        <v>18</v>
      </c>
      <c r="BI15" s="4">
        <f>IF(Valor_normalizado!BI15=0,32,IFERROR(RANK(Valor_normalizado!BI15,Valor_normalizado!BI$2:BI$33,0),"NA"))</f>
        <v>3</v>
      </c>
      <c r="BJ15" s="4">
        <f>IF(Valor_normalizado!BJ15=0,32,IFERROR(RANK(Valor_normalizado!BJ15,Valor_normalizado!BJ$2:BJ$33,0),"NA"))</f>
        <v>4</v>
      </c>
      <c r="BK15" s="4">
        <f>IF(Valor_normalizado!BK15=0,32,IFERROR(RANK(Valor_normalizado!BK15,Valor_normalizado!BK$2:BK$33,0),"NA"))</f>
        <v>7</v>
      </c>
      <c r="BL15" s="4">
        <f>IF(Valor_normalizado!BL15=0,32,IFERROR(RANK(Valor_normalizado!BL15,Valor_normalizado!BL$2:BL$33,0),"NA"))</f>
        <v>3</v>
      </c>
      <c r="BM15" s="4">
        <f>IF(Valor_normalizado!BM15=0,32,IFERROR(RANK(Valor_normalizado!BM15,Valor_normalizado!BM$2:BM$33,0),"NA"))</f>
        <v>28</v>
      </c>
      <c r="BN15" s="4">
        <f>IF(Valor_normalizado!BN15=0,32,IFERROR(RANK(Valor_normalizado!BN15,Valor_normalizado!BN$2:BN$33,0),"NA"))</f>
        <v>13</v>
      </c>
      <c r="BO15" s="4">
        <f>IF(Valor_normalizado!BO15=0,32,IFERROR(RANK(Valor_normalizado!BO15,Valor_normalizado!BO$2:BO$33,0),"NA"))</f>
        <v>5</v>
      </c>
      <c r="BP15" s="4">
        <f>IF(Valor_normalizado!BP15=0,32,IFERROR(RANK(Valor_normalizado!BP15,Valor_normalizado!BP$2:BP$33,0),"NA"))</f>
        <v>10</v>
      </c>
      <c r="BQ15" s="4">
        <f>IF(Valor_normalizado!BQ15=0,32,IFERROR(RANK(Valor_normalizado!BQ15,Valor_normalizado!BQ$2:BQ$33,0),"NA"))</f>
        <v>20</v>
      </c>
      <c r="BR15" s="4">
        <f>IF(Valor_normalizado!BR15=0,32,IFERROR(RANK(Valor_normalizado!BR15,Valor_normalizado!BR$2:BR$33,0),"NA"))</f>
        <v>14</v>
      </c>
      <c r="BS15" s="4">
        <f>IF(Valor_normalizado!BS15=0,32,IFERROR(RANK(Valor_normalizado!BS15,Valor_normalizado!BS$2:BS$33,0),"NA"))</f>
        <v>15</v>
      </c>
      <c r="BT15" s="4">
        <f>IF(Valor_normalizado!BT15=0,32,IFERROR(RANK(Valor_normalizado!BT15,Valor_normalizado!BT$2:BT$33,0),"NA"))</f>
        <v>19</v>
      </c>
      <c r="BU15" s="4">
        <f>IF(Valor_normalizado!BU15=0,32,IFERROR(RANK(Valor_normalizado!BU15,Valor_normalizado!BU$2:BU$33,0),"NA"))</f>
        <v>17</v>
      </c>
      <c r="BV15" s="4">
        <f>IF(Valor_normalizado!BV15=0,32,IFERROR(RANK(Valor_normalizado!BV15,Valor_normalizado!BV$2:BV$33,0),"NA"))</f>
        <v>14</v>
      </c>
      <c r="BW15" s="4">
        <f>IF(Valor_normalizado!BW15=0,32,IFERROR(RANK(Valor_normalizado!BW15,Valor_normalizado!BW$2:BW$33,0),"NA"))</f>
        <v>15</v>
      </c>
      <c r="BX15" s="4">
        <f>IF(Valor_normalizado!BX15=0,32,IFERROR(RANK(Valor_normalizado!BX15,Valor_normalizado!BX$2:BX$33,0),"NA"))</f>
        <v>15</v>
      </c>
      <c r="BY15" s="4">
        <f>IF(Valor_normalizado!BY15=0,32,IFERROR(RANK(Valor_normalizado!BY15,Valor_normalizado!BY$2:BY$33,0),"NA"))</f>
        <v>23</v>
      </c>
      <c r="BZ15" s="4">
        <f>IF(Valor_normalizado!BZ15=0,32,IFERROR(RANK(Valor_normalizado!BZ15,Valor_normalizado!BZ$2:BZ$33,0),"NA"))</f>
        <v>16</v>
      </c>
      <c r="CA15" s="4">
        <f>IF(Valor_normalizado!CA15=0,32,IFERROR(RANK(Valor_normalizado!CA15,Valor_normalizado!CA$2:CA$33,0),"NA"))</f>
        <v>15</v>
      </c>
      <c r="CB15" s="4">
        <f>IF(Valor_normalizado!CB15=0,32,IFERROR(RANK(Valor_normalizado!CB15,Valor_normalizado!CB$2:CB$33,0),"NA"))</f>
        <v>14</v>
      </c>
      <c r="CC15" s="4">
        <f>IF(Valor_normalizado!CC15=0,32,IFERROR(RANK(Valor_normalizado!CC15,Valor_normalizado!CC$2:CC$33,0),"NA"))</f>
        <v>6</v>
      </c>
      <c r="CD15" s="4">
        <f>IF(Valor_normalizado!CD15=0,32,IFERROR(RANK(Valor_normalizado!CD15,Valor_normalizado!CD$2:CD$33,0),"NA"))</f>
        <v>11</v>
      </c>
      <c r="CE15" s="4">
        <f>IF(Valor_normalizado!CE15=0,32,IFERROR(RANK(Valor_normalizado!CE15,Valor_normalizado!CE$2:CE$33,0),"NA"))</f>
        <v>10</v>
      </c>
      <c r="CF15" s="4">
        <f>IF(Valor_normalizado!CF15=0,32,IFERROR(RANK(Valor_normalizado!CF15,Valor_normalizado!CF$2:CF$33,0),"NA"))</f>
        <v>2</v>
      </c>
      <c r="CG15" s="4">
        <f>IF(Valor_normalizado!CG15=0,32,IFERROR(RANK(Valor_normalizado!CG15,Valor_normalizado!CG$2:CG$33,0),"NA"))</f>
        <v>7</v>
      </c>
      <c r="CH15" s="4">
        <f>IF(Valor_normalizado!CH15=0,32,IFERROR(RANK(Valor_normalizado!CH15,Valor_normalizado!CH$2:CH$33,0),"NA"))</f>
        <v>14</v>
      </c>
      <c r="CI15" s="4">
        <f>IF(Valor_normalizado!CI15=0,32,IFERROR(RANK(Valor_normalizado!CI15,Valor_normalizado!CI$2:CI$33,0),"NA"))</f>
        <v>3</v>
      </c>
      <c r="CJ15" s="4">
        <f>IF(Valor_normalizado!CJ15=0,32,IFERROR(RANK(Valor_normalizado!CJ15,Valor_normalizado!CJ$2:CJ$33,0),"NA"))</f>
        <v>2</v>
      </c>
      <c r="CK15" s="4">
        <f>IF(Valor_normalizado!CK15=0,32,IFERROR(RANK(Valor_normalizado!CK15,Valor_normalizado!CK$2:CK$33,0),"NA"))</f>
        <v>7</v>
      </c>
      <c r="CL15" s="4">
        <f>IF(Valor_normalizado!CL15=0,32,IFERROR(RANK(Valor_normalizado!CL15,Valor_normalizado!CL$2:CL$33,0),"NA"))</f>
        <v>3</v>
      </c>
      <c r="CM15" s="4">
        <f>IF(Valor_normalizado!CM15=0,32,IFERROR(RANK(Valor_normalizado!CM15,Valor_normalizado!CM$2:CM$33,0),"NA"))</f>
        <v>2</v>
      </c>
      <c r="CN15" s="4">
        <f>IF(Valor_normalizado!CN15=0,32,IFERROR(RANK(Valor_normalizado!CN15,Valor_normalizado!CN$2:CN$33,0),"NA"))</f>
        <v>4</v>
      </c>
      <c r="CO15" s="4">
        <f>IF(Valor_normalizado!CO15=0,32,IFERROR(RANK(Valor_normalizado!CO15,Valor_normalizado!CO$2:CO$33,0),"NA"))</f>
        <v>6</v>
      </c>
      <c r="CP15" s="4">
        <f>IF(Valor_normalizado!CP15=0,32,IFERROR(RANK(Valor_normalizado!CP15,Valor_normalizado!CP$2:CP$33,0),"NA"))</f>
        <v>2</v>
      </c>
      <c r="CQ15" s="4">
        <f>IF(Valor_normalizado!CQ15=0,32,IFERROR(RANK(Valor_normalizado!CQ15,Valor_normalizado!CQ$2:CQ$33,0),"NA"))</f>
        <v>14</v>
      </c>
      <c r="CR15" s="4">
        <f>IF(Valor_normalizado!CR15=0,32,IFERROR(RANK(Valor_normalizado!CR15,Valor_normalizado!CR$2:CR$33,0),"NA"))</f>
        <v>3</v>
      </c>
      <c r="CS15" s="4">
        <f>IF(Valor_normalizado!CS15=0,32,IFERROR(RANK(Valor_normalizado!CS15,Valor_normalizado!CS$2:CS$33,0),"NA"))</f>
        <v>6</v>
      </c>
      <c r="CT15" s="4">
        <f>IF(Valor_normalizado!CT15=0,32,IFERROR(RANK(Valor_normalizado!CT15,Valor_normalizado!CT$2:CT$33,0),"NA"))</f>
        <v>3</v>
      </c>
      <c r="CU15" s="4">
        <f>IF(Valor_normalizado!CU15=0,32,IFERROR(RANK(Valor_normalizado!CU15,Valor_normalizado!CU$2:CU$33,0),"NA"))</f>
        <v>1</v>
      </c>
      <c r="CV15" s="4">
        <f>IF(Valor_normalizado!CV15=0,32,IFERROR(RANK(Valor_normalizado!CV15,Valor_normalizado!CV$2:CV$33,0),"NA"))</f>
        <v>2</v>
      </c>
      <c r="CW15" s="4">
        <f>IF(Valor_normalizado!CW15=0,32,IFERROR(RANK(Valor_normalizado!CW15,Valor_normalizado!CW$2:CW$33,0),"NA"))</f>
        <v>2</v>
      </c>
      <c r="CX15" s="4">
        <f>IF(Valor_normalizado!CX15=0,32,IFERROR(RANK(Valor_normalizado!CX15,Valor_normalizado!CX$2:CX$33,0),"NA"))</f>
        <v>16</v>
      </c>
      <c r="CY15" s="4">
        <f>IF(Valor_normalizado!CY15=0,32,IFERROR(RANK(Valor_normalizado!CY15,Valor_normalizado!CY$2:CY$33,0),"NA"))</f>
        <v>22</v>
      </c>
      <c r="CZ15" s="4">
        <f>IF(Valor_normalizado!CZ15=0,32,IFERROR(RANK(Valor_normalizado!CZ15,Valor_normalizado!CZ$2:CZ$33,0),"NA"))</f>
        <v>3</v>
      </c>
      <c r="DA15" s="4">
        <f>IF(Valor_normalizado!DA15=0,32,IFERROR(RANK(Valor_normalizado!DA15,Valor_normalizado!DA$2:DA$33,0),"NA"))</f>
        <v>17</v>
      </c>
      <c r="DB15" s="4">
        <f>IF(Valor_normalizado!DB15=0,32,IFERROR(RANK(Valor_normalizado!DB15,Valor_normalizado!DB$2:DB$33,0),"NA"))</f>
        <v>1</v>
      </c>
      <c r="DC15" s="4">
        <f>IF(Valor_normalizado!DC15=0,32,IFERROR(RANK(Valor_normalizado!DC15,Valor_normalizado!DC$2:DC$33,0),"NA"))</f>
        <v>4</v>
      </c>
      <c r="DD15" s="4">
        <f>IF(Valor_normalizado!DD15=0,32,IFERROR(RANK(Valor_normalizado!DD15,Valor_normalizado!DD$2:DD$33,0),"NA"))</f>
        <v>21</v>
      </c>
      <c r="DE15" s="4">
        <f>IF(Valor_normalizado!DE15=0,32,IFERROR(RANK(Valor_normalizado!DE15,Valor_normalizado!DE$2:DE$33,0),"NA"))</f>
        <v>7</v>
      </c>
      <c r="DF15" s="4">
        <f>IF(Valor_normalizado!DF15=0,32,IFERROR(RANK(Valor_normalizado!DF15,Valor_normalizado!DF$2:DF$33,0),"NA"))</f>
        <v>1</v>
      </c>
      <c r="DG15" s="4">
        <f>IF(Valor_normalizado!DG15=0,32,IFERROR(RANK(Valor_normalizado!DG15,Valor_normalizado!DG$2:DG$33,0),"NA"))</f>
        <v>1</v>
      </c>
      <c r="DH15" s="4">
        <f>IF(Valor_normalizado!DH15=0,32,IFERROR(RANK(Valor_normalizado!DH15,Valor_normalizado!DH$2:DH$33,0),"NA"))</f>
        <v>2</v>
      </c>
      <c r="DI15" s="4">
        <f>IF(Valor_normalizado!DI15=0,32,IFERROR(RANK(Valor_normalizado!DI15,Valor_normalizado!DI$2:DI$33,0),"NA"))</f>
        <v>2</v>
      </c>
      <c r="DJ15" s="4">
        <f>IF(Valor_normalizado!DJ15=0,32,IFERROR(RANK(Valor_normalizado!DJ15,Valor_normalizado!DJ$2:DJ$33,0),"NA"))</f>
        <v>2</v>
      </c>
      <c r="DK15" s="4">
        <f>IF(Valor_normalizado!DK15=0,32,IFERROR(RANK(Valor_normalizado!DK15,Valor_normalizado!DK$2:DK$33,0),"NA"))</f>
        <v>1</v>
      </c>
      <c r="DL15" s="4">
        <f>IF(Valor_normalizado!DL15=0,32,IFERROR(RANK(Valor_normalizado!DL15,Valor_normalizado!DL$2:DL$33,0),"NA"))</f>
        <v>8</v>
      </c>
      <c r="DM15" s="4">
        <f>IF(Valor_normalizado!DM15=0,32,IFERROR(RANK(Valor_normalizado!DM15,Valor_normalizado!DM$2:DM$33,0),"NA"))</f>
        <v>7</v>
      </c>
      <c r="DN15" s="4">
        <f>IF(Valor_normalizado!DN15=0,32,IFERROR(RANK(Valor_normalizado!DN15,Valor_normalizado!DN$2:DN$33,0),"NA"))</f>
        <v>2</v>
      </c>
      <c r="DO15" s="4">
        <f>IF(Valor_normalizado!DO15=0,32,IFERROR(RANK(Valor_normalizado!DO15,Valor_normalizado!DO$2:DO$33,0),"NA"))</f>
        <v>9</v>
      </c>
      <c r="DP15" s="4">
        <f>IF(Valor_normalizado!DP15=0,32,IFERROR(RANK(Valor_normalizado!DP15,Valor_normalizado!DP$2:DP$33,0),"NA"))</f>
        <v>5</v>
      </c>
      <c r="DQ15" s="4">
        <f>IF(Valor_normalizado!DQ15=0,32,IFERROR(RANK(Valor_normalizado!DQ15,Valor_normalizado!DQ$2:DQ$33,0),"NA"))</f>
        <v>5</v>
      </c>
      <c r="DR15" s="4">
        <f>IF(Valor_normalizado!DR15=0,32,IFERROR(RANK(Valor_normalizado!DR15,Valor_normalizado!DR$2:DR$33,0),"NA"))</f>
        <v>4</v>
      </c>
      <c r="DS15" s="4">
        <f>IF(Valor_normalizado!DS15=0,32,IFERROR(RANK(Valor_normalizado!DS15,Valor_normalizado!DS$2:DS$33,0),"NA"))</f>
        <v>3</v>
      </c>
      <c r="DT15" s="4">
        <f>IF(Valor_normalizado!DT15=0,32,IFERROR(RANK(Valor_normalizado!DT15,Valor_normalizado!DT$2:DT$33,0),"NA"))</f>
        <v>16</v>
      </c>
      <c r="DU15" s="4">
        <f>IF(Valor_normalizado!DU15=0,32,IFERROR(RANK(Valor_normalizado!DU15,Valor_normalizado!DU$2:DU$33,0),"NA"))</f>
        <v>16</v>
      </c>
      <c r="DV15" s="4">
        <f>IF(Valor_normalizado!DV15=0,32,IFERROR(RANK(Valor_normalizado!DV15,Valor_normalizado!DV$2:DV$33,0),"NA"))</f>
        <v>7</v>
      </c>
      <c r="DW15" s="4">
        <f>IF(Valor_normalizado!DW15=0,32,IFERROR(RANK(Valor_normalizado!DW15,Valor_normalizado!DW$2:DW$33,0),"NA"))</f>
        <v>2</v>
      </c>
      <c r="DX15" s="4">
        <f>IF(Valor_normalizado!DX15=0,32,IFERROR(RANK(Valor_normalizado!DX15,Valor_normalizado!DX$2:DX$33,0),"NA"))</f>
        <v>7</v>
      </c>
      <c r="DY15" s="4">
        <f>IF(Valor_normalizado!DY15=0,32,IFERROR(RANK(Valor_normalizado!DY15,Valor_normalizado!DY$2:DY$33,0),"NA"))</f>
        <v>1</v>
      </c>
      <c r="DZ15" s="4">
        <f>IF(Valor_normalizado!DZ15=0,32,IFERROR(RANK(Valor_normalizado!DZ15,Valor_normalizado!DZ$2:DZ$33,0),"NA"))</f>
        <v>2</v>
      </c>
      <c r="EA15" s="4">
        <f>IF(Valor_normalizado!EA15=0,32,IFERROR(RANK(Valor_normalizado!EA15,Valor_normalizado!EA$2:EA$33,0),"NA"))</f>
        <v>2</v>
      </c>
      <c r="EB15" s="4">
        <f>IF(Valor_normalizado!EB15=0,32,IFERROR(RANK(Valor_normalizado!EB15,Valor_normalizado!EB$2:EB$33,0),"NA"))</f>
        <v>2</v>
      </c>
      <c r="EC15" s="4">
        <f>IF(Valor_normalizado!EC15=0,32,IFERROR(RANK(Valor_normalizado!EC15,Valor_normalizado!EC$2:EC$33,0),"NA"))</f>
        <v>2</v>
      </c>
    </row>
    <row r="16" spans="1:133" x14ac:dyDescent="0.25">
      <c r="A16" s="100" t="s">
        <v>232</v>
      </c>
      <c r="B16" s="83">
        <v>2019</v>
      </c>
      <c r="C16" s="4">
        <f>IF(Valor_normalizado!C16=0,32,IFERROR(RANK(Valor_normalizado!C16,Valor_normalizado!C$2:C$33,0),"NA"))</f>
        <v>32</v>
      </c>
      <c r="D16" s="4">
        <f>IF(Valor_normalizado!D16=0,32,IFERROR(RANK(Valor_normalizado!D16,Valor_normalizado!D$2:D$33,0),"NA"))</f>
        <v>31</v>
      </c>
      <c r="E16" s="4">
        <f>IF(Valor_normalizado!E16=0,32,IFERROR(RANK(Valor_normalizado!E16,Valor_normalizado!E$2:E$33,0),"NA"))</f>
        <v>32</v>
      </c>
      <c r="F16" s="4">
        <f>IF(Valor_normalizado!F16=0,32,IFERROR(RANK(Valor_normalizado!F16,Valor_normalizado!F$2:F$33,0),"NA"))</f>
        <v>30</v>
      </c>
      <c r="G16" s="4">
        <f>IF(Valor_normalizado!G16=0,32,IFERROR(RANK(Valor_normalizado!G16,Valor_normalizado!G$2:G$33,0),"NA"))</f>
        <v>28</v>
      </c>
      <c r="H16" s="4">
        <f>IF(Valor_normalizado!H16=0,32,IFERROR(RANK(Valor_normalizado!H16,Valor_normalizado!H$2:H$33,0),"NA"))</f>
        <v>31</v>
      </c>
      <c r="I16" s="4">
        <f>IF(Valor_normalizado!I16=0,32,IFERROR(RANK(Valor_normalizado!I16,Valor_normalizado!I$2:I$33,0),"NA"))</f>
        <v>30</v>
      </c>
      <c r="J16" s="4">
        <f>IF(Valor_normalizado!J16=0,32,IFERROR(RANK(Valor_normalizado!J16,Valor_normalizado!J$2:J$33,0),"NA"))</f>
        <v>6</v>
      </c>
      <c r="K16" s="4">
        <f>IF(Valor_normalizado!K16=0,32,IFERROR(RANK(Valor_normalizado!K16,Valor_normalizado!K$2:K$33,0),"NA"))</f>
        <v>30</v>
      </c>
      <c r="L16" s="4">
        <f>IF(Valor_normalizado!L16=0,32,IFERROR(RANK(Valor_normalizado!L16,Valor_normalizado!L$2:L$33,0),"NA"))</f>
        <v>16</v>
      </c>
      <c r="M16" s="4">
        <f>IF(Valor_normalizado!M16=0,32,IFERROR(RANK(Valor_normalizado!M16,Valor_normalizado!M$2:M$33,0),"NA"))</f>
        <v>4</v>
      </c>
      <c r="N16" s="4">
        <f>IF(Valor_normalizado!N16=0,32,IFERROR(RANK(Valor_normalizado!N16,Valor_normalizado!N$2:N$33,0),"NA"))</f>
        <v>1</v>
      </c>
      <c r="O16" s="4">
        <f>IF(Valor_normalizado!O16=0,32,IFERROR(RANK(Valor_normalizado!O16,Valor_normalizado!O$2:O$33,0),"NA"))</f>
        <v>1</v>
      </c>
      <c r="P16" s="4">
        <f>IF(Valor_normalizado!P16=0,32,IFERROR(RANK(Valor_normalizado!P16,Valor_normalizado!P$2:P$33,0),"NA"))</f>
        <v>1</v>
      </c>
      <c r="Q16" s="4">
        <f>IF(Valor_normalizado!Q16=0,32,IFERROR(RANK(Valor_normalizado!Q16,Valor_normalizado!Q$2:Q$33,0),"NA"))</f>
        <v>32</v>
      </c>
      <c r="R16" s="4">
        <f>IF(Valor_normalizado!R16=0,32,IFERROR(RANK(Valor_normalizado!R16,Valor_normalizado!R$2:R$33,0),"NA"))</f>
        <v>32</v>
      </c>
      <c r="S16" s="4">
        <f>IF(Valor_normalizado!S16=0,32,IFERROR(RANK(Valor_normalizado!S16,Valor_normalizado!S$2:S$33,0),"NA"))</f>
        <v>13</v>
      </c>
      <c r="T16" s="4">
        <f>IF(Valor_normalizado!T16=0,32,IFERROR(RANK(Valor_normalizado!T16,Valor_normalizado!T$2:T$33,0),"NA"))</f>
        <v>27</v>
      </c>
      <c r="U16" s="4">
        <f>IF(Valor_normalizado!U16=0,32,IFERROR(RANK(Valor_normalizado!U16,Valor_normalizado!U$2:U$33,0),"NA"))</f>
        <v>1</v>
      </c>
      <c r="V16" s="4" t="str">
        <f>IF(Valor_normalizado!V16=0,32,IFERROR(RANK(Valor_normalizado!V16,Valor_normalizado!V$2:V$33,0),"NA"))</f>
        <v>NA</v>
      </c>
      <c r="W16" s="4">
        <f>IF(Valor_normalizado!W16=0,32,IFERROR(RANK(Valor_normalizado!W16,Valor_normalizado!W$2:W$33,0),"NA"))</f>
        <v>32</v>
      </c>
      <c r="X16" s="4">
        <f>IF(Valor_normalizado!X16=0,32,IFERROR(RANK(Valor_normalizado!X16,Valor_normalizado!X$2:X$33,0),"NA"))</f>
        <v>30</v>
      </c>
      <c r="Y16" s="4">
        <f>IF(Valor_normalizado!Y16=0,32,IFERROR(RANK(Valor_normalizado!Y16,Valor_normalizado!Y$2:Y$33,0),"NA"))</f>
        <v>1</v>
      </c>
      <c r="Z16" s="4">
        <f>IF(Valor_normalizado!Z16=0,32,IFERROR(RANK(Valor_normalizado!Z16,Valor_normalizado!Z$2:Z$33,0),"NA"))</f>
        <v>18</v>
      </c>
      <c r="AA16" s="4" t="str">
        <f>IF(Valor_normalizado!AA16=0,32,IFERROR(RANK(Valor_normalizado!AA16,Valor_normalizado!AA$2:AA$33,0),"NA"))</f>
        <v>NA</v>
      </c>
      <c r="AB16" s="4" t="str">
        <f>IF(Valor_normalizado!AB16=0,32,IFERROR(RANK(Valor_normalizado!AB16,Valor_normalizado!AB$2:AB$33,0),"NA"))</f>
        <v>NA</v>
      </c>
      <c r="AC16" s="4">
        <f>IF(Valor_normalizado!AC16=0,32,IFERROR(RANK(Valor_normalizado!AC16,Valor_normalizado!AC$2:AC$33,0),"NA"))</f>
        <v>30</v>
      </c>
      <c r="AD16" s="4">
        <f>IF(Valor_normalizado!AD16=0,32,IFERROR(RANK(Valor_normalizado!AD16,Valor_normalizado!AD$2:AD$33,0),"NA"))</f>
        <v>27</v>
      </c>
      <c r="AE16" s="4" t="str">
        <f>IF(Valor_normalizado!AE16=0,32,IFERROR(RANK(Valor_normalizado!AE16,Valor_normalizado!AE$2:AE$33,0),"NA"))</f>
        <v>NA</v>
      </c>
      <c r="AF16" s="4">
        <f>IF(Valor_normalizado!AF16=0,32,IFERROR(RANK(Valor_normalizado!AF16,Valor_normalizado!AF$2:AF$33,0),"NA"))</f>
        <v>31</v>
      </c>
      <c r="AG16" s="4">
        <f>IF(Valor_normalizado!AG16=0,32,IFERROR(RANK(Valor_normalizado!AG16,Valor_normalizado!AG$2:AG$33,0),"NA"))</f>
        <v>1</v>
      </c>
      <c r="AH16" s="4">
        <f>IF(Valor_normalizado!AH16=0,32,IFERROR(RANK(Valor_normalizado!AH16,Valor_normalizado!AH$2:AH$33,0),"NA"))</f>
        <v>32</v>
      </c>
      <c r="AI16" s="4">
        <f>IF(Valor_normalizado!AI16=0,32,IFERROR(RANK(Valor_normalizado!AI16,Valor_normalizado!AI$2:AI$33,0),"NA"))</f>
        <v>32</v>
      </c>
      <c r="AJ16" s="4">
        <f>IF(Valor_normalizado!AJ16=0,32,IFERROR(RANK(Valor_normalizado!AJ16,Valor_normalizado!AJ$2:AJ$33,0),"NA"))</f>
        <v>6</v>
      </c>
      <c r="AK16" s="4">
        <f>IF(Valor_normalizado!AK16=0,32,IFERROR(RANK(Valor_normalizado!AK16,Valor_normalizado!AK$2:AK$33,0),"NA"))</f>
        <v>27</v>
      </c>
      <c r="AL16" s="4">
        <f>IF(Valor_normalizado!AL16=0,32,IFERROR(RANK(Valor_normalizado!AL16,Valor_normalizado!AL$2:AL$33,0),"NA"))</f>
        <v>32</v>
      </c>
      <c r="AM16" s="4">
        <f>IF(Valor_normalizado!AM16=0,32,IFERROR(RANK(Valor_normalizado!AM16,Valor_normalizado!AM$2:AM$33,0),"NA"))</f>
        <v>28</v>
      </c>
      <c r="AN16" s="4">
        <f>IF(Valor_normalizado!AN16=0,32,IFERROR(RANK(Valor_normalizado!AN16,Valor_normalizado!AN$2:AN$33,0),"NA"))</f>
        <v>24</v>
      </c>
      <c r="AO16" s="4">
        <f>IF(Valor_normalizado!AO16=0,32,IFERROR(RANK(Valor_normalizado!AO16,Valor_normalizado!AO$2:AO$33,0),"NA"))</f>
        <v>32</v>
      </c>
      <c r="AP16" s="4">
        <f>IF(Valor_normalizado!AP16=0,32,IFERROR(RANK(Valor_normalizado!AP16,Valor_normalizado!AP$2:AP$33,0),"NA"))</f>
        <v>31</v>
      </c>
      <c r="AQ16" s="4">
        <f>IF(Valor_normalizado!AQ16=0,32,IFERROR(RANK(Valor_normalizado!AQ16,Valor_normalizado!AQ$2:AQ$33,0),"NA"))</f>
        <v>32</v>
      </c>
      <c r="AR16" s="4">
        <f>IF(Valor_normalizado!AR16=0,32,IFERROR(RANK(Valor_normalizado!AR16,Valor_normalizado!AR$2:AR$33,0),"NA"))</f>
        <v>32</v>
      </c>
      <c r="AS16" s="4">
        <f>IF(Valor_normalizado!AS16=0,32,IFERROR(RANK(Valor_normalizado!AS16,Valor_normalizado!AS$2:AS$33,0),"NA"))</f>
        <v>32</v>
      </c>
      <c r="AT16" s="4">
        <f>IF(Valor_normalizado!AT16=0,32,IFERROR(RANK(Valor_normalizado!AT16,Valor_normalizado!AT$2:AT$33,0),"NA"))</f>
        <v>32</v>
      </c>
      <c r="AU16" s="4">
        <f>IF(Valor_normalizado!AU16=0,32,IFERROR(RANK(Valor_normalizado!AU16,Valor_normalizado!AU$2:AU$33,0),"NA"))</f>
        <v>32</v>
      </c>
      <c r="AV16" s="4">
        <f>IF(Valor_normalizado!AV16=0,32,IFERROR(RANK(Valor_normalizado!AV16,Valor_normalizado!AV$2:AV$33,0),"NA"))</f>
        <v>15</v>
      </c>
      <c r="AW16" s="4">
        <f>IF(Valor_normalizado!AW16=0,32,IFERROR(RANK(Valor_normalizado!AW16,Valor_normalizado!AW$2:AW$33,0),"NA"))</f>
        <v>4</v>
      </c>
      <c r="AX16" s="4">
        <f>IF(Valor_normalizado!AX16=0,32,IFERROR(RANK(Valor_normalizado!AX16,Valor_normalizado!AX$2:AX$33,0),"NA"))</f>
        <v>4</v>
      </c>
      <c r="AY16" s="4">
        <f>IF(Valor_normalizado!AY16=0,32,IFERROR(RANK(Valor_normalizado!AY16,Valor_normalizado!AY$2:AY$33,0),"NA"))</f>
        <v>13</v>
      </c>
      <c r="AZ16" s="4">
        <f>IF(Valor_normalizado!AZ16=0,32,IFERROR(RANK(Valor_normalizado!AZ16,Valor_normalizado!AZ$2:AZ$33,0),"NA"))</f>
        <v>31</v>
      </c>
      <c r="BA16" s="4">
        <f>IF(Valor_normalizado!BA16=0,32,IFERROR(RANK(Valor_normalizado!BA16,Valor_normalizado!BA$2:BA$33,0),"NA"))</f>
        <v>23</v>
      </c>
      <c r="BB16" s="4">
        <f>IF(Valor_normalizado!BB16=0,32,IFERROR(RANK(Valor_normalizado!BB16,Valor_normalizado!BB$2:BB$33,0),"NA"))</f>
        <v>7</v>
      </c>
      <c r="BC16" s="4">
        <f>IF(Valor_normalizado!BC16=0,32,IFERROR(RANK(Valor_normalizado!BC16,Valor_normalizado!BC$2:BC$33,0),"NA"))</f>
        <v>23</v>
      </c>
      <c r="BD16" s="4">
        <f>IF(Valor_normalizado!BD16=0,32,IFERROR(RANK(Valor_normalizado!BD16,Valor_normalizado!BD$2:BD$33,0),"NA"))</f>
        <v>15</v>
      </c>
      <c r="BE16" s="4">
        <f>IF(Valor_normalizado!BE16=0,32,IFERROR(RANK(Valor_normalizado!BE16,Valor_normalizado!BE$2:BE$33,0),"NA"))</f>
        <v>31</v>
      </c>
      <c r="BF16" s="4">
        <f>IF(Valor_normalizado!BF16=0,32,IFERROR(RANK(Valor_normalizado!BF16,Valor_normalizado!BF$2:BF$33,0),"NA"))</f>
        <v>31</v>
      </c>
      <c r="BG16" s="4">
        <f>IF(Valor_normalizado!BG16=0,32,IFERROR(RANK(Valor_normalizado!BG16,Valor_normalizado!BG$2:BG$33,0),"NA"))</f>
        <v>21</v>
      </c>
      <c r="BH16" s="4">
        <f>IF(Valor_normalizado!BH16=0,32,IFERROR(RANK(Valor_normalizado!BH16,Valor_normalizado!BH$2:BH$33,0),"NA"))</f>
        <v>1</v>
      </c>
      <c r="BI16" s="4">
        <f>IF(Valor_normalizado!BI16=0,32,IFERROR(RANK(Valor_normalizado!BI16,Valor_normalizado!BI$2:BI$33,0),"NA"))</f>
        <v>12</v>
      </c>
      <c r="BJ16" s="4">
        <f>IF(Valor_normalizado!BJ16=0,32,IFERROR(RANK(Valor_normalizado!BJ16,Valor_normalizado!BJ$2:BJ$33,0),"NA"))</f>
        <v>30</v>
      </c>
      <c r="BK16" s="4">
        <f>IF(Valor_normalizado!BK16=0,32,IFERROR(RANK(Valor_normalizado!BK16,Valor_normalizado!BK$2:BK$33,0),"NA"))</f>
        <v>32</v>
      </c>
      <c r="BL16" s="4">
        <f>IF(Valor_normalizado!BL16=0,32,IFERROR(RANK(Valor_normalizado!BL16,Valor_normalizado!BL$2:BL$33,0),"NA"))</f>
        <v>32</v>
      </c>
      <c r="BM16" s="4">
        <f>IF(Valor_normalizado!BM16=0,32,IFERROR(RANK(Valor_normalizado!BM16,Valor_normalizado!BM$2:BM$33,0),"NA"))</f>
        <v>32</v>
      </c>
      <c r="BN16" s="4">
        <f>IF(Valor_normalizado!BN16=0,32,IFERROR(RANK(Valor_normalizado!BN16,Valor_normalizado!BN$2:BN$33,0),"NA"))</f>
        <v>32</v>
      </c>
      <c r="BO16" s="4">
        <f>IF(Valor_normalizado!BO16=0,32,IFERROR(RANK(Valor_normalizado!BO16,Valor_normalizado!BO$2:BO$33,0),"NA"))</f>
        <v>30</v>
      </c>
      <c r="BP16" s="4">
        <f>IF(Valor_normalizado!BP16=0,32,IFERROR(RANK(Valor_normalizado!BP16,Valor_normalizado!BP$2:BP$33,0),"NA"))</f>
        <v>32</v>
      </c>
      <c r="BQ16" s="4">
        <f>IF(Valor_normalizado!BQ16=0,32,IFERROR(RANK(Valor_normalizado!BQ16,Valor_normalizado!BQ$2:BQ$33,0),"NA"))</f>
        <v>32</v>
      </c>
      <c r="BR16" s="4">
        <f>IF(Valor_normalizado!BR16=0,32,IFERROR(RANK(Valor_normalizado!BR16,Valor_normalizado!BR$2:BR$33,0),"NA"))</f>
        <v>32</v>
      </c>
      <c r="BS16" s="4">
        <f>IF(Valor_normalizado!BS16=0,32,IFERROR(RANK(Valor_normalizado!BS16,Valor_normalizado!BS$2:BS$33,0),"NA"))</f>
        <v>31</v>
      </c>
      <c r="BT16" s="4">
        <f>IF(Valor_normalizado!BT16=0,32,IFERROR(RANK(Valor_normalizado!BT16,Valor_normalizado!BT$2:BT$33,0),"NA"))</f>
        <v>24</v>
      </c>
      <c r="BU16" s="4">
        <f>IF(Valor_normalizado!BU16=0,32,IFERROR(RANK(Valor_normalizado!BU16,Valor_normalizado!BU$2:BU$33,0),"NA"))</f>
        <v>32</v>
      </c>
      <c r="BV16" s="4">
        <f>IF(Valor_normalizado!BV16=0,32,IFERROR(RANK(Valor_normalizado!BV16,Valor_normalizado!BV$2:BV$33,0),"NA"))</f>
        <v>32</v>
      </c>
      <c r="BW16" s="4">
        <f>IF(Valor_normalizado!BW16=0,32,IFERROR(RANK(Valor_normalizado!BW16,Valor_normalizado!BW$2:BW$33,0),"NA"))</f>
        <v>32</v>
      </c>
      <c r="BX16" s="4">
        <f>IF(Valor_normalizado!BX16=0,32,IFERROR(RANK(Valor_normalizado!BX16,Valor_normalizado!BX$2:BX$33,0),"NA"))</f>
        <v>32</v>
      </c>
      <c r="BY16" s="4">
        <f>IF(Valor_normalizado!BY16=0,32,IFERROR(RANK(Valor_normalizado!BY16,Valor_normalizado!BY$2:BY$33,0),"NA"))</f>
        <v>12</v>
      </c>
      <c r="BZ16" s="4">
        <f>IF(Valor_normalizado!BZ16=0,32,IFERROR(RANK(Valor_normalizado!BZ16,Valor_normalizado!BZ$2:BZ$33,0),"NA"))</f>
        <v>32</v>
      </c>
      <c r="CA16" s="4">
        <f>IF(Valor_normalizado!CA16=0,32,IFERROR(RANK(Valor_normalizado!CA16,Valor_normalizado!CA$2:CA$33,0),"NA"))</f>
        <v>32</v>
      </c>
      <c r="CB16" s="4">
        <f>IF(Valor_normalizado!CB16=0,32,IFERROR(RANK(Valor_normalizado!CB16,Valor_normalizado!CB$2:CB$33,0),"NA"))</f>
        <v>32</v>
      </c>
      <c r="CC16" s="4">
        <f>IF(Valor_normalizado!CC16=0,32,IFERROR(RANK(Valor_normalizado!CC16,Valor_normalizado!CC$2:CC$33,0),"NA"))</f>
        <v>32</v>
      </c>
      <c r="CD16" s="4">
        <f>IF(Valor_normalizado!CD16=0,32,IFERROR(RANK(Valor_normalizado!CD16,Valor_normalizado!CD$2:CD$33,0),"NA"))</f>
        <v>32</v>
      </c>
      <c r="CE16" s="4">
        <f>IF(Valor_normalizado!CE16=0,32,IFERROR(RANK(Valor_normalizado!CE16,Valor_normalizado!CE$2:CE$33,0),"NA"))</f>
        <v>32</v>
      </c>
      <c r="CF16" s="4">
        <f>IF(Valor_normalizado!CF16=0,32,IFERROR(RANK(Valor_normalizado!CF16,Valor_normalizado!CF$2:CF$33,0),"NA"))</f>
        <v>31</v>
      </c>
      <c r="CG16" s="4">
        <f>IF(Valor_normalizado!CG16=0,32,IFERROR(RANK(Valor_normalizado!CG16,Valor_normalizado!CG$2:CG$33,0),"NA"))</f>
        <v>32</v>
      </c>
      <c r="CH16" s="4">
        <f>IF(Valor_normalizado!CH16=0,32,IFERROR(RANK(Valor_normalizado!CH16,Valor_normalizado!CH$2:CH$33,0),"NA"))</f>
        <v>30</v>
      </c>
      <c r="CI16" s="4">
        <f>IF(Valor_normalizado!CI16=0,32,IFERROR(RANK(Valor_normalizado!CI16,Valor_normalizado!CI$2:CI$33,0),"NA"))</f>
        <v>32</v>
      </c>
      <c r="CJ16" s="4">
        <f>IF(Valor_normalizado!CJ16=0,32,IFERROR(RANK(Valor_normalizado!CJ16,Valor_normalizado!CJ$2:CJ$33,0),"NA"))</f>
        <v>32</v>
      </c>
      <c r="CK16" s="4">
        <f>IF(Valor_normalizado!CK16=0,32,IFERROR(RANK(Valor_normalizado!CK16,Valor_normalizado!CK$2:CK$33,0),"NA"))</f>
        <v>32</v>
      </c>
      <c r="CL16" s="4">
        <f>IF(Valor_normalizado!CL16=0,32,IFERROR(RANK(Valor_normalizado!CL16,Valor_normalizado!CL$2:CL$33,0),"NA"))</f>
        <v>22</v>
      </c>
      <c r="CM16" s="4">
        <f>IF(Valor_normalizado!CM16=0,32,IFERROR(RANK(Valor_normalizado!CM16,Valor_normalizado!CM$2:CM$33,0),"NA"))</f>
        <v>29</v>
      </c>
      <c r="CN16" s="4">
        <f>IF(Valor_normalizado!CN16=0,32,IFERROR(RANK(Valor_normalizado!CN16,Valor_normalizado!CN$2:CN$33,0),"NA"))</f>
        <v>32</v>
      </c>
      <c r="CO16" s="4">
        <f>IF(Valor_normalizado!CO16=0,32,IFERROR(RANK(Valor_normalizado!CO16,Valor_normalizado!CO$2:CO$33,0),"NA"))</f>
        <v>26</v>
      </c>
      <c r="CP16" s="4">
        <f>IF(Valor_normalizado!CP16=0,32,IFERROR(RANK(Valor_normalizado!CP16,Valor_normalizado!CP$2:CP$33,0),"NA"))</f>
        <v>32</v>
      </c>
      <c r="CQ16" s="4">
        <f>IF(Valor_normalizado!CQ16=0,32,IFERROR(RANK(Valor_normalizado!CQ16,Valor_normalizado!CQ$2:CQ$33,0),"NA"))</f>
        <v>24</v>
      </c>
      <c r="CR16" s="4">
        <f>IF(Valor_normalizado!CR16=0,32,IFERROR(RANK(Valor_normalizado!CR16,Valor_normalizado!CR$2:CR$33,0),"NA"))</f>
        <v>31</v>
      </c>
      <c r="CS16" s="4">
        <f>IF(Valor_normalizado!CS16=0,32,IFERROR(RANK(Valor_normalizado!CS16,Valor_normalizado!CS$2:CS$33,0),"NA"))</f>
        <v>32</v>
      </c>
      <c r="CT16" s="4">
        <f>IF(Valor_normalizado!CT16=0,32,IFERROR(RANK(Valor_normalizado!CT16,Valor_normalizado!CT$2:CT$33,0),"NA"))</f>
        <v>32</v>
      </c>
      <c r="CU16" s="4">
        <f>IF(Valor_normalizado!CU16=0,32,IFERROR(RANK(Valor_normalizado!CU16,Valor_normalizado!CU$2:CU$33,0),"NA"))</f>
        <v>32</v>
      </c>
      <c r="CV16" s="4">
        <f>IF(Valor_normalizado!CV16=0,32,IFERROR(RANK(Valor_normalizado!CV16,Valor_normalizado!CV$2:CV$33,0),"NA"))</f>
        <v>32</v>
      </c>
      <c r="CW16" s="4">
        <f>IF(Valor_normalizado!CW16=0,32,IFERROR(RANK(Valor_normalizado!CW16,Valor_normalizado!CW$2:CW$33,0),"NA"))</f>
        <v>32</v>
      </c>
      <c r="CX16" s="4">
        <f>IF(Valor_normalizado!CX16=0,32,IFERROR(RANK(Valor_normalizado!CX16,Valor_normalizado!CX$2:CX$33,0),"NA"))</f>
        <v>32</v>
      </c>
      <c r="CY16" s="4">
        <f>IF(Valor_normalizado!CY16=0,32,IFERROR(RANK(Valor_normalizado!CY16,Valor_normalizado!CY$2:CY$33,0),"NA"))</f>
        <v>3</v>
      </c>
      <c r="CZ16" s="4">
        <f>IF(Valor_normalizado!CZ16=0,32,IFERROR(RANK(Valor_normalizado!CZ16,Valor_normalizado!CZ$2:CZ$33,0),"NA"))</f>
        <v>6</v>
      </c>
      <c r="DA16" s="4">
        <f>IF(Valor_normalizado!DA16=0,32,IFERROR(RANK(Valor_normalizado!DA16,Valor_normalizado!DA$2:DA$33,0),"NA"))</f>
        <v>2</v>
      </c>
      <c r="DB16" s="4">
        <f>IF(Valor_normalizado!DB16=0,32,IFERROR(RANK(Valor_normalizado!DB16,Valor_normalizado!DB$2:DB$33,0),"NA"))</f>
        <v>13</v>
      </c>
      <c r="DC16" s="4">
        <f>IF(Valor_normalizado!DC16=0,32,IFERROR(RANK(Valor_normalizado!DC16,Valor_normalizado!DC$2:DC$33,0),"NA"))</f>
        <v>7</v>
      </c>
      <c r="DD16" s="4">
        <f>IF(Valor_normalizado!DD16=0,32,IFERROR(RANK(Valor_normalizado!DD16,Valor_normalizado!DD$2:DD$33,0),"NA"))</f>
        <v>31</v>
      </c>
      <c r="DE16" s="4">
        <f>IF(Valor_normalizado!DE16=0,32,IFERROR(RANK(Valor_normalizado!DE16,Valor_normalizado!DE$2:DE$33,0),"NA"))</f>
        <v>32</v>
      </c>
      <c r="DF16" s="4">
        <f>IF(Valor_normalizado!DF16=0,32,IFERROR(RANK(Valor_normalizado!DF16,Valor_normalizado!DF$2:DF$33,0),"NA"))</f>
        <v>15</v>
      </c>
      <c r="DG16" s="4">
        <f>IF(Valor_normalizado!DG16=0,32,IFERROR(RANK(Valor_normalizado!DG16,Valor_normalizado!DG$2:DG$33,0),"NA"))</f>
        <v>32</v>
      </c>
      <c r="DH16" s="4">
        <f>IF(Valor_normalizado!DH16=0,32,IFERROR(RANK(Valor_normalizado!DH16,Valor_normalizado!DH$2:DH$33,0),"NA"))</f>
        <v>32</v>
      </c>
      <c r="DI16" s="4">
        <f>IF(Valor_normalizado!DI16=0,32,IFERROR(RANK(Valor_normalizado!DI16,Valor_normalizado!DI$2:DI$33,0),"NA"))</f>
        <v>31</v>
      </c>
      <c r="DJ16" s="4">
        <f>IF(Valor_normalizado!DJ16=0,32,IFERROR(RANK(Valor_normalizado!DJ16,Valor_normalizado!DJ$2:DJ$33,0),"NA"))</f>
        <v>31</v>
      </c>
      <c r="DK16" s="4">
        <f>IF(Valor_normalizado!DK16=0,32,IFERROR(RANK(Valor_normalizado!DK16,Valor_normalizado!DK$2:DK$33,0),"NA"))</f>
        <v>27</v>
      </c>
      <c r="DL16" s="4">
        <f>IF(Valor_normalizado!DL16=0,32,IFERROR(RANK(Valor_normalizado!DL16,Valor_normalizado!DL$2:DL$33,0),"NA"))</f>
        <v>27</v>
      </c>
      <c r="DM16" s="4">
        <f>IF(Valor_normalizado!DM16=0,32,IFERROR(RANK(Valor_normalizado!DM16,Valor_normalizado!DM$2:DM$33,0),"NA"))</f>
        <v>27</v>
      </c>
      <c r="DN16" s="4">
        <f>IF(Valor_normalizado!DN16=0,32,IFERROR(RANK(Valor_normalizado!DN16,Valor_normalizado!DN$2:DN$33,0),"NA"))</f>
        <v>31</v>
      </c>
      <c r="DO16" s="4">
        <f>IF(Valor_normalizado!DO16=0,32,IFERROR(RANK(Valor_normalizado!DO16,Valor_normalizado!DO$2:DO$33,0),"NA"))</f>
        <v>30</v>
      </c>
      <c r="DP16" s="4">
        <f>IF(Valor_normalizado!DP16=0,32,IFERROR(RANK(Valor_normalizado!DP16,Valor_normalizado!DP$2:DP$33,0),"NA"))</f>
        <v>22</v>
      </c>
      <c r="DQ16" s="4">
        <f>IF(Valor_normalizado!DQ16=0,32,IFERROR(RANK(Valor_normalizado!DQ16,Valor_normalizado!DQ$2:DQ$33,0),"NA"))</f>
        <v>30</v>
      </c>
      <c r="DR16" s="4">
        <f>IF(Valor_normalizado!DR16=0,32,IFERROR(RANK(Valor_normalizado!DR16,Valor_normalizado!DR$2:DR$33,0),"NA"))</f>
        <v>32</v>
      </c>
      <c r="DS16" s="4">
        <f>IF(Valor_normalizado!DS16=0,32,IFERROR(RANK(Valor_normalizado!DS16,Valor_normalizado!DS$2:DS$33,0),"NA"))</f>
        <v>4</v>
      </c>
      <c r="DT16" s="4">
        <f>IF(Valor_normalizado!DT16=0,32,IFERROR(RANK(Valor_normalizado!DT16,Valor_normalizado!DT$2:DT$33,0),"NA"))</f>
        <v>32</v>
      </c>
      <c r="DU16" s="4">
        <f>IF(Valor_normalizado!DU16=0,32,IFERROR(RANK(Valor_normalizado!DU16,Valor_normalizado!DU$2:DU$33,0),"NA"))</f>
        <v>32</v>
      </c>
      <c r="DV16" s="4">
        <f>IF(Valor_normalizado!DV16=0,32,IFERROR(RANK(Valor_normalizado!DV16,Valor_normalizado!DV$2:DV$33,0),"NA"))</f>
        <v>25</v>
      </c>
      <c r="DW16" s="4">
        <f>IF(Valor_normalizado!DW16=0,32,IFERROR(RANK(Valor_normalizado!DW16,Valor_normalizado!DW$2:DW$33,0),"NA"))</f>
        <v>32</v>
      </c>
      <c r="DX16" s="4">
        <f>IF(Valor_normalizado!DX16=0,32,IFERROR(RANK(Valor_normalizado!DX16,Valor_normalizado!DX$2:DX$33,0),"NA"))</f>
        <v>32</v>
      </c>
      <c r="DY16" s="4">
        <f>IF(Valor_normalizado!DY16=0,32,IFERROR(RANK(Valor_normalizado!DY16,Valor_normalizado!DY$2:DY$33,0),"NA"))</f>
        <v>32</v>
      </c>
      <c r="DZ16" s="4">
        <f>IF(Valor_normalizado!DZ16=0,32,IFERROR(RANK(Valor_normalizado!DZ16,Valor_normalizado!DZ$2:DZ$33,0),"NA"))</f>
        <v>29</v>
      </c>
      <c r="EA16" s="4">
        <f>IF(Valor_normalizado!EA16=0,32,IFERROR(RANK(Valor_normalizado!EA16,Valor_normalizado!EA$2:EA$33,0),"NA"))</f>
        <v>29</v>
      </c>
      <c r="EB16" s="4">
        <f>IF(Valor_normalizado!EB16=0,32,IFERROR(RANK(Valor_normalizado!EB16,Valor_normalizado!EB$2:EB$33,0),"NA"))</f>
        <v>26</v>
      </c>
      <c r="EC16" s="4">
        <f>IF(Valor_normalizado!EC16=0,32,IFERROR(RANK(Valor_normalizado!EC16,Valor_normalizado!EC$2:EC$33,0),"NA"))</f>
        <v>32</v>
      </c>
    </row>
    <row r="17" spans="1:133" x14ac:dyDescent="0.25">
      <c r="A17" s="102" t="s">
        <v>233</v>
      </c>
      <c r="B17" s="83">
        <v>2019</v>
      </c>
      <c r="C17" s="4">
        <f>IF(Valor_normalizado!C17=0,32,IFERROR(RANK(Valor_normalizado!C17,Valor_normalizado!C$2:C$33,0),"NA"))</f>
        <v>25</v>
      </c>
      <c r="D17" s="4">
        <f>IF(Valor_normalizado!D17=0,32,IFERROR(RANK(Valor_normalizado!D17,Valor_normalizado!D$2:D$33,0),"NA"))</f>
        <v>32</v>
      </c>
      <c r="E17" s="4">
        <f>IF(Valor_normalizado!E17=0,32,IFERROR(RANK(Valor_normalizado!E17,Valor_normalizado!E$2:E$33,0),"NA"))</f>
        <v>31</v>
      </c>
      <c r="F17" s="4">
        <f>IF(Valor_normalizado!F17=0,32,IFERROR(RANK(Valor_normalizado!F17,Valor_normalizado!F$2:F$33,0),"NA"))</f>
        <v>23</v>
      </c>
      <c r="G17" s="4">
        <f>IF(Valor_normalizado!G17=0,32,IFERROR(RANK(Valor_normalizado!G17,Valor_normalizado!G$2:G$33,0),"NA"))</f>
        <v>27</v>
      </c>
      <c r="H17" s="4">
        <f>IF(Valor_normalizado!H17=0,32,IFERROR(RANK(Valor_normalizado!H17,Valor_normalizado!H$2:H$33,0),"NA"))</f>
        <v>32</v>
      </c>
      <c r="I17" s="4">
        <f>IF(Valor_normalizado!I17=0,32,IFERROR(RANK(Valor_normalizado!I17,Valor_normalizado!I$2:I$33,0),"NA"))</f>
        <v>31</v>
      </c>
      <c r="J17" s="4">
        <f>IF(Valor_normalizado!J17=0,32,IFERROR(RANK(Valor_normalizado!J17,Valor_normalizado!J$2:J$33,0),"NA"))</f>
        <v>29</v>
      </c>
      <c r="K17" s="4">
        <f>IF(Valor_normalizado!K17=0,32,IFERROR(RANK(Valor_normalizado!K17,Valor_normalizado!K$2:K$33,0),"NA"))</f>
        <v>3</v>
      </c>
      <c r="L17" s="4">
        <f>IF(Valor_normalizado!L17=0,32,IFERROR(RANK(Valor_normalizado!L17,Valor_normalizado!L$2:L$33,0),"NA"))</f>
        <v>19</v>
      </c>
      <c r="M17" s="4">
        <f>IF(Valor_normalizado!M17=0,32,IFERROR(RANK(Valor_normalizado!M17,Valor_normalizado!M$2:M$33,0),"NA"))</f>
        <v>14</v>
      </c>
      <c r="N17" s="4">
        <f>IF(Valor_normalizado!N17=0,32,IFERROR(RANK(Valor_normalizado!N17,Valor_normalizado!N$2:N$33,0),"NA"))</f>
        <v>8</v>
      </c>
      <c r="O17" s="4">
        <f>IF(Valor_normalizado!O17=0,32,IFERROR(RANK(Valor_normalizado!O17,Valor_normalizado!O$2:O$33,0),"NA"))</f>
        <v>20</v>
      </c>
      <c r="P17" s="4">
        <f>IF(Valor_normalizado!P17=0,32,IFERROR(RANK(Valor_normalizado!P17,Valor_normalizado!P$2:P$33,0),"NA"))</f>
        <v>8</v>
      </c>
      <c r="Q17" s="4">
        <f>IF(Valor_normalizado!Q17=0,32,IFERROR(RANK(Valor_normalizado!Q17,Valor_normalizado!Q$2:Q$33,0),"NA"))</f>
        <v>23</v>
      </c>
      <c r="R17" s="4">
        <f>IF(Valor_normalizado!R17=0,32,IFERROR(RANK(Valor_normalizado!R17,Valor_normalizado!R$2:R$33,0),"NA"))</f>
        <v>14</v>
      </c>
      <c r="S17" s="4">
        <f>IF(Valor_normalizado!S17=0,32,IFERROR(RANK(Valor_normalizado!S17,Valor_normalizado!S$2:S$33,0),"NA"))</f>
        <v>10</v>
      </c>
      <c r="T17" s="4">
        <f>IF(Valor_normalizado!T17=0,32,IFERROR(RANK(Valor_normalizado!T17,Valor_normalizado!T$2:T$33,0),"NA"))</f>
        <v>28</v>
      </c>
      <c r="U17" s="4">
        <f>IF(Valor_normalizado!U17=0,32,IFERROR(RANK(Valor_normalizado!U17,Valor_normalizado!U$2:U$33,0),"NA"))</f>
        <v>23</v>
      </c>
      <c r="V17" s="4">
        <f>IF(Valor_normalizado!V17=0,32,IFERROR(RANK(Valor_normalizado!V17,Valor_normalizado!V$2:V$33,0),"NA"))</f>
        <v>23</v>
      </c>
      <c r="W17" s="4">
        <f>IF(Valor_normalizado!W17=0,32,IFERROR(RANK(Valor_normalizado!W17,Valor_normalizado!W$2:W$33,0),"NA"))</f>
        <v>28</v>
      </c>
      <c r="X17" s="4">
        <f>IF(Valor_normalizado!X17=0,32,IFERROR(RANK(Valor_normalizado!X17,Valor_normalizado!X$2:X$33,0),"NA"))</f>
        <v>32</v>
      </c>
      <c r="Y17" s="4">
        <f>IF(Valor_normalizado!Y17=0,32,IFERROR(RANK(Valor_normalizado!Y17,Valor_normalizado!Y$2:Y$33,0),"NA"))</f>
        <v>23</v>
      </c>
      <c r="Z17" s="4">
        <f>IF(Valor_normalizado!Z17=0,32,IFERROR(RANK(Valor_normalizado!Z17,Valor_normalizado!Z$2:Z$33,0),"NA"))</f>
        <v>27</v>
      </c>
      <c r="AA17" s="4">
        <f>IF(Valor_normalizado!AA17=0,32,IFERROR(RANK(Valor_normalizado!AA17,Valor_normalizado!AA$2:AA$33,0),"NA"))</f>
        <v>23</v>
      </c>
      <c r="AB17" s="4">
        <f>IF(Valor_normalizado!AB17=0,32,IFERROR(RANK(Valor_normalizado!AB17,Valor_normalizado!AB$2:AB$33,0),"NA"))</f>
        <v>27</v>
      </c>
      <c r="AC17" s="4">
        <f>IF(Valor_normalizado!AC17=0,32,IFERROR(RANK(Valor_normalizado!AC17,Valor_normalizado!AC$2:AC$33,0),"NA"))</f>
        <v>29</v>
      </c>
      <c r="AD17" s="4">
        <f>IF(Valor_normalizado!AD17=0,32,IFERROR(RANK(Valor_normalizado!AD17,Valor_normalizado!AD$2:AD$33,0),"NA"))</f>
        <v>32</v>
      </c>
      <c r="AE17" s="4" t="str">
        <f>IF(Valor_normalizado!AE17=0,32,IFERROR(RANK(Valor_normalizado!AE17,Valor_normalizado!AE$2:AE$33,0),"NA"))</f>
        <v>NA</v>
      </c>
      <c r="AF17" s="4">
        <f>IF(Valor_normalizado!AF17=0,32,IFERROR(RANK(Valor_normalizado!AF17,Valor_normalizado!AF$2:AF$33,0),"NA"))</f>
        <v>27</v>
      </c>
      <c r="AG17" s="4">
        <f>IF(Valor_normalizado!AG17=0,32,IFERROR(RANK(Valor_normalizado!AG17,Valor_normalizado!AG$2:AG$33,0),"NA"))</f>
        <v>8</v>
      </c>
      <c r="AH17" s="4">
        <f>IF(Valor_normalizado!AH17=0,32,IFERROR(RANK(Valor_normalizado!AH17,Valor_normalizado!AH$2:AH$33,0),"NA"))</f>
        <v>32</v>
      </c>
      <c r="AI17" s="4">
        <f>IF(Valor_normalizado!AI17=0,32,IFERROR(RANK(Valor_normalizado!AI17,Valor_normalizado!AI$2:AI$33,0),"NA"))</f>
        <v>32</v>
      </c>
      <c r="AJ17" s="4">
        <f>IF(Valor_normalizado!AJ17=0,32,IFERROR(RANK(Valor_normalizado!AJ17,Valor_normalizado!AJ$2:AJ$33,0),"NA"))</f>
        <v>24</v>
      </c>
      <c r="AK17" s="4">
        <f>IF(Valor_normalizado!AK17=0,32,IFERROR(RANK(Valor_normalizado!AK17,Valor_normalizado!AK$2:AK$33,0),"NA"))</f>
        <v>28</v>
      </c>
      <c r="AL17" s="4">
        <f>IF(Valor_normalizado!AL17=0,32,IFERROR(RANK(Valor_normalizado!AL17,Valor_normalizado!AL$2:AL$33,0),"NA"))</f>
        <v>27</v>
      </c>
      <c r="AM17" s="4">
        <f>IF(Valor_normalizado!AM17=0,32,IFERROR(RANK(Valor_normalizado!AM17,Valor_normalizado!AM$2:AM$33,0),"NA"))</f>
        <v>27</v>
      </c>
      <c r="AN17" s="4">
        <f>IF(Valor_normalizado!AN17=0,32,IFERROR(RANK(Valor_normalizado!AN17,Valor_normalizado!AN$2:AN$33,0),"NA"))</f>
        <v>21</v>
      </c>
      <c r="AO17" s="4">
        <f>IF(Valor_normalizado!AO17=0,32,IFERROR(RANK(Valor_normalizado!AO17,Valor_normalizado!AO$2:AO$33,0),"NA"))</f>
        <v>27</v>
      </c>
      <c r="AP17" s="4">
        <f>IF(Valor_normalizado!AP17=0,32,IFERROR(RANK(Valor_normalizado!AP17,Valor_normalizado!AP$2:AP$33,0),"NA"))</f>
        <v>28</v>
      </c>
      <c r="AQ17" s="4">
        <f>IF(Valor_normalizado!AQ17=0,32,IFERROR(RANK(Valor_normalizado!AQ17,Valor_normalizado!AQ$2:AQ$33,0),"NA"))</f>
        <v>28</v>
      </c>
      <c r="AR17" s="4">
        <f>IF(Valor_normalizado!AR17=0,32,IFERROR(RANK(Valor_normalizado!AR17,Valor_normalizado!AR$2:AR$33,0),"NA"))</f>
        <v>14</v>
      </c>
      <c r="AS17" s="4">
        <f>IF(Valor_normalizado!AS17=0,32,IFERROR(RANK(Valor_normalizado!AS17,Valor_normalizado!AS$2:AS$33,0),"NA"))</f>
        <v>29</v>
      </c>
      <c r="AT17" s="4">
        <f>IF(Valor_normalizado!AT17=0,32,IFERROR(RANK(Valor_normalizado!AT17,Valor_normalizado!AT$2:AT$33,0),"NA"))</f>
        <v>28</v>
      </c>
      <c r="AU17" s="4">
        <f>IF(Valor_normalizado!AU17=0,32,IFERROR(RANK(Valor_normalizado!AU17,Valor_normalizado!AU$2:AU$33,0),"NA"))</f>
        <v>27</v>
      </c>
      <c r="AV17" s="4">
        <f>IF(Valor_normalizado!AV17=0,32,IFERROR(RANK(Valor_normalizado!AV17,Valor_normalizado!AV$2:AV$33,0),"NA"))</f>
        <v>5</v>
      </c>
      <c r="AW17" s="4">
        <f>IF(Valor_normalizado!AW17=0,32,IFERROR(RANK(Valor_normalizado!AW17,Valor_normalizado!AW$2:AW$33,0),"NA"))</f>
        <v>1</v>
      </c>
      <c r="AX17" s="4">
        <f>IF(Valor_normalizado!AX17=0,32,IFERROR(RANK(Valor_normalizado!AX17,Valor_normalizado!AX$2:AX$33,0),"NA"))</f>
        <v>2</v>
      </c>
      <c r="AY17" s="4">
        <f>IF(Valor_normalizado!AY17=0,32,IFERROR(RANK(Valor_normalizado!AY17,Valor_normalizado!AY$2:AY$33,0),"NA"))</f>
        <v>7</v>
      </c>
      <c r="AZ17" s="4">
        <f>IF(Valor_normalizado!AZ17=0,32,IFERROR(RANK(Valor_normalizado!AZ17,Valor_normalizado!AZ$2:AZ$33,0),"NA"))</f>
        <v>1</v>
      </c>
      <c r="BA17" s="4">
        <f>IF(Valor_normalizado!BA17=0,32,IFERROR(RANK(Valor_normalizado!BA17,Valor_normalizado!BA$2:BA$33,0),"NA"))</f>
        <v>3</v>
      </c>
      <c r="BB17" s="4">
        <f>IF(Valor_normalizado!BB17=0,32,IFERROR(RANK(Valor_normalizado!BB17,Valor_normalizado!BB$2:BB$33,0),"NA"))</f>
        <v>2</v>
      </c>
      <c r="BC17" s="4">
        <f>IF(Valor_normalizado!BC17=0,32,IFERROR(RANK(Valor_normalizado!BC17,Valor_normalizado!BC$2:BC$33,0),"NA"))</f>
        <v>21</v>
      </c>
      <c r="BD17" s="4">
        <f>IF(Valor_normalizado!BD17=0,32,IFERROR(RANK(Valor_normalizado!BD17,Valor_normalizado!BD$2:BD$33,0),"NA"))</f>
        <v>19</v>
      </c>
      <c r="BE17" s="4">
        <f>IF(Valor_normalizado!BE17=0,32,IFERROR(RANK(Valor_normalizado!BE17,Valor_normalizado!BE$2:BE$33,0),"NA"))</f>
        <v>23</v>
      </c>
      <c r="BF17" s="4">
        <f>IF(Valor_normalizado!BF17=0,32,IFERROR(RANK(Valor_normalizado!BF17,Valor_normalizado!BF$2:BF$33,0),"NA"))</f>
        <v>20</v>
      </c>
      <c r="BG17" s="4">
        <f>IF(Valor_normalizado!BG17=0,32,IFERROR(RANK(Valor_normalizado!BG17,Valor_normalizado!BG$2:BG$33,0),"NA"))</f>
        <v>25</v>
      </c>
      <c r="BH17" s="4">
        <f>IF(Valor_normalizado!BH17=0,32,IFERROR(RANK(Valor_normalizado!BH17,Valor_normalizado!BH$2:BH$33,0),"NA"))</f>
        <v>1</v>
      </c>
      <c r="BI17" s="4">
        <f>IF(Valor_normalizado!BI17=0,32,IFERROR(RANK(Valor_normalizado!BI17,Valor_normalizado!BI$2:BI$33,0),"NA"))</f>
        <v>22</v>
      </c>
      <c r="BJ17" s="4">
        <f>IF(Valor_normalizado!BJ17=0,32,IFERROR(RANK(Valor_normalizado!BJ17,Valor_normalizado!BJ$2:BJ$33,0),"NA"))</f>
        <v>26</v>
      </c>
      <c r="BK17" s="4">
        <f>IF(Valor_normalizado!BK17=0,32,IFERROR(RANK(Valor_normalizado!BK17,Valor_normalizado!BK$2:BK$33,0),"NA"))</f>
        <v>29</v>
      </c>
      <c r="BL17" s="4">
        <f>IF(Valor_normalizado!BL17=0,32,IFERROR(RANK(Valor_normalizado!BL17,Valor_normalizado!BL$2:BL$33,0),"NA"))</f>
        <v>27</v>
      </c>
      <c r="BM17" s="4">
        <f>IF(Valor_normalizado!BM17=0,32,IFERROR(RANK(Valor_normalizado!BM17,Valor_normalizado!BM$2:BM$33,0),"NA"))</f>
        <v>22</v>
      </c>
      <c r="BN17" s="4">
        <f>IF(Valor_normalizado!BN17=0,32,IFERROR(RANK(Valor_normalizado!BN17,Valor_normalizado!BN$2:BN$33,0),"NA"))</f>
        <v>28</v>
      </c>
      <c r="BO17" s="4">
        <f>IF(Valor_normalizado!BO17=0,32,IFERROR(RANK(Valor_normalizado!BO17,Valor_normalizado!BO$2:BO$33,0),"NA"))</f>
        <v>23</v>
      </c>
      <c r="BP17" s="4">
        <f>IF(Valor_normalizado!BP17=0,32,IFERROR(RANK(Valor_normalizado!BP17,Valor_normalizado!BP$2:BP$33,0),"NA"))</f>
        <v>30</v>
      </c>
      <c r="BQ17" s="4">
        <f>IF(Valor_normalizado!BQ17=0,32,IFERROR(RANK(Valor_normalizado!BQ17,Valor_normalizado!BQ$2:BQ$33,0),"NA"))</f>
        <v>28</v>
      </c>
      <c r="BR17" s="4">
        <f>IF(Valor_normalizado!BR17=0,32,IFERROR(RANK(Valor_normalizado!BR17,Valor_normalizado!BR$2:BR$33,0),"NA"))</f>
        <v>15</v>
      </c>
      <c r="BS17" s="4">
        <f>IF(Valor_normalizado!BS17=0,32,IFERROR(RANK(Valor_normalizado!BS17,Valor_normalizado!BS$2:BS$33,0),"NA"))</f>
        <v>27</v>
      </c>
      <c r="BT17" s="4">
        <f>IF(Valor_normalizado!BT17=0,32,IFERROR(RANK(Valor_normalizado!BT17,Valor_normalizado!BT$2:BT$33,0),"NA"))</f>
        <v>27</v>
      </c>
      <c r="BU17" s="4">
        <f>IF(Valor_normalizado!BU17=0,32,IFERROR(RANK(Valor_normalizado!BU17,Valor_normalizado!BU$2:BU$33,0),"NA"))</f>
        <v>29</v>
      </c>
      <c r="BV17" s="4">
        <f>IF(Valor_normalizado!BV17=0,32,IFERROR(RANK(Valor_normalizado!BV17,Valor_normalizado!BV$2:BV$33,0),"NA"))</f>
        <v>13</v>
      </c>
      <c r="BW17" s="4">
        <f>IF(Valor_normalizado!BW17=0,32,IFERROR(RANK(Valor_normalizado!BW17,Valor_normalizado!BW$2:BW$33,0),"NA"))</f>
        <v>5</v>
      </c>
      <c r="BX17" s="4">
        <f>IF(Valor_normalizado!BX17=0,32,IFERROR(RANK(Valor_normalizado!BX17,Valor_normalizado!BX$2:BX$33,0),"NA"))</f>
        <v>13</v>
      </c>
      <c r="BY17" s="4">
        <f>IF(Valor_normalizado!BY17=0,32,IFERROR(RANK(Valor_normalizado!BY17,Valor_normalizado!BY$2:BY$33,0),"NA"))</f>
        <v>1</v>
      </c>
      <c r="BZ17" s="4">
        <f>IF(Valor_normalizado!BZ17=0,32,IFERROR(RANK(Valor_normalizado!BZ17,Valor_normalizado!BZ$2:BZ$33,0),"NA"))</f>
        <v>5</v>
      </c>
      <c r="CA17" s="4">
        <f>IF(Valor_normalizado!CA17=0,32,IFERROR(RANK(Valor_normalizado!CA17,Valor_normalizado!CA$2:CA$33,0),"NA"))</f>
        <v>16</v>
      </c>
      <c r="CB17" s="4">
        <f>IF(Valor_normalizado!CB17=0,32,IFERROR(RANK(Valor_normalizado!CB17,Valor_normalizado!CB$2:CB$33,0),"NA"))</f>
        <v>27</v>
      </c>
      <c r="CC17" s="4">
        <f>IF(Valor_normalizado!CC17=0,32,IFERROR(RANK(Valor_normalizado!CC17,Valor_normalizado!CC$2:CC$33,0),"NA"))</f>
        <v>26</v>
      </c>
      <c r="CD17" s="4">
        <f>IF(Valor_normalizado!CD17=0,32,IFERROR(RANK(Valor_normalizado!CD17,Valor_normalizado!CD$2:CD$33,0),"NA"))</f>
        <v>17</v>
      </c>
      <c r="CE17" s="4">
        <f>IF(Valor_normalizado!CE17=0,32,IFERROR(RANK(Valor_normalizado!CE17,Valor_normalizado!CE$2:CE$33,0),"NA"))</f>
        <v>28</v>
      </c>
      <c r="CF17" s="4">
        <f>IF(Valor_normalizado!CF17=0,32,IFERROR(RANK(Valor_normalizado!CF17,Valor_normalizado!CF$2:CF$33,0),"NA"))</f>
        <v>27</v>
      </c>
      <c r="CG17" s="4">
        <f>IF(Valor_normalizado!CG17=0,32,IFERROR(RANK(Valor_normalizado!CG17,Valor_normalizado!CG$2:CG$33,0),"NA"))</f>
        <v>32</v>
      </c>
      <c r="CH17" s="4">
        <f>IF(Valor_normalizado!CH17=0,32,IFERROR(RANK(Valor_normalizado!CH17,Valor_normalizado!CH$2:CH$33,0),"NA"))</f>
        <v>23</v>
      </c>
      <c r="CI17" s="4">
        <f>IF(Valor_normalizado!CI17=0,32,IFERROR(RANK(Valor_normalizado!CI17,Valor_normalizado!CI$2:CI$33,0),"NA"))</f>
        <v>31</v>
      </c>
      <c r="CJ17" s="4">
        <f>IF(Valor_normalizado!CJ17=0,32,IFERROR(RANK(Valor_normalizado!CJ17,Valor_normalizado!CJ$2:CJ$33,0),"NA"))</f>
        <v>28</v>
      </c>
      <c r="CK17" s="4">
        <f>IF(Valor_normalizado!CK17=0,32,IFERROR(RANK(Valor_normalizado!CK17,Valor_normalizado!CK$2:CK$33,0),"NA"))</f>
        <v>32</v>
      </c>
      <c r="CL17" s="4">
        <f>IF(Valor_normalizado!CL17=0,32,IFERROR(RANK(Valor_normalizado!CL17,Valor_normalizado!CL$2:CL$33,0),"NA"))</f>
        <v>25</v>
      </c>
      <c r="CM17" s="4">
        <f>IF(Valor_normalizado!CM17=0,32,IFERROR(RANK(Valor_normalizado!CM17,Valor_normalizado!CM$2:CM$33,0),"NA"))</f>
        <v>30</v>
      </c>
      <c r="CN17" s="4">
        <f>IF(Valor_normalizado!CN17=0,32,IFERROR(RANK(Valor_normalizado!CN17,Valor_normalizado!CN$2:CN$33,0),"NA"))</f>
        <v>29</v>
      </c>
      <c r="CO17" s="4">
        <f>IF(Valor_normalizado!CO17=0,32,IFERROR(RANK(Valor_normalizado!CO17,Valor_normalizado!CO$2:CO$33,0),"NA"))</f>
        <v>24</v>
      </c>
      <c r="CP17" s="4">
        <f>IF(Valor_normalizado!CP17=0,32,IFERROR(RANK(Valor_normalizado!CP17,Valor_normalizado!CP$2:CP$33,0),"NA"))</f>
        <v>21</v>
      </c>
      <c r="CQ17" s="4">
        <f>IF(Valor_normalizado!CQ17=0,32,IFERROR(RANK(Valor_normalizado!CQ17,Valor_normalizado!CQ$2:CQ$33,0),"NA"))</f>
        <v>13</v>
      </c>
      <c r="CR17" s="4">
        <f>IF(Valor_normalizado!CR17=0,32,IFERROR(RANK(Valor_normalizado!CR17,Valor_normalizado!CR$2:CR$33,0),"NA"))</f>
        <v>19</v>
      </c>
      <c r="CS17" s="4">
        <f>IF(Valor_normalizado!CS17=0,32,IFERROR(RANK(Valor_normalizado!CS17,Valor_normalizado!CS$2:CS$33,0),"NA"))</f>
        <v>10</v>
      </c>
      <c r="CT17" s="4">
        <f>IF(Valor_normalizado!CT17=0,32,IFERROR(RANK(Valor_normalizado!CT17,Valor_normalizado!CT$2:CT$33,0),"NA"))</f>
        <v>20</v>
      </c>
      <c r="CU17" s="4">
        <f>IF(Valor_normalizado!CU17=0,32,IFERROR(RANK(Valor_normalizado!CU17,Valor_normalizado!CU$2:CU$33,0),"NA"))</f>
        <v>28</v>
      </c>
      <c r="CV17" s="4">
        <f>IF(Valor_normalizado!CV17=0,32,IFERROR(RANK(Valor_normalizado!CV17,Valor_normalizado!CV$2:CV$33,0),"NA"))</f>
        <v>25</v>
      </c>
      <c r="CW17" s="4">
        <f>IF(Valor_normalizado!CW17=0,32,IFERROR(RANK(Valor_normalizado!CW17,Valor_normalizado!CW$2:CW$33,0),"NA"))</f>
        <v>23</v>
      </c>
      <c r="CX17" s="4">
        <f>IF(Valor_normalizado!CX17=0,32,IFERROR(RANK(Valor_normalizado!CX17,Valor_normalizado!CX$2:CX$33,0),"NA"))</f>
        <v>29</v>
      </c>
      <c r="CY17" s="4">
        <f>IF(Valor_normalizado!CY17=0,32,IFERROR(RANK(Valor_normalizado!CY17,Valor_normalizado!CY$2:CY$33,0),"NA"))</f>
        <v>19</v>
      </c>
      <c r="CZ17" s="4">
        <f>IF(Valor_normalizado!CZ17=0,32,IFERROR(RANK(Valor_normalizado!CZ17,Valor_normalizado!CZ$2:CZ$33,0),"NA"))</f>
        <v>17</v>
      </c>
      <c r="DA17" s="4">
        <f>IF(Valor_normalizado!DA17=0,32,IFERROR(RANK(Valor_normalizado!DA17,Valor_normalizado!DA$2:DA$33,0),"NA"))</f>
        <v>4</v>
      </c>
      <c r="DB17" s="4">
        <f>IF(Valor_normalizado!DB17=0,32,IFERROR(RANK(Valor_normalizado!DB17,Valor_normalizado!DB$2:DB$33,0),"NA"))</f>
        <v>9</v>
      </c>
      <c r="DC17" s="4">
        <f>IF(Valor_normalizado!DC17=0,32,IFERROR(RANK(Valor_normalizado!DC17,Valor_normalizado!DC$2:DC$33,0),"NA"))</f>
        <v>8</v>
      </c>
      <c r="DD17" s="4">
        <f>IF(Valor_normalizado!DD17=0,32,IFERROR(RANK(Valor_normalizado!DD17,Valor_normalizado!DD$2:DD$33,0),"NA"))</f>
        <v>29</v>
      </c>
      <c r="DE17" s="4">
        <f>IF(Valor_normalizado!DE17=0,32,IFERROR(RANK(Valor_normalizado!DE17,Valor_normalizado!DE$2:DE$33,0),"NA"))</f>
        <v>3</v>
      </c>
      <c r="DF17" s="4">
        <f>IF(Valor_normalizado!DF17=0,32,IFERROR(RANK(Valor_normalizado!DF17,Valor_normalizado!DF$2:DF$33,0),"NA"))</f>
        <v>20</v>
      </c>
      <c r="DG17" s="4">
        <f>IF(Valor_normalizado!DG17=0,32,IFERROR(RANK(Valor_normalizado!DG17,Valor_normalizado!DG$2:DG$33,0),"NA"))</f>
        <v>22</v>
      </c>
      <c r="DH17" s="4">
        <f>IF(Valor_normalizado!DH17=0,32,IFERROR(RANK(Valor_normalizado!DH17,Valor_normalizado!DH$2:DH$33,0),"NA"))</f>
        <v>17</v>
      </c>
      <c r="DI17" s="4">
        <f>IF(Valor_normalizado!DI17=0,32,IFERROR(RANK(Valor_normalizado!DI17,Valor_normalizado!DI$2:DI$33,0),"NA"))</f>
        <v>27</v>
      </c>
      <c r="DJ17" s="4">
        <f>IF(Valor_normalizado!DJ17=0,32,IFERROR(RANK(Valor_normalizado!DJ17,Valor_normalizado!DJ$2:DJ$33,0),"NA"))</f>
        <v>27</v>
      </c>
      <c r="DK17" s="4">
        <f>IF(Valor_normalizado!DK17=0,32,IFERROR(RANK(Valor_normalizado!DK17,Valor_normalizado!DK$2:DK$33,0),"NA"))</f>
        <v>24</v>
      </c>
      <c r="DL17" s="4">
        <f>IF(Valor_normalizado!DL17=0,32,IFERROR(RANK(Valor_normalizado!DL17,Valor_normalizado!DL$2:DL$33,0),"NA"))</f>
        <v>14</v>
      </c>
      <c r="DM17" s="4">
        <f>IF(Valor_normalizado!DM17=0,32,IFERROR(RANK(Valor_normalizado!DM17,Valor_normalizado!DM$2:DM$33,0),"NA"))</f>
        <v>14</v>
      </c>
      <c r="DN17" s="4">
        <f>IF(Valor_normalizado!DN17=0,32,IFERROR(RANK(Valor_normalizado!DN17,Valor_normalizado!DN$2:DN$33,0),"NA"))</f>
        <v>25</v>
      </c>
      <c r="DO17" s="4">
        <f>IF(Valor_normalizado!DO17=0,32,IFERROR(RANK(Valor_normalizado!DO17,Valor_normalizado!DO$2:DO$33,0),"NA"))</f>
        <v>18</v>
      </c>
      <c r="DP17" s="4">
        <f>IF(Valor_normalizado!DP17=0,32,IFERROR(RANK(Valor_normalizado!DP17,Valor_normalizado!DP$2:DP$33,0),"NA"))</f>
        <v>23</v>
      </c>
      <c r="DQ17" s="4">
        <f>IF(Valor_normalizado!DQ17=0,32,IFERROR(RANK(Valor_normalizado!DQ17,Valor_normalizado!DQ$2:DQ$33,0),"NA"))</f>
        <v>21</v>
      </c>
      <c r="DR17" s="4">
        <f>IF(Valor_normalizado!DR17=0,32,IFERROR(RANK(Valor_normalizado!DR17,Valor_normalizado!DR$2:DR$33,0),"NA"))</f>
        <v>32</v>
      </c>
      <c r="DS17" s="4">
        <f>IF(Valor_normalizado!DS17=0,32,IFERROR(RANK(Valor_normalizado!DS17,Valor_normalizado!DS$2:DS$33,0),"NA"))</f>
        <v>32</v>
      </c>
      <c r="DT17" s="4">
        <f>IF(Valor_normalizado!DT17=0,32,IFERROR(RANK(Valor_normalizado!DT17,Valor_normalizado!DT$2:DT$33,0),"NA"))</f>
        <v>32</v>
      </c>
      <c r="DU17" s="4">
        <f>IF(Valor_normalizado!DU17=0,32,IFERROR(RANK(Valor_normalizado!DU17,Valor_normalizado!DU$2:DU$33,0),"NA"))</f>
        <v>32</v>
      </c>
      <c r="DV17" s="4">
        <f>IF(Valor_normalizado!DV17=0,32,IFERROR(RANK(Valor_normalizado!DV17,Valor_normalizado!DV$2:DV$33,0),"NA"))</f>
        <v>32</v>
      </c>
      <c r="DW17" s="4">
        <f>IF(Valor_normalizado!DW17=0,32,IFERROR(RANK(Valor_normalizado!DW17,Valor_normalizado!DW$2:DW$33,0),"NA"))</f>
        <v>32</v>
      </c>
      <c r="DX17" s="4">
        <f>IF(Valor_normalizado!DX17=0,32,IFERROR(RANK(Valor_normalizado!DX17,Valor_normalizado!DX$2:DX$33,0),"NA"))</f>
        <v>32</v>
      </c>
      <c r="DY17" s="4">
        <f>IF(Valor_normalizado!DY17=0,32,IFERROR(RANK(Valor_normalizado!DY17,Valor_normalizado!DY$2:DY$33,0),"NA"))</f>
        <v>32</v>
      </c>
      <c r="DZ17" s="4">
        <f>IF(Valor_normalizado!DZ17=0,32,IFERROR(RANK(Valor_normalizado!DZ17,Valor_normalizado!DZ$2:DZ$33,0),"NA"))</f>
        <v>26</v>
      </c>
      <c r="EA17" s="4">
        <f>IF(Valor_normalizado!EA17=0,32,IFERROR(RANK(Valor_normalizado!EA17,Valor_normalizado!EA$2:EA$33,0),"NA"))</f>
        <v>26</v>
      </c>
      <c r="EB17" s="4">
        <f>IF(Valor_normalizado!EB17=0,32,IFERROR(RANK(Valor_normalizado!EB17,Valor_normalizado!EB$2:EB$33,0),"NA"))</f>
        <v>28</v>
      </c>
      <c r="EC17" s="4">
        <f>IF(Valor_normalizado!EC17=0,32,IFERROR(RANK(Valor_normalizado!EC17,Valor_normalizado!EC$2:EC$33,0),"NA"))</f>
        <v>24</v>
      </c>
    </row>
    <row r="18" spans="1:133" x14ac:dyDescent="0.25">
      <c r="A18" s="100" t="s">
        <v>234</v>
      </c>
      <c r="B18" s="83">
        <v>2019</v>
      </c>
      <c r="C18" s="4">
        <f>IF(Valor_normalizado!C18=0,32,IFERROR(RANK(Valor_normalizado!C18,Valor_normalizado!C$2:C$33,0),"NA"))</f>
        <v>15</v>
      </c>
      <c r="D18" s="4">
        <f>IF(Valor_normalizado!D18=0,32,IFERROR(RANK(Valor_normalizado!D18,Valor_normalizado!D$2:D$33,0),"NA"))</f>
        <v>17</v>
      </c>
      <c r="E18" s="4">
        <f>IF(Valor_normalizado!E18=0,32,IFERROR(RANK(Valor_normalizado!E18,Valor_normalizado!E$2:E$33,0),"NA"))</f>
        <v>17</v>
      </c>
      <c r="F18" s="4">
        <f>IF(Valor_normalizado!F18=0,32,IFERROR(RANK(Valor_normalizado!F18,Valor_normalizado!F$2:F$33,0),"NA"))</f>
        <v>26</v>
      </c>
      <c r="G18" s="4">
        <f>IF(Valor_normalizado!G18=0,32,IFERROR(RANK(Valor_normalizado!G18,Valor_normalizado!G$2:G$33,0),"NA"))</f>
        <v>11</v>
      </c>
      <c r="H18" s="4">
        <f>IF(Valor_normalizado!H18=0,32,IFERROR(RANK(Valor_normalizado!H18,Valor_normalizado!H$2:H$33,0),"NA"))</f>
        <v>17</v>
      </c>
      <c r="I18" s="4">
        <f>IF(Valor_normalizado!I18=0,32,IFERROR(RANK(Valor_normalizado!I18,Valor_normalizado!I$2:I$33,0),"NA"))</f>
        <v>20</v>
      </c>
      <c r="J18" s="4">
        <f>IF(Valor_normalizado!J18=0,32,IFERROR(RANK(Valor_normalizado!J18,Valor_normalizado!J$2:J$33,0),"NA"))</f>
        <v>28</v>
      </c>
      <c r="K18" s="4">
        <f>IF(Valor_normalizado!K18=0,32,IFERROR(RANK(Valor_normalizado!K18,Valor_normalizado!K$2:K$33,0),"NA"))</f>
        <v>10</v>
      </c>
      <c r="L18" s="4">
        <f>IF(Valor_normalizado!L18=0,32,IFERROR(RANK(Valor_normalizado!L18,Valor_normalizado!L$2:L$33,0),"NA"))</f>
        <v>24</v>
      </c>
      <c r="M18" s="4">
        <f>IF(Valor_normalizado!M18=0,32,IFERROR(RANK(Valor_normalizado!M18,Valor_normalizado!M$2:M$33,0),"NA"))</f>
        <v>13</v>
      </c>
      <c r="N18" s="4">
        <f>IF(Valor_normalizado!N18=0,32,IFERROR(RANK(Valor_normalizado!N18,Valor_normalizado!N$2:N$33,0),"NA"))</f>
        <v>5</v>
      </c>
      <c r="O18" s="4">
        <f>IF(Valor_normalizado!O18=0,32,IFERROR(RANK(Valor_normalizado!O18,Valor_normalizado!O$2:O$33,0),"NA"))</f>
        <v>12</v>
      </c>
      <c r="P18" s="4">
        <f>IF(Valor_normalizado!P18=0,32,IFERROR(RANK(Valor_normalizado!P18,Valor_normalizado!P$2:P$33,0),"NA"))</f>
        <v>10</v>
      </c>
      <c r="Q18" s="4">
        <f>IF(Valor_normalizado!Q18=0,32,IFERROR(RANK(Valor_normalizado!Q18,Valor_normalizado!Q$2:Q$33,0),"NA"))</f>
        <v>13</v>
      </c>
      <c r="R18" s="4">
        <f>IF(Valor_normalizado!R18=0,32,IFERROR(RANK(Valor_normalizado!R18,Valor_normalizado!R$2:R$33,0),"NA"))</f>
        <v>16</v>
      </c>
      <c r="S18" s="4">
        <f>IF(Valor_normalizado!S18=0,32,IFERROR(RANK(Valor_normalizado!S18,Valor_normalizado!S$2:S$33,0),"NA"))</f>
        <v>6</v>
      </c>
      <c r="T18" s="4">
        <f>IF(Valor_normalizado!T18=0,32,IFERROR(RANK(Valor_normalizado!T18,Valor_normalizado!T$2:T$33,0),"NA"))</f>
        <v>16</v>
      </c>
      <c r="U18" s="4">
        <f>IF(Valor_normalizado!U18=0,32,IFERROR(RANK(Valor_normalizado!U18,Valor_normalizado!U$2:U$33,0),"NA"))</f>
        <v>12</v>
      </c>
      <c r="V18" s="4">
        <f>IF(Valor_normalizado!V18=0,32,IFERROR(RANK(Valor_normalizado!V18,Valor_normalizado!V$2:V$33,0),"NA"))</f>
        <v>3</v>
      </c>
      <c r="W18" s="4">
        <f>IF(Valor_normalizado!W18=0,32,IFERROR(RANK(Valor_normalizado!W18,Valor_normalizado!W$2:W$33,0),"NA"))</f>
        <v>14</v>
      </c>
      <c r="X18" s="4">
        <f>IF(Valor_normalizado!X18=0,32,IFERROR(RANK(Valor_normalizado!X18,Valor_normalizado!X$2:X$33,0),"NA"))</f>
        <v>3</v>
      </c>
      <c r="Y18" s="4">
        <f>IF(Valor_normalizado!Y18=0,32,IFERROR(RANK(Valor_normalizado!Y18,Valor_normalizado!Y$2:Y$33,0),"NA"))</f>
        <v>24</v>
      </c>
      <c r="Z18" s="4">
        <f>IF(Valor_normalizado!Z18=0,32,IFERROR(RANK(Valor_normalizado!Z18,Valor_normalizado!Z$2:Z$33,0),"NA"))</f>
        <v>12</v>
      </c>
      <c r="AA18" s="4">
        <f>IF(Valor_normalizado!AA18=0,32,IFERROR(RANK(Valor_normalizado!AA18,Valor_normalizado!AA$2:AA$33,0),"NA"))</f>
        <v>18</v>
      </c>
      <c r="AB18" s="4">
        <f>IF(Valor_normalizado!AB18=0,32,IFERROR(RANK(Valor_normalizado!AB18,Valor_normalizado!AB$2:AB$33,0),"NA"))</f>
        <v>18</v>
      </c>
      <c r="AC18" s="4">
        <f>IF(Valor_normalizado!AC18=0,32,IFERROR(RANK(Valor_normalizado!AC18,Valor_normalizado!AC$2:AC$33,0),"NA"))</f>
        <v>10</v>
      </c>
      <c r="AD18" s="4">
        <f>IF(Valor_normalizado!AD18=0,32,IFERROR(RANK(Valor_normalizado!AD18,Valor_normalizado!AD$2:AD$33,0),"NA"))</f>
        <v>12</v>
      </c>
      <c r="AE18" s="4">
        <f>IF(Valor_normalizado!AE18=0,32,IFERROR(RANK(Valor_normalizado!AE18,Valor_normalizado!AE$2:AE$33,0),"NA"))</f>
        <v>11</v>
      </c>
      <c r="AF18" s="4">
        <f>IF(Valor_normalizado!AF18=0,32,IFERROR(RANK(Valor_normalizado!AF18,Valor_normalizado!AF$2:AF$33,0),"NA"))</f>
        <v>13</v>
      </c>
      <c r="AG18" s="4">
        <f>IF(Valor_normalizado!AG18=0,32,IFERROR(RANK(Valor_normalizado!AG18,Valor_normalizado!AG$2:AG$33,0),"NA"))</f>
        <v>28</v>
      </c>
      <c r="AH18" s="4">
        <f>IF(Valor_normalizado!AH18=0,32,IFERROR(RANK(Valor_normalizado!AH18,Valor_normalizado!AH$2:AH$33,0),"NA"))</f>
        <v>32</v>
      </c>
      <c r="AI18" s="4">
        <f>IF(Valor_normalizado!AI18=0,32,IFERROR(RANK(Valor_normalizado!AI18,Valor_normalizado!AI$2:AI$33,0),"NA"))</f>
        <v>32</v>
      </c>
      <c r="AJ18" s="4">
        <f>IF(Valor_normalizado!AJ18=0,32,IFERROR(RANK(Valor_normalizado!AJ18,Valor_normalizado!AJ$2:AJ$33,0),"NA"))</f>
        <v>32</v>
      </c>
      <c r="AK18" s="4">
        <f>IF(Valor_normalizado!AK18=0,32,IFERROR(RANK(Valor_normalizado!AK18,Valor_normalizado!AK$2:AK$33,0),"NA"))</f>
        <v>18</v>
      </c>
      <c r="AL18" s="4">
        <f>IF(Valor_normalizado!AL18=0,32,IFERROR(RANK(Valor_normalizado!AL18,Valor_normalizado!AL$2:AL$33,0),"NA"))</f>
        <v>24</v>
      </c>
      <c r="AM18" s="4">
        <f>IF(Valor_normalizado!AM18=0,32,IFERROR(RANK(Valor_normalizado!AM18,Valor_normalizado!AM$2:AM$33,0),"NA"))</f>
        <v>18</v>
      </c>
      <c r="AN18" s="4">
        <f>IF(Valor_normalizado!AN18=0,32,IFERROR(RANK(Valor_normalizado!AN18,Valor_normalizado!AN$2:AN$33,0),"NA"))</f>
        <v>25</v>
      </c>
      <c r="AO18" s="4">
        <f>IF(Valor_normalizado!AO18=0,32,IFERROR(RANK(Valor_normalizado!AO18,Valor_normalizado!AO$2:AO$33,0),"NA"))</f>
        <v>25</v>
      </c>
      <c r="AP18" s="4">
        <f>IF(Valor_normalizado!AP18=0,32,IFERROR(RANK(Valor_normalizado!AP18,Valor_normalizado!AP$2:AP$33,0),"NA"))</f>
        <v>24</v>
      </c>
      <c r="AQ18" s="4">
        <f>IF(Valor_normalizado!AQ18=0,32,IFERROR(RANK(Valor_normalizado!AQ18,Valor_normalizado!AQ$2:AQ$33,0),"NA"))</f>
        <v>18</v>
      </c>
      <c r="AR18" s="4">
        <f>IF(Valor_normalizado!AR18=0,32,IFERROR(RANK(Valor_normalizado!AR18,Valor_normalizado!AR$2:AR$33,0),"NA"))</f>
        <v>20</v>
      </c>
      <c r="AS18" s="4">
        <f>IF(Valor_normalizado!AS18=0,32,IFERROR(RANK(Valor_normalizado!AS18,Valor_normalizado!AS$2:AS$33,0),"NA"))</f>
        <v>22</v>
      </c>
      <c r="AT18" s="4">
        <f>IF(Valor_normalizado!AT18=0,32,IFERROR(RANK(Valor_normalizado!AT18,Valor_normalizado!AT$2:AT$33,0),"NA"))</f>
        <v>20</v>
      </c>
      <c r="AU18" s="4">
        <f>IF(Valor_normalizado!AU18=0,32,IFERROR(RANK(Valor_normalizado!AU18,Valor_normalizado!AU$2:AU$33,0),"NA"))</f>
        <v>22</v>
      </c>
      <c r="AV18" s="4">
        <f>IF(Valor_normalizado!AV18=0,32,IFERROR(RANK(Valor_normalizado!AV18,Valor_normalizado!AV$2:AV$33,0),"NA"))</f>
        <v>31</v>
      </c>
      <c r="AW18" s="4">
        <f>IF(Valor_normalizado!AW18=0,32,IFERROR(RANK(Valor_normalizado!AW18,Valor_normalizado!AW$2:AW$33,0),"NA"))</f>
        <v>14</v>
      </c>
      <c r="AX18" s="4">
        <f>IF(Valor_normalizado!AX18=0,32,IFERROR(RANK(Valor_normalizado!AX18,Valor_normalizado!AX$2:AX$33,0),"NA"))</f>
        <v>27</v>
      </c>
      <c r="AY18" s="4">
        <f>IF(Valor_normalizado!AY18=0,32,IFERROR(RANK(Valor_normalizado!AY18,Valor_normalizado!AY$2:AY$33,0),"NA"))</f>
        <v>22</v>
      </c>
      <c r="AZ18" s="4">
        <f>IF(Valor_normalizado!AZ18=0,32,IFERROR(RANK(Valor_normalizado!AZ18,Valor_normalizado!AZ$2:AZ$33,0),"NA"))</f>
        <v>29</v>
      </c>
      <c r="BA18" s="4">
        <f>IF(Valor_normalizado!BA18=0,32,IFERROR(RANK(Valor_normalizado!BA18,Valor_normalizado!BA$2:BA$33,0),"NA"))</f>
        <v>26</v>
      </c>
      <c r="BB18" s="4">
        <f>IF(Valor_normalizado!BB18=0,32,IFERROR(RANK(Valor_normalizado!BB18,Valor_normalizado!BB$2:BB$33,0),"NA"))</f>
        <v>30</v>
      </c>
      <c r="BC18" s="4">
        <f>IF(Valor_normalizado!BC18=0,32,IFERROR(RANK(Valor_normalizado!BC18,Valor_normalizado!BC$2:BC$33,0),"NA"))</f>
        <v>26</v>
      </c>
      <c r="BD18" s="4">
        <f>IF(Valor_normalizado!BD18=0,32,IFERROR(RANK(Valor_normalizado!BD18,Valor_normalizado!BD$2:BD$33,0),"NA"))</f>
        <v>21</v>
      </c>
      <c r="BE18" s="4">
        <f>IF(Valor_normalizado!BE18=0,32,IFERROR(RANK(Valor_normalizado!BE18,Valor_normalizado!BE$2:BE$33,0),"NA"))</f>
        <v>18</v>
      </c>
      <c r="BF18" s="4">
        <f>IF(Valor_normalizado!BF18=0,32,IFERROR(RANK(Valor_normalizado!BF18,Valor_normalizado!BF$2:BF$33,0),"NA"))</f>
        <v>21</v>
      </c>
      <c r="BG18" s="4">
        <f>IF(Valor_normalizado!BG18=0,32,IFERROR(RANK(Valor_normalizado!BG18,Valor_normalizado!BG$2:BG$33,0),"NA"))</f>
        <v>29</v>
      </c>
      <c r="BH18" s="4">
        <f>IF(Valor_normalizado!BH18=0,32,IFERROR(RANK(Valor_normalizado!BH18,Valor_normalizado!BH$2:BH$33,0),"NA"))</f>
        <v>11</v>
      </c>
      <c r="BI18" s="4">
        <f>IF(Valor_normalizado!BI18=0,32,IFERROR(RANK(Valor_normalizado!BI18,Valor_normalizado!BI$2:BI$33,0),"NA"))</f>
        <v>28</v>
      </c>
      <c r="BJ18" s="4">
        <f>IF(Valor_normalizado!BJ18=0,32,IFERROR(RANK(Valor_normalizado!BJ18,Valor_normalizado!BJ$2:BJ$33,0),"NA"))</f>
        <v>31</v>
      </c>
      <c r="BK18" s="4">
        <f>IF(Valor_normalizado!BK18=0,32,IFERROR(RANK(Valor_normalizado!BK18,Valor_normalizado!BK$2:BK$33,0),"NA"))</f>
        <v>25</v>
      </c>
      <c r="BL18" s="4">
        <f>IF(Valor_normalizado!BL18=0,32,IFERROR(RANK(Valor_normalizado!BL18,Valor_normalizado!BL$2:BL$33,0),"NA"))</f>
        <v>22</v>
      </c>
      <c r="BM18" s="4">
        <f>IF(Valor_normalizado!BM18=0,32,IFERROR(RANK(Valor_normalizado!BM18,Valor_normalizado!BM$2:BM$33,0),"NA"))</f>
        <v>4</v>
      </c>
      <c r="BN18" s="4">
        <f>IF(Valor_normalizado!BN18=0,32,IFERROR(RANK(Valor_normalizado!BN18,Valor_normalizado!BN$2:BN$33,0),"NA"))</f>
        <v>17</v>
      </c>
      <c r="BO18" s="4">
        <f>IF(Valor_normalizado!BO18=0,32,IFERROR(RANK(Valor_normalizado!BO18,Valor_normalizado!BO$2:BO$33,0),"NA"))</f>
        <v>25</v>
      </c>
      <c r="BP18" s="4">
        <f>IF(Valor_normalizado!BP18=0,32,IFERROR(RANK(Valor_normalizado!BP18,Valor_normalizado!BP$2:BP$33,0),"NA"))</f>
        <v>21</v>
      </c>
      <c r="BQ18" s="4">
        <f>IF(Valor_normalizado!BQ18=0,32,IFERROR(RANK(Valor_normalizado!BQ18,Valor_normalizado!BQ$2:BQ$33,0),"NA"))</f>
        <v>17</v>
      </c>
      <c r="BR18" s="4">
        <f>IF(Valor_normalizado!BR18=0,32,IFERROR(RANK(Valor_normalizado!BR18,Valor_normalizado!BR$2:BR$33,0),"NA"))</f>
        <v>17</v>
      </c>
      <c r="BS18" s="4">
        <f>IF(Valor_normalizado!BS18=0,32,IFERROR(RANK(Valor_normalizado!BS18,Valor_normalizado!BS$2:BS$33,0),"NA"))</f>
        <v>18</v>
      </c>
      <c r="BT18" s="4">
        <f>IF(Valor_normalizado!BT18=0,32,IFERROR(RANK(Valor_normalizado!BT18,Valor_normalizado!BT$2:BT$33,0),"NA"))</f>
        <v>10</v>
      </c>
      <c r="BU18" s="4">
        <f>IF(Valor_normalizado!BU18=0,32,IFERROR(RANK(Valor_normalizado!BU18,Valor_normalizado!BU$2:BU$33,0),"NA"))</f>
        <v>16</v>
      </c>
      <c r="BV18" s="4">
        <f>IF(Valor_normalizado!BV18=0,32,IFERROR(RANK(Valor_normalizado!BV18,Valor_normalizado!BV$2:BV$33,0),"NA"))</f>
        <v>17</v>
      </c>
      <c r="BW18" s="4">
        <f>IF(Valor_normalizado!BW18=0,32,IFERROR(RANK(Valor_normalizado!BW18,Valor_normalizado!BW$2:BW$33,0),"NA"))</f>
        <v>17</v>
      </c>
      <c r="BX18" s="4">
        <f>IF(Valor_normalizado!BX18=0,32,IFERROR(RANK(Valor_normalizado!BX18,Valor_normalizado!BX$2:BX$33,0),"NA"))</f>
        <v>24</v>
      </c>
      <c r="BY18" s="4">
        <f>IF(Valor_normalizado!BY18=0,32,IFERROR(RANK(Valor_normalizado!BY18,Valor_normalizado!BY$2:BY$33,0),"NA"))</f>
        <v>14</v>
      </c>
      <c r="BZ18" s="4">
        <f>IF(Valor_normalizado!BZ18=0,32,IFERROR(RANK(Valor_normalizado!BZ18,Valor_normalizado!BZ$2:BZ$33,0),"NA"))</f>
        <v>19</v>
      </c>
      <c r="CA18" s="4">
        <f>IF(Valor_normalizado!CA18=0,32,IFERROR(RANK(Valor_normalizado!CA18,Valor_normalizado!CA$2:CA$33,0),"NA"))</f>
        <v>18</v>
      </c>
      <c r="CB18" s="4">
        <f>IF(Valor_normalizado!CB18=0,32,IFERROR(RANK(Valor_normalizado!CB18,Valor_normalizado!CB$2:CB$33,0),"NA"))</f>
        <v>10</v>
      </c>
      <c r="CC18" s="4">
        <f>IF(Valor_normalizado!CC18=0,32,IFERROR(RANK(Valor_normalizado!CC18,Valor_normalizado!CC$2:CC$33,0),"NA"))</f>
        <v>20</v>
      </c>
      <c r="CD18" s="4">
        <f>IF(Valor_normalizado!CD18=0,32,IFERROR(RANK(Valor_normalizado!CD18,Valor_normalizado!CD$2:CD$33,0),"NA"))</f>
        <v>28</v>
      </c>
      <c r="CE18" s="4">
        <f>IF(Valor_normalizado!CE18=0,32,IFERROR(RANK(Valor_normalizado!CE18,Valor_normalizado!CE$2:CE$33,0),"NA"))</f>
        <v>21</v>
      </c>
      <c r="CF18" s="4">
        <f>IF(Valor_normalizado!CF18=0,32,IFERROR(RANK(Valor_normalizado!CF18,Valor_normalizado!CF$2:CF$33,0),"NA"))</f>
        <v>18</v>
      </c>
      <c r="CG18" s="4">
        <f>IF(Valor_normalizado!CG18=0,32,IFERROR(RANK(Valor_normalizado!CG18,Valor_normalizado!CG$2:CG$33,0),"NA"))</f>
        <v>10</v>
      </c>
      <c r="CH18" s="4">
        <f>IF(Valor_normalizado!CH18=0,32,IFERROR(RANK(Valor_normalizado!CH18,Valor_normalizado!CH$2:CH$33,0),"NA"))</f>
        <v>1</v>
      </c>
      <c r="CI18" s="4">
        <f>IF(Valor_normalizado!CI18=0,32,IFERROR(RANK(Valor_normalizado!CI18,Valor_normalizado!CI$2:CI$33,0),"NA"))</f>
        <v>15</v>
      </c>
      <c r="CJ18" s="4">
        <f>IF(Valor_normalizado!CJ18=0,32,IFERROR(RANK(Valor_normalizado!CJ18,Valor_normalizado!CJ$2:CJ$33,0),"NA"))</f>
        <v>12</v>
      </c>
      <c r="CK18" s="4">
        <f>IF(Valor_normalizado!CK18=0,32,IFERROR(RANK(Valor_normalizado!CK18,Valor_normalizado!CK$2:CK$33,0),"NA"))</f>
        <v>6</v>
      </c>
      <c r="CL18" s="4">
        <f>IF(Valor_normalizado!CL18=0,32,IFERROR(RANK(Valor_normalizado!CL18,Valor_normalizado!CL$2:CL$33,0),"NA"))</f>
        <v>29</v>
      </c>
      <c r="CM18" s="4">
        <f>IF(Valor_normalizado!CM18=0,32,IFERROR(RANK(Valor_normalizado!CM18,Valor_normalizado!CM$2:CM$33,0),"NA"))</f>
        <v>13</v>
      </c>
      <c r="CN18" s="4">
        <f>IF(Valor_normalizado!CN18=0,32,IFERROR(RANK(Valor_normalizado!CN18,Valor_normalizado!CN$2:CN$33,0),"NA"))</f>
        <v>16</v>
      </c>
      <c r="CO18" s="4">
        <f>IF(Valor_normalizado!CO18=0,32,IFERROR(RANK(Valor_normalizado!CO18,Valor_normalizado!CO$2:CO$33,0),"NA"))</f>
        <v>22</v>
      </c>
      <c r="CP18" s="4">
        <f>IF(Valor_normalizado!CP18=0,32,IFERROR(RANK(Valor_normalizado!CP18,Valor_normalizado!CP$2:CP$33,0),"NA"))</f>
        <v>24</v>
      </c>
      <c r="CQ18" s="4">
        <f>IF(Valor_normalizado!CQ18=0,32,IFERROR(RANK(Valor_normalizado!CQ18,Valor_normalizado!CQ$2:CQ$33,0),"NA"))</f>
        <v>30</v>
      </c>
      <c r="CR18" s="4">
        <f>IF(Valor_normalizado!CR18=0,32,IFERROR(RANK(Valor_normalizado!CR18,Valor_normalizado!CR$2:CR$33,0),"NA"))</f>
        <v>27</v>
      </c>
      <c r="CS18" s="4">
        <f>IF(Valor_normalizado!CS18=0,32,IFERROR(RANK(Valor_normalizado!CS18,Valor_normalizado!CS$2:CS$33,0),"NA"))</f>
        <v>25</v>
      </c>
      <c r="CT18" s="4">
        <f>IF(Valor_normalizado!CT18=0,32,IFERROR(RANK(Valor_normalizado!CT18,Valor_normalizado!CT$2:CT$33,0),"NA"))</f>
        <v>21</v>
      </c>
      <c r="CU18" s="4">
        <f>IF(Valor_normalizado!CU18=0,32,IFERROR(RANK(Valor_normalizado!CU18,Valor_normalizado!CU$2:CU$33,0),"NA"))</f>
        <v>7</v>
      </c>
      <c r="CV18" s="4">
        <f>IF(Valor_normalizado!CV18=0,32,IFERROR(RANK(Valor_normalizado!CV18,Valor_normalizado!CV$2:CV$33,0),"NA"))</f>
        <v>14</v>
      </c>
      <c r="CW18" s="4">
        <f>IF(Valor_normalizado!CW18=0,32,IFERROR(RANK(Valor_normalizado!CW18,Valor_normalizado!CW$2:CW$33,0),"NA"))</f>
        <v>19</v>
      </c>
      <c r="CX18" s="4">
        <f>IF(Valor_normalizado!CX18=0,32,IFERROR(RANK(Valor_normalizado!CX18,Valor_normalizado!CX$2:CX$33,0),"NA"))</f>
        <v>6</v>
      </c>
      <c r="CY18" s="4">
        <f>IF(Valor_normalizado!CY18=0,32,IFERROR(RANK(Valor_normalizado!CY18,Valor_normalizado!CY$2:CY$33,0),"NA"))</f>
        <v>9</v>
      </c>
      <c r="CZ18" s="4">
        <f>IF(Valor_normalizado!CZ18=0,32,IFERROR(RANK(Valor_normalizado!CZ18,Valor_normalizado!CZ$2:CZ$33,0),"NA"))</f>
        <v>27</v>
      </c>
      <c r="DA18" s="4">
        <f>IF(Valor_normalizado!DA18=0,32,IFERROR(RANK(Valor_normalizado!DA18,Valor_normalizado!DA$2:DA$33,0),"NA"))</f>
        <v>10</v>
      </c>
      <c r="DB18" s="4">
        <f>IF(Valor_normalizado!DB18=0,32,IFERROR(RANK(Valor_normalizado!DB18,Valor_normalizado!DB$2:DB$33,0),"NA"))</f>
        <v>17</v>
      </c>
      <c r="DC18" s="4">
        <f>IF(Valor_normalizado!DC18=0,32,IFERROR(RANK(Valor_normalizado!DC18,Valor_normalizado!DC$2:DC$33,0),"NA"))</f>
        <v>13</v>
      </c>
      <c r="DD18" s="4">
        <f>IF(Valor_normalizado!DD18=0,32,IFERROR(RANK(Valor_normalizado!DD18,Valor_normalizado!DD$2:DD$33,0),"NA"))</f>
        <v>27</v>
      </c>
      <c r="DE18" s="4">
        <f>IF(Valor_normalizado!DE18=0,32,IFERROR(RANK(Valor_normalizado!DE18,Valor_normalizado!DE$2:DE$33,0),"NA"))</f>
        <v>29</v>
      </c>
      <c r="DF18" s="4">
        <f>IF(Valor_normalizado!DF18=0,32,IFERROR(RANK(Valor_normalizado!DF18,Valor_normalizado!DF$2:DF$33,0),"NA"))</f>
        <v>16</v>
      </c>
      <c r="DG18" s="4">
        <f>IF(Valor_normalizado!DG18=0,32,IFERROR(RANK(Valor_normalizado!DG18,Valor_normalizado!DG$2:DG$33,0),"NA"))</f>
        <v>6</v>
      </c>
      <c r="DH18" s="4">
        <f>IF(Valor_normalizado!DH18=0,32,IFERROR(RANK(Valor_normalizado!DH18,Valor_normalizado!DH$2:DH$33,0),"NA"))</f>
        <v>16</v>
      </c>
      <c r="DI18" s="4">
        <f>IF(Valor_normalizado!DI18=0,32,IFERROR(RANK(Valor_normalizado!DI18,Valor_normalizado!DI$2:DI$33,0),"NA"))</f>
        <v>16</v>
      </c>
      <c r="DJ18" s="4">
        <f>IF(Valor_normalizado!DJ18=0,32,IFERROR(RANK(Valor_normalizado!DJ18,Valor_normalizado!DJ$2:DJ$33,0),"NA"))</f>
        <v>16</v>
      </c>
      <c r="DK18" s="4">
        <f>IF(Valor_normalizado!DK18=0,32,IFERROR(RANK(Valor_normalizado!DK18,Valor_normalizado!DK$2:DK$33,0),"NA"))</f>
        <v>18</v>
      </c>
      <c r="DL18" s="4">
        <f>IF(Valor_normalizado!DL18=0,32,IFERROR(RANK(Valor_normalizado!DL18,Valor_normalizado!DL$2:DL$33,0),"NA"))</f>
        <v>18</v>
      </c>
      <c r="DM18" s="4">
        <f>IF(Valor_normalizado!DM18=0,32,IFERROR(RANK(Valor_normalizado!DM18,Valor_normalizado!DM$2:DM$33,0),"NA"))</f>
        <v>21</v>
      </c>
      <c r="DN18" s="4">
        <f>IF(Valor_normalizado!DN18=0,32,IFERROR(RANK(Valor_normalizado!DN18,Valor_normalizado!DN$2:DN$33,0),"NA"))</f>
        <v>19</v>
      </c>
      <c r="DO18" s="4">
        <f>IF(Valor_normalizado!DO18=0,32,IFERROR(RANK(Valor_normalizado!DO18,Valor_normalizado!DO$2:DO$33,0),"NA"))</f>
        <v>18</v>
      </c>
      <c r="DP18" s="4">
        <f>IF(Valor_normalizado!DP18=0,32,IFERROR(RANK(Valor_normalizado!DP18,Valor_normalizado!DP$2:DP$33,0),"NA"))</f>
        <v>19</v>
      </c>
      <c r="DQ18" s="4">
        <f>IF(Valor_normalizado!DQ18=0,32,IFERROR(RANK(Valor_normalizado!DQ18,Valor_normalizado!DQ$2:DQ$33,0),"NA"))</f>
        <v>17</v>
      </c>
      <c r="DR18" s="4">
        <f>IF(Valor_normalizado!DR18=0,32,IFERROR(RANK(Valor_normalizado!DR18,Valor_normalizado!DR$2:DR$33,0),"NA"))</f>
        <v>14</v>
      </c>
      <c r="DS18" s="4">
        <f>IF(Valor_normalizado!DS18=0,32,IFERROR(RANK(Valor_normalizado!DS18,Valor_normalizado!DS$2:DS$33,0),"NA"))</f>
        <v>17</v>
      </c>
      <c r="DT18" s="4">
        <f>IF(Valor_normalizado!DT18=0,32,IFERROR(RANK(Valor_normalizado!DT18,Valor_normalizado!DT$2:DT$33,0),"NA"))</f>
        <v>8</v>
      </c>
      <c r="DU18" s="4">
        <f>IF(Valor_normalizado!DU18=0,32,IFERROR(RANK(Valor_normalizado!DU18,Valor_normalizado!DU$2:DU$33,0),"NA"))</f>
        <v>7</v>
      </c>
      <c r="DV18" s="4">
        <f>IF(Valor_normalizado!DV18=0,32,IFERROR(RANK(Valor_normalizado!DV18,Valor_normalizado!DV$2:DV$33,0),"NA"))</f>
        <v>13</v>
      </c>
      <c r="DW18" s="4">
        <f>IF(Valor_normalizado!DW18=0,32,IFERROR(RANK(Valor_normalizado!DW18,Valor_normalizado!DW$2:DW$33,0),"NA"))</f>
        <v>19</v>
      </c>
      <c r="DX18" s="4">
        <f>IF(Valor_normalizado!DX18=0,32,IFERROR(RANK(Valor_normalizado!DX18,Valor_normalizado!DX$2:DX$33,0),"NA"))</f>
        <v>13</v>
      </c>
      <c r="DY18" s="4">
        <f>IF(Valor_normalizado!DY18=0,32,IFERROR(RANK(Valor_normalizado!DY18,Valor_normalizado!DY$2:DY$33,0),"NA"))</f>
        <v>32</v>
      </c>
      <c r="DZ18" s="4">
        <f>IF(Valor_normalizado!DZ18=0,32,IFERROR(RANK(Valor_normalizado!DZ18,Valor_normalizado!DZ$2:DZ$33,0),"NA"))</f>
        <v>21</v>
      </c>
      <c r="EA18" s="4">
        <f>IF(Valor_normalizado!EA18=0,32,IFERROR(RANK(Valor_normalizado!EA18,Valor_normalizado!EA$2:EA$33,0),"NA"))</f>
        <v>18</v>
      </c>
      <c r="EB18" s="4">
        <f>IF(Valor_normalizado!EB18=0,32,IFERROR(RANK(Valor_normalizado!EB18,Valor_normalizado!EB$2:EB$33,0),"NA"))</f>
        <v>15</v>
      </c>
      <c r="EC18" s="4">
        <f>IF(Valor_normalizado!EC18=0,32,IFERROR(RANK(Valor_normalizado!EC18,Valor_normalizado!EC$2:EC$33,0),"NA"))</f>
        <v>20</v>
      </c>
    </row>
    <row r="19" spans="1:133" x14ac:dyDescent="0.25">
      <c r="A19" s="102" t="s">
        <v>235</v>
      </c>
      <c r="B19" s="83">
        <v>2019</v>
      </c>
      <c r="C19" s="4">
        <f>IF(Valor_normalizado!C19=0,32,IFERROR(RANK(Valor_normalizado!C19,Valor_normalizado!C$2:C$33,0),"NA"))</f>
        <v>17</v>
      </c>
      <c r="D19" s="4">
        <f>IF(Valor_normalizado!D19=0,32,IFERROR(RANK(Valor_normalizado!D19,Valor_normalizado!D$2:D$33,0),"NA"))</f>
        <v>13</v>
      </c>
      <c r="E19" s="4">
        <f>IF(Valor_normalizado!E19=0,32,IFERROR(RANK(Valor_normalizado!E19,Valor_normalizado!E$2:E$33,0),"NA"))</f>
        <v>16</v>
      </c>
      <c r="F19" s="4">
        <f>IF(Valor_normalizado!F19=0,32,IFERROR(RANK(Valor_normalizado!F19,Valor_normalizado!F$2:F$33,0),"NA"))</f>
        <v>20</v>
      </c>
      <c r="G19" s="4">
        <f>IF(Valor_normalizado!G19=0,32,IFERROR(RANK(Valor_normalizado!G19,Valor_normalizado!G$2:G$33,0),"NA"))</f>
        <v>17</v>
      </c>
      <c r="H19" s="4">
        <f>IF(Valor_normalizado!H19=0,32,IFERROR(RANK(Valor_normalizado!H19,Valor_normalizado!H$2:H$33,0),"NA"))</f>
        <v>24</v>
      </c>
      <c r="I19" s="4">
        <f>IF(Valor_normalizado!I19=0,32,IFERROR(RANK(Valor_normalizado!I19,Valor_normalizado!I$2:I$33,0),"NA"))</f>
        <v>24</v>
      </c>
      <c r="J19" s="4">
        <f>IF(Valor_normalizado!J19=0,32,IFERROR(RANK(Valor_normalizado!J19,Valor_normalizado!J$2:J$33,0),"NA"))</f>
        <v>2</v>
      </c>
      <c r="K19" s="4">
        <f>IF(Valor_normalizado!K19=0,32,IFERROR(RANK(Valor_normalizado!K19,Valor_normalizado!K$2:K$33,0),"NA"))</f>
        <v>16</v>
      </c>
      <c r="L19" s="4">
        <f>IF(Valor_normalizado!L19=0,32,IFERROR(RANK(Valor_normalizado!L19,Valor_normalizado!L$2:L$33,0),"NA"))</f>
        <v>2</v>
      </c>
      <c r="M19" s="4">
        <f>IF(Valor_normalizado!M19=0,32,IFERROR(RANK(Valor_normalizado!M19,Valor_normalizado!M$2:M$33,0),"NA"))</f>
        <v>21</v>
      </c>
      <c r="N19" s="4">
        <f>IF(Valor_normalizado!N19=0,32,IFERROR(RANK(Valor_normalizado!N19,Valor_normalizado!N$2:N$33,0),"NA"))</f>
        <v>27</v>
      </c>
      <c r="O19" s="4">
        <f>IF(Valor_normalizado!O19=0,32,IFERROR(RANK(Valor_normalizado!O19,Valor_normalizado!O$2:O$33,0),"NA"))</f>
        <v>14</v>
      </c>
      <c r="P19" s="4">
        <f>IF(Valor_normalizado!P19=0,32,IFERROR(RANK(Valor_normalizado!P19,Valor_normalizado!P$2:P$33,0),"NA"))</f>
        <v>12</v>
      </c>
      <c r="Q19" s="4">
        <f>IF(Valor_normalizado!Q19=0,32,IFERROR(RANK(Valor_normalizado!Q19,Valor_normalizado!Q$2:Q$33,0),"NA"))</f>
        <v>8</v>
      </c>
      <c r="R19" s="4">
        <f>IF(Valor_normalizado!R19=0,32,IFERROR(RANK(Valor_normalizado!R19,Valor_normalizado!R$2:R$33,0),"NA"))</f>
        <v>24</v>
      </c>
      <c r="S19" s="4">
        <f>IF(Valor_normalizado!S19=0,32,IFERROR(RANK(Valor_normalizado!S19,Valor_normalizado!S$2:S$33,0),"NA"))</f>
        <v>14</v>
      </c>
      <c r="T19" s="4">
        <f>IF(Valor_normalizado!T19=0,32,IFERROR(RANK(Valor_normalizado!T19,Valor_normalizado!T$2:T$33,0),"NA"))</f>
        <v>10</v>
      </c>
      <c r="U19" s="4">
        <f>IF(Valor_normalizado!U19=0,32,IFERROR(RANK(Valor_normalizado!U19,Valor_normalizado!U$2:U$33,0),"NA"))</f>
        <v>6</v>
      </c>
      <c r="V19" s="4">
        <f>IF(Valor_normalizado!V19=0,32,IFERROR(RANK(Valor_normalizado!V19,Valor_normalizado!V$2:V$33,0),"NA"))</f>
        <v>13</v>
      </c>
      <c r="W19" s="4">
        <f>IF(Valor_normalizado!W19=0,32,IFERROR(RANK(Valor_normalizado!W19,Valor_normalizado!W$2:W$33,0),"NA"))</f>
        <v>10</v>
      </c>
      <c r="X19" s="4">
        <f>IF(Valor_normalizado!X19=0,32,IFERROR(RANK(Valor_normalizado!X19,Valor_normalizado!X$2:X$33,0),"NA"))</f>
        <v>8</v>
      </c>
      <c r="Y19" s="4">
        <f>IF(Valor_normalizado!Y19=0,32,IFERROR(RANK(Valor_normalizado!Y19,Valor_normalizado!Y$2:Y$33,0),"NA"))</f>
        <v>4</v>
      </c>
      <c r="Z19" s="4">
        <f>IF(Valor_normalizado!Z19=0,32,IFERROR(RANK(Valor_normalizado!Z19,Valor_normalizado!Z$2:Z$33,0),"NA"))</f>
        <v>3</v>
      </c>
      <c r="AA19" s="4">
        <f>IF(Valor_normalizado!AA19=0,32,IFERROR(RANK(Valor_normalizado!AA19,Valor_normalizado!AA$2:AA$33,0),"NA"))</f>
        <v>5</v>
      </c>
      <c r="AB19" s="4">
        <f>IF(Valor_normalizado!AB19=0,32,IFERROR(RANK(Valor_normalizado!AB19,Valor_normalizado!AB$2:AB$33,0),"NA"))</f>
        <v>6</v>
      </c>
      <c r="AC19" s="4">
        <f>IF(Valor_normalizado!AC19=0,32,IFERROR(RANK(Valor_normalizado!AC19,Valor_normalizado!AC$2:AC$33,0),"NA"))</f>
        <v>17</v>
      </c>
      <c r="AD19" s="4">
        <f>IF(Valor_normalizado!AD19=0,32,IFERROR(RANK(Valor_normalizado!AD19,Valor_normalizado!AD$2:AD$33,0),"NA"))</f>
        <v>19</v>
      </c>
      <c r="AE19" s="4">
        <f>IF(Valor_normalizado!AE19=0,32,IFERROR(RANK(Valor_normalizado!AE19,Valor_normalizado!AE$2:AE$33,0),"NA"))</f>
        <v>18</v>
      </c>
      <c r="AF19" s="4">
        <f>IF(Valor_normalizado!AF19=0,32,IFERROR(RANK(Valor_normalizado!AF19,Valor_normalizado!AF$2:AF$33,0),"NA"))</f>
        <v>20</v>
      </c>
      <c r="AG19" s="4">
        <f>IF(Valor_normalizado!AG19=0,32,IFERROR(RANK(Valor_normalizado!AG19,Valor_normalizado!AG$2:AG$33,0),"NA"))</f>
        <v>17</v>
      </c>
      <c r="AH19" s="4">
        <f>IF(Valor_normalizado!AH19=0,32,IFERROR(RANK(Valor_normalizado!AH19,Valor_normalizado!AH$2:AH$33,0),"NA"))</f>
        <v>6</v>
      </c>
      <c r="AI19" s="4">
        <f>IF(Valor_normalizado!AI19=0,32,IFERROR(RANK(Valor_normalizado!AI19,Valor_normalizado!AI$2:AI$33,0),"NA"))</f>
        <v>19</v>
      </c>
      <c r="AJ19" s="4">
        <f>IF(Valor_normalizado!AJ19=0,32,IFERROR(RANK(Valor_normalizado!AJ19,Valor_normalizado!AJ$2:AJ$33,0),"NA"))</f>
        <v>16</v>
      </c>
      <c r="AK19" s="4">
        <f>IF(Valor_normalizado!AK19=0,32,IFERROR(RANK(Valor_normalizado!AK19,Valor_normalizado!AK$2:AK$33,0),"NA"))</f>
        <v>9</v>
      </c>
      <c r="AL19" s="4">
        <f>IF(Valor_normalizado!AL19=0,32,IFERROR(RANK(Valor_normalizado!AL19,Valor_normalizado!AL$2:AL$33,0),"NA"))</f>
        <v>8</v>
      </c>
      <c r="AM19" s="4">
        <f>IF(Valor_normalizado!AM19=0,32,IFERROR(RANK(Valor_normalizado!AM19,Valor_normalizado!AM$2:AM$33,0),"NA"))</f>
        <v>22</v>
      </c>
      <c r="AN19" s="4">
        <f>IF(Valor_normalizado!AN19=0,32,IFERROR(RANK(Valor_normalizado!AN19,Valor_normalizado!AN$2:AN$33,0),"NA"))</f>
        <v>15</v>
      </c>
      <c r="AO19" s="4">
        <f>IF(Valor_normalizado!AO19=0,32,IFERROR(RANK(Valor_normalizado!AO19,Valor_normalizado!AO$2:AO$33,0),"NA"))</f>
        <v>13</v>
      </c>
      <c r="AP19" s="4">
        <f>IF(Valor_normalizado!AP19=0,32,IFERROR(RANK(Valor_normalizado!AP19,Valor_normalizado!AP$2:AP$33,0),"NA"))</f>
        <v>11</v>
      </c>
      <c r="AQ19" s="4">
        <f>IF(Valor_normalizado!AQ19=0,32,IFERROR(RANK(Valor_normalizado!AQ19,Valor_normalizado!AQ$2:AQ$33,0),"NA"))</f>
        <v>11</v>
      </c>
      <c r="AR19" s="4">
        <f>IF(Valor_normalizado!AR19=0,32,IFERROR(RANK(Valor_normalizado!AR19,Valor_normalizado!AR$2:AR$33,0),"NA"))</f>
        <v>11</v>
      </c>
      <c r="AS19" s="4">
        <f>IF(Valor_normalizado!AS19=0,32,IFERROR(RANK(Valor_normalizado!AS19,Valor_normalizado!AS$2:AS$33,0),"NA"))</f>
        <v>23</v>
      </c>
      <c r="AT19" s="4">
        <f>IF(Valor_normalizado!AT19=0,32,IFERROR(RANK(Valor_normalizado!AT19,Valor_normalizado!AT$2:AT$33,0),"NA"))</f>
        <v>17</v>
      </c>
      <c r="AU19" s="4">
        <f>IF(Valor_normalizado!AU19=0,32,IFERROR(RANK(Valor_normalizado!AU19,Valor_normalizado!AU$2:AU$33,0),"NA"))</f>
        <v>13</v>
      </c>
      <c r="AV19" s="4">
        <f>IF(Valor_normalizado!AV19=0,32,IFERROR(RANK(Valor_normalizado!AV19,Valor_normalizado!AV$2:AV$33,0),"NA"))</f>
        <v>22</v>
      </c>
      <c r="AW19" s="4">
        <f>IF(Valor_normalizado!AW19=0,32,IFERROR(RANK(Valor_normalizado!AW19,Valor_normalizado!AW$2:AW$33,0),"NA"))</f>
        <v>30</v>
      </c>
      <c r="AX19" s="4">
        <f>IF(Valor_normalizado!AX19=0,32,IFERROR(RANK(Valor_normalizado!AX19,Valor_normalizado!AX$2:AX$33,0),"NA"))</f>
        <v>28</v>
      </c>
      <c r="AY19" s="4">
        <f>IF(Valor_normalizado!AY19=0,32,IFERROR(RANK(Valor_normalizado!AY19,Valor_normalizado!AY$2:AY$33,0),"NA"))</f>
        <v>22</v>
      </c>
      <c r="AZ19" s="4">
        <f>IF(Valor_normalizado!AZ19=0,32,IFERROR(RANK(Valor_normalizado!AZ19,Valor_normalizado!AZ$2:AZ$33,0),"NA"))</f>
        <v>13</v>
      </c>
      <c r="BA19" s="4">
        <f>IF(Valor_normalizado!BA19=0,32,IFERROR(RANK(Valor_normalizado!BA19,Valor_normalizado!BA$2:BA$33,0),"NA"))</f>
        <v>20</v>
      </c>
      <c r="BB19" s="4">
        <f>IF(Valor_normalizado!BB19=0,32,IFERROR(RANK(Valor_normalizado!BB19,Valor_normalizado!BB$2:BB$33,0),"NA"))</f>
        <v>27</v>
      </c>
      <c r="BC19" s="4">
        <f>IF(Valor_normalizado!BC19=0,32,IFERROR(RANK(Valor_normalizado!BC19,Valor_normalizado!BC$2:BC$33,0),"NA"))</f>
        <v>28</v>
      </c>
      <c r="BD19" s="4">
        <f>IF(Valor_normalizado!BD19=0,32,IFERROR(RANK(Valor_normalizado!BD19,Valor_normalizado!BD$2:BD$33,0),"NA"))</f>
        <v>26</v>
      </c>
      <c r="BE19" s="4">
        <f>IF(Valor_normalizado!BE19=0,32,IFERROR(RANK(Valor_normalizado!BE19,Valor_normalizado!BE$2:BE$33,0),"NA"))</f>
        <v>1</v>
      </c>
      <c r="BF19" s="4">
        <f>IF(Valor_normalizado!BF19=0,32,IFERROR(RANK(Valor_normalizado!BF19,Valor_normalizado!BF$2:BF$33,0),"NA"))</f>
        <v>22</v>
      </c>
      <c r="BG19" s="4">
        <f>IF(Valor_normalizado!BG19=0,32,IFERROR(RANK(Valor_normalizado!BG19,Valor_normalizado!BG$2:BG$33,0),"NA"))</f>
        <v>11</v>
      </c>
      <c r="BH19" s="4">
        <f>IF(Valor_normalizado!BH19=0,32,IFERROR(RANK(Valor_normalizado!BH19,Valor_normalizado!BH$2:BH$33,0),"NA"))</f>
        <v>10</v>
      </c>
      <c r="BI19" s="4">
        <f>IF(Valor_normalizado!BI19=0,32,IFERROR(RANK(Valor_normalizado!BI19,Valor_normalizado!BI$2:BI$33,0),"NA"))</f>
        <v>9</v>
      </c>
      <c r="BJ19" s="4">
        <f>IF(Valor_normalizado!BJ19=0,32,IFERROR(RANK(Valor_normalizado!BJ19,Valor_normalizado!BJ$2:BJ$33,0),"NA"))</f>
        <v>19</v>
      </c>
      <c r="BK19" s="4">
        <f>IF(Valor_normalizado!BK19=0,32,IFERROR(RANK(Valor_normalizado!BK19,Valor_normalizado!BK$2:BK$33,0),"NA"))</f>
        <v>9</v>
      </c>
      <c r="BL19" s="4">
        <f>IF(Valor_normalizado!BL19=0,32,IFERROR(RANK(Valor_normalizado!BL19,Valor_normalizado!BL$2:BL$33,0),"NA"))</f>
        <v>10</v>
      </c>
      <c r="BM19" s="4">
        <f>IF(Valor_normalizado!BM19=0,32,IFERROR(RANK(Valor_normalizado!BM19,Valor_normalizado!BM$2:BM$33,0),"NA"))</f>
        <v>8</v>
      </c>
      <c r="BN19" s="4">
        <f>IF(Valor_normalizado!BN19=0,32,IFERROR(RANK(Valor_normalizado!BN19,Valor_normalizado!BN$2:BN$33,0),"NA"))</f>
        <v>9</v>
      </c>
      <c r="BO19" s="4">
        <f>IF(Valor_normalizado!BO19=0,32,IFERROR(RANK(Valor_normalizado!BO19,Valor_normalizado!BO$2:BO$33,0),"NA"))</f>
        <v>14</v>
      </c>
      <c r="BP19" s="4">
        <f>IF(Valor_normalizado!BP19=0,32,IFERROR(RANK(Valor_normalizado!BP19,Valor_normalizado!BP$2:BP$33,0),"NA"))</f>
        <v>9</v>
      </c>
      <c r="BQ19" s="4">
        <f>IF(Valor_normalizado!BQ19=0,32,IFERROR(RANK(Valor_normalizado!BQ19,Valor_normalizado!BQ$2:BQ$33,0),"NA"))</f>
        <v>22</v>
      </c>
      <c r="BR19" s="4">
        <f>IF(Valor_normalizado!BR19=0,32,IFERROR(RANK(Valor_normalizado!BR19,Valor_normalizado!BR$2:BR$33,0),"NA"))</f>
        <v>21</v>
      </c>
      <c r="BS19" s="4">
        <f>IF(Valor_normalizado!BS19=0,32,IFERROR(RANK(Valor_normalizado!BS19,Valor_normalizado!BS$2:BS$33,0),"NA"))</f>
        <v>19</v>
      </c>
      <c r="BT19" s="4">
        <f>IF(Valor_normalizado!BT19=0,32,IFERROR(RANK(Valor_normalizado!BT19,Valor_normalizado!BT$2:BT$33,0),"NA"))</f>
        <v>28</v>
      </c>
      <c r="BU19" s="4">
        <f>IF(Valor_normalizado!BU19=0,32,IFERROR(RANK(Valor_normalizado!BU19,Valor_normalizado!BU$2:BU$33,0),"NA"))</f>
        <v>21</v>
      </c>
      <c r="BV19" s="4">
        <f>IF(Valor_normalizado!BV19=0,32,IFERROR(RANK(Valor_normalizado!BV19,Valor_normalizado!BV$2:BV$33,0),"NA"))</f>
        <v>4</v>
      </c>
      <c r="BW19" s="4">
        <f>IF(Valor_normalizado!BW19=0,32,IFERROR(RANK(Valor_normalizado!BW19,Valor_normalizado!BW$2:BW$33,0),"NA"))</f>
        <v>6</v>
      </c>
      <c r="BX19" s="4">
        <f>IF(Valor_normalizado!BX19=0,32,IFERROR(RANK(Valor_normalizado!BX19,Valor_normalizado!BX$2:BX$33,0),"NA"))</f>
        <v>10</v>
      </c>
      <c r="BY19" s="4">
        <f>IF(Valor_normalizado!BY19=0,32,IFERROR(RANK(Valor_normalizado!BY19,Valor_normalizado!BY$2:BY$33,0),"NA"))</f>
        <v>15</v>
      </c>
      <c r="BZ19" s="4">
        <f>IF(Valor_normalizado!BZ19=0,32,IFERROR(RANK(Valor_normalizado!BZ19,Valor_normalizado!BZ$2:BZ$33,0),"NA"))</f>
        <v>7</v>
      </c>
      <c r="CA19" s="4">
        <f>IF(Valor_normalizado!CA19=0,32,IFERROR(RANK(Valor_normalizado!CA19,Valor_normalizado!CA$2:CA$33,0),"NA"))</f>
        <v>10</v>
      </c>
      <c r="CB19" s="4">
        <f>IF(Valor_normalizado!CB19=0,32,IFERROR(RANK(Valor_normalizado!CB19,Valor_normalizado!CB$2:CB$33,0),"NA"))</f>
        <v>9</v>
      </c>
      <c r="CC19" s="4">
        <f>IF(Valor_normalizado!CC19=0,32,IFERROR(RANK(Valor_normalizado!CC19,Valor_normalizado!CC$2:CC$33,0),"NA"))</f>
        <v>15</v>
      </c>
      <c r="CD19" s="4">
        <f>IF(Valor_normalizado!CD19=0,32,IFERROR(RANK(Valor_normalizado!CD19,Valor_normalizado!CD$2:CD$33,0),"NA"))</f>
        <v>19</v>
      </c>
      <c r="CE19" s="4">
        <f>IF(Valor_normalizado!CE19=0,32,IFERROR(RANK(Valor_normalizado!CE19,Valor_normalizado!CE$2:CE$33,0),"NA"))</f>
        <v>14</v>
      </c>
      <c r="CF19" s="4">
        <f>IF(Valor_normalizado!CF19=0,32,IFERROR(RANK(Valor_normalizado!CF19,Valor_normalizado!CF$2:CF$33,0),"NA"))</f>
        <v>16</v>
      </c>
      <c r="CG19" s="4">
        <f>IF(Valor_normalizado!CG19=0,32,IFERROR(RANK(Valor_normalizado!CG19,Valor_normalizado!CG$2:CG$33,0),"NA"))</f>
        <v>24</v>
      </c>
      <c r="CH19" s="4">
        <f>IF(Valor_normalizado!CH19=0,32,IFERROR(RANK(Valor_normalizado!CH19,Valor_normalizado!CH$2:CH$33,0),"NA"))</f>
        <v>9</v>
      </c>
      <c r="CI19" s="4">
        <f>IF(Valor_normalizado!CI19=0,32,IFERROR(RANK(Valor_normalizado!CI19,Valor_normalizado!CI$2:CI$33,0),"NA"))</f>
        <v>17</v>
      </c>
      <c r="CJ19" s="4">
        <f>IF(Valor_normalizado!CJ19=0,32,IFERROR(RANK(Valor_normalizado!CJ19,Valor_normalizado!CJ$2:CJ$33,0),"NA"))</f>
        <v>17</v>
      </c>
      <c r="CK19" s="4">
        <f>IF(Valor_normalizado!CK19=0,32,IFERROR(RANK(Valor_normalizado!CK19,Valor_normalizado!CK$2:CK$33,0),"NA"))</f>
        <v>32</v>
      </c>
      <c r="CL19" s="4">
        <f>IF(Valor_normalizado!CL19=0,32,IFERROR(RANK(Valor_normalizado!CL19,Valor_normalizado!CL$2:CL$33,0),"NA"))</f>
        <v>21</v>
      </c>
      <c r="CM19" s="4">
        <f>IF(Valor_normalizado!CM19=0,32,IFERROR(RANK(Valor_normalizado!CM19,Valor_normalizado!CM$2:CM$33,0),"NA"))</f>
        <v>28</v>
      </c>
      <c r="CN19" s="4">
        <f>IF(Valor_normalizado!CN19=0,32,IFERROR(RANK(Valor_normalizado!CN19,Valor_normalizado!CN$2:CN$33,0),"NA"))</f>
        <v>20</v>
      </c>
      <c r="CO19" s="4">
        <f>IF(Valor_normalizado!CO19=0,32,IFERROR(RANK(Valor_normalizado!CO19,Valor_normalizado!CO$2:CO$33,0),"NA"))</f>
        <v>9</v>
      </c>
      <c r="CP19" s="4">
        <f>IF(Valor_normalizado!CP19=0,32,IFERROR(RANK(Valor_normalizado!CP19,Valor_normalizado!CP$2:CP$33,0),"NA"))</f>
        <v>10</v>
      </c>
      <c r="CQ19" s="4">
        <f>IF(Valor_normalizado!CQ19=0,32,IFERROR(RANK(Valor_normalizado!CQ19,Valor_normalizado!CQ$2:CQ$33,0),"NA"))</f>
        <v>11</v>
      </c>
      <c r="CR19" s="4">
        <f>IF(Valor_normalizado!CR19=0,32,IFERROR(RANK(Valor_normalizado!CR19,Valor_normalizado!CR$2:CR$33,0),"NA"))</f>
        <v>4</v>
      </c>
      <c r="CS19" s="4">
        <f>IF(Valor_normalizado!CS19=0,32,IFERROR(RANK(Valor_normalizado!CS19,Valor_normalizado!CS$2:CS$33,0),"NA"))</f>
        <v>16</v>
      </c>
      <c r="CT19" s="4">
        <f>IF(Valor_normalizado!CT19=0,32,IFERROR(RANK(Valor_normalizado!CT19,Valor_normalizado!CT$2:CT$33,0),"NA"))</f>
        <v>11</v>
      </c>
      <c r="CU19" s="4">
        <f>IF(Valor_normalizado!CU19=0,32,IFERROR(RANK(Valor_normalizado!CU19,Valor_normalizado!CU$2:CU$33,0),"NA"))</f>
        <v>23</v>
      </c>
      <c r="CV19" s="4">
        <f>IF(Valor_normalizado!CV19=0,32,IFERROR(RANK(Valor_normalizado!CV19,Valor_normalizado!CV$2:CV$33,0),"NA"))</f>
        <v>17</v>
      </c>
      <c r="CW19" s="4">
        <f>IF(Valor_normalizado!CW19=0,32,IFERROR(RANK(Valor_normalizado!CW19,Valor_normalizado!CW$2:CW$33,0),"NA"))</f>
        <v>13</v>
      </c>
      <c r="CX19" s="4">
        <f>IF(Valor_normalizado!CX19=0,32,IFERROR(RANK(Valor_normalizado!CX19,Valor_normalizado!CX$2:CX$33,0),"NA"))</f>
        <v>12</v>
      </c>
      <c r="CY19" s="4">
        <f>IF(Valor_normalizado!CY19=0,32,IFERROR(RANK(Valor_normalizado!CY19,Valor_normalizado!CY$2:CY$33,0),"NA"))</f>
        <v>18</v>
      </c>
      <c r="CZ19" s="4">
        <f>IF(Valor_normalizado!CZ19=0,32,IFERROR(RANK(Valor_normalizado!CZ19,Valor_normalizado!CZ$2:CZ$33,0),"NA"))</f>
        <v>12</v>
      </c>
      <c r="DA19" s="4">
        <f>IF(Valor_normalizado!DA19=0,32,IFERROR(RANK(Valor_normalizado!DA19,Valor_normalizado!DA$2:DA$33,0),"NA"))</f>
        <v>20</v>
      </c>
      <c r="DB19" s="4">
        <f>IF(Valor_normalizado!DB19=0,32,IFERROR(RANK(Valor_normalizado!DB19,Valor_normalizado!DB$2:DB$33,0),"NA"))</f>
        <v>24</v>
      </c>
      <c r="DC19" s="4">
        <f>IF(Valor_normalizado!DC19=0,32,IFERROR(RANK(Valor_normalizado!DC19,Valor_normalizado!DC$2:DC$33,0),"NA"))</f>
        <v>20</v>
      </c>
      <c r="DD19" s="4">
        <f>IF(Valor_normalizado!DD19=0,32,IFERROR(RANK(Valor_normalizado!DD19,Valor_normalizado!DD$2:DD$33,0),"NA"))</f>
        <v>17</v>
      </c>
      <c r="DE19" s="4">
        <f>IF(Valor_normalizado!DE19=0,32,IFERROR(RANK(Valor_normalizado!DE19,Valor_normalizado!DE$2:DE$33,0),"NA"))</f>
        <v>1</v>
      </c>
      <c r="DF19" s="4">
        <f>IF(Valor_normalizado!DF19=0,32,IFERROR(RANK(Valor_normalizado!DF19,Valor_normalizado!DF$2:DF$33,0),"NA"))</f>
        <v>11</v>
      </c>
      <c r="DG19" s="4">
        <f>IF(Valor_normalizado!DG19=0,32,IFERROR(RANK(Valor_normalizado!DG19,Valor_normalizado!DG$2:DG$33,0),"NA"))</f>
        <v>7</v>
      </c>
      <c r="DH19" s="4">
        <f>IF(Valor_normalizado!DH19=0,32,IFERROR(RANK(Valor_normalizado!DH19,Valor_normalizado!DH$2:DH$33,0),"NA"))</f>
        <v>6</v>
      </c>
      <c r="DI19" s="4">
        <f>IF(Valor_normalizado!DI19=0,32,IFERROR(RANK(Valor_normalizado!DI19,Valor_normalizado!DI$2:DI$33,0),"NA"))</f>
        <v>12</v>
      </c>
      <c r="DJ19" s="4">
        <f>IF(Valor_normalizado!DJ19=0,32,IFERROR(RANK(Valor_normalizado!DJ19,Valor_normalizado!DJ$2:DJ$33,0),"NA"))</f>
        <v>12</v>
      </c>
      <c r="DK19" s="4">
        <f>IF(Valor_normalizado!DK19=0,32,IFERROR(RANK(Valor_normalizado!DK19,Valor_normalizado!DK$2:DK$33,0),"NA"))</f>
        <v>15</v>
      </c>
      <c r="DL19" s="4">
        <f>IF(Valor_normalizado!DL19=0,32,IFERROR(RANK(Valor_normalizado!DL19,Valor_normalizado!DL$2:DL$33,0),"NA"))</f>
        <v>19</v>
      </c>
      <c r="DM19" s="4">
        <f>IF(Valor_normalizado!DM19=0,32,IFERROR(RANK(Valor_normalizado!DM19,Valor_normalizado!DM$2:DM$33,0),"NA"))</f>
        <v>19</v>
      </c>
      <c r="DN19" s="4">
        <f>IF(Valor_normalizado!DN19=0,32,IFERROR(RANK(Valor_normalizado!DN19,Valor_normalizado!DN$2:DN$33,0),"NA"))</f>
        <v>16</v>
      </c>
      <c r="DO19" s="4">
        <f>IF(Valor_normalizado!DO19=0,32,IFERROR(RANK(Valor_normalizado!DO19,Valor_normalizado!DO$2:DO$33,0),"NA"))</f>
        <v>20</v>
      </c>
      <c r="DP19" s="4">
        <f>IF(Valor_normalizado!DP19=0,32,IFERROR(RANK(Valor_normalizado!DP19,Valor_normalizado!DP$2:DP$33,0),"NA"))</f>
        <v>20</v>
      </c>
      <c r="DQ19" s="4">
        <f>IF(Valor_normalizado!DQ19=0,32,IFERROR(RANK(Valor_normalizado!DQ19,Valor_normalizado!DQ$2:DQ$33,0),"NA"))</f>
        <v>18</v>
      </c>
      <c r="DR19" s="4">
        <f>IF(Valor_normalizado!DR19=0,32,IFERROR(RANK(Valor_normalizado!DR19,Valor_normalizado!DR$2:DR$33,0),"NA"))</f>
        <v>16</v>
      </c>
      <c r="DS19" s="4">
        <f>IF(Valor_normalizado!DS19=0,32,IFERROR(RANK(Valor_normalizado!DS19,Valor_normalizado!DS$2:DS$33,0),"NA"))</f>
        <v>21</v>
      </c>
      <c r="DT19" s="4">
        <f>IF(Valor_normalizado!DT19=0,32,IFERROR(RANK(Valor_normalizado!DT19,Valor_normalizado!DT$2:DT$33,0),"NA"))</f>
        <v>6</v>
      </c>
      <c r="DU19" s="4">
        <f>IF(Valor_normalizado!DU19=0,32,IFERROR(RANK(Valor_normalizado!DU19,Valor_normalizado!DU$2:DU$33,0),"NA"))</f>
        <v>21</v>
      </c>
      <c r="DV19" s="4">
        <f>IF(Valor_normalizado!DV19=0,32,IFERROR(RANK(Valor_normalizado!DV19,Valor_normalizado!DV$2:DV$33,0),"NA"))</f>
        <v>17</v>
      </c>
      <c r="DW19" s="4">
        <f>IF(Valor_normalizado!DW19=0,32,IFERROR(RANK(Valor_normalizado!DW19,Valor_normalizado!DW$2:DW$33,0),"NA"))</f>
        <v>8</v>
      </c>
      <c r="DX19" s="4">
        <f>IF(Valor_normalizado!DX19=0,32,IFERROR(RANK(Valor_normalizado!DX19,Valor_normalizado!DX$2:DX$33,0),"NA"))</f>
        <v>32</v>
      </c>
      <c r="DY19" s="4">
        <f>IF(Valor_normalizado!DY19=0,32,IFERROR(RANK(Valor_normalizado!DY19,Valor_normalizado!DY$2:DY$33,0),"NA"))</f>
        <v>32</v>
      </c>
      <c r="DZ19" s="4">
        <f>IF(Valor_normalizado!DZ19=0,32,IFERROR(RANK(Valor_normalizado!DZ19,Valor_normalizado!DZ$2:DZ$33,0),"NA"))</f>
        <v>14</v>
      </c>
      <c r="EA19" s="4">
        <f>IF(Valor_normalizado!EA19=0,32,IFERROR(RANK(Valor_normalizado!EA19,Valor_normalizado!EA$2:EA$33,0),"NA"))</f>
        <v>14</v>
      </c>
      <c r="EB19" s="4">
        <f>IF(Valor_normalizado!EB19=0,32,IFERROR(RANK(Valor_normalizado!EB19,Valor_normalizado!EB$2:EB$33,0),"NA"))</f>
        <v>14</v>
      </c>
      <c r="EC19" s="4">
        <f>IF(Valor_normalizado!EC19=0,32,IFERROR(RANK(Valor_normalizado!EC19,Valor_normalizado!EC$2:EC$33,0),"NA"))</f>
        <v>15</v>
      </c>
    </row>
    <row r="20" spans="1:133" x14ac:dyDescent="0.25">
      <c r="A20" s="100" t="s">
        <v>236</v>
      </c>
      <c r="B20" s="83">
        <v>2019</v>
      </c>
      <c r="C20" s="4">
        <f>IF(Valor_normalizado!C20=0,32,IFERROR(RANK(Valor_normalizado!C20,Valor_normalizado!C$2:C$33,0),"NA"))</f>
        <v>11</v>
      </c>
      <c r="D20" s="4">
        <f>IF(Valor_normalizado!D20=0,32,IFERROR(RANK(Valor_normalizado!D20,Valor_normalizado!D$2:D$33,0),"NA"))</f>
        <v>23</v>
      </c>
      <c r="E20" s="4">
        <f>IF(Valor_normalizado!E20=0,32,IFERROR(RANK(Valor_normalizado!E20,Valor_normalizado!E$2:E$33,0),"NA"))</f>
        <v>18</v>
      </c>
      <c r="F20" s="4">
        <f>IF(Valor_normalizado!F20=0,32,IFERROR(RANK(Valor_normalizado!F20,Valor_normalizado!F$2:F$33,0),"NA"))</f>
        <v>18</v>
      </c>
      <c r="G20" s="4">
        <f>IF(Valor_normalizado!G20=0,32,IFERROR(RANK(Valor_normalizado!G20,Valor_normalizado!G$2:G$33,0),"NA"))</f>
        <v>18</v>
      </c>
      <c r="H20" s="4">
        <f>IF(Valor_normalizado!H20=0,32,IFERROR(RANK(Valor_normalizado!H20,Valor_normalizado!H$2:H$33,0),"NA"))</f>
        <v>10</v>
      </c>
      <c r="I20" s="4">
        <f>IF(Valor_normalizado!I20=0,32,IFERROR(RANK(Valor_normalizado!I20,Valor_normalizado!I$2:I$33,0),"NA"))</f>
        <v>16</v>
      </c>
      <c r="J20" s="4">
        <f>IF(Valor_normalizado!J20=0,32,IFERROR(RANK(Valor_normalizado!J20,Valor_normalizado!J$2:J$33,0),"NA"))</f>
        <v>21</v>
      </c>
      <c r="K20" s="4">
        <f>IF(Valor_normalizado!K20=0,32,IFERROR(RANK(Valor_normalizado!K20,Valor_normalizado!K$2:K$33,0),"NA"))</f>
        <v>20</v>
      </c>
      <c r="L20" s="4">
        <f>IF(Valor_normalizado!L20=0,32,IFERROR(RANK(Valor_normalizado!L20,Valor_normalizado!L$2:L$33,0),"NA"))</f>
        <v>26</v>
      </c>
      <c r="M20" s="4">
        <f>IF(Valor_normalizado!M20=0,32,IFERROR(RANK(Valor_normalizado!M20,Valor_normalizado!M$2:M$33,0),"NA"))</f>
        <v>6</v>
      </c>
      <c r="N20" s="4">
        <f>IF(Valor_normalizado!N20=0,32,IFERROR(RANK(Valor_normalizado!N20,Valor_normalizado!N$2:N$33,0),"NA"))</f>
        <v>30</v>
      </c>
      <c r="O20" s="4">
        <f>IF(Valor_normalizado!O20=0,32,IFERROR(RANK(Valor_normalizado!O20,Valor_normalizado!O$2:O$33,0),"NA"))</f>
        <v>13</v>
      </c>
      <c r="P20" s="4">
        <f>IF(Valor_normalizado!P20=0,32,IFERROR(RANK(Valor_normalizado!P20,Valor_normalizado!P$2:P$33,0),"NA"))</f>
        <v>13</v>
      </c>
      <c r="Q20" s="4">
        <f>IF(Valor_normalizado!Q20=0,32,IFERROR(RANK(Valor_normalizado!Q20,Valor_normalizado!Q$2:Q$33,0),"NA"))</f>
        <v>14</v>
      </c>
      <c r="R20" s="4">
        <f>IF(Valor_normalizado!R20=0,32,IFERROR(RANK(Valor_normalizado!R20,Valor_normalizado!R$2:R$33,0),"NA"))</f>
        <v>18</v>
      </c>
      <c r="S20" s="4">
        <f>IF(Valor_normalizado!S20=0,32,IFERROR(RANK(Valor_normalizado!S20,Valor_normalizado!S$2:S$33,0),"NA"))</f>
        <v>16</v>
      </c>
      <c r="T20" s="4">
        <f>IF(Valor_normalizado!T20=0,32,IFERROR(RANK(Valor_normalizado!T20,Valor_normalizado!T$2:T$33,0),"NA"))</f>
        <v>21</v>
      </c>
      <c r="U20" s="4">
        <f>IF(Valor_normalizado!U20=0,32,IFERROR(RANK(Valor_normalizado!U20,Valor_normalizado!U$2:U$33,0),"NA"))</f>
        <v>21</v>
      </c>
      <c r="V20" s="4">
        <f>IF(Valor_normalizado!V20=0,32,IFERROR(RANK(Valor_normalizado!V20,Valor_normalizado!V$2:V$33,0),"NA"))</f>
        <v>25</v>
      </c>
      <c r="W20" s="4">
        <f>IF(Valor_normalizado!W20=0,32,IFERROR(RANK(Valor_normalizado!W20,Valor_normalizado!W$2:W$33,0),"NA"))</f>
        <v>15</v>
      </c>
      <c r="X20" s="4">
        <f>IF(Valor_normalizado!X20=0,32,IFERROR(RANK(Valor_normalizado!X20,Valor_normalizado!X$2:X$33,0),"NA"))</f>
        <v>23</v>
      </c>
      <c r="Y20" s="4">
        <f>IF(Valor_normalizado!Y20=0,32,IFERROR(RANK(Valor_normalizado!Y20,Valor_normalizado!Y$2:Y$33,0),"NA"))</f>
        <v>19</v>
      </c>
      <c r="Z20" s="4">
        <f>IF(Valor_normalizado!Z20=0,32,IFERROR(RANK(Valor_normalizado!Z20,Valor_normalizado!Z$2:Z$33,0),"NA"))</f>
        <v>26</v>
      </c>
      <c r="AA20" s="4">
        <f>IF(Valor_normalizado!AA20=0,32,IFERROR(RANK(Valor_normalizado!AA20,Valor_normalizado!AA$2:AA$33,0),"NA"))</f>
        <v>15</v>
      </c>
      <c r="AB20" s="4">
        <f>IF(Valor_normalizado!AB20=0,32,IFERROR(RANK(Valor_normalizado!AB20,Valor_normalizado!AB$2:AB$33,0),"NA"))</f>
        <v>8</v>
      </c>
      <c r="AC20" s="4">
        <f>IF(Valor_normalizado!AC20=0,32,IFERROR(RANK(Valor_normalizado!AC20,Valor_normalizado!AC$2:AC$33,0),"NA"))</f>
        <v>16</v>
      </c>
      <c r="AD20" s="4">
        <f>IF(Valor_normalizado!AD20=0,32,IFERROR(RANK(Valor_normalizado!AD20,Valor_normalizado!AD$2:AD$33,0),"NA"))</f>
        <v>20</v>
      </c>
      <c r="AE20" s="4">
        <f>IF(Valor_normalizado!AE20=0,32,IFERROR(RANK(Valor_normalizado!AE20,Valor_normalizado!AE$2:AE$33,0),"NA"))</f>
        <v>14</v>
      </c>
      <c r="AF20" s="4">
        <f>IF(Valor_normalizado!AF20=0,32,IFERROR(RANK(Valor_normalizado!AF20,Valor_normalizado!AF$2:AF$33,0),"NA"))</f>
        <v>22</v>
      </c>
      <c r="AG20" s="4">
        <f>IF(Valor_normalizado!AG20=0,32,IFERROR(RANK(Valor_normalizado!AG20,Valor_normalizado!AG$2:AG$33,0),"NA"))</f>
        <v>26</v>
      </c>
      <c r="AH20" s="4">
        <f>IF(Valor_normalizado!AH20=0,32,IFERROR(RANK(Valor_normalizado!AH20,Valor_normalizado!AH$2:AH$33,0),"NA"))</f>
        <v>4</v>
      </c>
      <c r="AI20" s="4">
        <f>IF(Valor_normalizado!AI20=0,32,IFERROR(RANK(Valor_normalizado!AI20,Valor_normalizado!AI$2:AI$33,0),"NA"))</f>
        <v>13</v>
      </c>
      <c r="AJ20" s="4">
        <f>IF(Valor_normalizado!AJ20=0,32,IFERROR(RANK(Valor_normalizado!AJ20,Valor_normalizado!AJ$2:AJ$33,0),"NA"))</f>
        <v>8</v>
      </c>
      <c r="AK20" s="4">
        <f>IF(Valor_normalizado!AK20=0,32,IFERROR(RANK(Valor_normalizado!AK20,Valor_normalizado!AK$2:AK$33,0),"NA"))</f>
        <v>20</v>
      </c>
      <c r="AL20" s="4">
        <f>IF(Valor_normalizado!AL20=0,32,IFERROR(RANK(Valor_normalizado!AL20,Valor_normalizado!AL$2:AL$33,0),"NA"))</f>
        <v>10</v>
      </c>
      <c r="AM20" s="4">
        <f>IF(Valor_normalizado!AM20=0,32,IFERROR(RANK(Valor_normalizado!AM20,Valor_normalizado!AM$2:AM$33,0),"NA"))</f>
        <v>19</v>
      </c>
      <c r="AN20" s="4">
        <f>IF(Valor_normalizado!AN20=0,32,IFERROR(RANK(Valor_normalizado!AN20,Valor_normalizado!AN$2:AN$33,0),"NA"))</f>
        <v>12</v>
      </c>
      <c r="AO20" s="4">
        <f>IF(Valor_normalizado!AO20=0,32,IFERROR(RANK(Valor_normalizado!AO20,Valor_normalizado!AO$2:AO$33,0),"NA"))</f>
        <v>17</v>
      </c>
      <c r="AP20" s="4">
        <f>IF(Valor_normalizado!AP20=0,32,IFERROR(RANK(Valor_normalizado!AP20,Valor_normalizado!AP$2:AP$33,0),"NA"))</f>
        <v>13</v>
      </c>
      <c r="AQ20" s="4">
        <f>IF(Valor_normalizado!AQ20=0,32,IFERROR(RANK(Valor_normalizado!AQ20,Valor_normalizado!AQ$2:AQ$33,0),"NA"))</f>
        <v>10</v>
      </c>
      <c r="AR20" s="4">
        <f>IF(Valor_normalizado!AR20=0,32,IFERROR(RANK(Valor_normalizado!AR20,Valor_normalizado!AR$2:AR$33,0),"NA"))</f>
        <v>8</v>
      </c>
      <c r="AS20" s="4">
        <f>IF(Valor_normalizado!AS20=0,32,IFERROR(RANK(Valor_normalizado!AS20,Valor_normalizado!AS$2:AS$33,0),"NA"))</f>
        <v>19</v>
      </c>
      <c r="AT20" s="4">
        <f>IF(Valor_normalizado!AT20=0,32,IFERROR(RANK(Valor_normalizado!AT20,Valor_normalizado!AT$2:AT$33,0),"NA"))</f>
        <v>11</v>
      </c>
      <c r="AU20" s="4">
        <f>IF(Valor_normalizado!AU20=0,32,IFERROR(RANK(Valor_normalizado!AU20,Valor_normalizado!AU$2:AU$33,0),"NA"))</f>
        <v>12</v>
      </c>
      <c r="AV20" s="4">
        <f>IF(Valor_normalizado!AV20=0,32,IFERROR(RANK(Valor_normalizado!AV20,Valor_normalizado!AV$2:AV$33,0),"NA"))</f>
        <v>9</v>
      </c>
      <c r="AW20" s="4">
        <f>IF(Valor_normalizado!AW20=0,32,IFERROR(RANK(Valor_normalizado!AW20,Valor_normalizado!AW$2:AW$33,0),"NA"))</f>
        <v>10</v>
      </c>
      <c r="AX20" s="4">
        <f>IF(Valor_normalizado!AX20=0,32,IFERROR(RANK(Valor_normalizado!AX20,Valor_normalizado!AX$2:AX$33,0),"NA"))</f>
        <v>7</v>
      </c>
      <c r="AY20" s="4">
        <f>IF(Valor_normalizado!AY20=0,32,IFERROR(RANK(Valor_normalizado!AY20,Valor_normalizado!AY$2:AY$33,0),"NA"))</f>
        <v>18</v>
      </c>
      <c r="AZ20" s="4">
        <f>IF(Valor_normalizado!AZ20=0,32,IFERROR(RANK(Valor_normalizado!AZ20,Valor_normalizado!AZ$2:AZ$33,0),"NA"))</f>
        <v>24</v>
      </c>
      <c r="BA20" s="4">
        <f>IF(Valor_normalizado!BA20=0,32,IFERROR(RANK(Valor_normalizado!BA20,Valor_normalizado!BA$2:BA$33,0),"NA"))</f>
        <v>24</v>
      </c>
      <c r="BB20" s="4">
        <f>IF(Valor_normalizado!BB20=0,32,IFERROR(RANK(Valor_normalizado!BB20,Valor_normalizado!BB$2:BB$33,0),"NA"))</f>
        <v>13</v>
      </c>
      <c r="BC20" s="4">
        <f>IF(Valor_normalizado!BC20=0,32,IFERROR(RANK(Valor_normalizado!BC20,Valor_normalizado!BC$2:BC$33,0),"NA"))</f>
        <v>7</v>
      </c>
      <c r="BD20" s="4">
        <f>IF(Valor_normalizado!BD20=0,32,IFERROR(RANK(Valor_normalizado!BD20,Valor_normalizado!BD$2:BD$33,0),"NA"))</f>
        <v>12</v>
      </c>
      <c r="BE20" s="4">
        <f>IF(Valor_normalizado!BE20=0,32,IFERROR(RANK(Valor_normalizado!BE20,Valor_normalizado!BE$2:BE$33,0),"NA"))</f>
        <v>14</v>
      </c>
      <c r="BF20" s="4">
        <f>IF(Valor_normalizado!BF20=0,32,IFERROR(RANK(Valor_normalizado!BF20,Valor_normalizado!BF$2:BF$33,0),"NA"))</f>
        <v>8</v>
      </c>
      <c r="BG20" s="4">
        <f>IF(Valor_normalizado!BG20=0,32,IFERROR(RANK(Valor_normalizado!BG20,Valor_normalizado!BG$2:BG$33,0),"NA"))</f>
        <v>18</v>
      </c>
      <c r="BH20" s="4">
        <f>IF(Valor_normalizado!BH20=0,32,IFERROR(RANK(Valor_normalizado!BH20,Valor_normalizado!BH$2:BH$33,0),"NA"))</f>
        <v>21</v>
      </c>
      <c r="BI20" s="4">
        <f>IF(Valor_normalizado!BI20=0,32,IFERROR(RANK(Valor_normalizado!BI20,Valor_normalizado!BI$2:BI$33,0),"NA"))</f>
        <v>18</v>
      </c>
      <c r="BJ20" s="4">
        <f>IF(Valor_normalizado!BJ20=0,32,IFERROR(RANK(Valor_normalizado!BJ20,Valor_normalizado!BJ$2:BJ$33,0),"NA"))</f>
        <v>14</v>
      </c>
      <c r="BK20" s="4">
        <f>IF(Valor_normalizado!BK20=0,32,IFERROR(RANK(Valor_normalizado!BK20,Valor_normalizado!BK$2:BK$33,0),"NA"))</f>
        <v>15</v>
      </c>
      <c r="BL20" s="4">
        <f>IF(Valor_normalizado!BL20=0,32,IFERROR(RANK(Valor_normalizado!BL20,Valor_normalizado!BL$2:BL$33,0),"NA"))</f>
        <v>17</v>
      </c>
      <c r="BM20" s="4">
        <f>IF(Valor_normalizado!BM20=0,32,IFERROR(RANK(Valor_normalizado!BM20,Valor_normalizado!BM$2:BM$33,0),"NA"))</f>
        <v>2</v>
      </c>
      <c r="BN20" s="4">
        <f>IF(Valor_normalizado!BN20=0,32,IFERROR(RANK(Valor_normalizado!BN20,Valor_normalizado!BN$2:BN$33,0),"NA"))</f>
        <v>10</v>
      </c>
      <c r="BO20" s="4">
        <f>IF(Valor_normalizado!BO20=0,32,IFERROR(RANK(Valor_normalizado!BO20,Valor_normalizado!BO$2:BO$33,0),"NA"))</f>
        <v>10</v>
      </c>
      <c r="BP20" s="4">
        <f>IF(Valor_normalizado!BP20=0,32,IFERROR(RANK(Valor_normalizado!BP20,Valor_normalizado!BP$2:BP$33,0),"NA"))</f>
        <v>7</v>
      </c>
      <c r="BQ20" s="4">
        <f>IF(Valor_normalizado!BQ20=0,32,IFERROR(RANK(Valor_normalizado!BQ20,Valor_normalizado!BQ$2:BQ$33,0),"NA"))</f>
        <v>1</v>
      </c>
      <c r="BR20" s="4">
        <f>IF(Valor_normalizado!BR20=0,32,IFERROR(RANK(Valor_normalizado!BR20,Valor_normalizado!BR$2:BR$33,0),"NA"))</f>
        <v>1</v>
      </c>
      <c r="BS20" s="4">
        <f>IF(Valor_normalizado!BS20=0,32,IFERROR(RANK(Valor_normalizado!BS20,Valor_normalizado!BS$2:BS$33,0),"NA"))</f>
        <v>3</v>
      </c>
      <c r="BT20" s="4">
        <f>IF(Valor_normalizado!BT20=0,32,IFERROR(RANK(Valor_normalizado!BT20,Valor_normalizado!BT$2:BT$33,0),"NA"))</f>
        <v>4</v>
      </c>
      <c r="BU20" s="4">
        <f>IF(Valor_normalizado!BU20=0,32,IFERROR(RANK(Valor_normalizado!BU20,Valor_normalizado!BU$2:BU$33,0),"NA"))</f>
        <v>1</v>
      </c>
      <c r="BV20" s="4">
        <f>IF(Valor_normalizado!BV20=0,32,IFERROR(RANK(Valor_normalizado!BV20,Valor_normalizado!BV$2:BV$33,0),"NA"))</f>
        <v>3</v>
      </c>
      <c r="BW20" s="4">
        <f>IF(Valor_normalizado!BW20=0,32,IFERROR(RANK(Valor_normalizado!BW20,Valor_normalizado!BW$2:BW$33,0),"NA"))</f>
        <v>3</v>
      </c>
      <c r="BX20" s="4">
        <f>IF(Valor_normalizado!BX20=0,32,IFERROR(RANK(Valor_normalizado!BX20,Valor_normalizado!BX$2:BX$33,0),"NA"))</f>
        <v>2</v>
      </c>
      <c r="BY20" s="4">
        <f>IF(Valor_normalizado!BY20=0,32,IFERROR(RANK(Valor_normalizado!BY20,Valor_normalizado!BY$2:BY$33,0),"NA"))</f>
        <v>3</v>
      </c>
      <c r="BZ20" s="4">
        <f>IF(Valor_normalizado!BZ20=0,32,IFERROR(RANK(Valor_normalizado!BZ20,Valor_normalizado!BZ$2:BZ$33,0),"NA"))</f>
        <v>1</v>
      </c>
      <c r="CA20" s="4">
        <f>IF(Valor_normalizado!CA20=0,32,IFERROR(RANK(Valor_normalizado!CA20,Valor_normalizado!CA$2:CA$33,0),"NA"))</f>
        <v>1</v>
      </c>
      <c r="CB20" s="4">
        <f>IF(Valor_normalizado!CB20=0,32,IFERROR(RANK(Valor_normalizado!CB20,Valor_normalizado!CB$2:CB$33,0),"NA"))</f>
        <v>4</v>
      </c>
      <c r="CC20" s="4">
        <f>IF(Valor_normalizado!CC20=0,32,IFERROR(RANK(Valor_normalizado!CC20,Valor_normalizado!CC$2:CC$33,0),"NA"))</f>
        <v>8</v>
      </c>
      <c r="CD20" s="4">
        <f>IF(Valor_normalizado!CD20=0,32,IFERROR(RANK(Valor_normalizado!CD20,Valor_normalizado!CD$2:CD$33,0),"NA"))</f>
        <v>24</v>
      </c>
      <c r="CE20" s="4">
        <f>IF(Valor_normalizado!CE20=0,32,IFERROR(RANK(Valor_normalizado!CE20,Valor_normalizado!CE$2:CE$33,0),"NA"))</f>
        <v>12</v>
      </c>
      <c r="CF20" s="4">
        <f>IF(Valor_normalizado!CF20=0,32,IFERROR(RANK(Valor_normalizado!CF20,Valor_normalizado!CF$2:CF$33,0),"NA"))</f>
        <v>6</v>
      </c>
      <c r="CG20" s="4">
        <f>IF(Valor_normalizado!CG20=0,32,IFERROR(RANK(Valor_normalizado!CG20,Valor_normalizado!CG$2:CG$33,0),"NA"))</f>
        <v>16</v>
      </c>
      <c r="CH20" s="4">
        <f>IF(Valor_normalizado!CH20=0,32,IFERROR(RANK(Valor_normalizado!CH20,Valor_normalizado!CH$2:CH$33,0),"NA"))</f>
        <v>16</v>
      </c>
      <c r="CI20" s="4">
        <f>IF(Valor_normalizado!CI20=0,32,IFERROR(RANK(Valor_normalizado!CI20,Valor_normalizado!CI$2:CI$33,0),"NA"))</f>
        <v>16</v>
      </c>
      <c r="CJ20" s="4">
        <f>IF(Valor_normalizado!CJ20=0,32,IFERROR(RANK(Valor_normalizado!CJ20,Valor_normalizado!CJ$2:CJ$33,0),"NA"))</f>
        <v>16</v>
      </c>
      <c r="CK20" s="4">
        <f>IF(Valor_normalizado!CK20=0,32,IFERROR(RANK(Valor_normalizado!CK20,Valor_normalizado!CK$2:CK$33,0),"NA"))</f>
        <v>13</v>
      </c>
      <c r="CL20" s="4">
        <f>IF(Valor_normalizado!CL20=0,32,IFERROR(RANK(Valor_normalizado!CL20,Valor_normalizado!CL$2:CL$33,0),"NA"))</f>
        <v>23</v>
      </c>
      <c r="CM20" s="4">
        <f>IF(Valor_normalizado!CM20=0,32,IFERROR(RANK(Valor_normalizado!CM20,Valor_normalizado!CM$2:CM$33,0),"NA"))</f>
        <v>16</v>
      </c>
      <c r="CN20" s="4">
        <f>IF(Valor_normalizado!CN20=0,32,IFERROR(RANK(Valor_normalizado!CN20,Valor_normalizado!CN$2:CN$33,0),"NA"))</f>
        <v>15</v>
      </c>
      <c r="CO20" s="4">
        <f>IF(Valor_normalizado!CO20=0,32,IFERROR(RANK(Valor_normalizado!CO20,Valor_normalizado!CO$2:CO$33,0),"NA"))</f>
        <v>4</v>
      </c>
      <c r="CP20" s="4">
        <f>IF(Valor_normalizado!CP20=0,32,IFERROR(RANK(Valor_normalizado!CP20,Valor_normalizado!CP$2:CP$33,0),"NA"))</f>
        <v>6</v>
      </c>
      <c r="CQ20" s="4">
        <f>IF(Valor_normalizado!CQ20=0,32,IFERROR(RANK(Valor_normalizado!CQ20,Valor_normalizado!CQ$2:CQ$33,0),"NA"))</f>
        <v>32</v>
      </c>
      <c r="CR20" s="4">
        <f>IF(Valor_normalizado!CR20=0,32,IFERROR(RANK(Valor_normalizado!CR20,Valor_normalizado!CR$2:CR$33,0),"NA"))</f>
        <v>32</v>
      </c>
      <c r="CS20" s="4">
        <f>IF(Valor_normalizado!CS20=0,32,IFERROR(RANK(Valor_normalizado!CS20,Valor_normalizado!CS$2:CS$33,0),"NA"))</f>
        <v>26</v>
      </c>
      <c r="CT20" s="4">
        <f>IF(Valor_normalizado!CT20=0,32,IFERROR(RANK(Valor_normalizado!CT20,Valor_normalizado!CT$2:CT$33,0),"NA"))</f>
        <v>23</v>
      </c>
      <c r="CU20" s="4">
        <f>IF(Valor_normalizado!CU20=0,32,IFERROR(RANK(Valor_normalizado!CU20,Valor_normalizado!CU$2:CU$33,0),"NA"))</f>
        <v>12</v>
      </c>
      <c r="CV20" s="4">
        <f>IF(Valor_normalizado!CV20=0,32,IFERROR(RANK(Valor_normalizado!CV20,Valor_normalizado!CV$2:CV$33,0),"NA"))</f>
        <v>16</v>
      </c>
      <c r="CW20" s="4">
        <f>IF(Valor_normalizado!CW20=0,32,IFERROR(RANK(Valor_normalizado!CW20,Valor_normalizado!CW$2:CW$33,0),"NA"))</f>
        <v>27</v>
      </c>
      <c r="CX20" s="4">
        <f>IF(Valor_normalizado!CX20=0,32,IFERROR(RANK(Valor_normalizado!CX20,Valor_normalizado!CX$2:CX$33,0),"NA"))</f>
        <v>17</v>
      </c>
      <c r="CY20" s="4">
        <f>IF(Valor_normalizado!CY20=0,32,IFERROR(RANK(Valor_normalizado!CY20,Valor_normalizado!CY$2:CY$33,0),"NA"))</f>
        <v>8</v>
      </c>
      <c r="CZ20" s="4">
        <f>IF(Valor_normalizado!CZ20=0,32,IFERROR(RANK(Valor_normalizado!CZ20,Valor_normalizado!CZ$2:CZ$33,0),"NA"))</f>
        <v>23</v>
      </c>
      <c r="DA20" s="4">
        <f>IF(Valor_normalizado!DA20=0,32,IFERROR(RANK(Valor_normalizado!DA20,Valor_normalizado!DA$2:DA$33,0),"NA"))</f>
        <v>27</v>
      </c>
      <c r="DB20" s="4">
        <f>IF(Valor_normalizado!DB20=0,32,IFERROR(RANK(Valor_normalizado!DB20,Valor_normalizado!DB$2:DB$33,0),"NA"))</f>
        <v>11</v>
      </c>
      <c r="DC20" s="4">
        <f>IF(Valor_normalizado!DC20=0,32,IFERROR(RANK(Valor_normalizado!DC20,Valor_normalizado!DC$2:DC$33,0),"NA"))</f>
        <v>19</v>
      </c>
      <c r="DD20" s="4">
        <f>IF(Valor_normalizado!DD20=0,32,IFERROR(RANK(Valor_normalizado!DD20,Valor_normalizado!DD$2:DD$33,0),"NA"))</f>
        <v>16</v>
      </c>
      <c r="DE20" s="4">
        <f>IF(Valor_normalizado!DE20=0,32,IFERROR(RANK(Valor_normalizado!DE20,Valor_normalizado!DE$2:DE$33,0),"NA"))</f>
        <v>11</v>
      </c>
      <c r="DF20" s="4">
        <f>IF(Valor_normalizado!DF20=0,32,IFERROR(RANK(Valor_normalizado!DF20,Valor_normalizado!DF$2:DF$33,0),"NA"))</f>
        <v>12</v>
      </c>
      <c r="DG20" s="4">
        <f>IF(Valor_normalizado!DG20=0,32,IFERROR(RANK(Valor_normalizado!DG20,Valor_normalizado!DG$2:DG$33,0),"NA"))</f>
        <v>11</v>
      </c>
      <c r="DH20" s="4">
        <f>IF(Valor_normalizado!DH20=0,32,IFERROR(RANK(Valor_normalizado!DH20,Valor_normalizado!DH$2:DH$33,0),"NA"))</f>
        <v>11</v>
      </c>
      <c r="DI20" s="4">
        <f>IF(Valor_normalizado!DI20=0,32,IFERROR(RANK(Valor_normalizado!DI20,Valor_normalizado!DI$2:DI$33,0),"NA"))</f>
        <v>14</v>
      </c>
      <c r="DJ20" s="4">
        <f>IF(Valor_normalizado!DJ20=0,32,IFERROR(RANK(Valor_normalizado!DJ20,Valor_normalizado!DJ$2:DJ$33,0),"NA"))</f>
        <v>14</v>
      </c>
      <c r="DK20" s="4">
        <f>IF(Valor_normalizado!DK20=0,32,IFERROR(RANK(Valor_normalizado!DK20,Valor_normalizado!DK$2:DK$33,0),"NA"))</f>
        <v>25</v>
      </c>
      <c r="DL20" s="4">
        <f>IF(Valor_normalizado!DL20=0,32,IFERROR(RANK(Valor_normalizado!DL20,Valor_normalizado!DL$2:DL$33,0),"NA"))</f>
        <v>23</v>
      </c>
      <c r="DM20" s="4">
        <f>IF(Valor_normalizado!DM20=0,32,IFERROR(RANK(Valor_normalizado!DM20,Valor_normalizado!DM$2:DM$33,0),"NA"))</f>
        <v>24</v>
      </c>
      <c r="DN20" s="4">
        <f>IF(Valor_normalizado!DN20=0,32,IFERROR(RANK(Valor_normalizado!DN20,Valor_normalizado!DN$2:DN$33,0),"NA"))</f>
        <v>22</v>
      </c>
      <c r="DO20" s="4">
        <f>IF(Valor_normalizado!DO20=0,32,IFERROR(RANK(Valor_normalizado!DO20,Valor_normalizado!DO$2:DO$33,0),"NA"))</f>
        <v>14</v>
      </c>
      <c r="DP20" s="4">
        <f>IF(Valor_normalizado!DP20=0,32,IFERROR(RANK(Valor_normalizado!DP20,Valor_normalizado!DP$2:DP$33,0),"NA"))</f>
        <v>9</v>
      </c>
      <c r="DQ20" s="4">
        <f>IF(Valor_normalizado!DQ20=0,32,IFERROR(RANK(Valor_normalizado!DQ20,Valor_normalizado!DQ$2:DQ$33,0),"NA"))</f>
        <v>9</v>
      </c>
      <c r="DR20" s="4">
        <f>IF(Valor_normalizado!DR20=0,32,IFERROR(RANK(Valor_normalizado!DR20,Valor_normalizado!DR$2:DR$33,0),"NA"))</f>
        <v>20</v>
      </c>
      <c r="DS20" s="4">
        <f>IF(Valor_normalizado!DS20=0,32,IFERROR(RANK(Valor_normalizado!DS20,Valor_normalizado!DS$2:DS$33,0),"NA"))</f>
        <v>9</v>
      </c>
      <c r="DT20" s="4">
        <f>IF(Valor_normalizado!DT20=0,32,IFERROR(RANK(Valor_normalizado!DT20,Valor_normalizado!DT$2:DT$33,0),"NA"))</f>
        <v>22</v>
      </c>
      <c r="DU20" s="4">
        <f>IF(Valor_normalizado!DU20=0,32,IFERROR(RANK(Valor_normalizado!DU20,Valor_normalizado!DU$2:DU$33,0),"NA"))</f>
        <v>17</v>
      </c>
      <c r="DV20" s="4">
        <f>IF(Valor_normalizado!DV20=0,32,IFERROR(RANK(Valor_normalizado!DV20,Valor_normalizado!DV$2:DV$33,0),"NA"))</f>
        <v>20</v>
      </c>
      <c r="DW20" s="4">
        <f>IF(Valor_normalizado!DW20=0,32,IFERROR(RANK(Valor_normalizado!DW20,Valor_normalizado!DW$2:DW$33,0),"NA"))</f>
        <v>32</v>
      </c>
      <c r="DX20" s="4">
        <f>IF(Valor_normalizado!DX20=0,32,IFERROR(RANK(Valor_normalizado!DX20,Valor_normalizado!DX$2:DX$33,0),"NA"))</f>
        <v>32</v>
      </c>
      <c r="DY20" s="4">
        <f>IF(Valor_normalizado!DY20=0,32,IFERROR(RANK(Valor_normalizado!DY20,Valor_normalizado!DY$2:DY$33,0),"NA"))</f>
        <v>32</v>
      </c>
      <c r="DZ20" s="4">
        <f>IF(Valor_normalizado!DZ20=0,32,IFERROR(RANK(Valor_normalizado!DZ20,Valor_normalizado!DZ$2:DZ$33,0),"NA"))</f>
        <v>18</v>
      </c>
      <c r="EA20" s="4">
        <f>IF(Valor_normalizado!EA20=0,32,IFERROR(RANK(Valor_normalizado!EA20,Valor_normalizado!EA$2:EA$33,0),"NA"))</f>
        <v>23</v>
      </c>
      <c r="EB20" s="4">
        <f>IF(Valor_normalizado!EB20=0,32,IFERROR(RANK(Valor_normalizado!EB20,Valor_normalizado!EB$2:EB$33,0),"NA"))</f>
        <v>23</v>
      </c>
      <c r="EC20" s="4">
        <f>IF(Valor_normalizado!EC20=0,32,IFERROR(RANK(Valor_normalizado!EC20,Valor_normalizado!EC$2:EC$33,0),"NA"))</f>
        <v>14</v>
      </c>
    </row>
    <row r="21" spans="1:133" x14ac:dyDescent="0.25">
      <c r="A21" s="102" t="s">
        <v>237</v>
      </c>
      <c r="B21" s="83">
        <v>2019</v>
      </c>
      <c r="C21" s="4">
        <f>IF(Valor_normalizado!C21=0,32,IFERROR(RANK(Valor_normalizado!C21,Valor_normalizado!C$2:C$33,0),"NA"))</f>
        <v>2</v>
      </c>
      <c r="D21" s="4">
        <f>IF(Valor_normalizado!D21=0,32,IFERROR(RANK(Valor_normalizado!D21,Valor_normalizado!D$2:D$33,0),"NA"))</f>
        <v>11</v>
      </c>
      <c r="E21" s="4">
        <f>IF(Valor_normalizado!E21=0,32,IFERROR(RANK(Valor_normalizado!E21,Valor_normalizado!E$2:E$33,0),"NA"))</f>
        <v>4</v>
      </c>
      <c r="F21" s="4">
        <f>IF(Valor_normalizado!F21=0,32,IFERROR(RANK(Valor_normalizado!F21,Valor_normalizado!F$2:F$33,0),"NA"))</f>
        <v>10</v>
      </c>
      <c r="G21" s="4">
        <f>IF(Valor_normalizado!G21=0,32,IFERROR(RANK(Valor_normalizado!G21,Valor_normalizado!G$2:G$33,0),"NA"))</f>
        <v>8</v>
      </c>
      <c r="H21" s="4">
        <f>IF(Valor_normalizado!H21=0,32,IFERROR(RANK(Valor_normalizado!H21,Valor_normalizado!H$2:H$33,0),"NA"))</f>
        <v>15</v>
      </c>
      <c r="I21" s="4">
        <f>IF(Valor_normalizado!I21=0,32,IFERROR(RANK(Valor_normalizado!I21,Valor_normalizado!I$2:I$33,0),"NA"))</f>
        <v>8</v>
      </c>
      <c r="J21" s="4">
        <f>IF(Valor_normalizado!J21=0,32,IFERROR(RANK(Valor_normalizado!J21,Valor_normalizado!J$2:J$33,0),"NA"))</f>
        <v>1</v>
      </c>
      <c r="K21" s="4">
        <f>IF(Valor_normalizado!K21=0,32,IFERROR(RANK(Valor_normalizado!K21,Valor_normalizado!K$2:K$33,0),"NA"))</f>
        <v>15</v>
      </c>
      <c r="L21" s="4">
        <f>IF(Valor_normalizado!L21=0,32,IFERROR(RANK(Valor_normalizado!L21,Valor_normalizado!L$2:L$33,0),"NA"))</f>
        <v>1</v>
      </c>
      <c r="M21" s="4">
        <f>IF(Valor_normalizado!M21=0,32,IFERROR(RANK(Valor_normalizado!M21,Valor_normalizado!M$2:M$33,0),"NA"))</f>
        <v>22</v>
      </c>
      <c r="N21" s="4">
        <f>IF(Valor_normalizado!N21=0,32,IFERROR(RANK(Valor_normalizado!N21,Valor_normalizado!N$2:N$33,0),"NA"))</f>
        <v>9</v>
      </c>
      <c r="O21" s="4">
        <f>IF(Valor_normalizado!O21=0,32,IFERROR(RANK(Valor_normalizado!O21,Valor_normalizado!O$2:O$33,0),"NA"))</f>
        <v>9</v>
      </c>
      <c r="P21" s="4">
        <f>IF(Valor_normalizado!P21=0,32,IFERROR(RANK(Valor_normalizado!P21,Valor_normalizado!P$2:P$33,0),"NA"))</f>
        <v>6</v>
      </c>
      <c r="Q21" s="4">
        <f>IF(Valor_normalizado!Q21=0,32,IFERROR(RANK(Valor_normalizado!Q21,Valor_normalizado!Q$2:Q$33,0),"NA"))</f>
        <v>5</v>
      </c>
      <c r="R21" s="4">
        <f>IF(Valor_normalizado!R21=0,32,IFERROR(RANK(Valor_normalizado!R21,Valor_normalizado!R$2:R$33,0),"NA"))</f>
        <v>3</v>
      </c>
      <c r="S21" s="4">
        <f>IF(Valor_normalizado!S21=0,32,IFERROR(RANK(Valor_normalizado!S21,Valor_normalizado!S$2:S$33,0),"NA"))</f>
        <v>1</v>
      </c>
      <c r="T21" s="4">
        <f>IF(Valor_normalizado!T21=0,32,IFERROR(RANK(Valor_normalizado!T21,Valor_normalizado!T$2:T$33,0),"NA"))</f>
        <v>2</v>
      </c>
      <c r="U21" s="4">
        <f>IF(Valor_normalizado!U21=0,32,IFERROR(RANK(Valor_normalizado!U21,Valor_normalizado!U$2:U$33,0),"NA"))</f>
        <v>20</v>
      </c>
      <c r="V21" s="4">
        <f>IF(Valor_normalizado!V21=0,32,IFERROR(RANK(Valor_normalizado!V21,Valor_normalizado!V$2:V$33,0),"NA"))</f>
        <v>20</v>
      </c>
      <c r="W21" s="4">
        <f>IF(Valor_normalizado!W21=0,32,IFERROR(RANK(Valor_normalizado!W21,Valor_normalizado!W$2:W$33,0),"NA"))</f>
        <v>4</v>
      </c>
      <c r="X21" s="4">
        <f>IF(Valor_normalizado!X21=0,32,IFERROR(RANK(Valor_normalizado!X21,Valor_normalizado!X$2:X$33,0),"NA"))</f>
        <v>15</v>
      </c>
      <c r="Y21" s="4">
        <f>IF(Valor_normalizado!Y21=0,32,IFERROR(RANK(Valor_normalizado!Y21,Valor_normalizado!Y$2:Y$33,0),"NA"))</f>
        <v>18</v>
      </c>
      <c r="Z21" s="4">
        <f>IF(Valor_normalizado!Z21=0,32,IFERROR(RANK(Valor_normalizado!Z21,Valor_normalizado!Z$2:Z$33,0),"NA"))</f>
        <v>20</v>
      </c>
      <c r="AA21" s="4">
        <f>IF(Valor_normalizado!AA21=0,32,IFERROR(RANK(Valor_normalizado!AA21,Valor_normalizado!AA$2:AA$33,0),"NA"))</f>
        <v>25</v>
      </c>
      <c r="AB21" s="4">
        <f>IF(Valor_normalizado!AB21=0,32,IFERROR(RANK(Valor_normalizado!AB21,Valor_normalizado!AB$2:AB$33,0),"NA"))</f>
        <v>23</v>
      </c>
      <c r="AC21" s="4">
        <f>IF(Valor_normalizado!AC21=0,32,IFERROR(RANK(Valor_normalizado!AC21,Valor_normalizado!AC$2:AC$33,0),"NA"))</f>
        <v>8</v>
      </c>
      <c r="AD21" s="4">
        <f>IF(Valor_normalizado!AD21=0,32,IFERROR(RANK(Valor_normalizado!AD21,Valor_normalizado!AD$2:AD$33,0),"NA"))</f>
        <v>7</v>
      </c>
      <c r="AE21" s="4">
        <f>IF(Valor_normalizado!AE21=0,32,IFERROR(RANK(Valor_normalizado!AE21,Valor_normalizado!AE$2:AE$33,0),"NA"))</f>
        <v>5</v>
      </c>
      <c r="AF21" s="4">
        <f>IF(Valor_normalizado!AF21=0,32,IFERROR(RANK(Valor_normalizado!AF21,Valor_normalizado!AF$2:AF$33,0),"NA"))</f>
        <v>9</v>
      </c>
      <c r="AG21" s="4">
        <f>IF(Valor_normalizado!AG21=0,32,IFERROR(RANK(Valor_normalizado!AG21,Valor_normalizado!AG$2:AG$33,0),"NA"))</f>
        <v>10</v>
      </c>
      <c r="AH21" s="4">
        <f>IF(Valor_normalizado!AH21=0,32,IFERROR(RANK(Valor_normalizado!AH21,Valor_normalizado!AH$2:AH$33,0),"NA"))</f>
        <v>16</v>
      </c>
      <c r="AI21" s="4">
        <f>IF(Valor_normalizado!AI21=0,32,IFERROR(RANK(Valor_normalizado!AI21,Valor_normalizado!AI$2:AI$33,0),"NA"))</f>
        <v>8</v>
      </c>
      <c r="AJ21" s="4">
        <f>IF(Valor_normalizado!AJ21=0,32,IFERROR(RANK(Valor_normalizado!AJ21,Valor_normalizado!AJ$2:AJ$33,0),"NA"))</f>
        <v>11</v>
      </c>
      <c r="AK21" s="4">
        <f>IF(Valor_normalizado!AK21=0,32,IFERROR(RANK(Valor_normalizado!AK21,Valor_normalizado!AK$2:AK$33,0),"NA"))</f>
        <v>11</v>
      </c>
      <c r="AL21" s="4">
        <f>IF(Valor_normalizado!AL21=0,32,IFERROR(RANK(Valor_normalizado!AL21,Valor_normalizado!AL$2:AL$33,0),"NA"))</f>
        <v>5</v>
      </c>
      <c r="AM21" s="4">
        <f>IF(Valor_normalizado!AM21=0,32,IFERROR(RANK(Valor_normalizado!AM21,Valor_normalizado!AM$2:AM$33,0),"NA"))</f>
        <v>8</v>
      </c>
      <c r="AN21" s="4">
        <f>IF(Valor_normalizado!AN21=0,32,IFERROR(RANK(Valor_normalizado!AN21,Valor_normalizado!AN$2:AN$33,0),"NA"))</f>
        <v>2</v>
      </c>
      <c r="AO21" s="4">
        <f>IF(Valor_normalizado!AO21=0,32,IFERROR(RANK(Valor_normalizado!AO21,Valor_normalizado!AO$2:AO$33,0),"NA"))</f>
        <v>2</v>
      </c>
      <c r="AP21" s="4">
        <f>IF(Valor_normalizado!AP21=0,32,IFERROR(RANK(Valor_normalizado!AP21,Valor_normalizado!AP$2:AP$33,0),"NA"))</f>
        <v>2</v>
      </c>
      <c r="AQ21" s="4">
        <f>IF(Valor_normalizado!AQ21=0,32,IFERROR(RANK(Valor_normalizado!AQ21,Valor_normalizado!AQ$2:AQ$33,0),"NA"))</f>
        <v>3</v>
      </c>
      <c r="AR21" s="4">
        <f>IF(Valor_normalizado!AR21=0,32,IFERROR(RANK(Valor_normalizado!AR21,Valor_normalizado!AR$2:AR$33,0),"NA"))</f>
        <v>5</v>
      </c>
      <c r="AS21" s="4">
        <f>IF(Valor_normalizado!AS21=0,32,IFERROR(RANK(Valor_normalizado!AS21,Valor_normalizado!AS$2:AS$33,0),"NA"))</f>
        <v>15</v>
      </c>
      <c r="AT21" s="4">
        <f>IF(Valor_normalizado!AT21=0,32,IFERROR(RANK(Valor_normalizado!AT21,Valor_normalizado!AT$2:AT$33,0),"NA"))</f>
        <v>7</v>
      </c>
      <c r="AU21" s="4">
        <f>IF(Valor_normalizado!AU21=0,32,IFERROR(RANK(Valor_normalizado!AU21,Valor_normalizado!AU$2:AU$33,0),"NA"))</f>
        <v>5</v>
      </c>
      <c r="AV21" s="4">
        <f>IF(Valor_normalizado!AV21=0,32,IFERROR(RANK(Valor_normalizado!AV21,Valor_normalizado!AV$2:AV$33,0),"NA"))</f>
        <v>11</v>
      </c>
      <c r="AW21" s="4">
        <f>IF(Valor_normalizado!AW21=0,32,IFERROR(RANK(Valor_normalizado!AW21,Valor_normalizado!AW$2:AW$33,0),"NA"))</f>
        <v>23</v>
      </c>
      <c r="AX21" s="4">
        <f>IF(Valor_normalizado!AX21=0,32,IFERROR(RANK(Valor_normalizado!AX21,Valor_normalizado!AX$2:AX$33,0),"NA"))</f>
        <v>18</v>
      </c>
      <c r="AY21" s="4">
        <f>IF(Valor_normalizado!AY21=0,32,IFERROR(RANK(Valor_normalizado!AY21,Valor_normalizado!AY$2:AY$33,0),"NA"))</f>
        <v>5</v>
      </c>
      <c r="AZ21" s="4">
        <f>IF(Valor_normalizado!AZ21=0,32,IFERROR(RANK(Valor_normalizado!AZ21,Valor_normalizado!AZ$2:AZ$33,0),"NA"))</f>
        <v>11</v>
      </c>
      <c r="BA21" s="4">
        <f>IF(Valor_normalizado!BA21=0,32,IFERROR(RANK(Valor_normalizado!BA21,Valor_normalizado!BA$2:BA$33,0),"NA"))</f>
        <v>6</v>
      </c>
      <c r="BB21" s="4">
        <f>IF(Valor_normalizado!BB21=0,32,IFERROR(RANK(Valor_normalizado!BB21,Valor_normalizado!BB$2:BB$33,0),"NA"))</f>
        <v>9</v>
      </c>
      <c r="BC21" s="4">
        <f>IF(Valor_normalizado!BC21=0,32,IFERROR(RANK(Valor_normalizado!BC21,Valor_normalizado!BC$2:BC$33,0),"NA"))</f>
        <v>17</v>
      </c>
      <c r="BD21" s="4">
        <f>IF(Valor_normalizado!BD21=0,32,IFERROR(RANK(Valor_normalizado!BD21,Valor_normalizado!BD$2:BD$33,0),"NA"))</f>
        <v>16</v>
      </c>
      <c r="BE21" s="4">
        <f>IF(Valor_normalizado!BE21=0,32,IFERROR(RANK(Valor_normalizado!BE21,Valor_normalizado!BE$2:BE$33,0),"NA"))</f>
        <v>6</v>
      </c>
      <c r="BF21" s="4">
        <f>IF(Valor_normalizado!BF21=0,32,IFERROR(RANK(Valor_normalizado!BF21,Valor_normalizado!BF$2:BF$33,0),"NA"))</f>
        <v>12</v>
      </c>
      <c r="BG21" s="4">
        <f>IF(Valor_normalizado!BG21=0,32,IFERROR(RANK(Valor_normalizado!BG21,Valor_normalizado!BG$2:BG$33,0),"NA"))</f>
        <v>8</v>
      </c>
      <c r="BH21" s="4">
        <f>IF(Valor_normalizado!BH21=0,32,IFERROR(RANK(Valor_normalizado!BH21,Valor_normalizado!BH$2:BH$33,0),"NA"))</f>
        <v>28</v>
      </c>
      <c r="BI21" s="4">
        <f>IF(Valor_normalizado!BI21=0,32,IFERROR(RANK(Valor_normalizado!BI21,Valor_normalizado!BI$2:BI$33,0),"NA"))</f>
        <v>16</v>
      </c>
      <c r="BJ21" s="4">
        <f>IF(Valor_normalizado!BJ21=0,32,IFERROR(RANK(Valor_normalizado!BJ21,Valor_normalizado!BJ$2:BJ$33,0),"NA"))</f>
        <v>8</v>
      </c>
      <c r="BK21" s="4">
        <f>IF(Valor_normalizado!BK21=0,32,IFERROR(RANK(Valor_normalizado!BK21,Valor_normalizado!BK$2:BK$33,0),"NA"))</f>
        <v>5</v>
      </c>
      <c r="BL21" s="4">
        <f>IF(Valor_normalizado!BL21=0,32,IFERROR(RANK(Valor_normalizado!BL21,Valor_normalizado!BL$2:BL$33,0),"NA"))</f>
        <v>7</v>
      </c>
      <c r="BM21" s="4">
        <f>IF(Valor_normalizado!BM21=0,32,IFERROR(RANK(Valor_normalizado!BM21,Valor_normalizado!BM$2:BM$33,0),"NA"))</f>
        <v>23</v>
      </c>
      <c r="BN21" s="4">
        <f>IF(Valor_normalizado!BN21=0,32,IFERROR(RANK(Valor_normalizado!BN21,Valor_normalizado!BN$2:BN$33,0),"NA"))</f>
        <v>12</v>
      </c>
      <c r="BO21" s="4">
        <f>IF(Valor_normalizado!BO21=0,32,IFERROR(RANK(Valor_normalizado!BO21,Valor_normalizado!BO$2:BO$33,0),"NA"))</f>
        <v>13</v>
      </c>
      <c r="BP21" s="4">
        <f>IF(Valor_normalizado!BP21=0,32,IFERROR(RANK(Valor_normalizado!BP21,Valor_normalizado!BP$2:BP$33,0),"NA"))</f>
        <v>11</v>
      </c>
      <c r="BQ21" s="4">
        <f>IF(Valor_normalizado!BQ21=0,32,IFERROR(RANK(Valor_normalizado!BQ21,Valor_normalizado!BQ$2:BQ$33,0),"NA"))</f>
        <v>1</v>
      </c>
      <c r="BR21" s="4">
        <f>IF(Valor_normalizado!BR21=0,32,IFERROR(RANK(Valor_normalizado!BR21,Valor_normalizado!BR$2:BR$33,0),"NA"))</f>
        <v>5</v>
      </c>
      <c r="BS21" s="4">
        <f>IF(Valor_normalizado!BS21=0,32,IFERROR(RANK(Valor_normalizado!BS21,Valor_normalizado!BS$2:BS$33,0),"NA"))</f>
        <v>8</v>
      </c>
      <c r="BT21" s="4">
        <f>IF(Valor_normalizado!BT21=0,32,IFERROR(RANK(Valor_normalizado!BT21,Valor_normalizado!BT$2:BT$33,0),"NA"))</f>
        <v>26</v>
      </c>
      <c r="BU21" s="4">
        <f>IF(Valor_normalizado!BU21=0,32,IFERROR(RANK(Valor_normalizado!BU21,Valor_normalizado!BU$2:BU$33,0),"NA"))</f>
        <v>9</v>
      </c>
      <c r="BV21" s="4">
        <f>IF(Valor_normalizado!BV21=0,32,IFERROR(RANK(Valor_normalizado!BV21,Valor_normalizado!BV$2:BV$33,0),"NA"))</f>
        <v>12</v>
      </c>
      <c r="BW21" s="4">
        <f>IF(Valor_normalizado!BW21=0,32,IFERROR(RANK(Valor_normalizado!BW21,Valor_normalizado!BW$2:BW$33,0),"NA"))</f>
        <v>12</v>
      </c>
      <c r="BX21" s="4">
        <f>IF(Valor_normalizado!BX21=0,32,IFERROR(RANK(Valor_normalizado!BX21,Valor_normalizado!BX$2:BX$33,0),"NA"))</f>
        <v>18</v>
      </c>
      <c r="BY21" s="4">
        <f>IF(Valor_normalizado!BY21=0,32,IFERROR(RANK(Valor_normalizado!BY21,Valor_normalizado!BY$2:BY$33,0),"NA"))</f>
        <v>16</v>
      </c>
      <c r="BZ21" s="4">
        <f>IF(Valor_normalizado!BZ21=0,32,IFERROR(RANK(Valor_normalizado!BZ21,Valor_normalizado!BZ$2:BZ$33,0),"NA"))</f>
        <v>15</v>
      </c>
      <c r="CA21" s="4">
        <f>IF(Valor_normalizado!CA21=0,32,IFERROR(RANK(Valor_normalizado!CA21,Valor_normalizado!CA$2:CA$33,0),"NA"))</f>
        <v>11</v>
      </c>
      <c r="CB21" s="4">
        <f>IF(Valor_normalizado!CB21=0,32,IFERROR(RANK(Valor_normalizado!CB21,Valor_normalizado!CB$2:CB$33,0),"NA"))</f>
        <v>8</v>
      </c>
      <c r="CC21" s="4">
        <f>IF(Valor_normalizado!CC21=0,32,IFERROR(RANK(Valor_normalizado!CC21,Valor_normalizado!CC$2:CC$33,0),"NA"))</f>
        <v>7</v>
      </c>
      <c r="CD21" s="4">
        <f>IF(Valor_normalizado!CD21=0,32,IFERROR(RANK(Valor_normalizado!CD21,Valor_normalizado!CD$2:CD$33,0),"NA"))</f>
        <v>14</v>
      </c>
      <c r="CE21" s="4">
        <f>IF(Valor_normalizado!CE21=0,32,IFERROR(RANK(Valor_normalizado!CE21,Valor_normalizado!CE$2:CE$33,0),"NA"))</f>
        <v>7</v>
      </c>
      <c r="CF21" s="4">
        <f>IF(Valor_normalizado!CF21=0,32,IFERROR(RANK(Valor_normalizado!CF21,Valor_normalizado!CF$2:CF$33,0),"NA"))</f>
        <v>10</v>
      </c>
      <c r="CG21" s="4">
        <f>IF(Valor_normalizado!CG21=0,32,IFERROR(RANK(Valor_normalizado!CG21,Valor_normalizado!CG$2:CG$33,0),"NA"))</f>
        <v>15</v>
      </c>
      <c r="CH21" s="4">
        <f>IF(Valor_normalizado!CH21=0,32,IFERROR(RANK(Valor_normalizado!CH21,Valor_normalizado!CH$2:CH$33,0),"NA"))</f>
        <v>6</v>
      </c>
      <c r="CI21" s="4">
        <f>IF(Valor_normalizado!CI21=0,32,IFERROR(RANK(Valor_normalizado!CI21,Valor_normalizado!CI$2:CI$33,0),"NA"))</f>
        <v>9</v>
      </c>
      <c r="CJ21" s="4">
        <f>IF(Valor_normalizado!CJ21=0,32,IFERROR(RANK(Valor_normalizado!CJ21,Valor_normalizado!CJ$2:CJ$33,0),"NA"))</f>
        <v>10</v>
      </c>
      <c r="CK21" s="4">
        <f>IF(Valor_normalizado!CK21=0,32,IFERROR(RANK(Valor_normalizado!CK21,Valor_normalizado!CK$2:CK$33,0),"NA"))</f>
        <v>17</v>
      </c>
      <c r="CL21" s="4">
        <f>IF(Valor_normalizado!CL21=0,32,IFERROR(RANK(Valor_normalizado!CL21,Valor_normalizado!CL$2:CL$33,0),"NA"))</f>
        <v>5</v>
      </c>
      <c r="CM21" s="4">
        <f>IF(Valor_normalizado!CM21=0,32,IFERROR(RANK(Valor_normalizado!CM21,Valor_normalizado!CM$2:CM$33,0),"NA"))</f>
        <v>10</v>
      </c>
      <c r="CN21" s="4">
        <f>IF(Valor_normalizado!CN21=0,32,IFERROR(RANK(Valor_normalizado!CN21,Valor_normalizado!CN$2:CN$33,0),"NA"))</f>
        <v>11</v>
      </c>
      <c r="CO21" s="4">
        <f>IF(Valor_normalizado!CO21=0,32,IFERROR(RANK(Valor_normalizado!CO21,Valor_normalizado!CO$2:CO$33,0),"NA"))</f>
        <v>18</v>
      </c>
      <c r="CP21" s="4">
        <f>IF(Valor_normalizado!CP21=0,32,IFERROR(RANK(Valor_normalizado!CP21,Valor_normalizado!CP$2:CP$33,0),"NA"))</f>
        <v>12</v>
      </c>
      <c r="CQ21" s="4">
        <f>IF(Valor_normalizado!CQ21=0,32,IFERROR(RANK(Valor_normalizado!CQ21,Valor_normalizado!CQ$2:CQ$33,0),"NA"))</f>
        <v>21</v>
      </c>
      <c r="CR21" s="4">
        <f>IF(Valor_normalizado!CR21=0,32,IFERROR(RANK(Valor_normalizado!CR21,Valor_normalizado!CR$2:CR$33,0),"NA"))</f>
        <v>11</v>
      </c>
      <c r="CS21" s="4">
        <f>IF(Valor_normalizado!CS21=0,32,IFERROR(RANK(Valor_normalizado!CS21,Valor_normalizado!CS$2:CS$33,0),"NA"))</f>
        <v>23</v>
      </c>
      <c r="CT21" s="4">
        <f>IF(Valor_normalizado!CT21=0,32,IFERROR(RANK(Valor_normalizado!CT21,Valor_normalizado!CT$2:CT$33,0),"NA"))</f>
        <v>13</v>
      </c>
      <c r="CU21" s="4">
        <f>IF(Valor_normalizado!CU21=0,32,IFERROR(RANK(Valor_normalizado!CU21,Valor_normalizado!CU$2:CU$33,0),"NA"))</f>
        <v>4</v>
      </c>
      <c r="CV21" s="4">
        <f>IF(Valor_normalizado!CV21=0,32,IFERROR(RANK(Valor_normalizado!CV21,Valor_normalizado!CV$2:CV$33,0),"NA"))</f>
        <v>10</v>
      </c>
      <c r="CW21" s="4">
        <f>IF(Valor_normalizado!CW21=0,32,IFERROR(RANK(Valor_normalizado!CW21,Valor_normalizado!CW$2:CW$33,0),"NA"))</f>
        <v>8</v>
      </c>
      <c r="CX21" s="4">
        <f>IF(Valor_normalizado!CX21=0,32,IFERROR(RANK(Valor_normalizado!CX21,Valor_normalizado!CX$2:CX$33,0),"NA"))</f>
        <v>10</v>
      </c>
      <c r="CY21" s="4">
        <f>IF(Valor_normalizado!CY21=0,32,IFERROR(RANK(Valor_normalizado!CY21,Valor_normalizado!CY$2:CY$33,0),"NA"))</f>
        <v>7</v>
      </c>
      <c r="CZ21" s="4">
        <f>IF(Valor_normalizado!CZ21=0,32,IFERROR(RANK(Valor_normalizado!CZ21,Valor_normalizado!CZ$2:CZ$33,0),"NA"))</f>
        <v>7</v>
      </c>
      <c r="DA21" s="4">
        <f>IF(Valor_normalizado!DA21=0,32,IFERROR(RANK(Valor_normalizado!DA21,Valor_normalizado!DA$2:DA$33,0),"NA"))</f>
        <v>11</v>
      </c>
      <c r="DB21" s="4">
        <f>IF(Valor_normalizado!DB21=0,32,IFERROR(RANK(Valor_normalizado!DB21,Valor_normalizado!DB$2:DB$33,0),"NA"))</f>
        <v>8</v>
      </c>
      <c r="DC21" s="4">
        <f>IF(Valor_normalizado!DC21=0,32,IFERROR(RANK(Valor_normalizado!DC21,Valor_normalizado!DC$2:DC$33,0),"NA"))</f>
        <v>5</v>
      </c>
      <c r="DD21" s="4">
        <f>IF(Valor_normalizado!DD21=0,32,IFERROR(RANK(Valor_normalizado!DD21,Valor_normalizado!DD$2:DD$33,0),"NA"))</f>
        <v>22</v>
      </c>
      <c r="DE21" s="4">
        <f>IF(Valor_normalizado!DE21=0,32,IFERROR(RANK(Valor_normalizado!DE21,Valor_normalizado!DE$2:DE$33,0),"NA"))</f>
        <v>14</v>
      </c>
      <c r="DF21" s="4">
        <f>IF(Valor_normalizado!DF21=0,32,IFERROR(RANK(Valor_normalizado!DF21,Valor_normalizado!DF$2:DF$33,0),"NA"))</f>
        <v>7</v>
      </c>
      <c r="DG21" s="4">
        <f>IF(Valor_normalizado!DG21=0,32,IFERROR(RANK(Valor_normalizado!DG21,Valor_normalizado!DG$2:DG$33,0),"NA"))</f>
        <v>13</v>
      </c>
      <c r="DH21" s="4">
        <f>IF(Valor_normalizado!DH21=0,32,IFERROR(RANK(Valor_normalizado!DH21,Valor_normalizado!DH$2:DH$33,0),"NA"))</f>
        <v>10</v>
      </c>
      <c r="DI21" s="4">
        <f>IF(Valor_normalizado!DI21=0,32,IFERROR(RANK(Valor_normalizado!DI21,Valor_normalizado!DI$2:DI$33,0),"NA"))</f>
        <v>7</v>
      </c>
      <c r="DJ21" s="4">
        <f>IF(Valor_normalizado!DJ21=0,32,IFERROR(RANK(Valor_normalizado!DJ21,Valor_normalizado!DJ$2:DJ$33,0),"NA"))</f>
        <v>7</v>
      </c>
      <c r="DK21" s="4">
        <f>IF(Valor_normalizado!DK21=0,32,IFERROR(RANK(Valor_normalizado!DK21,Valor_normalizado!DK$2:DK$33,0),"NA"))</f>
        <v>10</v>
      </c>
      <c r="DL21" s="4">
        <f>IF(Valor_normalizado!DL21=0,32,IFERROR(RANK(Valor_normalizado!DL21,Valor_normalizado!DL$2:DL$33,0),"NA"))</f>
        <v>12</v>
      </c>
      <c r="DM21" s="4">
        <f>IF(Valor_normalizado!DM21=0,32,IFERROR(RANK(Valor_normalizado!DM21,Valor_normalizado!DM$2:DM$33,0),"NA"))</f>
        <v>13</v>
      </c>
      <c r="DN21" s="4">
        <f>IF(Valor_normalizado!DN21=0,32,IFERROR(RANK(Valor_normalizado!DN21,Valor_normalizado!DN$2:DN$33,0),"NA"))</f>
        <v>9</v>
      </c>
      <c r="DO21" s="4">
        <f>IF(Valor_normalizado!DO21=0,32,IFERROR(RANK(Valor_normalizado!DO21,Valor_normalizado!DO$2:DO$33,0),"NA"))</f>
        <v>7</v>
      </c>
      <c r="DP21" s="4">
        <f>IF(Valor_normalizado!DP21=0,32,IFERROR(RANK(Valor_normalizado!DP21,Valor_normalizado!DP$2:DP$33,0),"NA"))</f>
        <v>8</v>
      </c>
      <c r="DQ21" s="4">
        <f>IF(Valor_normalizado!DQ21=0,32,IFERROR(RANK(Valor_normalizado!DQ21,Valor_normalizado!DQ$2:DQ$33,0),"NA"))</f>
        <v>7</v>
      </c>
      <c r="DR21" s="4">
        <f>IF(Valor_normalizado!DR21=0,32,IFERROR(RANK(Valor_normalizado!DR21,Valor_normalizado!DR$2:DR$33,0),"NA"))</f>
        <v>13</v>
      </c>
      <c r="DS21" s="4">
        <f>IF(Valor_normalizado!DS21=0,32,IFERROR(RANK(Valor_normalizado!DS21,Valor_normalizado!DS$2:DS$33,0),"NA"))</f>
        <v>19</v>
      </c>
      <c r="DT21" s="4">
        <f>IF(Valor_normalizado!DT21=0,32,IFERROR(RANK(Valor_normalizado!DT21,Valor_normalizado!DT$2:DT$33,0),"NA"))</f>
        <v>14</v>
      </c>
      <c r="DU21" s="4">
        <f>IF(Valor_normalizado!DU21=0,32,IFERROR(RANK(Valor_normalizado!DU21,Valor_normalizado!DU$2:DU$33,0),"NA"))</f>
        <v>4</v>
      </c>
      <c r="DV21" s="4">
        <f>IF(Valor_normalizado!DV21=0,32,IFERROR(RANK(Valor_normalizado!DV21,Valor_normalizado!DV$2:DV$33,0),"NA"))</f>
        <v>15</v>
      </c>
      <c r="DW21" s="4">
        <f>IF(Valor_normalizado!DW21=0,32,IFERROR(RANK(Valor_normalizado!DW21,Valor_normalizado!DW$2:DW$33,0),"NA"))</f>
        <v>4</v>
      </c>
      <c r="DX21" s="4">
        <f>IF(Valor_normalizado!DX21=0,32,IFERROR(RANK(Valor_normalizado!DX21,Valor_normalizado!DX$2:DX$33,0),"NA"))</f>
        <v>5</v>
      </c>
      <c r="DY21" s="4">
        <f>IF(Valor_normalizado!DY21=0,32,IFERROR(RANK(Valor_normalizado!DY21,Valor_normalizado!DY$2:DY$33,0),"NA"))</f>
        <v>3</v>
      </c>
      <c r="DZ21" s="4">
        <f>IF(Valor_normalizado!DZ21=0,32,IFERROR(RANK(Valor_normalizado!DZ21,Valor_normalizado!DZ$2:DZ$33,0),"NA"))</f>
        <v>6</v>
      </c>
      <c r="EA21" s="4">
        <f>IF(Valor_normalizado!EA21=0,32,IFERROR(RANK(Valor_normalizado!EA21,Valor_normalizado!EA$2:EA$33,0),"NA"))</f>
        <v>5</v>
      </c>
      <c r="EB21" s="4">
        <f>IF(Valor_normalizado!EB21=0,32,IFERROR(RANK(Valor_normalizado!EB21,Valor_normalizado!EB$2:EB$33,0),"NA"))</f>
        <v>7</v>
      </c>
      <c r="EC21" s="4">
        <f>IF(Valor_normalizado!EC21=0,32,IFERROR(RANK(Valor_normalizado!EC21,Valor_normalizado!EC$2:EC$33,0),"NA"))</f>
        <v>7</v>
      </c>
    </row>
    <row r="22" spans="1:133" x14ac:dyDescent="0.25">
      <c r="A22" s="100" t="s">
        <v>238</v>
      </c>
      <c r="B22" s="83">
        <v>2019</v>
      </c>
      <c r="C22" s="4">
        <f>IF(Valor_normalizado!C22=0,32,IFERROR(RANK(Valor_normalizado!C22,Valor_normalizado!C$2:C$33,0),"NA"))</f>
        <v>22</v>
      </c>
      <c r="D22" s="4">
        <f>IF(Valor_normalizado!D22=0,32,IFERROR(RANK(Valor_normalizado!D22,Valor_normalizado!D$2:D$33,0),"NA"))</f>
        <v>26</v>
      </c>
      <c r="E22" s="4">
        <f>IF(Valor_normalizado!E22=0,32,IFERROR(RANK(Valor_normalizado!E22,Valor_normalizado!E$2:E$33,0),"NA"))</f>
        <v>24</v>
      </c>
      <c r="F22" s="4">
        <f>IF(Valor_normalizado!F22=0,32,IFERROR(RANK(Valor_normalizado!F22,Valor_normalizado!F$2:F$33,0),"NA"))</f>
        <v>16</v>
      </c>
      <c r="G22" s="4">
        <f>IF(Valor_normalizado!G22=0,32,IFERROR(RANK(Valor_normalizado!G22,Valor_normalizado!G$2:G$33,0),"NA"))</f>
        <v>25</v>
      </c>
      <c r="H22" s="4">
        <f>IF(Valor_normalizado!H22=0,32,IFERROR(RANK(Valor_normalizado!H22,Valor_normalizado!H$2:H$33,0),"NA"))</f>
        <v>7</v>
      </c>
      <c r="I22" s="4">
        <f>IF(Valor_normalizado!I22=0,32,IFERROR(RANK(Valor_normalizado!I22,Valor_normalizado!I$2:I$33,0),"NA"))</f>
        <v>15</v>
      </c>
      <c r="J22" s="4">
        <f>IF(Valor_normalizado!J22=0,32,IFERROR(RANK(Valor_normalizado!J22,Valor_normalizado!J$2:J$33,0),"NA"))</f>
        <v>17</v>
      </c>
      <c r="K22" s="4">
        <f>IF(Valor_normalizado!K22=0,32,IFERROR(RANK(Valor_normalizado!K22,Valor_normalizado!K$2:K$33,0),"NA"))</f>
        <v>11</v>
      </c>
      <c r="L22" s="4">
        <f>IF(Valor_normalizado!L22=0,32,IFERROR(RANK(Valor_normalizado!L22,Valor_normalizado!L$2:L$33,0),"NA"))</f>
        <v>15</v>
      </c>
      <c r="M22" s="4">
        <f>IF(Valor_normalizado!M22=0,32,IFERROR(RANK(Valor_normalizado!M22,Valor_normalizado!M$2:M$33,0),"NA"))</f>
        <v>15</v>
      </c>
      <c r="N22" s="4">
        <f>IF(Valor_normalizado!N22=0,32,IFERROR(RANK(Valor_normalizado!N22,Valor_normalizado!N$2:N$33,0),"NA"))</f>
        <v>31</v>
      </c>
      <c r="O22" s="4">
        <f>IF(Valor_normalizado!O22=0,32,IFERROR(RANK(Valor_normalizado!O22,Valor_normalizado!O$2:O$33,0),"NA"))</f>
        <v>27</v>
      </c>
      <c r="P22" s="4">
        <f>IF(Valor_normalizado!P22=0,32,IFERROR(RANK(Valor_normalizado!P22,Valor_normalizado!P$2:P$33,0),"NA"))</f>
        <v>21</v>
      </c>
      <c r="Q22" s="4">
        <f>IF(Valor_normalizado!Q22=0,32,IFERROR(RANK(Valor_normalizado!Q22,Valor_normalizado!Q$2:Q$33,0),"NA"))</f>
        <v>18</v>
      </c>
      <c r="R22" s="4">
        <f>IF(Valor_normalizado!R22=0,32,IFERROR(RANK(Valor_normalizado!R22,Valor_normalizado!R$2:R$33,0),"NA"))</f>
        <v>7</v>
      </c>
      <c r="S22" s="4">
        <f>IF(Valor_normalizado!S22=0,32,IFERROR(RANK(Valor_normalizado!S22,Valor_normalizado!S$2:S$33,0),"NA"))</f>
        <v>26</v>
      </c>
      <c r="T22" s="4">
        <f>IF(Valor_normalizado!T22=0,32,IFERROR(RANK(Valor_normalizado!T22,Valor_normalizado!T$2:T$33,0),"NA"))</f>
        <v>23</v>
      </c>
      <c r="U22" s="4">
        <f>IF(Valor_normalizado!U22=0,32,IFERROR(RANK(Valor_normalizado!U22,Valor_normalizado!U$2:U$33,0),"NA"))</f>
        <v>9</v>
      </c>
      <c r="V22" s="4">
        <f>IF(Valor_normalizado!V22=0,32,IFERROR(RANK(Valor_normalizado!V22,Valor_normalizado!V$2:V$33,0),"NA"))</f>
        <v>21</v>
      </c>
      <c r="W22" s="4">
        <f>IF(Valor_normalizado!W22=0,32,IFERROR(RANK(Valor_normalizado!W22,Valor_normalizado!W$2:W$33,0),"NA"))</f>
        <v>19</v>
      </c>
      <c r="X22" s="4">
        <f>IF(Valor_normalizado!X22=0,32,IFERROR(RANK(Valor_normalizado!X22,Valor_normalizado!X$2:X$33,0),"NA"))</f>
        <v>12</v>
      </c>
      <c r="Y22" s="4">
        <f>IF(Valor_normalizado!Y22=0,32,IFERROR(RANK(Valor_normalizado!Y22,Valor_normalizado!Y$2:Y$33,0),"NA"))</f>
        <v>9</v>
      </c>
      <c r="Z22" s="4">
        <f>IF(Valor_normalizado!Z22=0,32,IFERROR(RANK(Valor_normalizado!Z22,Valor_normalizado!Z$2:Z$33,0),"NA"))</f>
        <v>10</v>
      </c>
      <c r="AA22" s="4">
        <f>IF(Valor_normalizado!AA22=0,32,IFERROR(RANK(Valor_normalizado!AA22,Valor_normalizado!AA$2:AA$33,0),"NA"))</f>
        <v>19</v>
      </c>
      <c r="AB22" s="4">
        <f>IF(Valor_normalizado!AB22=0,32,IFERROR(RANK(Valor_normalizado!AB22,Valor_normalizado!AB$2:AB$33,0),"NA"))</f>
        <v>22</v>
      </c>
      <c r="AC22" s="4">
        <f>IF(Valor_normalizado!AC22=0,32,IFERROR(RANK(Valor_normalizado!AC22,Valor_normalizado!AC$2:AC$33,0),"NA"))</f>
        <v>25</v>
      </c>
      <c r="AD22" s="4">
        <f>IF(Valor_normalizado!AD22=0,32,IFERROR(RANK(Valor_normalizado!AD22,Valor_normalizado!AD$2:AD$33,0),"NA"))</f>
        <v>22</v>
      </c>
      <c r="AE22" s="4">
        <f>IF(Valor_normalizado!AE22=0,32,IFERROR(RANK(Valor_normalizado!AE22,Valor_normalizado!AE$2:AE$33,0),"NA"))</f>
        <v>15</v>
      </c>
      <c r="AF22" s="4">
        <f>IF(Valor_normalizado!AF22=0,32,IFERROR(RANK(Valor_normalizado!AF22,Valor_normalizado!AF$2:AF$33,0),"NA"))</f>
        <v>23</v>
      </c>
      <c r="AG22" s="4">
        <f>IF(Valor_normalizado!AG22=0,32,IFERROR(RANK(Valor_normalizado!AG22,Valor_normalizado!AG$2:AG$33,0),"NA"))</f>
        <v>24</v>
      </c>
      <c r="AH22" s="4">
        <f>IF(Valor_normalizado!AH22=0,32,IFERROR(RANK(Valor_normalizado!AH22,Valor_normalizado!AH$2:AH$33,0),"NA"))</f>
        <v>5</v>
      </c>
      <c r="AI22" s="4">
        <f>IF(Valor_normalizado!AI22=0,32,IFERROR(RANK(Valor_normalizado!AI22,Valor_normalizado!AI$2:AI$33,0),"NA"))</f>
        <v>2</v>
      </c>
      <c r="AJ22" s="4">
        <f>IF(Valor_normalizado!AJ22=0,32,IFERROR(RANK(Valor_normalizado!AJ22,Valor_normalizado!AJ$2:AJ$33,0),"NA"))</f>
        <v>2</v>
      </c>
      <c r="AK22" s="4">
        <f>IF(Valor_normalizado!AK22=0,32,IFERROR(RANK(Valor_normalizado!AK22,Valor_normalizado!AK$2:AK$33,0),"NA"))</f>
        <v>6</v>
      </c>
      <c r="AL22" s="4">
        <f>IF(Valor_normalizado!AL22=0,32,IFERROR(RANK(Valor_normalizado!AL22,Valor_normalizado!AL$2:AL$33,0),"NA"))</f>
        <v>12</v>
      </c>
      <c r="AM22" s="4">
        <f>IF(Valor_normalizado!AM22=0,32,IFERROR(RANK(Valor_normalizado!AM22,Valor_normalizado!AM$2:AM$33,0),"NA"))</f>
        <v>15</v>
      </c>
      <c r="AN22" s="4">
        <f>IF(Valor_normalizado!AN22=0,32,IFERROR(RANK(Valor_normalizado!AN22,Valor_normalizado!AN$2:AN$33,0),"NA"))</f>
        <v>9</v>
      </c>
      <c r="AO22" s="4">
        <f>IF(Valor_normalizado!AO22=0,32,IFERROR(RANK(Valor_normalizado!AO22,Valor_normalizado!AO$2:AO$33,0),"NA"))</f>
        <v>16</v>
      </c>
      <c r="AP22" s="4">
        <f>IF(Valor_normalizado!AP22=0,32,IFERROR(RANK(Valor_normalizado!AP22,Valor_normalizado!AP$2:AP$33,0),"NA"))</f>
        <v>12</v>
      </c>
      <c r="AQ22" s="4">
        <f>IF(Valor_normalizado!AQ22=0,32,IFERROR(RANK(Valor_normalizado!AQ22,Valor_normalizado!AQ$2:AQ$33,0),"NA"))</f>
        <v>2</v>
      </c>
      <c r="AR22" s="4">
        <f>IF(Valor_normalizado!AR22=0,32,IFERROR(RANK(Valor_normalizado!AR22,Valor_normalizado!AR$2:AR$33,0),"NA"))</f>
        <v>4</v>
      </c>
      <c r="AS22" s="4">
        <f>IF(Valor_normalizado!AS22=0,32,IFERROR(RANK(Valor_normalizado!AS22,Valor_normalizado!AS$2:AS$33,0),"NA"))</f>
        <v>12</v>
      </c>
      <c r="AT22" s="4">
        <f>IF(Valor_normalizado!AT22=0,32,IFERROR(RANK(Valor_normalizado!AT22,Valor_normalizado!AT$2:AT$33,0),"NA"))</f>
        <v>3</v>
      </c>
      <c r="AU22" s="4">
        <f>IF(Valor_normalizado!AU22=0,32,IFERROR(RANK(Valor_normalizado!AU22,Valor_normalizado!AU$2:AU$33,0),"NA"))</f>
        <v>7</v>
      </c>
      <c r="AV22" s="4">
        <f>IF(Valor_normalizado!AV22=0,32,IFERROR(RANK(Valor_normalizado!AV22,Valor_normalizado!AV$2:AV$33,0),"NA"))</f>
        <v>8</v>
      </c>
      <c r="AW22" s="4">
        <f>IF(Valor_normalizado!AW22=0,32,IFERROR(RANK(Valor_normalizado!AW22,Valor_normalizado!AW$2:AW$33,0),"NA"))</f>
        <v>22</v>
      </c>
      <c r="AX22" s="4">
        <f>IF(Valor_normalizado!AX22=0,32,IFERROR(RANK(Valor_normalizado!AX22,Valor_normalizado!AX$2:AX$33,0),"NA"))</f>
        <v>15</v>
      </c>
      <c r="AY22" s="4">
        <f>IF(Valor_normalizado!AY22=0,32,IFERROR(RANK(Valor_normalizado!AY22,Valor_normalizado!AY$2:AY$33,0),"NA"))</f>
        <v>8</v>
      </c>
      <c r="AZ22" s="4">
        <f>IF(Valor_normalizado!AZ22=0,32,IFERROR(RANK(Valor_normalizado!AZ22,Valor_normalizado!AZ$2:AZ$33,0),"NA"))</f>
        <v>26</v>
      </c>
      <c r="BA22" s="4">
        <f>IF(Valor_normalizado!BA22=0,32,IFERROR(RANK(Valor_normalizado!BA22,Valor_normalizado!BA$2:BA$33,0),"NA"))</f>
        <v>15</v>
      </c>
      <c r="BB22" s="4">
        <f>IF(Valor_normalizado!BB22=0,32,IFERROR(RANK(Valor_normalizado!BB22,Valor_normalizado!BB$2:BB$33,0),"NA"))</f>
        <v>14</v>
      </c>
      <c r="BC22" s="4">
        <f>IF(Valor_normalizado!BC22=0,32,IFERROR(RANK(Valor_normalizado!BC22,Valor_normalizado!BC$2:BC$33,0),"NA"))</f>
        <v>5</v>
      </c>
      <c r="BD22" s="4">
        <f>IF(Valor_normalizado!BD22=0,32,IFERROR(RANK(Valor_normalizado!BD22,Valor_normalizado!BD$2:BD$33,0),"NA"))</f>
        <v>7</v>
      </c>
      <c r="BE22" s="4">
        <f>IF(Valor_normalizado!BE22=0,32,IFERROR(RANK(Valor_normalizado!BE22,Valor_normalizado!BE$2:BE$33,0),"NA"))</f>
        <v>11</v>
      </c>
      <c r="BF22" s="4">
        <f>IF(Valor_normalizado!BF22=0,32,IFERROR(RANK(Valor_normalizado!BF22,Valor_normalizado!BF$2:BF$33,0),"NA"))</f>
        <v>3</v>
      </c>
      <c r="BG22" s="4">
        <f>IF(Valor_normalizado!BG22=0,32,IFERROR(RANK(Valor_normalizado!BG22,Valor_normalizado!BG$2:BG$33,0),"NA"))</f>
        <v>14</v>
      </c>
      <c r="BH22" s="4">
        <f>IF(Valor_normalizado!BH22=0,32,IFERROR(RANK(Valor_normalizado!BH22,Valor_normalizado!BH$2:BH$33,0),"NA"))</f>
        <v>7</v>
      </c>
      <c r="BI22" s="4">
        <f>IF(Valor_normalizado!BI22=0,32,IFERROR(RANK(Valor_normalizado!BI22,Valor_normalizado!BI$2:BI$33,0),"NA"))</f>
        <v>10</v>
      </c>
      <c r="BJ22" s="4">
        <f>IF(Valor_normalizado!BJ22=0,32,IFERROR(RANK(Valor_normalizado!BJ22,Valor_normalizado!BJ$2:BJ$33,0),"NA"))</f>
        <v>24</v>
      </c>
      <c r="BK22" s="4">
        <f>IF(Valor_normalizado!BK22=0,32,IFERROR(RANK(Valor_normalizado!BK22,Valor_normalizado!BK$2:BK$33,0),"NA"))</f>
        <v>23</v>
      </c>
      <c r="BL22" s="4">
        <f>IF(Valor_normalizado!BL22=0,32,IFERROR(RANK(Valor_normalizado!BL22,Valor_normalizado!BL$2:BL$33,0),"NA"))</f>
        <v>20</v>
      </c>
      <c r="BM22" s="4">
        <f>IF(Valor_normalizado!BM22=0,32,IFERROR(RANK(Valor_normalizado!BM22,Valor_normalizado!BM$2:BM$33,0),"NA"))</f>
        <v>5</v>
      </c>
      <c r="BN22" s="4">
        <f>IF(Valor_normalizado!BN22=0,32,IFERROR(RANK(Valor_normalizado!BN22,Valor_normalizado!BN$2:BN$33,0),"NA"))</f>
        <v>16</v>
      </c>
      <c r="BO22" s="4">
        <f>IF(Valor_normalizado!BO22=0,32,IFERROR(RANK(Valor_normalizado!BO22,Valor_normalizado!BO$2:BO$33,0),"NA"))</f>
        <v>9</v>
      </c>
      <c r="BP22" s="4">
        <f>IF(Valor_normalizado!BP22=0,32,IFERROR(RANK(Valor_normalizado!BP22,Valor_normalizado!BP$2:BP$33,0),"NA"))</f>
        <v>23</v>
      </c>
      <c r="BQ22" s="4">
        <f>IF(Valor_normalizado!BQ22=0,32,IFERROR(RANK(Valor_normalizado!BQ22,Valor_normalizado!BQ$2:BQ$33,0),"NA"))</f>
        <v>11</v>
      </c>
      <c r="BR22" s="4">
        <f>IF(Valor_normalizado!BR22=0,32,IFERROR(RANK(Valor_normalizado!BR22,Valor_normalizado!BR$2:BR$33,0),"NA"))</f>
        <v>11</v>
      </c>
      <c r="BS22" s="4">
        <f>IF(Valor_normalizado!BS22=0,32,IFERROR(RANK(Valor_normalizado!BS22,Valor_normalizado!BS$2:BS$33,0),"NA"))</f>
        <v>16</v>
      </c>
      <c r="BT22" s="4">
        <f>IF(Valor_normalizado!BT22=0,32,IFERROR(RANK(Valor_normalizado!BT22,Valor_normalizado!BT$2:BT$33,0),"NA"))</f>
        <v>9</v>
      </c>
      <c r="BU22" s="4">
        <f>IF(Valor_normalizado!BU22=0,32,IFERROR(RANK(Valor_normalizado!BU22,Valor_normalizado!BU$2:BU$33,0),"NA"))</f>
        <v>14</v>
      </c>
      <c r="BV22" s="4">
        <f>IF(Valor_normalizado!BV22=0,32,IFERROR(RANK(Valor_normalizado!BV22,Valor_normalizado!BV$2:BV$33,0),"NA"))</f>
        <v>7</v>
      </c>
      <c r="BW22" s="4">
        <f>IF(Valor_normalizado!BW22=0,32,IFERROR(RANK(Valor_normalizado!BW22,Valor_normalizado!BW$2:BW$33,0),"NA"))</f>
        <v>4</v>
      </c>
      <c r="BX22" s="4">
        <f>IF(Valor_normalizado!BX22=0,32,IFERROR(RANK(Valor_normalizado!BX22,Valor_normalizado!BX$2:BX$33,0),"NA"))</f>
        <v>6</v>
      </c>
      <c r="BY22" s="4">
        <f>IF(Valor_normalizado!BY22=0,32,IFERROR(RANK(Valor_normalizado!BY22,Valor_normalizado!BY$2:BY$33,0),"NA"))</f>
        <v>17</v>
      </c>
      <c r="BZ22" s="4">
        <f>IF(Valor_normalizado!BZ22=0,32,IFERROR(RANK(Valor_normalizado!BZ22,Valor_normalizado!BZ$2:BZ$33,0),"NA"))</f>
        <v>6</v>
      </c>
      <c r="CA22" s="4">
        <f>IF(Valor_normalizado!CA22=0,32,IFERROR(RANK(Valor_normalizado!CA22,Valor_normalizado!CA$2:CA$33,0),"NA"))</f>
        <v>6</v>
      </c>
      <c r="CB22" s="4">
        <f>IF(Valor_normalizado!CB22=0,32,IFERROR(RANK(Valor_normalizado!CB22,Valor_normalizado!CB$2:CB$33,0),"NA"))</f>
        <v>2</v>
      </c>
      <c r="CC22" s="4">
        <f>IF(Valor_normalizado!CC22=0,32,IFERROR(RANK(Valor_normalizado!CC22,Valor_normalizado!CC$2:CC$33,0),"NA"))</f>
        <v>9</v>
      </c>
      <c r="CD22" s="4">
        <f>IF(Valor_normalizado!CD22=0,32,IFERROR(RANK(Valor_normalizado!CD22,Valor_normalizado!CD$2:CD$33,0),"NA"))</f>
        <v>1</v>
      </c>
      <c r="CE22" s="4">
        <f>IF(Valor_normalizado!CE22=0,32,IFERROR(RANK(Valor_normalizado!CE22,Valor_normalizado!CE$2:CE$33,0),"NA"))</f>
        <v>2</v>
      </c>
      <c r="CF22" s="4">
        <f>IF(Valor_normalizado!CF22=0,32,IFERROR(RANK(Valor_normalizado!CF22,Valor_normalizado!CF$2:CF$33,0),"NA"))</f>
        <v>9</v>
      </c>
      <c r="CG22" s="4">
        <f>IF(Valor_normalizado!CG22=0,32,IFERROR(RANK(Valor_normalizado!CG22,Valor_normalizado!CG$2:CG$33,0),"NA"))</f>
        <v>11</v>
      </c>
      <c r="CH22" s="4">
        <f>IF(Valor_normalizado!CH22=0,32,IFERROR(RANK(Valor_normalizado!CH22,Valor_normalizado!CH$2:CH$33,0),"NA"))</f>
        <v>13</v>
      </c>
      <c r="CI22" s="4">
        <f>IF(Valor_normalizado!CI22=0,32,IFERROR(RANK(Valor_normalizado!CI22,Valor_normalizado!CI$2:CI$33,0),"NA"))</f>
        <v>14</v>
      </c>
      <c r="CJ22" s="4">
        <f>IF(Valor_normalizado!CJ22=0,32,IFERROR(RANK(Valor_normalizado!CJ22,Valor_normalizado!CJ$2:CJ$33,0),"NA"))</f>
        <v>15</v>
      </c>
      <c r="CK22" s="4">
        <f>IF(Valor_normalizado!CK22=0,32,IFERROR(RANK(Valor_normalizado!CK22,Valor_normalizado!CK$2:CK$33,0),"NA"))</f>
        <v>20</v>
      </c>
      <c r="CL22" s="4">
        <f>IF(Valor_normalizado!CL22=0,32,IFERROR(RANK(Valor_normalizado!CL22,Valor_normalizado!CL$2:CL$33,0),"NA"))</f>
        <v>19</v>
      </c>
      <c r="CM22" s="4">
        <f>IF(Valor_normalizado!CM22=0,32,IFERROR(RANK(Valor_normalizado!CM22,Valor_normalizado!CM$2:CM$33,0),"NA"))</f>
        <v>22</v>
      </c>
      <c r="CN22" s="4">
        <f>IF(Valor_normalizado!CN22=0,32,IFERROR(RANK(Valor_normalizado!CN22,Valor_normalizado!CN$2:CN$33,0),"NA"))</f>
        <v>13</v>
      </c>
      <c r="CO22" s="4">
        <f>IF(Valor_normalizado!CO22=0,32,IFERROR(RANK(Valor_normalizado!CO22,Valor_normalizado!CO$2:CO$33,0),"NA"))</f>
        <v>12</v>
      </c>
      <c r="CP22" s="4">
        <f>IF(Valor_normalizado!CP22=0,32,IFERROR(RANK(Valor_normalizado!CP22,Valor_normalizado!CP$2:CP$33,0),"NA"))</f>
        <v>13</v>
      </c>
      <c r="CQ22" s="4">
        <f>IF(Valor_normalizado!CQ22=0,32,IFERROR(RANK(Valor_normalizado!CQ22,Valor_normalizado!CQ$2:CQ$33,0),"NA"))</f>
        <v>20</v>
      </c>
      <c r="CR22" s="4">
        <f>IF(Valor_normalizado!CR22=0,32,IFERROR(RANK(Valor_normalizado!CR22,Valor_normalizado!CR$2:CR$33,0),"NA"))</f>
        <v>8</v>
      </c>
      <c r="CS22" s="4">
        <f>IF(Valor_normalizado!CS22=0,32,IFERROR(RANK(Valor_normalizado!CS22,Valor_normalizado!CS$2:CS$33,0),"NA"))</f>
        <v>27</v>
      </c>
      <c r="CT22" s="4">
        <f>IF(Valor_normalizado!CT22=0,32,IFERROR(RANK(Valor_normalizado!CT22,Valor_normalizado!CT$2:CT$33,0),"NA"))</f>
        <v>25</v>
      </c>
      <c r="CU22" s="4">
        <f>IF(Valor_normalizado!CU22=0,32,IFERROR(RANK(Valor_normalizado!CU22,Valor_normalizado!CU$2:CU$33,0),"NA"))</f>
        <v>19</v>
      </c>
      <c r="CV22" s="4">
        <f>IF(Valor_normalizado!CV22=0,32,IFERROR(RANK(Valor_normalizado!CV22,Valor_normalizado!CV$2:CV$33,0),"NA"))</f>
        <v>22</v>
      </c>
      <c r="CW22" s="4">
        <f>IF(Valor_normalizado!CW22=0,32,IFERROR(RANK(Valor_normalizado!CW22,Valor_normalizado!CW$2:CW$33,0),"NA"))</f>
        <v>20</v>
      </c>
      <c r="CX22" s="4">
        <f>IF(Valor_normalizado!CX22=0,32,IFERROR(RANK(Valor_normalizado!CX22,Valor_normalizado!CX$2:CX$33,0),"NA"))</f>
        <v>20</v>
      </c>
      <c r="CY22" s="4">
        <f>IF(Valor_normalizado!CY22=0,32,IFERROR(RANK(Valor_normalizado!CY22,Valor_normalizado!CY$2:CY$33,0),"NA"))</f>
        <v>12</v>
      </c>
      <c r="CZ22" s="4">
        <f>IF(Valor_normalizado!CZ22=0,32,IFERROR(RANK(Valor_normalizado!CZ22,Valor_normalizado!CZ$2:CZ$33,0),"NA"))</f>
        <v>14</v>
      </c>
      <c r="DA22" s="4">
        <f>IF(Valor_normalizado!DA22=0,32,IFERROR(RANK(Valor_normalizado!DA22,Valor_normalizado!DA$2:DA$33,0),"NA"))</f>
        <v>21</v>
      </c>
      <c r="DB22" s="4">
        <f>IF(Valor_normalizado!DB22=0,32,IFERROR(RANK(Valor_normalizado!DB22,Valor_normalizado!DB$2:DB$33,0),"NA"))</f>
        <v>21</v>
      </c>
      <c r="DC22" s="4">
        <f>IF(Valor_normalizado!DC22=0,32,IFERROR(RANK(Valor_normalizado!DC22,Valor_normalizado!DC$2:DC$33,0),"NA"))</f>
        <v>23</v>
      </c>
      <c r="DD22" s="4">
        <f>IF(Valor_normalizado!DD22=0,32,IFERROR(RANK(Valor_normalizado!DD22,Valor_normalizado!DD$2:DD$33,0),"NA"))</f>
        <v>10</v>
      </c>
      <c r="DE22" s="4">
        <f>IF(Valor_normalizado!DE22=0,32,IFERROR(RANK(Valor_normalizado!DE22,Valor_normalizado!DE$2:DE$33,0),"NA"))</f>
        <v>8</v>
      </c>
      <c r="DF22" s="4">
        <f>IF(Valor_normalizado!DF22=0,32,IFERROR(RANK(Valor_normalizado!DF22,Valor_normalizado!DF$2:DF$33,0),"NA"))</f>
        <v>10</v>
      </c>
      <c r="DG22" s="4">
        <f>IF(Valor_normalizado!DG22=0,32,IFERROR(RANK(Valor_normalizado!DG22,Valor_normalizado!DG$2:DG$33,0),"NA"))</f>
        <v>17</v>
      </c>
      <c r="DH22" s="4">
        <f>IF(Valor_normalizado!DH22=0,32,IFERROR(RANK(Valor_normalizado!DH22,Valor_normalizado!DH$2:DH$33,0),"NA"))</f>
        <v>9</v>
      </c>
      <c r="DI22" s="4">
        <f>IF(Valor_normalizado!DI22=0,32,IFERROR(RANK(Valor_normalizado!DI22,Valor_normalizado!DI$2:DI$33,0),"NA"))</f>
        <v>18</v>
      </c>
      <c r="DJ22" s="4">
        <f>IF(Valor_normalizado!DJ22=0,32,IFERROR(RANK(Valor_normalizado!DJ22,Valor_normalizado!DJ$2:DJ$33,0),"NA"))</f>
        <v>18</v>
      </c>
      <c r="DK22" s="4">
        <f>IF(Valor_normalizado!DK22=0,32,IFERROR(RANK(Valor_normalizado!DK22,Valor_normalizado!DK$2:DK$33,0),"NA"))</f>
        <v>20</v>
      </c>
      <c r="DL22" s="4">
        <f>IF(Valor_normalizado!DL22=0,32,IFERROR(RANK(Valor_normalizado!DL22,Valor_normalizado!DL$2:DL$33,0),"NA"))</f>
        <v>17</v>
      </c>
      <c r="DM22" s="4">
        <f>IF(Valor_normalizado!DM22=0,32,IFERROR(RANK(Valor_normalizado!DM22,Valor_normalizado!DM$2:DM$33,0),"NA"))</f>
        <v>16</v>
      </c>
      <c r="DN22" s="4">
        <f>IF(Valor_normalizado!DN22=0,32,IFERROR(RANK(Valor_normalizado!DN22,Valor_normalizado!DN$2:DN$33,0),"NA"))</f>
        <v>18</v>
      </c>
      <c r="DO22" s="4">
        <f>IF(Valor_normalizado!DO22=0,32,IFERROR(RANK(Valor_normalizado!DO22,Valor_normalizado!DO$2:DO$33,0),"NA"))</f>
        <v>7</v>
      </c>
      <c r="DP22" s="4">
        <f>IF(Valor_normalizado!DP22=0,32,IFERROR(RANK(Valor_normalizado!DP22,Valor_normalizado!DP$2:DP$33,0),"NA"))</f>
        <v>7</v>
      </c>
      <c r="DQ22" s="4">
        <f>IF(Valor_normalizado!DQ22=0,32,IFERROR(RANK(Valor_normalizado!DQ22,Valor_normalizado!DQ$2:DQ$33,0),"NA"))</f>
        <v>6</v>
      </c>
      <c r="DR22" s="4">
        <f>IF(Valor_normalizado!DR22=0,32,IFERROR(RANK(Valor_normalizado!DR22,Valor_normalizado!DR$2:DR$33,0),"NA"))</f>
        <v>12</v>
      </c>
      <c r="DS22" s="4">
        <f>IF(Valor_normalizado!DS22=0,32,IFERROR(RANK(Valor_normalizado!DS22,Valor_normalizado!DS$2:DS$33,0),"NA"))</f>
        <v>8</v>
      </c>
      <c r="DT22" s="4">
        <f>IF(Valor_normalizado!DT22=0,32,IFERROR(RANK(Valor_normalizado!DT22,Valor_normalizado!DT$2:DT$33,0),"NA"))</f>
        <v>1</v>
      </c>
      <c r="DU22" s="4">
        <f>IF(Valor_normalizado!DU22=0,32,IFERROR(RANK(Valor_normalizado!DU22,Valor_normalizado!DU$2:DU$33,0),"NA"))</f>
        <v>15</v>
      </c>
      <c r="DV22" s="4">
        <f>IF(Valor_normalizado!DV22=0,32,IFERROR(RANK(Valor_normalizado!DV22,Valor_normalizado!DV$2:DV$33,0),"NA"))</f>
        <v>5</v>
      </c>
      <c r="DW22" s="4">
        <f>IF(Valor_normalizado!DW22=0,32,IFERROR(RANK(Valor_normalizado!DW22,Valor_normalizado!DW$2:DW$33,0),"NA"))</f>
        <v>5</v>
      </c>
      <c r="DX22" s="4">
        <f>IF(Valor_normalizado!DX22=0,32,IFERROR(RANK(Valor_normalizado!DX22,Valor_normalizado!DX$2:DX$33,0),"NA"))</f>
        <v>32</v>
      </c>
      <c r="DY22" s="4">
        <f>IF(Valor_normalizado!DY22=0,32,IFERROR(RANK(Valor_normalizado!DY22,Valor_normalizado!DY$2:DY$33,0),"NA"))</f>
        <v>13</v>
      </c>
      <c r="DZ22" s="4">
        <f>IF(Valor_normalizado!DZ22=0,32,IFERROR(RANK(Valor_normalizado!DZ22,Valor_normalizado!DZ$2:DZ$33,0),"NA"))</f>
        <v>15</v>
      </c>
      <c r="EA22" s="4">
        <f>IF(Valor_normalizado!EA22=0,32,IFERROR(RANK(Valor_normalizado!EA22,Valor_normalizado!EA$2:EA$33,0),"NA"))</f>
        <v>12</v>
      </c>
      <c r="EB22" s="4">
        <f>IF(Valor_normalizado!EB22=0,32,IFERROR(RANK(Valor_normalizado!EB22,Valor_normalizado!EB$2:EB$33,0),"NA"))</f>
        <v>10</v>
      </c>
      <c r="EC22" s="4">
        <f>IF(Valor_normalizado!EC22=0,32,IFERROR(RANK(Valor_normalizado!EC22,Valor_normalizado!EC$2:EC$33,0),"NA"))</f>
        <v>9</v>
      </c>
    </row>
    <row r="23" spans="1:133" x14ac:dyDescent="0.25">
      <c r="A23" s="102" t="s">
        <v>239</v>
      </c>
      <c r="B23" s="83">
        <v>2019</v>
      </c>
      <c r="C23" s="4">
        <f>IF(Valor_normalizado!C23=0,32,IFERROR(RANK(Valor_normalizado!C23,Valor_normalizado!C$2:C$33,0),"NA"))</f>
        <v>29</v>
      </c>
      <c r="D23" s="4">
        <f>IF(Valor_normalizado!D23=0,32,IFERROR(RANK(Valor_normalizado!D23,Valor_normalizado!D$2:D$33,0),"NA"))</f>
        <v>27</v>
      </c>
      <c r="E23" s="4">
        <f>IF(Valor_normalizado!E23=0,32,IFERROR(RANK(Valor_normalizado!E23,Valor_normalizado!E$2:E$33,0),"NA"))</f>
        <v>29</v>
      </c>
      <c r="F23" s="4">
        <f>IF(Valor_normalizado!F23=0,32,IFERROR(RANK(Valor_normalizado!F23,Valor_normalizado!F$2:F$33,0),"NA"))</f>
        <v>22</v>
      </c>
      <c r="G23" s="4">
        <f>IF(Valor_normalizado!G23=0,32,IFERROR(RANK(Valor_normalizado!G23,Valor_normalizado!G$2:G$33,0),"NA"))</f>
        <v>15</v>
      </c>
      <c r="H23" s="4">
        <f>IF(Valor_normalizado!H23=0,32,IFERROR(RANK(Valor_normalizado!H23,Valor_normalizado!H$2:H$33,0),"NA"))</f>
        <v>21</v>
      </c>
      <c r="I23" s="4">
        <f>IF(Valor_normalizado!I23=0,32,IFERROR(RANK(Valor_normalizado!I23,Valor_normalizado!I$2:I$33,0),"NA"))</f>
        <v>22</v>
      </c>
      <c r="J23" s="4">
        <f>IF(Valor_normalizado!J23=0,32,IFERROR(RANK(Valor_normalizado!J23,Valor_normalizado!J$2:J$33,0),"NA"))</f>
        <v>7</v>
      </c>
      <c r="K23" s="4">
        <f>IF(Valor_normalizado!K23=0,32,IFERROR(RANK(Valor_normalizado!K23,Valor_normalizado!K$2:K$33,0),"NA"))</f>
        <v>28</v>
      </c>
      <c r="L23" s="4">
        <f>IF(Valor_normalizado!L23=0,32,IFERROR(RANK(Valor_normalizado!L23,Valor_normalizado!L$2:L$33,0),"NA"))</f>
        <v>18</v>
      </c>
      <c r="M23" s="4">
        <f>IF(Valor_normalizado!M23=0,32,IFERROR(RANK(Valor_normalizado!M23,Valor_normalizado!M$2:M$33,0),"NA"))</f>
        <v>30</v>
      </c>
      <c r="N23" s="4">
        <f>IF(Valor_normalizado!N23=0,32,IFERROR(RANK(Valor_normalizado!N23,Valor_normalizado!N$2:N$33,0),"NA"))</f>
        <v>10</v>
      </c>
      <c r="O23" s="4">
        <f>IF(Valor_normalizado!O23=0,32,IFERROR(RANK(Valor_normalizado!O23,Valor_normalizado!O$2:O$33,0),"NA"))</f>
        <v>29</v>
      </c>
      <c r="P23" s="4">
        <f>IF(Valor_normalizado!P23=0,32,IFERROR(RANK(Valor_normalizado!P23,Valor_normalizado!P$2:P$33,0),"NA"))</f>
        <v>3</v>
      </c>
      <c r="Q23" s="4">
        <f>IF(Valor_normalizado!Q23=0,32,IFERROR(RANK(Valor_normalizado!Q23,Valor_normalizado!Q$2:Q$33,0),"NA"))</f>
        <v>27</v>
      </c>
      <c r="R23" s="4">
        <f>IF(Valor_normalizado!R23=0,32,IFERROR(RANK(Valor_normalizado!R23,Valor_normalizado!R$2:R$33,0),"NA"))</f>
        <v>2</v>
      </c>
      <c r="S23" s="4">
        <f>IF(Valor_normalizado!S23=0,32,IFERROR(RANK(Valor_normalizado!S23,Valor_normalizado!S$2:S$33,0),"NA"))</f>
        <v>27</v>
      </c>
      <c r="T23" s="4">
        <f>IF(Valor_normalizado!T23=0,32,IFERROR(RANK(Valor_normalizado!T23,Valor_normalizado!T$2:T$33,0),"NA"))</f>
        <v>26</v>
      </c>
      <c r="U23" s="4">
        <f>IF(Valor_normalizado!U23=0,32,IFERROR(RANK(Valor_normalizado!U23,Valor_normalizado!U$2:U$33,0),"NA"))</f>
        <v>19</v>
      </c>
      <c r="V23" s="4" t="str">
        <f>IF(Valor_normalizado!V23=0,32,IFERROR(RANK(Valor_normalizado!V23,Valor_normalizado!V$2:V$33,0),"NA"))</f>
        <v>NA</v>
      </c>
      <c r="W23" s="4">
        <f>IF(Valor_normalizado!W23=0,32,IFERROR(RANK(Valor_normalizado!W23,Valor_normalizado!W$2:W$33,0),"NA"))</f>
        <v>29</v>
      </c>
      <c r="X23" s="4">
        <f>IF(Valor_normalizado!X23=0,32,IFERROR(RANK(Valor_normalizado!X23,Valor_normalizado!X$2:X$33,0),"NA"))</f>
        <v>19</v>
      </c>
      <c r="Y23" s="4">
        <f>IF(Valor_normalizado!Y23=0,32,IFERROR(RANK(Valor_normalizado!Y23,Valor_normalizado!Y$2:Y$33,0),"NA"))</f>
        <v>32</v>
      </c>
      <c r="Z23" s="4">
        <f>IF(Valor_normalizado!Z23=0,32,IFERROR(RANK(Valor_normalizado!Z23,Valor_normalizado!Z$2:Z$33,0),"NA"))</f>
        <v>28</v>
      </c>
      <c r="AA23" s="4">
        <f>IF(Valor_normalizado!AA23=0,32,IFERROR(RANK(Valor_normalizado!AA23,Valor_normalizado!AA$2:AA$33,0),"NA"))</f>
        <v>1</v>
      </c>
      <c r="AB23" s="4">
        <f>IF(Valor_normalizado!AB23=0,32,IFERROR(RANK(Valor_normalizado!AB23,Valor_normalizado!AB$2:AB$33,0),"NA"))</f>
        <v>3</v>
      </c>
      <c r="AC23" s="4">
        <f>IF(Valor_normalizado!AC23=0,32,IFERROR(RANK(Valor_normalizado!AC23,Valor_normalizado!AC$2:AC$33,0),"NA"))</f>
        <v>28</v>
      </c>
      <c r="AD23" s="4">
        <f>IF(Valor_normalizado!AD23=0,32,IFERROR(RANK(Valor_normalizado!AD23,Valor_normalizado!AD$2:AD$33,0),"NA"))</f>
        <v>30</v>
      </c>
      <c r="AE23" s="4" t="str">
        <f>IF(Valor_normalizado!AE23=0,32,IFERROR(RANK(Valor_normalizado!AE23,Valor_normalizado!AE$2:AE$33,0),"NA"))</f>
        <v>NA</v>
      </c>
      <c r="AF23" s="4">
        <f>IF(Valor_normalizado!AF23=0,32,IFERROR(RANK(Valor_normalizado!AF23,Valor_normalizado!AF$2:AF$33,0),"NA"))</f>
        <v>21</v>
      </c>
      <c r="AG23" s="4">
        <f>IF(Valor_normalizado!AG23=0,32,IFERROR(RANK(Valor_normalizado!AG23,Valor_normalizado!AG$2:AG$33,0),"NA"))</f>
        <v>4</v>
      </c>
      <c r="AH23" s="4">
        <f>IF(Valor_normalizado!AH23=0,32,IFERROR(RANK(Valor_normalizado!AH23,Valor_normalizado!AH$2:AH$33,0),"NA"))</f>
        <v>32</v>
      </c>
      <c r="AI23" s="4">
        <f>IF(Valor_normalizado!AI23=0,32,IFERROR(RANK(Valor_normalizado!AI23,Valor_normalizado!AI$2:AI$33,0),"NA"))</f>
        <v>32</v>
      </c>
      <c r="AJ23" s="4">
        <f>IF(Valor_normalizado!AJ23=0,32,IFERROR(RANK(Valor_normalizado!AJ23,Valor_normalizado!AJ$2:AJ$33,0),"NA"))</f>
        <v>15</v>
      </c>
      <c r="AK23" s="4">
        <f>IF(Valor_normalizado!AK23=0,32,IFERROR(RANK(Valor_normalizado!AK23,Valor_normalizado!AK$2:AK$33,0),"NA"))</f>
        <v>26</v>
      </c>
      <c r="AL23" s="4">
        <f>IF(Valor_normalizado!AL23=0,32,IFERROR(RANK(Valor_normalizado!AL23,Valor_normalizado!AL$2:AL$33,0),"NA"))</f>
        <v>29</v>
      </c>
      <c r="AM23" s="4">
        <f>IF(Valor_normalizado!AM23=0,32,IFERROR(RANK(Valor_normalizado!AM23,Valor_normalizado!AM$2:AM$33,0),"NA"))</f>
        <v>32</v>
      </c>
      <c r="AN23" s="4">
        <f>IF(Valor_normalizado!AN23=0,32,IFERROR(RANK(Valor_normalizado!AN23,Valor_normalizado!AN$2:AN$33,0),"NA"))</f>
        <v>28</v>
      </c>
      <c r="AO23" s="4">
        <f>IF(Valor_normalizado!AO23=0,32,IFERROR(RANK(Valor_normalizado!AO23,Valor_normalizado!AO$2:AO$33,0),"NA"))</f>
        <v>29</v>
      </c>
      <c r="AP23" s="4">
        <f>IF(Valor_normalizado!AP23=0,32,IFERROR(RANK(Valor_normalizado!AP23,Valor_normalizado!AP$2:AP$33,0),"NA"))</f>
        <v>29</v>
      </c>
      <c r="AQ23" s="4">
        <f>IF(Valor_normalizado!AQ23=0,32,IFERROR(RANK(Valor_normalizado!AQ23,Valor_normalizado!AQ$2:AQ$33,0),"NA"))</f>
        <v>29</v>
      </c>
      <c r="AR23" s="4">
        <f>IF(Valor_normalizado!AR23=0,32,IFERROR(RANK(Valor_normalizado!AR23,Valor_normalizado!AR$2:AR$33,0),"NA"))</f>
        <v>28</v>
      </c>
      <c r="AS23" s="4">
        <f>IF(Valor_normalizado!AS23=0,32,IFERROR(RANK(Valor_normalizado!AS23,Valor_normalizado!AS$2:AS$33,0),"NA"))</f>
        <v>20</v>
      </c>
      <c r="AT23" s="4">
        <f>IF(Valor_normalizado!AT23=0,32,IFERROR(RANK(Valor_normalizado!AT23,Valor_normalizado!AT$2:AT$33,0),"NA"))</f>
        <v>27</v>
      </c>
      <c r="AU23" s="4">
        <f>IF(Valor_normalizado!AU23=0,32,IFERROR(RANK(Valor_normalizado!AU23,Valor_normalizado!AU$2:AU$33,0),"NA"))</f>
        <v>30</v>
      </c>
      <c r="AV23" s="4">
        <f>IF(Valor_normalizado!AV23=0,32,IFERROR(RANK(Valor_normalizado!AV23,Valor_normalizado!AV$2:AV$33,0),"NA"))</f>
        <v>21</v>
      </c>
      <c r="AW23" s="4">
        <f>IF(Valor_normalizado!AW23=0,32,IFERROR(RANK(Valor_normalizado!AW23,Valor_normalizado!AW$2:AW$33,0),"NA"))</f>
        <v>11</v>
      </c>
      <c r="AX23" s="4">
        <f>IF(Valor_normalizado!AX23=0,32,IFERROR(RANK(Valor_normalizado!AX23,Valor_normalizado!AX$2:AX$33,0),"NA"))</f>
        <v>12</v>
      </c>
      <c r="AY23" s="4">
        <f>IF(Valor_normalizado!AY23=0,32,IFERROR(RANK(Valor_normalizado!AY23,Valor_normalizado!AY$2:AY$33,0),"NA"))</f>
        <v>32</v>
      </c>
      <c r="AZ23" s="4">
        <f>IF(Valor_normalizado!AZ23=0,32,IFERROR(RANK(Valor_normalizado!AZ23,Valor_normalizado!AZ$2:AZ$33,0),"NA"))</f>
        <v>25</v>
      </c>
      <c r="BA23" s="4">
        <f>IF(Valor_normalizado!BA23=0,32,IFERROR(RANK(Valor_normalizado!BA23,Valor_normalizado!BA$2:BA$33,0),"NA"))</f>
        <v>31</v>
      </c>
      <c r="BB23" s="4">
        <f>IF(Valor_normalizado!BB23=0,32,IFERROR(RANK(Valor_normalizado!BB23,Valor_normalizado!BB$2:BB$33,0),"NA"))</f>
        <v>23</v>
      </c>
      <c r="BC23" s="4">
        <f>IF(Valor_normalizado!BC23=0,32,IFERROR(RANK(Valor_normalizado!BC23,Valor_normalizado!BC$2:BC$33,0),"NA"))</f>
        <v>1</v>
      </c>
      <c r="BD23" s="4">
        <f>IF(Valor_normalizado!BD23=0,32,IFERROR(RANK(Valor_normalizado!BD23,Valor_normalizado!BD$2:BD$33,0),"NA"))</f>
        <v>3</v>
      </c>
      <c r="BE23" s="4">
        <f>IF(Valor_normalizado!BE23=0,32,IFERROR(RANK(Valor_normalizado!BE23,Valor_normalizado!BE$2:BE$33,0),"NA"))</f>
        <v>29</v>
      </c>
      <c r="BF23" s="4">
        <f>IF(Valor_normalizado!BF23=0,32,IFERROR(RANK(Valor_normalizado!BF23,Valor_normalizado!BF$2:BF$33,0),"NA"))</f>
        <v>16</v>
      </c>
      <c r="BG23" s="4">
        <f>IF(Valor_normalizado!BG23=0,32,IFERROR(RANK(Valor_normalizado!BG23,Valor_normalizado!BG$2:BG$33,0),"NA"))</f>
        <v>32</v>
      </c>
      <c r="BH23" s="4">
        <f>IF(Valor_normalizado!BH23=0,32,IFERROR(RANK(Valor_normalizado!BH23,Valor_normalizado!BH$2:BH$33,0),"NA"))</f>
        <v>1</v>
      </c>
      <c r="BI23" s="4">
        <f>IF(Valor_normalizado!BI23=0,32,IFERROR(RANK(Valor_normalizado!BI23,Valor_normalizado!BI$2:BI$33,0),"NA"))</f>
        <v>32</v>
      </c>
      <c r="BJ23" s="4">
        <f>IF(Valor_normalizado!BJ23=0,32,IFERROR(RANK(Valor_normalizado!BJ23,Valor_normalizado!BJ$2:BJ$33,0),"NA"))</f>
        <v>21</v>
      </c>
      <c r="BK23" s="4">
        <f>IF(Valor_normalizado!BK23=0,32,IFERROR(RANK(Valor_normalizado!BK23,Valor_normalizado!BK$2:BK$33,0),"NA"))</f>
        <v>31</v>
      </c>
      <c r="BL23" s="4">
        <f>IF(Valor_normalizado!BL23=0,32,IFERROR(RANK(Valor_normalizado!BL23,Valor_normalizado!BL$2:BL$33,0),"NA"))</f>
        <v>28</v>
      </c>
      <c r="BM23" s="4">
        <f>IF(Valor_normalizado!BM23=0,32,IFERROR(RANK(Valor_normalizado!BM23,Valor_normalizado!BM$2:BM$33,0),"NA"))</f>
        <v>30</v>
      </c>
      <c r="BN23" s="4">
        <f>IF(Valor_normalizado!BN23=0,32,IFERROR(RANK(Valor_normalizado!BN23,Valor_normalizado!BN$2:BN$33,0),"NA"))</f>
        <v>30</v>
      </c>
      <c r="BO23" s="4">
        <f>IF(Valor_normalizado!BO23=0,32,IFERROR(RANK(Valor_normalizado!BO23,Valor_normalizado!BO$2:BO$33,0),"NA"))</f>
        <v>29</v>
      </c>
      <c r="BP23" s="4">
        <f>IF(Valor_normalizado!BP23=0,32,IFERROR(RANK(Valor_normalizado!BP23,Valor_normalizado!BP$2:BP$33,0),"NA"))</f>
        <v>24</v>
      </c>
      <c r="BQ23" s="4">
        <f>IF(Valor_normalizado!BQ23=0,32,IFERROR(RANK(Valor_normalizado!BQ23,Valor_normalizado!BQ$2:BQ$33,0),"NA"))</f>
        <v>24</v>
      </c>
      <c r="BR23" s="4">
        <f>IF(Valor_normalizado!BR23=0,32,IFERROR(RANK(Valor_normalizado!BR23,Valor_normalizado!BR$2:BR$33,0),"NA"))</f>
        <v>30</v>
      </c>
      <c r="BS23" s="4">
        <f>IF(Valor_normalizado!BS23=0,32,IFERROR(RANK(Valor_normalizado!BS23,Valor_normalizado!BS$2:BS$33,0),"NA"))</f>
        <v>30</v>
      </c>
      <c r="BT23" s="4">
        <f>IF(Valor_normalizado!BT23=0,32,IFERROR(RANK(Valor_normalizado!BT23,Valor_normalizado!BT$2:BT$33,0),"NA"))</f>
        <v>32</v>
      </c>
      <c r="BU23" s="4">
        <f>IF(Valor_normalizado!BU23=0,32,IFERROR(RANK(Valor_normalizado!BU23,Valor_normalizado!BU$2:BU$33,0),"NA"))</f>
        <v>30</v>
      </c>
      <c r="BV23" s="4">
        <f>IF(Valor_normalizado!BV23=0,32,IFERROR(RANK(Valor_normalizado!BV23,Valor_normalizado!BV$2:BV$33,0),"NA"))</f>
        <v>26</v>
      </c>
      <c r="BW23" s="4">
        <f>IF(Valor_normalizado!BW23=0,32,IFERROR(RANK(Valor_normalizado!BW23,Valor_normalizado!BW$2:BW$33,0),"NA"))</f>
        <v>24</v>
      </c>
      <c r="BX23" s="4">
        <f>IF(Valor_normalizado!BX23=0,32,IFERROR(RANK(Valor_normalizado!BX23,Valor_normalizado!BX$2:BX$33,0),"NA"))</f>
        <v>28</v>
      </c>
      <c r="BY23" s="4">
        <f>IF(Valor_normalizado!BY23=0,32,IFERROR(RANK(Valor_normalizado!BY23,Valor_normalizado!BY$2:BY$33,0),"NA"))</f>
        <v>28</v>
      </c>
      <c r="BZ23" s="4">
        <f>IF(Valor_normalizado!BZ23=0,32,IFERROR(RANK(Valor_normalizado!BZ23,Valor_normalizado!BZ$2:BZ$33,0),"NA"))</f>
        <v>30</v>
      </c>
      <c r="CA23" s="4">
        <f>IF(Valor_normalizado!CA23=0,32,IFERROR(RANK(Valor_normalizado!CA23,Valor_normalizado!CA$2:CA$33,0),"NA"))</f>
        <v>30</v>
      </c>
      <c r="CB23" s="4">
        <f>IF(Valor_normalizado!CB23=0,32,IFERROR(RANK(Valor_normalizado!CB23,Valor_normalizado!CB$2:CB$33,0),"NA"))</f>
        <v>30</v>
      </c>
      <c r="CC23" s="4">
        <f>IF(Valor_normalizado!CC23=0,32,IFERROR(RANK(Valor_normalizado!CC23,Valor_normalizado!CC$2:CC$33,0),"NA"))</f>
        <v>30</v>
      </c>
      <c r="CD23" s="4">
        <f>IF(Valor_normalizado!CD23=0,32,IFERROR(RANK(Valor_normalizado!CD23,Valor_normalizado!CD$2:CD$33,0),"NA"))</f>
        <v>5</v>
      </c>
      <c r="CE23" s="4">
        <f>IF(Valor_normalizado!CE23=0,32,IFERROR(RANK(Valor_normalizado!CE23,Valor_normalizado!CE$2:CE$33,0),"NA"))</f>
        <v>20</v>
      </c>
      <c r="CF23" s="4">
        <f>IF(Valor_normalizado!CF23=0,32,IFERROR(RANK(Valor_normalizado!CF23,Valor_normalizado!CF$2:CF$33,0),"NA"))</f>
        <v>29</v>
      </c>
      <c r="CG23" s="4">
        <f>IF(Valor_normalizado!CG23=0,32,IFERROR(RANK(Valor_normalizado!CG23,Valor_normalizado!CG$2:CG$33,0),"NA"))</f>
        <v>32</v>
      </c>
      <c r="CH23" s="4">
        <f>IF(Valor_normalizado!CH23=0,32,IFERROR(RANK(Valor_normalizado!CH23,Valor_normalizado!CH$2:CH$33,0),"NA"))</f>
        <v>32</v>
      </c>
      <c r="CI23" s="4">
        <f>IF(Valor_normalizado!CI23=0,32,IFERROR(RANK(Valor_normalizado!CI23,Valor_normalizado!CI$2:CI$33,0),"NA"))</f>
        <v>28</v>
      </c>
      <c r="CJ23" s="4">
        <f>IF(Valor_normalizado!CJ23=0,32,IFERROR(RANK(Valor_normalizado!CJ23,Valor_normalizado!CJ$2:CJ$33,0),"NA"))</f>
        <v>30</v>
      </c>
      <c r="CK23" s="4">
        <f>IF(Valor_normalizado!CK23=0,32,IFERROR(RANK(Valor_normalizado!CK23,Valor_normalizado!CK$2:CK$33,0),"NA"))</f>
        <v>32</v>
      </c>
      <c r="CL23" s="4">
        <f>IF(Valor_normalizado!CL23=0,32,IFERROR(RANK(Valor_normalizado!CL23,Valor_normalizado!CL$2:CL$33,0),"NA"))</f>
        <v>13</v>
      </c>
      <c r="CM23" s="4">
        <f>IF(Valor_normalizado!CM23=0,32,IFERROR(RANK(Valor_normalizado!CM23,Valor_normalizado!CM$2:CM$33,0),"NA"))</f>
        <v>21</v>
      </c>
      <c r="CN23" s="4">
        <f>IF(Valor_normalizado!CN23=0,32,IFERROR(RANK(Valor_normalizado!CN23,Valor_normalizado!CN$2:CN$33,0),"NA"))</f>
        <v>26</v>
      </c>
      <c r="CO23" s="4">
        <f>IF(Valor_normalizado!CO23=0,32,IFERROR(RANK(Valor_normalizado!CO23,Valor_normalizado!CO$2:CO$33,0),"NA"))</f>
        <v>29</v>
      </c>
      <c r="CP23" s="4">
        <f>IF(Valor_normalizado!CP23=0,32,IFERROR(RANK(Valor_normalizado!CP23,Valor_normalizado!CP$2:CP$33,0),"NA"))</f>
        <v>29</v>
      </c>
      <c r="CQ23" s="4">
        <f>IF(Valor_normalizado!CQ23=0,32,IFERROR(RANK(Valor_normalizado!CQ23,Valor_normalizado!CQ$2:CQ$33,0),"NA"))</f>
        <v>15</v>
      </c>
      <c r="CR23" s="4">
        <f>IF(Valor_normalizado!CR23=0,32,IFERROR(RANK(Valor_normalizado!CR23,Valor_normalizado!CR$2:CR$33,0),"NA"))</f>
        <v>28</v>
      </c>
      <c r="CS23" s="4">
        <f>IF(Valor_normalizado!CS23=0,32,IFERROR(RANK(Valor_normalizado!CS23,Valor_normalizado!CS$2:CS$33,0),"NA"))</f>
        <v>31</v>
      </c>
      <c r="CT23" s="4">
        <f>IF(Valor_normalizado!CT23=0,32,IFERROR(RANK(Valor_normalizado!CT23,Valor_normalizado!CT$2:CT$33,0),"NA"))</f>
        <v>29</v>
      </c>
      <c r="CU23" s="4">
        <f>IF(Valor_normalizado!CU23=0,32,IFERROR(RANK(Valor_normalizado!CU23,Valor_normalizado!CU$2:CU$33,0),"NA"))</f>
        <v>27</v>
      </c>
      <c r="CV23" s="4">
        <f>IF(Valor_normalizado!CV23=0,32,IFERROR(RANK(Valor_normalizado!CV23,Valor_normalizado!CV$2:CV$33,0),"NA"))</f>
        <v>30</v>
      </c>
      <c r="CW23" s="4">
        <f>IF(Valor_normalizado!CW23=0,32,IFERROR(RANK(Valor_normalizado!CW23,Valor_normalizado!CW$2:CW$33,0),"NA"))</f>
        <v>30</v>
      </c>
      <c r="CX23" s="4">
        <f>IF(Valor_normalizado!CX23=0,32,IFERROR(RANK(Valor_normalizado!CX23,Valor_normalizado!CX$2:CX$33,0),"NA"))</f>
        <v>7</v>
      </c>
      <c r="CY23" s="4">
        <f>IF(Valor_normalizado!CY23=0,32,IFERROR(RANK(Valor_normalizado!CY23,Valor_normalizado!CY$2:CY$33,0),"NA"))</f>
        <v>30</v>
      </c>
      <c r="CZ23" s="4">
        <f>IF(Valor_normalizado!CZ23=0,32,IFERROR(RANK(Valor_normalizado!CZ23,Valor_normalizado!CZ$2:CZ$33,0),"NA"))</f>
        <v>24</v>
      </c>
      <c r="DA23" s="4">
        <f>IF(Valor_normalizado!DA23=0,32,IFERROR(RANK(Valor_normalizado!DA23,Valor_normalizado!DA$2:DA$33,0),"NA"))</f>
        <v>28</v>
      </c>
      <c r="DB23" s="4">
        <f>IF(Valor_normalizado!DB23=0,32,IFERROR(RANK(Valor_normalizado!DB23,Valor_normalizado!DB$2:DB$33,0),"NA"))</f>
        <v>23</v>
      </c>
      <c r="DC23" s="4">
        <f>IF(Valor_normalizado!DC23=0,32,IFERROR(RANK(Valor_normalizado!DC23,Valor_normalizado!DC$2:DC$33,0),"NA"))</f>
        <v>27</v>
      </c>
      <c r="DD23" s="4">
        <f>IF(Valor_normalizado!DD23=0,32,IFERROR(RANK(Valor_normalizado!DD23,Valor_normalizado!DD$2:DD$33,0),"NA"))</f>
        <v>14</v>
      </c>
      <c r="DE23" s="4">
        <f>IF(Valor_normalizado!DE23=0,32,IFERROR(RANK(Valor_normalizado!DE23,Valor_normalizado!DE$2:DE$33,0),"NA"))</f>
        <v>22</v>
      </c>
      <c r="DF23" s="4">
        <f>IF(Valor_normalizado!DF23=0,32,IFERROR(RANK(Valor_normalizado!DF23,Valor_normalizado!DF$2:DF$33,0),"NA"))</f>
        <v>17</v>
      </c>
      <c r="DG23" s="4">
        <f>IF(Valor_normalizado!DG23=0,32,IFERROR(RANK(Valor_normalizado!DG23,Valor_normalizado!DG$2:DG$33,0),"NA"))</f>
        <v>28</v>
      </c>
      <c r="DH23" s="4">
        <f>IF(Valor_normalizado!DH23=0,32,IFERROR(RANK(Valor_normalizado!DH23,Valor_normalizado!DH$2:DH$33,0),"NA"))</f>
        <v>24</v>
      </c>
      <c r="DI23" s="4">
        <f>IF(Valor_normalizado!DI23=0,32,IFERROR(RANK(Valor_normalizado!DI23,Valor_normalizado!DI$2:DI$33,0),"NA"))</f>
        <v>32</v>
      </c>
      <c r="DJ23" s="4">
        <f>IF(Valor_normalizado!DJ23=0,32,IFERROR(RANK(Valor_normalizado!DJ23,Valor_normalizado!DJ$2:DJ$33,0),"NA"))</f>
        <v>32</v>
      </c>
      <c r="DK23" s="4">
        <f>IF(Valor_normalizado!DK23=0,32,IFERROR(RANK(Valor_normalizado!DK23,Valor_normalizado!DK$2:DK$33,0),"NA"))</f>
        <v>32</v>
      </c>
      <c r="DL23" s="4">
        <f>IF(Valor_normalizado!DL23=0,32,IFERROR(RANK(Valor_normalizado!DL23,Valor_normalizado!DL$2:DL$33,0),"NA"))</f>
        <v>28</v>
      </c>
      <c r="DM23" s="4">
        <f>IF(Valor_normalizado!DM23=0,32,IFERROR(RANK(Valor_normalizado!DM23,Valor_normalizado!DM$2:DM$33,0),"NA"))</f>
        <v>32</v>
      </c>
      <c r="DN23" s="4">
        <f>IF(Valor_normalizado!DN23=0,32,IFERROR(RANK(Valor_normalizado!DN23,Valor_normalizado!DN$2:DN$33,0),"NA"))</f>
        <v>32</v>
      </c>
      <c r="DO23" s="4">
        <f>IF(Valor_normalizado!DO23=0,32,IFERROR(RANK(Valor_normalizado!DO23,Valor_normalizado!DO$2:DO$33,0),"NA"))</f>
        <v>32</v>
      </c>
      <c r="DP23" s="4">
        <f>IF(Valor_normalizado!DP23=0,32,IFERROR(RANK(Valor_normalizado!DP23,Valor_normalizado!DP$2:DP$33,0),"NA"))</f>
        <v>32</v>
      </c>
      <c r="DQ23" s="4">
        <f>IF(Valor_normalizado!DQ23=0,32,IFERROR(RANK(Valor_normalizado!DQ23,Valor_normalizado!DQ$2:DQ$33,0),"NA"))</f>
        <v>32</v>
      </c>
      <c r="DR23" s="4">
        <f>IF(Valor_normalizado!DR23=0,32,IFERROR(RANK(Valor_normalizado!DR23,Valor_normalizado!DR$2:DR$33,0),"NA"))</f>
        <v>32</v>
      </c>
      <c r="DS23" s="4">
        <f>IF(Valor_normalizado!DS23=0,32,IFERROR(RANK(Valor_normalizado!DS23,Valor_normalizado!DS$2:DS$33,0),"NA"))</f>
        <v>32</v>
      </c>
      <c r="DT23" s="4">
        <f>IF(Valor_normalizado!DT23=0,32,IFERROR(RANK(Valor_normalizado!DT23,Valor_normalizado!DT$2:DT$33,0),"NA"))</f>
        <v>32</v>
      </c>
      <c r="DU23" s="4">
        <f>IF(Valor_normalizado!DU23=0,32,IFERROR(RANK(Valor_normalizado!DU23,Valor_normalizado!DU$2:DU$33,0),"NA"))</f>
        <v>32</v>
      </c>
      <c r="DV23" s="4">
        <f>IF(Valor_normalizado!DV23=0,32,IFERROR(RANK(Valor_normalizado!DV23,Valor_normalizado!DV$2:DV$33,0),"NA"))</f>
        <v>32</v>
      </c>
      <c r="DW23" s="4">
        <f>IF(Valor_normalizado!DW23=0,32,IFERROR(RANK(Valor_normalizado!DW23,Valor_normalizado!DW$2:DW$33,0),"NA"))</f>
        <v>32</v>
      </c>
      <c r="DX23" s="4">
        <f>IF(Valor_normalizado!DX23=0,32,IFERROR(RANK(Valor_normalizado!DX23,Valor_normalizado!DX$2:DX$33,0),"NA"))</f>
        <v>32</v>
      </c>
      <c r="DY23" s="4">
        <f>IF(Valor_normalizado!DY23=0,32,IFERROR(RANK(Valor_normalizado!DY23,Valor_normalizado!DY$2:DY$33,0),"NA"))</f>
        <v>32</v>
      </c>
      <c r="DZ23" s="4">
        <f>IF(Valor_normalizado!DZ23=0,32,IFERROR(RANK(Valor_normalizado!DZ23,Valor_normalizado!DZ$2:DZ$33,0),"NA"))</f>
        <v>32</v>
      </c>
      <c r="EA23" s="4">
        <f>IF(Valor_normalizado!EA23=0,32,IFERROR(RANK(Valor_normalizado!EA23,Valor_normalizado!EA$2:EA$33,0),"NA"))</f>
        <v>32</v>
      </c>
      <c r="EB23" s="4">
        <f>IF(Valor_normalizado!EB23=0,32,IFERROR(RANK(Valor_normalizado!EB23,Valor_normalizado!EB$2:EB$33,0),"NA"))</f>
        <v>32</v>
      </c>
      <c r="EC23" s="4">
        <f>IF(Valor_normalizado!EC23=0,32,IFERROR(RANK(Valor_normalizado!EC23,Valor_normalizado!EC$2:EC$33,0),"NA"))</f>
        <v>30</v>
      </c>
    </row>
    <row r="24" spans="1:133" x14ac:dyDescent="0.25">
      <c r="A24" s="100" t="s">
        <v>240</v>
      </c>
      <c r="B24" s="83">
        <v>2019</v>
      </c>
      <c r="C24" s="4">
        <f>IF(Valor_normalizado!C24=0,32,IFERROR(RANK(Valor_normalizado!C24,Valor_normalizado!C$2:C$33,0),"NA"))</f>
        <v>27</v>
      </c>
      <c r="D24" s="4">
        <f>IF(Valor_normalizado!D24=0,32,IFERROR(RANK(Valor_normalizado!D24,Valor_normalizado!D$2:D$33,0),"NA"))</f>
        <v>18</v>
      </c>
      <c r="E24" s="4">
        <f>IF(Valor_normalizado!E24=0,32,IFERROR(RANK(Valor_normalizado!E24,Valor_normalizado!E$2:E$33,0),"NA"))</f>
        <v>22</v>
      </c>
      <c r="F24" s="4">
        <f>IF(Valor_normalizado!F24=0,32,IFERROR(RANK(Valor_normalizado!F24,Valor_normalizado!F$2:F$33,0),"NA"))</f>
        <v>31</v>
      </c>
      <c r="G24" s="4">
        <f>IF(Valor_normalizado!G24=0,32,IFERROR(RANK(Valor_normalizado!G24,Valor_normalizado!G$2:G$33,0),"NA"))</f>
        <v>31</v>
      </c>
      <c r="H24" s="4">
        <f>IF(Valor_normalizado!H24=0,32,IFERROR(RANK(Valor_normalizado!H24,Valor_normalizado!H$2:H$33,0),"NA"))</f>
        <v>16</v>
      </c>
      <c r="I24" s="4">
        <f>IF(Valor_normalizado!I24=0,32,IFERROR(RANK(Valor_normalizado!I24,Valor_normalizado!I$2:I$33,0),"NA"))</f>
        <v>29</v>
      </c>
      <c r="J24" s="4">
        <f>IF(Valor_normalizado!J24=0,32,IFERROR(RANK(Valor_normalizado!J24,Valor_normalizado!J$2:J$33,0),"NA"))</f>
        <v>32</v>
      </c>
      <c r="K24" s="4">
        <f>IF(Valor_normalizado!K24=0,32,IFERROR(RANK(Valor_normalizado!K24,Valor_normalizado!K$2:K$33,0),"NA"))</f>
        <v>4</v>
      </c>
      <c r="L24" s="4">
        <f>IF(Valor_normalizado!L24=0,32,IFERROR(RANK(Valor_normalizado!L24,Valor_normalizado!L$2:L$33,0),"NA"))</f>
        <v>27</v>
      </c>
      <c r="M24" s="4">
        <f>IF(Valor_normalizado!M24=0,32,IFERROR(RANK(Valor_normalizado!M24,Valor_normalizado!M$2:M$33,0),"NA"))</f>
        <v>32</v>
      </c>
      <c r="N24" s="4">
        <f>IF(Valor_normalizado!N24=0,32,IFERROR(RANK(Valor_normalizado!N24,Valor_normalizado!N$2:N$33,0),"NA"))</f>
        <v>21</v>
      </c>
      <c r="O24" s="4">
        <f>IF(Valor_normalizado!O24=0,32,IFERROR(RANK(Valor_normalizado!O24,Valor_normalizado!O$2:O$33,0),"NA"))</f>
        <v>32</v>
      </c>
      <c r="P24" s="4">
        <f>IF(Valor_normalizado!P24=0,32,IFERROR(RANK(Valor_normalizado!P24,Valor_normalizado!P$2:P$33,0),"NA"))</f>
        <v>24</v>
      </c>
      <c r="Q24" s="4">
        <f>IF(Valor_normalizado!Q24=0,32,IFERROR(RANK(Valor_normalizado!Q24,Valor_normalizado!Q$2:Q$33,0),"NA"))</f>
        <v>28</v>
      </c>
      <c r="R24" s="4">
        <f>IF(Valor_normalizado!R24=0,32,IFERROR(RANK(Valor_normalizado!R24,Valor_normalizado!R$2:R$33,0),"NA"))</f>
        <v>9</v>
      </c>
      <c r="S24" s="4">
        <f>IF(Valor_normalizado!S24=0,32,IFERROR(RANK(Valor_normalizado!S24,Valor_normalizado!S$2:S$33,0),"NA"))</f>
        <v>32</v>
      </c>
      <c r="T24" s="4">
        <f>IF(Valor_normalizado!T24=0,32,IFERROR(RANK(Valor_normalizado!T24,Valor_normalizado!T$2:T$33,0),"NA"))</f>
        <v>29</v>
      </c>
      <c r="U24" s="4">
        <f>IF(Valor_normalizado!U24=0,32,IFERROR(RANK(Valor_normalizado!U24,Valor_normalizado!U$2:U$33,0),"NA"))</f>
        <v>27</v>
      </c>
      <c r="V24" s="4">
        <f>IF(Valor_normalizado!V24=0,32,IFERROR(RANK(Valor_normalizado!V24,Valor_normalizado!V$2:V$33,0),"NA"))</f>
        <v>32</v>
      </c>
      <c r="W24" s="4">
        <f>IF(Valor_normalizado!W24=0,32,IFERROR(RANK(Valor_normalizado!W24,Valor_normalizado!W$2:W$33,0),"NA"))</f>
        <v>26</v>
      </c>
      <c r="X24" s="4">
        <f>IF(Valor_normalizado!X24=0,32,IFERROR(RANK(Valor_normalizado!X24,Valor_normalizado!X$2:X$33,0),"NA"))</f>
        <v>13</v>
      </c>
      <c r="Y24" s="4">
        <f>IF(Valor_normalizado!Y24=0,32,IFERROR(RANK(Valor_normalizado!Y24,Valor_normalizado!Y$2:Y$33,0),"NA"))</f>
        <v>29</v>
      </c>
      <c r="Z24" s="4">
        <f>IF(Valor_normalizado!Z24=0,32,IFERROR(RANK(Valor_normalizado!Z24,Valor_normalizado!Z$2:Z$33,0),"NA"))</f>
        <v>30</v>
      </c>
      <c r="AA24" s="4">
        <f>IF(Valor_normalizado!AA24=0,32,IFERROR(RANK(Valor_normalizado!AA24,Valor_normalizado!AA$2:AA$33,0),"NA"))</f>
        <v>26</v>
      </c>
      <c r="AB24" s="4">
        <f>IF(Valor_normalizado!AB24=0,32,IFERROR(RANK(Valor_normalizado!AB24,Valor_normalizado!AB$2:AB$33,0),"NA"))</f>
        <v>26</v>
      </c>
      <c r="AC24" s="4">
        <f>IF(Valor_normalizado!AC24=0,32,IFERROR(RANK(Valor_normalizado!AC24,Valor_normalizado!AC$2:AC$33,0),"NA"))</f>
        <v>14</v>
      </c>
      <c r="AD24" s="4">
        <f>IF(Valor_normalizado!AD24=0,32,IFERROR(RANK(Valor_normalizado!AD24,Valor_normalizado!AD$2:AD$33,0),"NA"))</f>
        <v>28</v>
      </c>
      <c r="AE24" s="4">
        <f>IF(Valor_normalizado!AE24=0,32,IFERROR(RANK(Valor_normalizado!AE24,Valor_normalizado!AE$2:AE$33,0),"NA"))</f>
        <v>7</v>
      </c>
      <c r="AF24" s="4">
        <f>IF(Valor_normalizado!AF24=0,32,IFERROR(RANK(Valor_normalizado!AF24,Valor_normalizado!AF$2:AF$33,0),"NA"))</f>
        <v>26</v>
      </c>
      <c r="AG24" s="4">
        <f>IF(Valor_normalizado!AG24=0,32,IFERROR(RANK(Valor_normalizado!AG24,Valor_normalizado!AG$2:AG$33,0),"NA"))</f>
        <v>29</v>
      </c>
      <c r="AH24" s="4">
        <f>IF(Valor_normalizado!AH24=0,32,IFERROR(RANK(Valor_normalizado!AH24,Valor_normalizado!AH$2:AH$33,0),"NA"))</f>
        <v>14</v>
      </c>
      <c r="AI24" s="4">
        <f>IF(Valor_normalizado!AI24=0,32,IFERROR(RANK(Valor_normalizado!AI24,Valor_normalizado!AI$2:AI$33,0),"NA"))</f>
        <v>4</v>
      </c>
      <c r="AJ24" s="4">
        <f>IF(Valor_normalizado!AJ24=0,32,IFERROR(RANK(Valor_normalizado!AJ24,Valor_normalizado!AJ$2:AJ$33,0),"NA"))</f>
        <v>12</v>
      </c>
      <c r="AK24" s="4">
        <f>IF(Valor_normalizado!AK24=0,32,IFERROR(RANK(Valor_normalizado!AK24,Valor_normalizado!AK$2:AK$33,0),"NA"))</f>
        <v>29</v>
      </c>
      <c r="AL24" s="4">
        <f>IF(Valor_normalizado!AL24=0,32,IFERROR(RANK(Valor_normalizado!AL24,Valor_normalizado!AL$2:AL$33,0),"NA"))</f>
        <v>21</v>
      </c>
      <c r="AM24" s="4">
        <f>IF(Valor_normalizado!AM24=0,32,IFERROR(RANK(Valor_normalizado!AM24,Valor_normalizado!AM$2:AM$33,0),"NA"))</f>
        <v>26</v>
      </c>
      <c r="AN24" s="4">
        <f>IF(Valor_normalizado!AN24=0,32,IFERROR(RANK(Valor_normalizado!AN24,Valor_normalizado!AN$2:AN$33,0),"NA"))</f>
        <v>27</v>
      </c>
      <c r="AO24" s="4">
        <f>IF(Valor_normalizado!AO24=0,32,IFERROR(RANK(Valor_normalizado!AO24,Valor_normalizado!AO$2:AO$33,0),"NA"))</f>
        <v>26</v>
      </c>
      <c r="AP24" s="4">
        <f>IF(Valor_normalizado!AP24=0,32,IFERROR(RANK(Valor_normalizado!AP24,Valor_normalizado!AP$2:AP$33,0),"NA"))</f>
        <v>25</v>
      </c>
      <c r="AQ24" s="4">
        <f>IF(Valor_normalizado!AQ24=0,32,IFERROR(RANK(Valor_normalizado!AQ24,Valor_normalizado!AQ$2:AQ$33,0),"NA"))</f>
        <v>20</v>
      </c>
      <c r="AR24" s="4">
        <f>IF(Valor_normalizado!AR24=0,32,IFERROR(RANK(Valor_normalizado!AR24,Valor_normalizado!AR$2:AR$33,0),"NA"))</f>
        <v>26</v>
      </c>
      <c r="AS24" s="4">
        <f>IF(Valor_normalizado!AS24=0,32,IFERROR(RANK(Valor_normalizado!AS24,Valor_normalizado!AS$2:AS$33,0),"NA"))</f>
        <v>26</v>
      </c>
      <c r="AT24" s="4">
        <f>IF(Valor_normalizado!AT24=0,32,IFERROR(RANK(Valor_normalizado!AT24,Valor_normalizado!AT$2:AT$33,0),"NA"))</f>
        <v>25</v>
      </c>
      <c r="AU24" s="4">
        <f>IF(Valor_normalizado!AU24=0,32,IFERROR(RANK(Valor_normalizado!AU24,Valor_normalizado!AU$2:AU$33,0),"NA"))</f>
        <v>26</v>
      </c>
      <c r="AV24" s="4">
        <f>IF(Valor_normalizado!AV24=0,32,IFERROR(RANK(Valor_normalizado!AV24,Valor_normalizado!AV$2:AV$33,0),"NA"))</f>
        <v>19</v>
      </c>
      <c r="AW24" s="4">
        <f>IF(Valor_normalizado!AW24=0,32,IFERROR(RANK(Valor_normalizado!AW24,Valor_normalizado!AW$2:AW$33,0),"NA"))</f>
        <v>3</v>
      </c>
      <c r="AX24" s="4">
        <f>IF(Valor_normalizado!AX24=0,32,IFERROR(RANK(Valor_normalizado!AX24,Valor_normalizado!AX$2:AX$33,0),"NA"))</f>
        <v>5</v>
      </c>
      <c r="AY24" s="4">
        <f>IF(Valor_normalizado!AY24=0,32,IFERROR(RANK(Valor_normalizado!AY24,Valor_normalizado!AY$2:AY$33,0),"NA"))</f>
        <v>1</v>
      </c>
      <c r="AZ24" s="4">
        <f>IF(Valor_normalizado!AZ24=0,32,IFERROR(RANK(Valor_normalizado!AZ24,Valor_normalizado!AZ$2:AZ$33,0),"NA"))</f>
        <v>12</v>
      </c>
      <c r="BA24" s="4">
        <f>IF(Valor_normalizado!BA24=0,32,IFERROR(RANK(Valor_normalizado!BA24,Valor_normalizado!BA$2:BA$33,0),"NA"))</f>
        <v>2</v>
      </c>
      <c r="BB24" s="4">
        <f>IF(Valor_normalizado!BB24=0,32,IFERROR(RANK(Valor_normalizado!BB24,Valor_normalizado!BB$2:BB$33,0),"NA"))</f>
        <v>3</v>
      </c>
      <c r="BC24" s="4">
        <f>IF(Valor_normalizado!BC24=0,32,IFERROR(RANK(Valor_normalizado!BC24,Valor_normalizado!BC$2:BC$33,0),"NA"))</f>
        <v>29</v>
      </c>
      <c r="BD24" s="4">
        <f>IF(Valor_normalizado!BD24=0,32,IFERROR(RANK(Valor_normalizado!BD24,Valor_normalizado!BD$2:BD$33,0),"NA"))</f>
        <v>25</v>
      </c>
      <c r="BE24" s="4">
        <f>IF(Valor_normalizado!BE24=0,32,IFERROR(RANK(Valor_normalizado!BE24,Valor_normalizado!BE$2:BE$33,0),"NA"))</f>
        <v>27</v>
      </c>
      <c r="BF24" s="4">
        <f>IF(Valor_normalizado!BF24=0,32,IFERROR(RANK(Valor_normalizado!BF24,Valor_normalizado!BF$2:BF$33,0),"NA"))</f>
        <v>28</v>
      </c>
      <c r="BG24" s="4">
        <f>IF(Valor_normalizado!BG24=0,32,IFERROR(RANK(Valor_normalizado!BG24,Valor_normalizado!BG$2:BG$33,0),"NA"))</f>
        <v>30</v>
      </c>
      <c r="BH24" s="4">
        <f>IF(Valor_normalizado!BH24=0,32,IFERROR(RANK(Valor_normalizado!BH24,Valor_normalizado!BH$2:BH$33,0),"NA"))</f>
        <v>8</v>
      </c>
      <c r="BI24" s="4">
        <f>IF(Valor_normalizado!BI24=0,32,IFERROR(RANK(Valor_normalizado!BI24,Valor_normalizado!BI$2:BI$33,0),"NA"))</f>
        <v>31</v>
      </c>
      <c r="BJ24" s="4">
        <f>IF(Valor_normalizado!BJ24=0,32,IFERROR(RANK(Valor_normalizado!BJ24,Valor_normalizado!BJ$2:BJ$33,0),"NA"))</f>
        <v>32</v>
      </c>
      <c r="BK24" s="4">
        <f>IF(Valor_normalizado!BK24=0,32,IFERROR(RANK(Valor_normalizado!BK24,Valor_normalizado!BK$2:BK$33,0),"NA"))</f>
        <v>6</v>
      </c>
      <c r="BL24" s="4">
        <f>IF(Valor_normalizado!BL24=0,32,IFERROR(RANK(Valor_normalizado!BL24,Valor_normalizado!BL$2:BL$33,0),"NA"))</f>
        <v>31</v>
      </c>
      <c r="BM24" s="4">
        <f>IF(Valor_normalizado!BM24=0,32,IFERROR(RANK(Valor_normalizado!BM24,Valor_normalizado!BM$2:BM$33,0),"NA"))</f>
        <v>17</v>
      </c>
      <c r="BN24" s="4">
        <f>IF(Valor_normalizado!BN24=0,32,IFERROR(RANK(Valor_normalizado!BN24,Valor_normalizado!BN$2:BN$33,0),"NA"))</f>
        <v>24</v>
      </c>
      <c r="BO24" s="4">
        <f>IF(Valor_normalizado!BO24=0,32,IFERROR(RANK(Valor_normalizado!BO24,Valor_normalizado!BO$2:BO$33,0),"NA"))</f>
        <v>31</v>
      </c>
      <c r="BP24" s="4">
        <f>IF(Valor_normalizado!BP24=0,32,IFERROR(RANK(Valor_normalizado!BP24,Valor_normalizado!BP$2:BP$33,0),"NA"))</f>
        <v>6</v>
      </c>
      <c r="BQ24" s="4">
        <f>IF(Valor_normalizado!BQ24=0,32,IFERROR(RANK(Valor_normalizado!BQ24,Valor_normalizado!BQ$2:BQ$33,0),"NA"))</f>
        <v>12</v>
      </c>
      <c r="BR24" s="4">
        <f>IF(Valor_normalizado!BR24=0,32,IFERROR(RANK(Valor_normalizado!BR24,Valor_normalizado!BR$2:BR$33,0),"NA"))</f>
        <v>23</v>
      </c>
      <c r="BS24" s="4">
        <f>IF(Valor_normalizado!BS24=0,32,IFERROR(RANK(Valor_normalizado!BS24,Valor_normalizado!BS$2:BS$33,0),"NA"))</f>
        <v>24</v>
      </c>
      <c r="BT24" s="4">
        <f>IF(Valor_normalizado!BT24=0,32,IFERROR(RANK(Valor_normalizado!BT24,Valor_normalizado!BT$2:BT$33,0),"NA"))</f>
        <v>2</v>
      </c>
      <c r="BU24" s="4">
        <f>IF(Valor_normalizado!BU24=0,32,IFERROR(RANK(Valor_normalizado!BU24,Valor_normalizado!BU$2:BU$33,0),"NA"))</f>
        <v>11</v>
      </c>
      <c r="BV24" s="4">
        <f>IF(Valor_normalizado!BV24=0,32,IFERROR(RANK(Valor_normalizado!BV24,Valor_normalizado!BV$2:BV$33,0),"NA"))</f>
        <v>31</v>
      </c>
      <c r="BW24" s="4">
        <f>IF(Valor_normalizado!BW24=0,32,IFERROR(RANK(Valor_normalizado!BW24,Valor_normalizado!BW$2:BW$33,0),"NA"))</f>
        <v>30</v>
      </c>
      <c r="BX24" s="4">
        <f>IF(Valor_normalizado!BX24=0,32,IFERROR(RANK(Valor_normalizado!BX24,Valor_normalizado!BX$2:BX$33,0),"NA"))</f>
        <v>12</v>
      </c>
      <c r="BY24" s="4">
        <f>IF(Valor_normalizado!BY24=0,32,IFERROR(RANK(Valor_normalizado!BY24,Valor_normalizado!BY$2:BY$33,0),"NA"))</f>
        <v>5</v>
      </c>
      <c r="BZ24" s="4">
        <f>IF(Valor_normalizado!BZ24=0,32,IFERROR(RANK(Valor_normalizado!BZ24,Valor_normalizado!BZ$2:BZ$33,0),"NA"))</f>
        <v>24</v>
      </c>
      <c r="CA24" s="4">
        <f>IF(Valor_normalizado!CA24=0,32,IFERROR(RANK(Valor_normalizado!CA24,Valor_normalizado!CA$2:CA$33,0),"NA"))</f>
        <v>22</v>
      </c>
      <c r="CB24" s="4">
        <f>IF(Valor_normalizado!CB24=0,32,IFERROR(RANK(Valor_normalizado!CB24,Valor_normalizado!CB$2:CB$33,0),"NA"))</f>
        <v>3</v>
      </c>
      <c r="CC24" s="4">
        <f>IF(Valor_normalizado!CC24=0,32,IFERROR(RANK(Valor_normalizado!CC24,Valor_normalizado!CC$2:CC$33,0),"NA"))</f>
        <v>18</v>
      </c>
      <c r="CD24" s="4">
        <f>IF(Valor_normalizado!CD24=0,32,IFERROR(RANK(Valor_normalizado!CD24,Valor_normalizado!CD$2:CD$33,0),"NA"))</f>
        <v>30</v>
      </c>
      <c r="CE24" s="4">
        <f>IF(Valor_normalizado!CE24=0,32,IFERROR(RANK(Valor_normalizado!CE24,Valor_normalizado!CE$2:CE$33,0),"NA"))</f>
        <v>15</v>
      </c>
      <c r="CF24" s="4">
        <f>IF(Valor_normalizado!CF24=0,32,IFERROR(RANK(Valor_normalizado!CF24,Valor_normalizado!CF$2:CF$33,0),"NA"))</f>
        <v>32</v>
      </c>
      <c r="CG24" s="4">
        <f>IF(Valor_normalizado!CG24=0,32,IFERROR(RANK(Valor_normalizado!CG24,Valor_normalizado!CG$2:CG$33,0),"NA"))</f>
        <v>26</v>
      </c>
      <c r="CH24" s="4">
        <f>IF(Valor_normalizado!CH24=0,32,IFERROR(RANK(Valor_normalizado!CH24,Valor_normalizado!CH$2:CH$33,0),"NA"))</f>
        <v>29</v>
      </c>
      <c r="CI24" s="4">
        <f>IF(Valor_normalizado!CI24=0,32,IFERROR(RANK(Valor_normalizado!CI24,Valor_normalizado!CI$2:CI$33,0),"NA"))</f>
        <v>30</v>
      </c>
      <c r="CJ24" s="4">
        <f>IF(Valor_normalizado!CJ24=0,32,IFERROR(RANK(Valor_normalizado!CJ24,Valor_normalizado!CJ$2:CJ$33,0),"NA"))</f>
        <v>31</v>
      </c>
      <c r="CK24" s="4">
        <f>IF(Valor_normalizado!CK24=0,32,IFERROR(RANK(Valor_normalizado!CK24,Valor_normalizado!CK$2:CK$33,0),"NA"))</f>
        <v>32</v>
      </c>
      <c r="CL24" s="4">
        <f>IF(Valor_normalizado!CL24=0,32,IFERROR(RANK(Valor_normalizado!CL24,Valor_normalizado!CL$2:CL$33,0),"NA"))</f>
        <v>32</v>
      </c>
      <c r="CM24" s="4">
        <f>IF(Valor_normalizado!CM24=0,32,IFERROR(RANK(Valor_normalizado!CM24,Valor_normalizado!CM$2:CM$33,0),"NA"))</f>
        <v>32</v>
      </c>
      <c r="CN24" s="4">
        <f>IF(Valor_normalizado!CN24=0,32,IFERROR(RANK(Valor_normalizado!CN24,Valor_normalizado!CN$2:CN$33,0),"NA"))</f>
        <v>30</v>
      </c>
      <c r="CO24" s="4">
        <f>IF(Valor_normalizado!CO24=0,32,IFERROR(RANK(Valor_normalizado!CO24,Valor_normalizado!CO$2:CO$33,0),"NA"))</f>
        <v>32</v>
      </c>
      <c r="CP24" s="4">
        <f>IF(Valor_normalizado!CP24=0,32,IFERROR(RANK(Valor_normalizado!CP24,Valor_normalizado!CP$2:CP$33,0),"NA"))</f>
        <v>17</v>
      </c>
      <c r="CQ24" s="4">
        <f>IF(Valor_normalizado!CQ24=0,32,IFERROR(RANK(Valor_normalizado!CQ24,Valor_normalizado!CQ$2:CQ$33,0),"NA"))</f>
        <v>19</v>
      </c>
      <c r="CR24" s="4">
        <f>IF(Valor_normalizado!CR24=0,32,IFERROR(RANK(Valor_normalizado!CR24,Valor_normalizado!CR$2:CR$33,0),"NA"))</f>
        <v>25</v>
      </c>
      <c r="CS24" s="4">
        <f>IF(Valor_normalizado!CS24=0,32,IFERROR(RANK(Valor_normalizado!CS24,Valor_normalizado!CS$2:CS$33,0),"NA"))</f>
        <v>12</v>
      </c>
      <c r="CT24" s="4">
        <f>IF(Valor_normalizado!CT24=0,32,IFERROR(RANK(Valor_normalizado!CT24,Valor_normalizado!CT$2:CT$33,0),"NA"))</f>
        <v>17</v>
      </c>
      <c r="CU24" s="4">
        <f>IF(Valor_normalizado!CU24=0,32,IFERROR(RANK(Valor_normalizado!CU24,Valor_normalizado!CU$2:CU$33,0),"NA"))</f>
        <v>29</v>
      </c>
      <c r="CV24" s="4">
        <f>IF(Valor_normalizado!CV24=0,32,IFERROR(RANK(Valor_normalizado!CV24,Valor_normalizado!CV$2:CV$33,0),"NA"))</f>
        <v>27</v>
      </c>
      <c r="CW24" s="4">
        <f>IF(Valor_normalizado!CW24=0,32,IFERROR(RANK(Valor_normalizado!CW24,Valor_normalizado!CW$2:CW$33,0),"NA"))</f>
        <v>28</v>
      </c>
      <c r="CX24" s="4">
        <f>IF(Valor_normalizado!CX24=0,32,IFERROR(RANK(Valor_normalizado!CX24,Valor_normalizado!CX$2:CX$33,0),"NA"))</f>
        <v>22</v>
      </c>
      <c r="CY24" s="4">
        <f>IF(Valor_normalizado!CY24=0,32,IFERROR(RANK(Valor_normalizado!CY24,Valor_normalizado!CY$2:CY$33,0),"NA"))</f>
        <v>31</v>
      </c>
      <c r="CZ24" s="4">
        <f>IF(Valor_normalizado!CZ24=0,32,IFERROR(RANK(Valor_normalizado!CZ24,Valor_normalizado!CZ$2:CZ$33,0),"NA"))</f>
        <v>19</v>
      </c>
      <c r="DA24" s="4">
        <f>IF(Valor_normalizado!DA24=0,32,IFERROR(RANK(Valor_normalizado!DA24,Valor_normalizado!DA$2:DA$33,0),"NA"))</f>
        <v>5</v>
      </c>
      <c r="DB24" s="4">
        <f>IF(Valor_normalizado!DB24=0,32,IFERROR(RANK(Valor_normalizado!DB24,Valor_normalizado!DB$2:DB$33,0),"NA"))</f>
        <v>20</v>
      </c>
      <c r="DC24" s="4">
        <f>IF(Valor_normalizado!DC24=0,32,IFERROR(RANK(Valor_normalizado!DC24,Valor_normalizado!DC$2:DC$33,0),"NA"))</f>
        <v>21</v>
      </c>
      <c r="DD24" s="4">
        <f>IF(Valor_normalizado!DD24=0,32,IFERROR(RANK(Valor_normalizado!DD24,Valor_normalizado!DD$2:DD$33,0),"NA"))</f>
        <v>11</v>
      </c>
      <c r="DE24" s="4">
        <f>IF(Valor_normalizado!DE24=0,32,IFERROR(RANK(Valor_normalizado!DE24,Valor_normalizado!DE$2:DE$33,0),"NA"))</f>
        <v>15</v>
      </c>
      <c r="DF24" s="4">
        <f>IF(Valor_normalizado!DF24=0,32,IFERROR(RANK(Valor_normalizado!DF24,Valor_normalizado!DF$2:DF$33,0),"NA"))</f>
        <v>27</v>
      </c>
      <c r="DG24" s="4">
        <f>IF(Valor_normalizado!DG24=0,32,IFERROR(RANK(Valor_normalizado!DG24,Valor_normalizado!DG$2:DG$33,0),"NA"))</f>
        <v>24</v>
      </c>
      <c r="DH24" s="4">
        <f>IF(Valor_normalizado!DH24=0,32,IFERROR(RANK(Valor_normalizado!DH24,Valor_normalizado!DH$2:DH$33,0),"NA"))</f>
        <v>23</v>
      </c>
      <c r="DI24" s="4">
        <f>IF(Valor_normalizado!DI24=0,32,IFERROR(RANK(Valor_normalizado!DI24,Valor_normalizado!DI$2:DI$33,0),"NA"))</f>
        <v>25</v>
      </c>
      <c r="DJ24" s="4">
        <f>IF(Valor_normalizado!DJ24=0,32,IFERROR(RANK(Valor_normalizado!DJ24,Valor_normalizado!DJ$2:DJ$33,0),"NA"))</f>
        <v>25</v>
      </c>
      <c r="DK24" s="4">
        <f>IF(Valor_normalizado!DK24=0,32,IFERROR(RANK(Valor_normalizado!DK24,Valor_normalizado!DK$2:DK$33,0),"NA"))</f>
        <v>23</v>
      </c>
      <c r="DL24" s="4">
        <f>IF(Valor_normalizado!DL24=0,32,IFERROR(RANK(Valor_normalizado!DL24,Valor_normalizado!DL$2:DL$33,0),"NA"))</f>
        <v>16</v>
      </c>
      <c r="DM24" s="4">
        <f>IF(Valor_normalizado!DM24=0,32,IFERROR(RANK(Valor_normalizado!DM24,Valor_normalizado!DM$2:DM$33,0),"NA"))</f>
        <v>17</v>
      </c>
      <c r="DN24" s="4">
        <f>IF(Valor_normalizado!DN24=0,32,IFERROR(RANK(Valor_normalizado!DN24,Valor_normalizado!DN$2:DN$33,0),"NA"))</f>
        <v>24</v>
      </c>
      <c r="DO24" s="4">
        <f>IF(Valor_normalizado!DO24=0,32,IFERROR(RANK(Valor_normalizado!DO24,Valor_normalizado!DO$2:DO$33,0),"NA"))</f>
        <v>27</v>
      </c>
      <c r="DP24" s="4">
        <f>IF(Valor_normalizado!DP24=0,32,IFERROR(RANK(Valor_normalizado!DP24,Valor_normalizado!DP$2:DP$33,0),"NA"))</f>
        <v>17</v>
      </c>
      <c r="DQ24" s="4">
        <f>IF(Valor_normalizado!DQ24=0,32,IFERROR(RANK(Valor_normalizado!DQ24,Valor_normalizado!DQ$2:DQ$33,0),"NA"))</f>
        <v>22</v>
      </c>
      <c r="DR24" s="4">
        <f>IF(Valor_normalizado!DR24=0,32,IFERROR(RANK(Valor_normalizado!DR24,Valor_normalizado!DR$2:DR$33,0),"NA"))</f>
        <v>22</v>
      </c>
      <c r="DS24" s="4">
        <f>IF(Valor_normalizado!DS24=0,32,IFERROR(RANK(Valor_normalizado!DS24,Valor_normalizado!DS$2:DS$33,0),"NA"))</f>
        <v>24</v>
      </c>
      <c r="DT24" s="4">
        <f>IF(Valor_normalizado!DT24=0,32,IFERROR(RANK(Valor_normalizado!DT24,Valor_normalizado!DT$2:DT$33,0),"NA"))</f>
        <v>32</v>
      </c>
      <c r="DU24" s="4">
        <f>IF(Valor_normalizado!DU24=0,32,IFERROR(RANK(Valor_normalizado!DU24,Valor_normalizado!DU$2:DU$33,0),"NA"))</f>
        <v>3</v>
      </c>
      <c r="DV24" s="4">
        <f>IF(Valor_normalizado!DV24=0,32,IFERROR(RANK(Valor_normalizado!DV24,Valor_normalizado!DV$2:DV$33,0),"NA"))</f>
        <v>24</v>
      </c>
      <c r="DW24" s="4">
        <f>IF(Valor_normalizado!DW24=0,32,IFERROR(RANK(Valor_normalizado!DW24,Valor_normalizado!DW$2:DW$33,0),"NA"))</f>
        <v>32</v>
      </c>
      <c r="DX24" s="4">
        <f>IF(Valor_normalizado!DX24=0,32,IFERROR(RANK(Valor_normalizado!DX24,Valor_normalizado!DX$2:DX$33,0),"NA"))</f>
        <v>32</v>
      </c>
      <c r="DY24" s="4">
        <f>IF(Valor_normalizado!DY24=0,32,IFERROR(RANK(Valor_normalizado!DY24,Valor_normalizado!DY$2:DY$33,0),"NA"))</f>
        <v>32</v>
      </c>
      <c r="DZ24" s="4">
        <f>IF(Valor_normalizado!DZ24=0,32,IFERROR(RANK(Valor_normalizado!DZ24,Valor_normalizado!DZ$2:DZ$33,0),"NA"))</f>
        <v>20</v>
      </c>
      <c r="EA24" s="4">
        <f>IF(Valor_normalizado!EA24=0,32,IFERROR(RANK(Valor_normalizado!EA24,Valor_normalizado!EA$2:EA$33,0),"NA"))</f>
        <v>24</v>
      </c>
      <c r="EB24" s="4">
        <f>IF(Valor_normalizado!EB24=0,32,IFERROR(RANK(Valor_normalizado!EB24,Valor_normalizado!EB$2:EB$33,0),"NA"))</f>
        <v>25</v>
      </c>
      <c r="EC24" s="4">
        <f>IF(Valor_normalizado!EC24=0,32,IFERROR(RANK(Valor_normalizado!EC24,Valor_normalizado!EC$2:EC$33,0),"NA"))</f>
        <v>26</v>
      </c>
    </row>
    <row r="25" spans="1:133" x14ac:dyDescent="0.25">
      <c r="A25" s="102" t="s">
        <v>241</v>
      </c>
      <c r="B25" s="83">
        <v>2019</v>
      </c>
      <c r="C25" s="4">
        <f>IF(Valor_normalizado!C25=0,32,IFERROR(RANK(Valor_normalizado!C25,Valor_normalizado!C$2:C$33,0),"NA"))</f>
        <v>31</v>
      </c>
      <c r="D25" s="4">
        <f>IF(Valor_normalizado!D25=0,32,IFERROR(RANK(Valor_normalizado!D25,Valor_normalizado!D$2:D$33,0),"NA"))</f>
        <v>25</v>
      </c>
      <c r="E25" s="4">
        <f>IF(Valor_normalizado!E25=0,32,IFERROR(RANK(Valor_normalizado!E25,Valor_normalizado!E$2:E$33,0),"NA"))</f>
        <v>26</v>
      </c>
      <c r="F25" s="4">
        <f>IF(Valor_normalizado!F25=0,32,IFERROR(RANK(Valor_normalizado!F25,Valor_normalizado!F$2:F$33,0),"NA"))</f>
        <v>32</v>
      </c>
      <c r="G25" s="4">
        <f>IF(Valor_normalizado!G25=0,32,IFERROR(RANK(Valor_normalizado!G25,Valor_normalizado!G$2:G$33,0),"NA"))</f>
        <v>32</v>
      </c>
      <c r="H25" s="4">
        <f>IF(Valor_normalizado!H25=0,32,IFERROR(RANK(Valor_normalizado!H25,Valor_normalizado!H$2:H$33,0),"NA"))</f>
        <v>27</v>
      </c>
      <c r="I25" s="4">
        <f>IF(Valor_normalizado!I25=0,32,IFERROR(RANK(Valor_normalizado!I25,Valor_normalizado!I$2:I$33,0),"NA"))</f>
        <v>32</v>
      </c>
      <c r="J25" s="4">
        <f>IF(Valor_normalizado!J25=0,32,IFERROR(RANK(Valor_normalizado!J25,Valor_normalizado!J$2:J$33,0),"NA"))</f>
        <v>15</v>
      </c>
      <c r="K25" s="4">
        <f>IF(Valor_normalizado!K25=0,32,IFERROR(RANK(Valor_normalizado!K25,Valor_normalizado!K$2:K$33,0),"NA"))</f>
        <v>17</v>
      </c>
      <c r="L25" s="4">
        <f>IF(Valor_normalizado!L25=0,32,IFERROR(RANK(Valor_normalizado!L25,Valor_normalizado!L$2:L$33,0),"NA"))</f>
        <v>21</v>
      </c>
      <c r="M25" s="4">
        <f>IF(Valor_normalizado!M25=0,32,IFERROR(RANK(Valor_normalizado!M25,Valor_normalizado!M$2:M$33,0),"NA"))</f>
        <v>28</v>
      </c>
      <c r="N25" s="4">
        <f>IF(Valor_normalizado!N25=0,32,IFERROR(RANK(Valor_normalizado!N25,Valor_normalizado!N$2:N$33,0),"NA"))</f>
        <v>11</v>
      </c>
      <c r="O25" s="4">
        <f>IF(Valor_normalizado!O25=0,32,IFERROR(RANK(Valor_normalizado!O25,Valor_normalizado!O$2:O$33,0),"NA"))</f>
        <v>23</v>
      </c>
      <c r="P25" s="4">
        <f>IF(Valor_normalizado!P25=0,32,IFERROR(RANK(Valor_normalizado!P25,Valor_normalizado!P$2:P$33,0),"NA"))</f>
        <v>31</v>
      </c>
      <c r="Q25" s="4">
        <f>IF(Valor_normalizado!Q25=0,32,IFERROR(RANK(Valor_normalizado!Q25,Valor_normalizado!Q$2:Q$33,0),"NA"))</f>
        <v>31</v>
      </c>
      <c r="R25" s="4">
        <f>IF(Valor_normalizado!R25=0,32,IFERROR(RANK(Valor_normalizado!R25,Valor_normalizado!R$2:R$33,0),"NA"))</f>
        <v>27</v>
      </c>
      <c r="S25" s="4">
        <f>IF(Valor_normalizado!S25=0,32,IFERROR(RANK(Valor_normalizado!S25,Valor_normalizado!S$2:S$33,0),"NA"))</f>
        <v>29</v>
      </c>
      <c r="T25" s="4">
        <f>IF(Valor_normalizado!T25=0,32,IFERROR(RANK(Valor_normalizado!T25,Valor_normalizado!T$2:T$33,0),"NA"))</f>
        <v>30</v>
      </c>
      <c r="U25" s="4">
        <f>IF(Valor_normalizado!U25=0,32,IFERROR(RANK(Valor_normalizado!U25,Valor_normalizado!U$2:U$33,0),"NA"))</f>
        <v>11</v>
      </c>
      <c r="V25" s="4">
        <f>IF(Valor_normalizado!V25=0,32,IFERROR(RANK(Valor_normalizado!V25,Valor_normalizado!V$2:V$33,0),"NA"))</f>
        <v>17</v>
      </c>
      <c r="W25" s="4">
        <f>IF(Valor_normalizado!W25=0,32,IFERROR(RANK(Valor_normalizado!W25,Valor_normalizado!W$2:W$33,0),"NA"))</f>
        <v>30</v>
      </c>
      <c r="X25" s="4">
        <f>IF(Valor_normalizado!X25=0,32,IFERROR(RANK(Valor_normalizado!X25,Valor_normalizado!X$2:X$33,0),"NA"))</f>
        <v>17</v>
      </c>
      <c r="Y25" s="4">
        <f>IF(Valor_normalizado!Y25=0,32,IFERROR(RANK(Valor_normalizado!Y25,Valor_normalizado!Y$2:Y$33,0),"NA"))</f>
        <v>8</v>
      </c>
      <c r="Z25" s="4">
        <f>IF(Valor_normalizado!Z25=0,32,IFERROR(RANK(Valor_normalizado!Z25,Valor_normalizado!Z$2:Z$33,0),"NA"))</f>
        <v>14</v>
      </c>
      <c r="AA25" s="4">
        <f>IF(Valor_normalizado!AA25=0,32,IFERROR(RANK(Valor_normalizado!AA25,Valor_normalizado!AA$2:AA$33,0),"NA"))</f>
        <v>21</v>
      </c>
      <c r="AB25" s="4">
        <f>IF(Valor_normalizado!AB25=0,32,IFERROR(RANK(Valor_normalizado!AB25,Valor_normalizado!AB$2:AB$33,0),"NA"))</f>
        <v>16</v>
      </c>
      <c r="AC25" s="4">
        <f>IF(Valor_normalizado!AC25=0,32,IFERROR(RANK(Valor_normalizado!AC25,Valor_normalizado!AC$2:AC$33,0),"NA"))</f>
        <v>20</v>
      </c>
      <c r="AD25" s="4">
        <f>IF(Valor_normalizado!AD25=0,32,IFERROR(RANK(Valor_normalizado!AD25,Valor_normalizado!AD$2:AD$33,0),"NA"))</f>
        <v>17</v>
      </c>
      <c r="AE25" s="4" t="str">
        <f>IF(Valor_normalizado!AE25=0,32,IFERROR(RANK(Valor_normalizado!AE25,Valor_normalizado!AE$2:AE$33,0),"NA"))</f>
        <v>NA</v>
      </c>
      <c r="AF25" s="4">
        <f>IF(Valor_normalizado!AF25=0,32,IFERROR(RANK(Valor_normalizado!AF25,Valor_normalizado!AF$2:AF$33,0),"NA"))</f>
        <v>14</v>
      </c>
      <c r="AG25" s="4">
        <f>IF(Valor_normalizado!AG25=0,32,IFERROR(RANK(Valor_normalizado!AG25,Valor_normalizado!AG$2:AG$33,0),"NA"))</f>
        <v>11</v>
      </c>
      <c r="AH25" s="4">
        <f>IF(Valor_normalizado!AH25=0,32,IFERROR(RANK(Valor_normalizado!AH25,Valor_normalizado!AH$2:AH$33,0),"NA"))</f>
        <v>32</v>
      </c>
      <c r="AI25" s="4">
        <f>IF(Valor_normalizado!AI25=0,32,IFERROR(RANK(Valor_normalizado!AI25,Valor_normalizado!AI$2:AI$33,0),"NA"))</f>
        <v>12</v>
      </c>
      <c r="AJ25" s="4">
        <f>IF(Valor_normalizado!AJ25=0,32,IFERROR(RANK(Valor_normalizado!AJ25,Valor_normalizado!AJ$2:AJ$33,0),"NA"))</f>
        <v>23</v>
      </c>
      <c r="AK25" s="4">
        <f>IF(Valor_normalizado!AK25=0,32,IFERROR(RANK(Valor_normalizado!AK25,Valor_normalizado!AK$2:AK$33,0),"NA"))</f>
        <v>17</v>
      </c>
      <c r="AL25" s="4">
        <f>IF(Valor_normalizado!AL25=0,32,IFERROR(RANK(Valor_normalizado!AL25,Valor_normalizado!AL$2:AL$33,0),"NA"))</f>
        <v>22</v>
      </c>
      <c r="AM25" s="4">
        <f>IF(Valor_normalizado!AM25=0,32,IFERROR(RANK(Valor_normalizado!AM25,Valor_normalizado!AM$2:AM$33,0),"NA"))</f>
        <v>24</v>
      </c>
      <c r="AN25" s="4">
        <f>IF(Valor_normalizado!AN25=0,32,IFERROR(RANK(Valor_normalizado!AN25,Valor_normalizado!AN$2:AN$33,0),"NA"))</f>
        <v>31</v>
      </c>
      <c r="AO25" s="4">
        <f>IF(Valor_normalizado!AO25=0,32,IFERROR(RANK(Valor_normalizado!AO25,Valor_normalizado!AO$2:AO$33,0),"NA"))</f>
        <v>24</v>
      </c>
      <c r="AP25" s="4">
        <f>IF(Valor_normalizado!AP25=0,32,IFERROR(RANK(Valor_normalizado!AP25,Valor_normalizado!AP$2:AP$33,0),"NA"))</f>
        <v>26</v>
      </c>
      <c r="AQ25" s="4">
        <f>IF(Valor_normalizado!AQ25=0,32,IFERROR(RANK(Valor_normalizado!AQ25,Valor_normalizado!AQ$2:AQ$33,0),"NA"))</f>
        <v>21</v>
      </c>
      <c r="AR25" s="4">
        <f>IF(Valor_normalizado!AR25=0,32,IFERROR(RANK(Valor_normalizado!AR25,Valor_normalizado!AR$2:AR$33,0),"NA"))</f>
        <v>22</v>
      </c>
      <c r="AS25" s="4">
        <f>IF(Valor_normalizado!AS25=0,32,IFERROR(RANK(Valor_normalizado!AS25,Valor_normalizado!AS$2:AS$33,0),"NA"))</f>
        <v>16</v>
      </c>
      <c r="AT25" s="4">
        <f>IF(Valor_normalizado!AT25=0,32,IFERROR(RANK(Valor_normalizado!AT25,Valor_normalizado!AT$2:AT$33,0),"NA"))</f>
        <v>21</v>
      </c>
      <c r="AU25" s="4">
        <f>IF(Valor_normalizado!AU25=0,32,IFERROR(RANK(Valor_normalizado!AU25,Valor_normalizado!AU$2:AU$33,0),"NA"))</f>
        <v>24</v>
      </c>
      <c r="AV25" s="4">
        <f>IF(Valor_normalizado!AV25=0,32,IFERROR(RANK(Valor_normalizado!AV25,Valor_normalizado!AV$2:AV$33,0),"NA"))</f>
        <v>26</v>
      </c>
      <c r="AW25" s="4">
        <f>IF(Valor_normalizado!AW25=0,32,IFERROR(RANK(Valor_normalizado!AW25,Valor_normalizado!AW$2:AW$33,0),"NA"))</f>
        <v>8</v>
      </c>
      <c r="AX25" s="4">
        <f>IF(Valor_normalizado!AX25=0,32,IFERROR(RANK(Valor_normalizado!AX25,Valor_normalizado!AX$2:AX$33,0),"NA"))</f>
        <v>16</v>
      </c>
      <c r="AY25" s="4">
        <f>IF(Valor_normalizado!AY25=0,32,IFERROR(RANK(Valor_normalizado!AY25,Valor_normalizado!AY$2:AY$33,0),"NA"))</f>
        <v>19</v>
      </c>
      <c r="AZ25" s="4">
        <f>IF(Valor_normalizado!AZ25=0,32,IFERROR(RANK(Valor_normalizado!AZ25,Valor_normalizado!AZ$2:AZ$33,0),"NA"))</f>
        <v>14</v>
      </c>
      <c r="BA25" s="4">
        <f>IF(Valor_normalizado!BA25=0,32,IFERROR(RANK(Valor_normalizado!BA25,Valor_normalizado!BA$2:BA$33,0),"NA"))</f>
        <v>19</v>
      </c>
      <c r="BB25" s="4">
        <f>IF(Valor_normalizado!BB25=0,32,IFERROR(RANK(Valor_normalizado!BB25,Valor_normalizado!BB$2:BB$33,0),"NA"))</f>
        <v>16</v>
      </c>
      <c r="BC25" s="4">
        <f>IF(Valor_normalizado!BC25=0,32,IFERROR(RANK(Valor_normalizado!BC25,Valor_normalizado!BC$2:BC$33,0),"NA"))</f>
        <v>20</v>
      </c>
      <c r="BD25" s="4">
        <f>IF(Valor_normalizado!BD25=0,32,IFERROR(RANK(Valor_normalizado!BD25,Valor_normalizado!BD$2:BD$33,0),"NA"))</f>
        <v>30</v>
      </c>
      <c r="BE25" s="4">
        <f>IF(Valor_normalizado!BE25=0,32,IFERROR(RANK(Valor_normalizado!BE25,Valor_normalizado!BE$2:BE$33,0),"NA"))</f>
        <v>26</v>
      </c>
      <c r="BF25" s="4">
        <f>IF(Valor_normalizado!BF25=0,32,IFERROR(RANK(Valor_normalizado!BF25,Valor_normalizado!BF$2:BF$33,0),"NA"))</f>
        <v>26</v>
      </c>
      <c r="BG25" s="4">
        <f>IF(Valor_normalizado!BG25=0,32,IFERROR(RANK(Valor_normalizado!BG25,Valor_normalizado!BG$2:BG$33,0),"NA"))</f>
        <v>27</v>
      </c>
      <c r="BH25" s="4">
        <f>IF(Valor_normalizado!BH25=0,32,IFERROR(RANK(Valor_normalizado!BH25,Valor_normalizado!BH$2:BH$33,0),"NA"))</f>
        <v>30</v>
      </c>
      <c r="BI25" s="4">
        <f>IF(Valor_normalizado!BI25=0,32,IFERROR(RANK(Valor_normalizado!BI25,Valor_normalizado!BI$2:BI$33,0),"NA"))</f>
        <v>27</v>
      </c>
      <c r="BJ25" s="4">
        <f>IF(Valor_normalizado!BJ25=0,32,IFERROR(RANK(Valor_normalizado!BJ25,Valor_normalizado!BJ$2:BJ$33,0),"NA"))</f>
        <v>29</v>
      </c>
      <c r="BK25" s="4">
        <f>IF(Valor_normalizado!BK25=0,32,IFERROR(RANK(Valor_normalizado!BK25,Valor_normalizado!BK$2:BK$33,0),"NA"))</f>
        <v>26</v>
      </c>
      <c r="BL25" s="4">
        <f>IF(Valor_normalizado!BL25=0,32,IFERROR(RANK(Valor_normalizado!BL25,Valor_normalizado!BL$2:BL$33,0),"NA"))</f>
        <v>25</v>
      </c>
      <c r="BM25" s="4">
        <f>IF(Valor_normalizado!BM25=0,32,IFERROR(RANK(Valor_normalizado!BM25,Valor_normalizado!BM$2:BM$33,0),"NA"))</f>
        <v>11</v>
      </c>
      <c r="BN25" s="4">
        <f>IF(Valor_normalizado!BN25=0,32,IFERROR(RANK(Valor_normalizado!BN25,Valor_normalizado!BN$2:BN$33,0),"NA"))</f>
        <v>25</v>
      </c>
      <c r="BO25" s="4">
        <f>IF(Valor_normalizado!BO25=0,32,IFERROR(RANK(Valor_normalizado!BO25,Valor_normalizado!BO$2:BO$33,0),"NA"))</f>
        <v>26</v>
      </c>
      <c r="BP25" s="4">
        <f>IF(Valor_normalizado!BP25=0,32,IFERROR(RANK(Valor_normalizado!BP25,Valor_normalizado!BP$2:BP$33,0),"NA"))</f>
        <v>4</v>
      </c>
      <c r="BQ25" s="4">
        <f>IF(Valor_normalizado!BQ25=0,32,IFERROR(RANK(Valor_normalizado!BQ25,Valor_normalizado!BQ$2:BQ$33,0),"NA"))</f>
        <v>1</v>
      </c>
      <c r="BR25" s="4">
        <f>IF(Valor_normalizado!BR25=0,32,IFERROR(RANK(Valor_normalizado!BR25,Valor_normalizado!BR$2:BR$33,0),"NA"))</f>
        <v>25</v>
      </c>
      <c r="BS25" s="4">
        <f>IF(Valor_normalizado!BS25=0,32,IFERROR(RANK(Valor_normalizado!BS25,Valor_normalizado!BS$2:BS$33,0),"NA"))</f>
        <v>29</v>
      </c>
      <c r="BT25" s="4">
        <f>IF(Valor_normalizado!BT25=0,32,IFERROR(RANK(Valor_normalizado!BT25,Valor_normalizado!BT$2:BT$33,0),"NA"))</f>
        <v>17</v>
      </c>
      <c r="BU25" s="4">
        <f>IF(Valor_normalizado!BU25=0,32,IFERROR(RANK(Valor_normalizado!BU25,Valor_normalizado!BU$2:BU$33,0),"NA"))</f>
        <v>18</v>
      </c>
      <c r="BV25" s="4">
        <f>IF(Valor_normalizado!BV25=0,32,IFERROR(RANK(Valor_normalizado!BV25,Valor_normalizado!BV$2:BV$33,0),"NA"))</f>
        <v>26</v>
      </c>
      <c r="BW25" s="4">
        <f>IF(Valor_normalizado!BW25=0,32,IFERROR(RANK(Valor_normalizado!BW25,Valor_normalizado!BW$2:BW$33,0),"NA"))</f>
        <v>27</v>
      </c>
      <c r="BX25" s="4">
        <f>IF(Valor_normalizado!BX25=0,32,IFERROR(RANK(Valor_normalizado!BX25,Valor_normalizado!BX$2:BX$33,0),"NA"))</f>
        <v>29</v>
      </c>
      <c r="BY25" s="4">
        <f>IF(Valor_normalizado!BY25=0,32,IFERROR(RANK(Valor_normalizado!BY25,Valor_normalizado!BY$2:BY$33,0),"NA"))</f>
        <v>8</v>
      </c>
      <c r="BZ25" s="4">
        <f>IF(Valor_normalizado!BZ25=0,32,IFERROR(RANK(Valor_normalizado!BZ25,Valor_normalizado!BZ$2:BZ$33,0),"NA"))</f>
        <v>27</v>
      </c>
      <c r="CA25" s="4">
        <f>IF(Valor_normalizado!CA25=0,32,IFERROR(RANK(Valor_normalizado!CA25,Valor_normalizado!CA$2:CA$33,0),"NA"))</f>
        <v>27</v>
      </c>
      <c r="CB25" s="4">
        <f>IF(Valor_normalizado!CB25=0,32,IFERROR(RANK(Valor_normalizado!CB25,Valor_normalizado!CB$2:CB$33,0),"NA"))</f>
        <v>19</v>
      </c>
      <c r="CC25" s="4">
        <f>IF(Valor_normalizado!CC25=0,32,IFERROR(RANK(Valor_normalizado!CC25,Valor_normalizado!CC$2:CC$33,0),"NA"))</f>
        <v>25</v>
      </c>
      <c r="CD25" s="4">
        <f>IF(Valor_normalizado!CD25=0,32,IFERROR(RANK(Valor_normalizado!CD25,Valor_normalizado!CD$2:CD$33,0),"NA"))</f>
        <v>23</v>
      </c>
      <c r="CE25" s="4">
        <f>IF(Valor_normalizado!CE25=0,32,IFERROR(RANK(Valor_normalizado!CE25,Valor_normalizado!CE$2:CE$33,0),"NA"))</f>
        <v>26</v>
      </c>
      <c r="CF25" s="4">
        <f>IF(Valor_normalizado!CF25=0,32,IFERROR(RANK(Valor_normalizado!CF25,Valor_normalizado!CF$2:CF$33,0),"NA"))</f>
        <v>22</v>
      </c>
      <c r="CG25" s="4">
        <f>IF(Valor_normalizado!CG25=0,32,IFERROR(RANK(Valor_normalizado!CG25,Valor_normalizado!CG$2:CG$33,0),"NA"))</f>
        <v>18</v>
      </c>
      <c r="CH25" s="4">
        <f>IF(Valor_normalizado!CH25=0,32,IFERROR(RANK(Valor_normalizado!CH25,Valor_normalizado!CH$2:CH$33,0),"NA"))</f>
        <v>22</v>
      </c>
      <c r="CI25" s="4">
        <f>IF(Valor_normalizado!CI25=0,32,IFERROR(RANK(Valor_normalizado!CI25,Valor_normalizado!CI$2:CI$33,0),"NA"))</f>
        <v>24</v>
      </c>
      <c r="CJ25" s="4">
        <f>IF(Valor_normalizado!CJ25=0,32,IFERROR(RANK(Valor_normalizado!CJ25,Valor_normalizado!CJ$2:CJ$33,0),"NA"))</f>
        <v>26</v>
      </c>
      <c r="CK25" s="4">
        <f>IF(Valor_normalizado!CK25=0,32,IFERROR(RANK(Valor_normalizado!CK25,Valor_normalizado!CK$2:CK$33,0),"NA"))</f>
        <v>18</v>
      </c>
      <c r="CL25" s="4">
        <f>IF(Valor_normalizado!CL25=0,32,IFERROR(RANK(Valor_normalizado!CL25,Valor_normalizado!CL$2:CL$33,0),"NA"))</f>
        <v>30</v>
      </c>
      <c r="CM25" s="4">
        <f>IF(Valor_normalizado!CM25=0,32,IFERROR(RANK(Valor_normalizado!CM25,Valor_normalizado!CM$2:CM$33,0),"NA"))</f>
        <v>24</v>
      </c>
      <c r="CN25" s="4">
        <f>IF(Valor_normalizado!CN25=0,32,IFERROR(RANK(Valor_normalizado!CN25,Valor_normalizado!CN$2:CN$33,0),"NA"))</f>
        <v>25</v>
      </c>
      <c r="CO25" s="4">
        <f>IF(Valor_normalizado!CO25=0,32,IFERROR(RANK(Valor_normalizado!CO25,Valor_normalizado!CO$2:CO$33,0),"NA"))</f>
        <v>23</v>
      </c>
      <c r="CP25" s="4">
        <f>IF(Valor_normalizado!CP25=0,32,IFERROR(RANK(Valor_normalizado!CP25,Valor_normalizado!CP$2:CP$33,0),"NA"))</f>
        <v>18</v>
      </c>
      <c r="CQ25" s="4">
        <f>IF(Valor_normalizado!CQ25=0,32,IFERROR(RANK(Valor_normalizado!CQ25,Valor_normalizado!CQ$2:CQ$33,0),"NA"))</f>
        <v>10</v>
      </c>
      <c r="CR25" s="4">
        <f>IF(Valor_normalizado!CR25=0,32,IFERROR(RANK(Valor_normalizado!CR25,Valor_normalizado!CR$2:CR$33,0),"NA"))</f>
        <v>18</v>
      </c>
      <c r="CS25" s="4">
        <f>IF(Valor_normalizado!CS25=0,32,IFERROR(RANK(Valor_normalizado!CS25,Valor_normalizado!CS$2:CS$33,0),"NA"))</f>
        <v>18</v>
      </c>
      <c r="CT25" s="4">
        <f>IF(Valor_normalizado!CT25=0,32,IFERROR(RANK(Valor_normalizado!CT25,Valor_normalizado!CT$2:CT$33,0),"NA"))</f>
        <v>27</v>
      </c>
      <c r="CU25" s="4">
        <f>IF(Valor_normalizado!CU25=0,32,IFERROR(RANK(Valor_normalizado!CU25,Valor_normalizado!CU$2:CU$33,0),"NA"))</f>
        <v>25</v>
      </c>
      <c r="CV25" s="4">
        <f>IF(Valor_normalizado!CV25=0,32,IFERROR(RANK(Valor_normalizado!CV25,Valor_normalizado!CV$2:CV$33,0),"NA"))</f>
        <v>26</v>
      </c>
      <c r="CW25" s="4">
        <f>IF(Valor_normalizado!CW25=0,32,IFERROR(RANK(Valor_normalizado!CW25,Valor_normalizado!CW$2:CW$33,0),"NA"))</f>
        <v>24</v>
      </c>
      <c r="CX25" s="4">
        <f>IF(Valor_normalizado!CX25=0,32,IFERROR(RANK(Valor_normalizado!CX25,Valor_normalizado!CX$2:CX$33,0),"NA"))</f>
        <v>9</v>
      </c>
      <c r="CY25" s="4">
        <f>IF(Valor_normalizado!CY25=0,32,IFERROR(RANK(Valor_normalizado!CY25,Valor_normalizado!CY$2:CY$33,0),"NA"))</f>
        <v>25</v>
      </c>
      <c r="CZ25" s="4">
        <f>IF(Valor_normalizado!CZ25=0,32,IFERROR(RANK(Valor_normalizado!CZ25,Valor_normalizado!CZ$2:CZ$33,0),"NA"))</f>
        <v>29</v>
      </c>
      <c r="DA25" s="4">
        <f>IF(Valor_normalizado!DA25=0,32,IFERROR(RANK(Valor_normalizado!DA25,Valor_normalizado!DA$2:DA$33,0),"NA"))</f>
        <v>32</v>
      </c>
      <c r="DB25" s="4">
        <f>IF(Valor_normalizado!DB25=0,32,IFERROR(RANK(Valor_normalizado!DB25,Valor_normalizado!DB$2:DB$33,0),"NA"))</f>
        <v>31</v>
      </c>
      <c r="DC25" s="4">
        <f>IF(Valor_normalizado!DC25=0,32,IFERROR(RANK(Valor_normalizado!DC25,Valor_normalizado!DC$2:DC$33,0),"NA"))</f>
        <v>32</v>
      </c>
      <c r="DD25" s="4">
        <f>IF(Valor_normalizado!DD25=0,32,IFERROR(RANK(Valor_normalizado!DD25,Valor_normalizado!DD$2:DD$33,0),"NA"))</f>
        <v>28</v>
      </c>
      <c r="DE25" s="4">
        <f>IF(Valor_normalizado!DE25=0,32,IFERROR(RANK(Valor_normalizado!DE25,Valor_normalizado!DE$2:DE$33,0),"NA"))</f>
        <v>24</v>
      </c>
      <c r="DF25" s="4">
        <f>IF(Valor_normalizado!DF25=0,32,IFERROR(RANK(Valor_normalizado!DF25,Valor_normalizado!DF$2:DF$33,0),"NA"))</f>
        <v>21</v>
      </c>
      <c r="DG25" s="4">
        <f>IF(Valor_normalizado!DG25=0,32,IFERROR(RANK(Valor_normalizado!DG25,Valor_normalizado!DG$2:DG$33,0),"NA"))</f>
        <v>25</v>
      </c>
      <c r="DH25" s="4">
        <f>IF(Valor_normalizado!DH25=0,32,IFERROR(RANK(Valor_normalizado!DH25,Valor_normalizado!DH$2:DH$33,0),"NA"))</f>
        <v>27</v>
      </c>
      <c r="DI25" s="4">
        <f>IF(Valor_normalizado!DI25=0,32,IFERROR(RANK(Valor_normalizado!DI25,Valor_normalizado!DI$2:DI$33,0),"NA"))</f>
        <v>22</v>
      </c>
      <c r="DJ25" s="4">
        <f>IF(Valor_normalizado!DJ25=0,32,IFERROR(RANK(Valor_normalizado!DJ25,Valor_normalizado!DJ$2:DJ$33,0),"NA"))</f>
        <v>22</v>
      </c>
      <c r="DK25" s="4">
        <f>IF(Valor_normalizado!DK25=0,32,IFERROR(RANK(Valor_normalizado!DK25,Valor_normalizado!DK$2:DK$33,0),"NA"))</f>
        <v>8</v>
      </c>
      <c r="DL25" s="4">
        <f>IF(Valor_normalizado!DL25=0,32,IFERROR(RANK(Valor_normalizado!DL25,Valor_normalizado!DL$2:DL$33,0),"NA"))</f>
        <v>1</v>
      </c>
      <c r="DM25" s="4">
        <f>IF(Valor_normalizado!DM25=0,32,IFERROR(RANK(Valor_normalizado!DM25,Valor_normalizado!DM$2:DM$33,0),"NA"))</f>
        <v>1</v>
      </c>
      <c r="DN25" s="4">
        <f>IF(Valor_normalizado!DN25=0,32,IFERROR(RANK(Valor_normalizado!DN25,Valor_normalizado!DN$2:DN$33,0),"NA"))</f>
        <v>7</v>
      </c>
      <c r="DO25" s="4">
        <f>IF(Valor_normalizado!DO25=0,32,IFERROR(RANK(Valor_normalizado!DO25,Valor_normalizado!DO$2:DO$33,0),"NA"))</f>
        <v>12</v>
      </c>
      <c r="DP25" s="4">
        <f>IF(Valor_normalizado!DP25=0,32,IFERROR(RANK(Valor_normalizado!DP25,Valor_normalizado!DP$2:DP$33,0),"NA"))</f>
        <v>28</v>
      </c>
      <c r="DQ25" s="4">
        <f>IF(Valor_normalizado!DQ25=0,32,IFERROR(RANK(Valor_normalizado!DQ25,Valor_normalizado!DQ$2:DQ$33,0),"NA"))</f>
        <v>23</v>
      </c>
      <c r="DR25" s="4">
        <f>IF(Valor_normalizado!DR25=0,32,IFERROR(RANK(Valor_normalizado!DR25,Valor_normalizado!DR$2:DR$33,0),"NA"))</f>
        <v>11</v>
      </c>
      <c r="DS25" s="4">
        <f>IF(Valor_normalizado!DS25=0,32,IFERROR(RANK(Valor_normalizado!DS25,Valor_normalizado!DS$2:DS$33,0),"NA"))</f>
        <v>12</v>
      </c>
      <c r="DT25" s="4">
        <f>IF(Valor_normalizado!DT25=0,32,IFERROR(RANK(Valor_normalizado!DT25,Valor_normalizado!DT$2:DT$33,0),"NA"))</f>
        <v>3</v>
      </c>
      <c r="DU25" s="4">
        <f>IF(Valor_normalizado!DU25=0,32,IFERROR(RANK(Valor_normalizado!DU25,Valor_normalizado!DU$2:DU$33,0),"NA"))</f>
        <v>23</v>
      </c>
      <c r="DV25" s="4">
        <f>IF(Valor_normalizado!DV25=0,32,IFERROR(RANK(Valor_normalizado!DV25,Valor_normalizado!DV$2:DV$33,0),"NA"))</f>
        <v>12</v>
      </c>
      <c r="DW25" s="4">
        <f>IF(Valor_normalizado!DW25=0,32,IFERROR(RANK(Valor_normalizado!DW25,Valor_normalizado!DW$2:DW$33,0),"NA"))</f>
        <v>32</v>
      </c>
      <c r="DX25" s="4">
        <f>IF(Valor_normalizado!DX25=0,32,IFERROR(RANK(Valor_normalizado!DX25,Valor_normalizado!DX$2:DX$33,0),"NA"))</f>
        <v>32</v>
      </c>
      <c r="DY25" s="4">
        <f>IF(Valor_normalizado!DY25=0,32,IFERROR(RANK(Valor_normalizado!DY25,Valor_normalizado!DY$2:DY$33,0),"NA"))</f>
        <v>32</v>
      </c>
      <c r="DZ25" s="4">
        <f>IF(Valor_normalizado!DZ25=0,32,IFERROR(RANK(Valor_normalizado!DZ25,Valor_normalizado!DZ$2:DZ$33,0),"NA"))</f>
        <v>27</v>
      </c>
      <c r="EA25" s="4">
        <f>IF(Valor_normalizado!EA25=0,32,IFERROR(RANK(Valor_normalizado!EA25,Valor_normalizado!EA$2:EA$33,0),"NA"))</f>
        <v>27</v>
      </c>
      <c r="EB25" s="4">
        <f>IF(Valor_normalizado!EB25=0,32,IFERROR(RANK(Valor_normalizado!EB25,Valor_normalizado!EB$2:EB$33,0),"NA"))</f>
        <v>16</v>
      </c>
      <c r="EC25" s="4">
        <f>IF(Valor_normalizado!EC25=0,32,IFERROR(RANK(Valor_normalizado!EC25,Valor_normalizado!EC$2:EC$33,0),"NA"))</f>
        <v>25</v>
      </c>
    </row>
    <row r="26" spans="1:133" x14ac:dyDescent="0.25">
      <c r="A26" s="100" t="s">
        <v>242</v>
      </c>
      <c r="B26" s="83">
        <v>2019</v>
      </c>
      <c r="C26" s="4">
        <f>IF(Valor_normalizado!C26=0,32,IFERROR(RANK(Valor_normalizado!C26,Valor_normalizado!C$2:C$33,0),"NA"))</f>
        <v>23</v>
      </c>
      <c r="D26" s="4">
        <f>IF(Valor_normalizado!D26=0,32,IFERROR(RANK(Valor_normalizado!D26,Valor_normalizado!D$2:D$33,0),"NA"))</f>
        <v>8</v>
      </c>
      <c r="E26" s="4">
        <f>IF(Valor_normalizado!E26=0,32,IFERROR(RANK(Valor_normalizado!E26,Valor_normalizado!E$2:E$33,0),"NA"))</f>
        <v>14</v>
      </c>
      <c r="F26" s="4">
        <f>IF(Valor_normalizado!F26=0,32,IFERROR(RANK(Valor_normalizado!F26,Valor_normalizado!F$2:F$33,0),"NA"))</f>
        <v>9</v>
      </c>
      <c r="G26" s="4">
        <f>IF(Valor_normalizado!G26=0,32,IFERROR(RANK(Valor_normalizado!G26,Valor_normalizado!G$2:G$33,0),"NA"))</f>
        <v>1</v>
      </c>
      <c r="H26" s="4">
        <f>IF(Valor_normalizado!H26=0,32,IFERROR(RANK(Valor_normalizado!H26,Valor_normalizado!H$2:H$33,0),"NA"))</f>
        <v>19</v>
      </c>
      <c r="I26" s="4">
        <f>IF(Valor_normalizado!I26=0,32,IFERROR(RANK(Valor_normalizado!I26,Valor_normalizado!I$2:I$33,0),"NA"))</f>
        <v>6</v>
      </c>
      <c r="J26" s="4">
        <f>IF(Valor_normalizado!J26=0,32,IFERROR(RANK(Valor_normalizado!J26,Valor_normalizado!J$2:J$33,0),"NA"))</f>
        <v>13</v>
      </c>
      <c r="K26" s="4">
        <f>IF(Valor_normalizado!K26=0,32,IFERROR(RANK(Valor_normalizado!K26,Valor_normalizado!K$2:K$33,0),"NA"))</f>
        <v>5</v>
      </c>
      <c r="L26" s="4">
        <f>IF(Valor_normalizado!L26=0,32,IFERROR(RANK(Valor_normalizado!L26,Valor_normalizado!L$2:L$33,0),"NA"))</f>
        <v>7</v>
      </c>
      <c r="M26" s="4">
        <f>IF(Valor_normalizado!M26=0,32,IFERROR(RANK(Valor_normalizado!M26,Valor_normalizado!M$2:M$33,0),"NA"))</f>
        <v>29</v>
      </c>
      <c r="N26" s="4">
        <f>IF(Valor_normalizado!N26=0,32,IFERROR(RANK(Valor_normalizado!N26,Valor_normalizado!N$2:N$33,0),"NA"))</f>
        <v>29</v>
      </c>
      <c r="O26" s="4">
        <f>IF(Valor_normalizado!O26=0,32,IFERROR(RANK(Valor_normalizado!O26,Valor_normalizado!O$2:O$33,0),"NA"))</f>
        <v>19</v>
      </c>
      <c r="P26" s="4">
        <f>IF(Valor_normalizado!P26=0,32,IFERROR(RANK(Valor_normalizado!P26,Valor_normalizado!P$2:P$33,0),"NA"))</f>
        <v>25</v>
      </c>
      <c r="Q26" s="4">
        <f>IF(Valor_normalizado!Q26=0,32,IFERROR(RANK(Valor_normalizado!Q26,Valor_normalizado!Q$2:Q$33,0),"NA"))</f>
        <v>30</v>
      </c>
      <c r="R26" s="4">
        <f>IF(Valor_normalizado!R26=0,32,IFERROR(RANK(Valor_normalizado!R26,Valor_normalizado!R$2:R$33,0),"NA"))</f>
        <v>25</v>
      </c>
      <c r="S26" s="4">
        <f>IF(Valor_normalizado!S26=0,32,IFERROR(RANK(Valor_normalizado!S26,Valor_normalizado!S$2:S$33,0),"NA"))</f>
        <v>31</v>
      </c>
      <c r="T26" s="4">
        <f>IF(Valor_normalizado!T26=0,32,IFERROR(RANK(Valor_normalizado!T26,Valor_normalizado!T$2:T$33,0),"NA"))</f>
        <v>12</v>
      </c>
      <c r="U26" s="4">
        <f>IF(Valor_normalizado!U26=0,32,IFERROR(RANK(Valor_normalizado!U26,Valor_normalizado!U$2:U$33,0),"NA"))</f>
        <v>31</v>
      </c>
      <c r="V26" s="4" t="str">
        <f>IF(Valor_normalizado!V26=0,32,IFERROR(RANK(Valor_normalizado!V26,Valor_normalizado!V$2:V$33,0),"NA"))</f>
        <v>NA</v>
      </c>
      <c r="W26" s="4">
        <f>IF(Valor_normalizado!W26=0,32,IFERROR(RANK(Valor_normalizado!W26,Valor_normalizado!W$2:W$33,0),"NA"))</f>
        <v>2</v>
      </c>
      <c r="X26" s="4">
        <f>IF(Valor_normalizado!X26=0,32,IFERROR(RANK(Valor_normalizado!X26,Valor_normalizado!X$2:X$33,0),"NA"))</f>
        <v>24</v>
      </c>
      <c r="Y26" s="4">
        <f>IF(Valor_normalizado!Y26=0,32,IFERROR(RANK(Valor_normalizado!Y26,Valor_normalizado!Y$2:Y$33,0),"NA"))</f>
        <v>31</v>
      </c>
      <c r="Z26" s="4">
        <f>IF(Valor_normalizado!Z26=0,32,IFERROR(RANK(Valor_normalizado!Z26,Valor_normalizado!Z$2:Z$33,0),"NA"))</f>
        <v>29</v>
      </c>
      <c r="AA26" s="4" t="str">
        <f>IF(Valor_normalizado!AA26=0,32,IFERROR(RANK(Valor_normalizado!AA26,Valor_normalizado!AA$2:AA$33,0),"NA"))</f>
        <v>NA</v>
      </c>
      <c r="AB26" s="4" t="str">
        <f>IF(Valor_normalizado!AB26=0,32,IFERROR(RANK(Valor_normalizado!AB26,Valor_normalizado!AB$2:AB$33,0),"NA"))</f>
        <v>NA</v>
      </c>
      <c r="AC26" s="4">
        <f>IF(Valor_normalizado!AC26=0,32,IFERROR(RANK(Valor_normalizado!AC26,Valor_normalizado!AC$2:AC$33,0),"NA"))</f>
        <v>7</v>
      </c>
      <c r="AD26" s="4">
        <f>IF(Valor_normalizado!AD26=0,32,IFERROR(RANK(Valor_normalizado!AD26,Valor_normalizado!AD$2:AD$33,0),"NA"))</f>
        <v>10</v>
      </c>
      <c r="AE26" s="4" t="str">
        <f>IF(Valor_normalizado!AE26=0,32,IFERROR(RANK(Valor_normalizado!AE26,Valor_normalizado!AE$2:AE$33,0),"NA"))</f>
        <v>NA</v>
      </c>
      <c r="AF26" s="4">
        <f>IF(Valor_normalizado!AF26=0,32,IFERROR(RANK(Valor_normalizado!AF26,Valor_normalizado!AF$2:AF$33,0),"NA"))</f>
        <v>29</v>
      </c>
      <c r="AG26" s="4">
        <f>IF(Valor_normalizado!AG26=0,32,IFERROR(RANK(Valor_normalizado!AG26,Valor_normalizado!AG$2:AG$33,0),"NA"))</f>
        <v>32</v>
      </c>
      <c r="AH26" s="4">
        <f>IF(Valor_normalizado!AH26=0,32,IFERROR(RANK(Valor_normalizado!AH26,Valor_normalizado!AH$2:AH$33,0),"NA"))</f>
        <v>32</v>
      </c>
      <c r="AI26" s="4">
        <f>IF(Valor_normalizado!AI26=0,32,IFERROR(RANK(Valor_normalizado!AI26,Valor_normalizado!AI$2:AI$33,0),"NA"))</f>
        <v>11</v>
      </c>
      <c r="AJ26" s="4">
        <f>IF(Valor_normalizado!AJ26=0,32,IFERROR(RANK(Valor_normalizado!AJ26,Valor_normalizado!AJ$2:AJ$33,0),"NA"))</f>
        <v>30</v>
      </c>
      <c r="AK26" s="4">
        <f>IF(Valor_normalizado!AK26=0,32,IFERROR(RANK(Valor_normalizado!AK26,Valor_normalizado!AK$2:AK$33,0),"NA"))</f>
        <v>31</v>
      </c>
      <c r="AL26" s="4">
        <f>IF(Valor_normalizado!AL26=0,32,IFERROR(RANK(Valor_normalizado!AL26,Valor_normalizado!AL$2:AL$33,0),"NA"))</f>
        <v>26</v>
      </c>
      <c r="AM26" s="4">
        <f>IF(Valor_normalizado!AM26=0,32,IFERROR(RANK(Valor_normalizado!AM26,Valor_normalizado!AM$2:AM$33,0),"NA"))</f>
        <v>30</v>
      </c>
      <c r="AN26" s="4">
        <f>IF(Valor_normalizado!AN26=0,32,IFERROR(RANK(Valor_normalizado!AN26,Valor_normalizado!AN$2:AN$33,0),"NA"))</f>
        <v>18</v>
      </c>
      <c r="AO26" s="4">
        <f>IF(Valor_normalizado!AO26=0,32,IFERROR(RANK(Valor_normalizado!AO26,Valor_normalizado!AO$2:AO$33,0),"NA"))</f>
        <v>9</v>
      </c>
      <c r="AP26" s="4">
        <f>IF(Valor_normalizado!AP26=0,32,IFERROR(RANK(Valor_normalizado!AP26,Valor_normalizado!AP$2:AP$33,0),"NA"))</f>
        <v>18</v>
      </c>
      <c r="AQ26" s="4">
        <f>IF(Valor_normalizado!AQ26=0,32,IFERROR(RANK(Valor_normalizado!AQ26,Valor_normalizado!AQ$2:AQ$33,0),"NA"))</f>
        <v>15</v>
      </c>
      <c r="AR26" s="4">
        <f>IF(Valor_normalizado!AR26=0,32,IFERROR(RANK(Valor_normalizado!AR26,Valor_normalizado!AR$2:AR$33,0),"NA"))</f>
        <v>30</v>
      </c>
      <c r="AS26" s="4">
        <f>IF(Valor_normalizado!AS26=0,32,IFERROR(RANK(Valor_normalizado!AS26,Valor_normalizado!AS$2:AS$33,0),"NA"))</f>
        <v>29</v>
      </c>
      <c r="AT26" s="4">
        <f>IF(Valor_normalizado!AT26=0,32,IFERROR(RANK(Valor_normalizado!AT26,Valor_normalizado!AT$2:AT$33,0),"NA"))</f>
        <v>29</v>
      </c>
      <c r="AU26" s="4">
        <f>IF(Valor_normalizado!AU26=0,32,IFERROR(RANK(Valor_normalizado!AU26,Valor_normalizado!AU$2:AU$33,0),"NA"))</f>
        <v>25</v>
      </c>
      <c r="AV26" s="4">
        <f>IF(Valor_normalizado!AV26=0,32,IFERROR(RANK(Valor_normalizado!AV26,Valor_normalizado!AV$2:AV$33,0),"NA"))</f>
        <v>1</v>
      </c>
      <c r="AW26" s="4">
        <f>IF(Valor_normalizado!AW26=0,32,IFERROR(RANK(Valor_normalizado!AW26,Valor_normalizado!AW$2:AW$33,0),"NA"))</f>
        <v>2</v>
      </c>
      <c r="AX26" s="4">
        <f>IF(Valor_normalizado!AX26=0,32,IFERROR(RANK(Valor_normalizado!AX26,Valor_normalizado!AX$2:AX$33,0),"NA"))</f>
        <v>1</v>
      </c>
      <c r="AY26" s="4">
        <f>IF(Valor_normalizado!AY26=0,32,IFERROR(RANK(Valor_normalizado!AY26,Valor_normalizado!AY$2:AY$33,0),"NA"))</f>
        <v>5</v>
      </c>
      <c r="AZ26" s="4">
        <f>IF(Valor_normalizado!AZ26=0,32,IFERROR(RANK(Valor_normalizado!AZ26,Valor_normalizado!AZ$2:AZ$33,0),"NA"))</f>
        <v>20</v>
      </c>
      <c r="BA26" s="4">
        <f>IF(Valor_normalizado!BA26=0,32,IFERROR(RANK(Valor_normalizado!BA26,Valor_normalizado!BA$2:BA$33,0),"NA"))</f>
        <v>9</v>
      </c>
      <c r="BB26" s="4">
        <f>IF(Valor_normalizado!BB26=0,32,IFERROR(RANK(Valor_normalizado!BB26,Valor_normalizado!BB$2:BB$33,0),"NA"))</f>
        <v>4</v>
      </c>
      <c r="BC26" s="4">
        <f>IF(Valor_normalizado!BC26=0,32,IFERROR(RANK(Valor_normalizado!BC26,Valor_normalizado!BC$2:BC$33,0),"NA"))</f>
        <v>13</v>
      </c>
      <c r="BD26" s="4">
        <f>IF(Valor_normalizado!BD26=0,32,IFERROR(RANK(Valor_normalizado!BD26,Valor_normalizado!BD$2:BD$33,0),"NA"))</f>
        <v>6</v>
      </c>
      <c r="BE26" s="4">
        <f>IF(Valor_normalizado!BE26=0,32,IFERROR(RANK(Valor_normalizado!BE26,Valor_normalizado!BE$2:BE$33,0),"NA"))</f>
        <v>9</v>
      </c>
      <c r="BF26" s="4">
        <f>IF(Valor_normalizado!BF26=0,32,IFERROR(RANK(Valor_normalizado!BF26,Valor_normalizado!BF$2:BF$33,0),"NA"))</f>
        <v>6</v>
      </c>
      <c r="BG26" s="4">
        <f>IF(Valor_normalizado!BG26=0,32,IFERROR(RANK(Valor_normalizado!BG26,Valor_normalizado!BG$2:BG$33,0),"NA"))</f>
        <v>26</v>
      </c>
      <c r="BH26" s="4">
        <f>IF(Valor_normalizado!BH26=0,32,IFERROR(RANK(Valor_normalizado!BH26,Valor_normalizado!BH$2:BH$33,0),"NA"))</f>
        <v>31</v>
      </c>
      <c r="BI26" s="4">
        <f>IF(Valor_normalizado!BI26=0,32,IFERROR(RANK(Valor_normalizado!BI26,Valor_normalizado!BI$2:BI$33,0),"NA"))</f>
        <v>26</v>
      </c>
      <c r="BJ26" s="4">
        <f>IF(Valor_normalizado!BJ26=0,32,IFERROR(RANK(Valor_normalizado!BJ26,Valor_normalizado!BJ$2:BJ$33,0),"NA"))</f>
        <v>3</v>
      </c>
      <c r="BK26" s="4">
        <f>IF(Valor_normalizado!BK26=0,32,IFERROR(RANK(Valor_normalizado!BK26,Valor_normalizado!BK$2:BK$33,0),"NA"))</f>
        <v>1</v>
      </c>
      <c r="BL26" s="4">
        <f>IF(Valor_normalizado!BL26=0,32,IFERROR(RANK(Valor_normalizado!BL26,Valor_normalizado!BL$2:BL$33,0),"NA"))</f>
        <v>1</v>
      </c>
      <c r="BM26" s="4">
        <f>IF(Valor_normalizado!BM26=0,32,IFERROR(RANK(Valor_normalizado!BM26,Valor_normalizado!BM$2:BM$33,0),"NA"))</f>
        <v>24</v>
      </c>
      <c r="BN26" s="4">
        <f>IF(Valor_normalizado!BN26=0,32,IFERROR(RANK(Valor_normalizado!BN26,Valor_normalizado!BN$2:BN$33,0),"NA"))</f>
        <v>2</v>
      </c>
      <c r="BO26" s="4">
        <f>IF(Valor_normalizado!BO26=0,32,IFERROR(RANK(Valor_normalizado!BO26,Valor_normalizado!BO$2:BO$33,0),"NA"))</f>
        <v>4</v>
      </c>
      <c r="BP26" s="4">
        <f>IF(Valor_normalizado!BP26=0,32,IFERROR(RANK(Valor_normalizado!BP26,Valor_normalizado!BP$2:BP$33,0),"NA"))</f>
        <v>16</v>
      </c>
      <c r="BQ26" s="4">
        <f>IF(Valor_normalizado!BQ26=0,32,IFERROR(RANK(Valor_normalizado!BQ26,Valor_normalizado!BQ$2:BQ$33,0),"NA"))</f>
        <v>16</v>
      </c>
      <c r="BR26" s="4">
        <f>IF(Valor_normalizado!BR26=0,32,IFERROR(RANK(Valor_normalizado!BR26,Valor_normalizado!BR$2:BR$33,0),"NA"))</f>
        <v>10</v>
      </c>
      <c r="BS26" s="4">
        <f>IF(Valor_normalizado!BS26=0,32,IFERROR(RANK(Valor_normalizado!BS26,Valor_normalizado!BS$2:BS$33,0),"NA"))</f>
        <v>7</v>
      </c>
      <c r="BT26" s="4">
        <f>IF(Valor_normalizado!BT26=0,32,IFERROR(RANK(Valor_normalizado!BT26,Valor_normalizado!BT$2:BT$33,0),"NA"))</f>
        <v>7</v>
      </c>
      <c r="BU26" s="4">
        <f>IF(Valor_normalizado!BU26=0,32,IFERROR(RANK(Valor_normalizado!BU26,Valor_normalizado!BU$2:BU$33,0),"NA"))</f>
        <v>8</v>
      </c>
      <c r="BV26" s="4">
        <f>IF(Valor_normalizado!BV26=0,32,IFERROR(RANK(Valor_normalizado!BV26,Valor_normalizado!BV$2:BV$33,0),"NA"))</f>
        <v>29</v>
      </c>
      <c r="BW26" s="4">
        <f>IF(Valor_normalizado!BW26=0,32,IFERROR(RANK(Valor_normalizado!BW26,Valor_normalizado!BW$2:BW$33,0),"NA"))</f>
        <v>28</v>
      </c>
      <c r="BX26" s="4">
        <f>IF(Valor_normalizado!BX26=0,32,IFERROR(RANK(Valor_normalizado!BX26,Valor_normalizado!BX$2:BX$33,0),"NA"))</f>
        <v>20</v>
      </c>
      <c r="BY26" s="4">
        <f>IF(Valor_normalizado!BY26=0,32,IFERROR(RANK(Valor_normalizado!BY26,Valor_normalizado!BY$2:BY$33,0),"NA"))</f>
        <v>4</v>
      </c>
      <c r="BZ26" s="4">
        <f>IF(Valor_normalizado!BZ26=0,32,IFERROR(RANK(Valor_normalizado!BZ26,Valor_normalizado!BZ$2:BZ$33,0),"NA"))</f>
        <v>22</v>
      </c>
      <c r="CA26" s="4">
        <f>IF(Valor_normalizado!CA26=0,32,IFERROR(RANK(Valor_normalizado!CA26,Valor_normalizado!CA$2:CA$33,0),"NA"))</f>
        <v>20</v>
      </c>
      <c r="CB26" s="4">
        <f>IF(Valor_normalizado!CB26=0,32,IFERROR(RANK(Valor_normalizado!CB26,Valor_normalizado!CB$2:CB$33,0),"NA"))</f>
        <v>31</v>
      </c>
      <c r="CC26" s="4">
        <f>IF(Valor_normalizado!CC26=0,32,IFERROR(RANK(Valor_normalizado!CC26,Valor_normalizado!CC$2:CC$33,0),"NA"))</f>
        <v>29</v>
      </c>
      <c r="CD26" s="4">
        <f>IF(Valor_normalizado!CD26=0,32,IFERROR(RANK(Valor_normalizado!CD26,Valor_normalizado!CD$2:CD$33,0),"NA"))</f>
        <v>10</v>
      </c>
      <c r="CE26" s="4">
        <f>IF(Valor_normalizado!CE26=0,32,IFERROR(RANK(Valor_normalizado!CE26,Valor_normalizado!CE$2:CE$33,0),"NA"))</f>
        <v>25</v>
      </c>
      <c r="CF26" s="4">
        <f>IF(Valor_normalizado!CF26=0,32,IFERROR(RANK(Valor_normalizado!CF26,Valor_normalizado!CF$2:CF$33,0),"NA"))</f>
        <v>28</v>
      </c>
      <c r="CG26" s="4">
        <f>IF(Valor_normalizado!CG26=0,32,IFERROR(RANK(Valor_normalizado!CG26,Valor_normalizado!CG$2:CG$33,0),"NA"))</f>
        <v>3</v>
      </c>
      <c r="CH26" s="4">
        <f>IF(Valor_normalizado!CH26=0,32,IFERROR(RANK(Valor_normalizado!CH26,Valor_normalizado!CH$2:CH$33,0),"NA"))</f>
        <v>20</v>
      </c>
      <c r="CI26" s="4">
        <f>IF(Valor_normalizado!CI26=0,32,IFERROR(RANK(Valor_normalizado!CI26,Valor_normalizado!CI$2:CI$33,0),"NA"))</f>
        <v>1</v>
      </c>
      <c r="CJ26" s="4">
        <f>IF(Valor_normalizado!CJ26=0,32,IFERROR(RANK(Valor_normalizado!CJ26,Valor_normalizado!CJ$2:CJ$33,0),"NA"))</f>
        <v>8</v>
      </c>
      <c r="CK26" s="4">
        <f>IF(Valor_normalizado!CK26=0,32,IFERROR(RANK(Valor_normalizado!CK26,Valor_normalizado!CK$2:CK$33,0),"NA"))</f>
        <v>1</v>
      </c>
      <c r="CL26" s="4">
        <f>IF(Valor_normalizado!CL26=0,32,IFERROR(RANK(Valor_normalizado!CL26,Valor_normalizado!CL$2:CL$33,0),"NA"))</f>
        <v>1</v>
      </c>
      <c r="CM26" s="4">
        <f>IF(Valor_normalizado!CM26=0,32,IFERROR(RANK(Valor_normalizado!CM26,Valor_normalizado!CM$2:CM$33,0),"NA"))</f>
        <v>1</v>
      </c>
      <c r="CN26" s="4">
        <f>IF(Valor_normalizado!CN26=0,32,IFERROR(RANK(Valor_normalizado!CN26,Valor_normalizado!CN$2:CN$33,0),"NA"))</f>
        <v>6</v>
      </c>
      <c r="CO26" s="4">
        <f>IF(Valor_normalizado!CO26=0,32,IFERROR(RANK(Valor_normalizado!CO26,Valor_normalizado!CO$2:CO$33,0),"NA"))</f>
        <v>32</v>
      </c>
      <c r="CP26" s="4">
        <f>IF(Valor_normalizado!CP26=0,32,IFERROR(RANK(Valor_normalizado!CP26,Valor_normalizado!CP$2:CP$33,0),"NA"))</f>
        <v>30</v>
      </c>
      <c r="CQ26" s="4">
        <f>IF(Valor_normalizado!CQ26=0,32,IFERROR(RANK(Valor_normalizado!CQ26,Valor_normalizado!CQ$2:CQ$33,0),"NA"))</f>
        <v>9</v>
      </c>
      <c r="CR26" s="4">
        <f>IF(Valor_normalizado!CR26=0,32,IFERROR(RANK(Valor_normalizado!CR26,Valor_normalizado!CR$2:CR$33,0),"NA"))</f>
        <v>30</v>
      </c>
      <c r="CS26" s="4">
        <f>IF(Valor_normalizado!CS26=0,32,IFERROR(RANK(Valor_normalizado!CS26,Valor_normalizado!CS$2:CS$33,0),"NA"))</f>
        <v>4</v>
      </c>
      <c r="CT26" s="4">
        <f>IF(Valor_normalizado!CT26=0,32,IFERROR(RANK(Valor_normalizado!CT26,Valor_normalizado!CT$2:CT$33,0),"NA"))</f>
        <v>2</v>
      </c>
      <c r="CU26" s="4">
        <f>IF(Valor_normalizado!CU26=0,32,IFERROR(RANK(Valor_normalizado!CU26,Valor_normalizado!CU$2:CU$33,0),"NA"))</f>
        <v>5</v>
      </c>
      <c r="CV26" s="4">
        <f>IF(Valor_normalizado!CV26=0,32,IFERROR(RANK(Valor_normalizado!CV26,Valor_normalizado!CV$2:CV$33,0),"NA"))</f>
        <v>4</v>
      </c>
      <c r="CW26" s="4">
        <f>IF(Valor_normalizado!CW26=0,32,IFERROR(RANK(Valor_normalizado!CW26,Valor_normalizado!CW$2:CW$33,0),"NA"))</f>
        <v>7</v>
      </c>
      <c r="CX26" s="4">
        <f>IF(Valor_normalizado!CX26=0,32,IFERROR(RANK(Valor_normalizado!CX26,Valor_normalizado!CX$2:CX$33,0),"NA"))</f>
        <v>2</v>
      </c>
      <c r="CY26" s="4">
        <f>IF(Valor_normalizado!CY26=0,32,IFERROR(RANK(Valor_normalizado!CY26,Valor_normalizado!CY$2:CY$33,0),"NA"))</f>
        <v>2</v>
      </c>
      <c r="CZ26" s="4">
        <f>IF(Valor_normalizado!CZ26=0,32,IFERROR(RANK(Valor_normalizado!CZ26,Valor_normalizado!CZ$2:CZ$33,0),"NA"))</f>
        <v>1</v>
      </c>
      <c r="DA26" s="4">
        <f>IF(Valor_normalizado!DA26=0,32,IFERROR(RANK(Valor_normalizado!DA26,Valor_normalizado!DA$2:DA$33,0),"NA"))</f>
        <v>1</v>
      </c>
      <c r="DB26" s="4">
        <f>IF(Valor_normalizado!DB26=0,32,IFERROR(RANK(Valor_normalizado!DB26,Valor_normalizado!DB$2:DB$33,0),"NA"))</f>
        <v>4</v>
      </c>
      <c r="DC26" s="4">
        <f>IF(Valor_normalizado!DC26=0,32,IFERROR(RANK(Valor_normalizado!DC26,Valor_normalizado!DC$2:DC$33,0),"NA"))</f>
        <v>1</v>
      </c>
      <c r="DD26" s="4">
        <f>IF(Valor_normalizado!DD26=0,32,IFERROR(RANK(Valor_normalizado!DD26,Valor_normalizado!DD$2:DD$33,0),"NA"))</f>
        <v>18</v>
      </c>
      <c r="DE26" s="4">
        <f>IF(Valor_normalizado!DE26=0,32,IFERROR(RANK(Valor_normalizado!DE26,Valor_normalizado!DE$2:DE$33,0),"NA"))</f>
        <v>5</v>
      </c>
      <c r="DF26" s="4">
        <f>IF(Valor_normalizado!DF26=0,32,IFERROR(RANK(Valor_normalizado!DF26,Valor_normalizado!DF$2:DF$33,0),"NA"))</f>
        <v>29</v>
      </c>
      <c r="DG26" s="4">
        <f>IF(Valor_normalizado!DG26=0,32,IFERROR(RANK(Valor_normalizado!DG26,Valor_normalizado!DG$2:DG$33,0),"NA"))</f>
        <v>26</v>
      </c>
      <c r="DH26" s="4">
        <f>IF(Valor_normalizado!DH26=0,32,IFERROR(RANK(Valor_normalizado!DH26,Valor_normalizado!DH$2:DH$33,0),"NA"))</f>
        <v>21</v>
      </c>
      <c r="DI26" s="4">
        <f>IF(Valor_normalizado!DI26=0,32,IFERROR(RANK(Valor_normalizado!DI26,Valor_normalizado!DI$2:DI$33,0),"NA"))</f>
        <v>26</v>
      </c>
      <c r="DJ26" s="4">
        <f>IF(Valor_normalizado!DJ26=0,32,IFERROR(RANK(Valor_normalizado!DJ26,Valor_normalizado!DJ$2:DJ$33,0),"NA"))</f>
        <v>26</v>
      </c>
      <c r="DK26" s="4">
        <f>IF(Valor_normalizado!DK26=0,32,IFERROR(RANK(Valor_normalizado!DK26,Valor_normalizado!DK$2:DK$33,0),"NA"))</f>
        <v>26</v>
      </c>
      <c r="DL26" s="4">
        <f>IF(Valor_normalizado!DL26=0,32,IFERROR(RANK(Valor_normalizado!DL26,Valor_normalizado!DL$2:DL$33,0),"NA"))</f>
        <v>26</v>
      </c>
      <c r="DM26" s="4">
        <f>IF(Valor_normalizado!DM26=0,32,IFERROR(RANK(Valor_normalizado!DM26,Valor_normalizado!DM$2:DM$33,0),"NA"))</f>
        <v>26</v>
      </c>
      <c r="DN26" s="4">
        <f>IF(Valor_normalizado!DN26=0,32,IFERROR(RANK(Valor_normalizado!DN26,Valor_normalizado!DN$2:DN$33,0),"NA"))</f>
        <v>27</v>
      </c>
      <c r="DO26" s="4">
        <f>IF(Valor_normalizado!DO26=0,32,IFERROR(RANK(Valor_normalizado!DO26,Valor_normalizado!DO$2:DO$33,0),"NA"))</f>
        <v>24</v>
      </c>
      <c r="DP26" s="4">
        <f>IF(Valor_normalizado!DP26=0,32,IFERROR(RANK(Valor_normalizado!DP26,Valor_normalizado!DP$2:DP$33,0),"NA"))</f>
        <v>6</v>
      </c>
      <c r="DQ26" s="4">
        <f>IF(Valor_normalizado!DQ26=0,32,IFERROR(RANK(Valor_normalizado!DQ26,Valor_normalizado!DQ$2:DQ$33,0),"NA"))</f>
        <v>11</v>
      </c>
      <c r="DR26" s="4">
        <f>IF(Valor_normalizado!DR26=0,32,IFERROR(RANK(Valor_normalizado!DR26,Valor_normalizado!DR$2:DR$33,0),"NA"))</f>
        <v>32</v>
      </c>
      <c r="DS26" s="4">
        <f>IF(Valor_normalizado!DS26=0,32,IFERROR(RANK(Valor_normalizado!DS26,Valor_normalizado!DS$2:DS$33,0),"NA"))</f>
        <v>26</v>
      </c>
      <c r="DT26" s="4">
        <f>IF(Valor_normalizado!DT26=0,32,IFERROR(RANK(Valor_normalizado!DT26,Valor_normalizado!DT$2:DT$33,0),"NA"))</f>
        <v>32</v>
      </c>
      <c r="DU26" s="4">
        <f>IF(Valor_normalizado!DU26=0,32,IFERROR(RANK(Valor_normalizado!DU26,Valor_normalizado!DU$2:DU$33,0),"NA"))</f>
        <v>32</v>
      </c>
      <c r="DV26" s="4">
        <f>IF(Valor_normalizado!DV26=0,32,IFERROR(RANK(Valor_normalizado!DV26,Valor_normalizado!DV$2:DV$33,0),"NA"))</f>
        <v>27</v>
      </c>
      <c r="DW26" s="4">
        <f>IF(Valor_normalizado!DW26=0,32,IFERROR(RANK(Valor_normalizado!DW26,Valor_normalizado!DW$2:DW$33,0),"NA"))</f>
        <v>6</v>
      </c>
      <c r="DX26" s="4">
        <f>IF(Valor_normalizado!DX26=0,32,IFERROR(RANK(Valor_normalizado!DX26,Valor_normalizado!DX$2:DX$33,0),"NA"))</f>
        <v>32</v>
      </c>
      <c r="DY26" s="4">
        <f>IF(Valor_normalizado!DY26=0,32,IFERROR(RANK(Valor_normalizado!DY26,Valor_normalizado!DY$2:DY$33,0),"NA"))</f>
        <v>32</v>
      </c>
      <c r="DZ26" s="4">
        <f>IF(Valor_normalizado!DZ26=0,32,IFERROR(RANK(Valor_normalizado!DZ26,Valor_normalizado!DZ$2:DZ$33,0),"NA"))</f>
        <v>4</v>
      </c>
      <c r="EA26" s="4">
        <f>IF(Valor_normalizado!EA26=0,32,IFERROR(RANK(Valor_normalizado!EA26,Valor_normalizado!EA$2:EA$33,0),"NA"))</f>
        <v>9</v>
      </c>
      <c r="EB26" s="4">
        <f>IF(Valor_normalizado!EB26=0,32,IFERROR(RANK(Valor_normalizado!EB26,Valor_normalizado!EB$2:EB$33,0),"NA"))</f>
        <v>24</v>
      </c>
      <c r="EC26" s="4">
        <f>IF(Valor_normalizado!EC26=0,32,IFERROR(RANK(Valor_normalizado!EC26,Valor_normalizado!EC$2:EC$33,0),"NA"))</f>
        <v>13</v>
      </c>
    </row>
    <row r="27" spans="1:133" x14ac:dyDescent="0.25">
      <c r="A27" s="102" t="s">
        <v>243</v>
      </c>
      <c r="B27" s="83">
        <v>2019</v>
      </c>
      <c r="C27" s="4">
        <f>IF(Valor_normalizado!C27=0,32,IFERROR(RANK(Valor_normalizado!C27,Valor_normalizado!C$2:C$33,0),"NA"))</f>
        <v>28</v>
      </c>
      <c r="D27" s="4">
        <f>IF(Valor_normalizado!D27=0,32,IFERROR(RANK(Valor_normalizado!D27,Valor_normalizado!D$2:D$33,0),"NA"))</f>
        <v>21</v>
      </c>
      <c r="E27" s="4">
        <f>IF(Valor_normalizado!E27=0,32,IFERROR(RANK(Valor_normalizado!E27,Valor_normalizado!E$2:E$33,0),"NA"))</f>
        <v>23</v>
      </c>
      <c r="F27" s="4">
        <f>IF(Valor_normalizado!F27=0,32,IFERROR(RANK(Valor_normalizado!F27,Valor_normalizado!F$2:F$33,0),"NA"))</f>
        <v>28</v>
      </c>
      <c r="G27" s="4">
        <f>IF(Valor_normalizado!G27=0,32,IFERROR(RANK(Valor_normalizado!G27,Valor_normalizado!G$2:G$33,0),"NA"))</f>
        <v>26</v>
      </c>
      <c r="H27" s="4">
        <f>IF(Valor_normalizado!H27=0,32,IFERROR(RANK(Valor_normalizado!H27,Valor_normalizado!H$2:H$33,0),"NA"))</f>
        <v>26</v>
      </c>
      <c r="I27" s="4">
        <f>IF(Valor_normalizado!I27=0,32,IFERROR(RANK(Valor_normalizado!I27,Valor_normalizado!I$2:I$33,0),"NA"))</f>
        <v>27</v>
      </c>
      <c r="J27" s="4">
        <f>IF(Valor_normalizado!J27=0,32,IFERROR(RANK(Valor_normalizado!J27,Valor_normalizado!J$2:J$33,0),"NA"))</f>
        <v>3</v>
      </c>
      <c r="K27" s="4">
        <f>IF(Valor_normalizado!K27=0,32,IFERROR(RANK(Valor_normalizado!K27,Valor_normalizado!K$2:K$33,0),"NA"))</f>
        <v>31</v>
      </c>
      <c r="L27" s="4">
        <f>IF(Valor_normalizado!L27=0,32,IFERROR(RANK(Valor_normalizado!L27,Valor_normalizado!L$2:L$33,0),"NA"))</f>
        <v>6</v>
      </c>
      <c r="M27" s="4">
        <f>IF(Valor_normalizado!M27=0,32,IFERROR(RANK(Valor_normalizado!M27,Valor_normalizado!M$2:M$33,0),"NA"))</f>
        <v>26</v>
      </c>
      <c r="N27" s="4">
        <f>IF(Valor_normalizado!N27=0,32,IFERROR(RANK(Valor_normalizado!N27,Valor_normalizado!N$2:N$33,0),"NA"))</f>
        <v>2</v>
      </c>
      <c r="O27" s="4">
        <f>IF(Valor_normalizado!O27=0,32,IFERROR(RANK(Valor_normalizado!O27,Valor_normalizado!O$2:O$33,0),"NA"))</f>
        <v>28</v>
      </c>
      <c r="P27" s="4">
        <f>IF(Valor_normalizado!P27=0,32,IFERROR(RANK(Valor_normalizado!P27,Valor_normalizado!P$2:P$33,0),"NA"))</f>
        <v>16</v>
      </c>
      <c r="Q27" s="4">
        <f>IF(Valor_normalizado!Q27=0,32,IFERROR(RANK(Valor_normalizado!Q27,Valor_normalizado!Q$2:Q$33,0),"NA"))</f>
        <v>17</v>
      </c>
      <c r="R27" s="4">
        <f>IF(Valor_normalizado!R27=0,32,IFERROR(RANK(Valor_normalizado!R27,Valor_normalizado!R$2:R$33,0),"NA"))</f>
        <v>32</v>
      </c>
      <c r="S27" s="4">
        <f>IF(Valor_normalizado!S27=0,32,IFERROR(RANK(Valor_normalizado!S27,Valor_normalizado!S$2:S$33,0),"NA"))</f>
        <v>28</v>
      </c>
      <c r="T27" s="4">
        <f>IF(Valor_normalizado!T27=0,32,IFERROR(RANK(Valor_normalizado!T27,Valor_normalizado!T$2:T$33,0),"NA"))</f>
        <v>25</v>
      </c>
      <c r="U27" s="4">
        <f>IF(Valor_normalizado!U27=0,32,IFERROR(RANK(Valor_normalizado!U27,Valor_normalizado!U$2:U$33,0),"NA"))</f>
        <v>29</v>
      </c>
      <c r="V27" s="4">
        <f>IF(Valor_normalizado!V27=0,32,IFERROR(RANK(Valor_normalizado!V27,Valor_normalizado!V$2:V$33,0),"NA"))</f>
        <v>24</v>
      </c>
      <c r="W27" s="4">
        <f>IF(Valor_normalizado!W27=0,32,IFERROR(RANK(Valor_normalizado!W27,Valor_normalizado!W$2:W$33,0),"NA"))</f>
        <v>27</v>
      </c>
      <c r="X27" s="4">
        <f>IF(Valor_normalizado!X27=0,32,IFERROR(RANK(Valor_normalizado!X27,Valor_normalizado!X$2:X$33,0),"NA"))</f>
        <v>31</v>
      </c>
      <c r="Y27" s="4">
        <f>IF(Valor_normalizado!Y27=0,32,IFERROR(RANK(Valor_normalizado!Y27,Valor_normalizado!Y$2:Y$33,0),"NA"))</f>
        <v>27</v>
      </c>
      <c r="Z27" s="4">
        <f>IF(Valor_normalizado!Z27=0,32,IFERROR(RANK(Valor_normalizado!Z27,Valor_normalizado!Z$2:Z$33,0),"NA"))</f>
        <v>31</v>
      </c>
      <c r="AA27" s="4">
        <f>IF(Valor_normalizado!AA27=0,32,IFERROR(RANK(Valor_normalizado!AA27,Valor_normalizado!AA$2:AA$33,0),"NA"))</f>
        <v>14</v>
      </c>
      <c r="AB27" s="4">
        <f>IF(Valor_normalizado!AB27=0,32,IFERROR(RANK(Valor_normalizado!AB27,Valor_normalizado!AB$2:AB$33,0),"NA"))</f>
        <v>20</v>
      </c>
      <c r="AC27" s="4">
        <f>IF(Valor_normalizado!AC27=0,32,IFERROR(RANK(Valor_normalizado!AC27,Valor_normalizado!AC$2:AC$33,0),"NA"))</f>
        <v>31</v>
      </c>
      <c r="AD27" s="4">
        <f>IF(Valor_normalizado!AD27=0,32,IFERROR(RANK(Valor_normalizado!AD27,Valor_normalizado!AD$2:AD$33,0),"NA"))</f>
        <v>26</v>
      </c>
      <c r="AE27" s="4" t="str">
        <f>IF(Valor_normalizado!AE27=0,32,IFERROR(RANK(Valor_normalizado!AE27,Valor_normalizado!AE$2:AE$33,0),"NA"))</f>
        <v>NA</v>
      </c>
      <c r="AF27" s="4">
        <f>IF(Valor_normalizado!AF27=0,32,IFERROR(RANK(Valor_normalizado!AF27,Valor_normalizado!AF$2:AF$33,0),"NA"))</f>
        <v>24</v>
      </c>
      <c r="AG27" s="4">
        <f>IF(Valor_normalizado!AG27=0,32,IFERROR(RANK(Valor_normalizado!AG27,Valor_normalizado!AG$2:AG$33,0),"NA"))</f>
        <v>5</v>
      </c>
      <c r="AH27" s="4">
        <f>IF(Valor_normalizado!AH27=0,32,IFERROR(RANK(Valor_normalizado!AH27,Valor_normalizado!AH$2:AH$33,0),"NA"))</f>
        <v>32</v>
      </c>
      <c r="AI27" s="4">
        <f>IF(Valor_normalizado!AI27=0,32,IFERROR(RANK(Valor_normalizado!AI27,Valor_normalizado!AI$2:AI$33,0),"NA"))</f>
        <v>32</v>
      </c>
      <c r="AJ27" s="4">
        <f>IF(Valor_normalizado!AJ27=0,32,IFERROR(RANK(Valor_normalizado!AJ27,Valor_normalizado!AJ$2:AJ$33,0),"NA"))</f>
        <v>18</v>
      </c>
      <c r="AK27" s="4">
        <f>IF(Valor_normalizado!AK27=0,32,IFERROR(RANK(Valor_normalizado!AK27,Valor_normalizado!AK$2:AK$33,0),"NA"))</f>
        <v>30</v>
      </c>
      <c r="AL27" s="4">
        <f>IF(Valor_normalizado!AL27=0,32,IFERROR(RANK(Valor_normalizado!AL27,Valor_normalizado!AL$2:AL$33,0),"NA"))</f>
        <v>28</v>
      </c>
      <c r="AM27" s="4">
        <f>IF(Valor_normalizado!AM27=0,32,IFERROR(RANK(Valor_normalizado!AM27,Valor_normalizado!AM$2:AM$33,0),"NA"))</f>
        <v>21</v>
      </c>
      <c r="AN27" s="4">
        <f>IF(Valor_normalizado!AN27=0,32,IFERROR(RANK(Valor_normalizado!AN27,Valor_normalizado!AN$2:AN$33,0),"NA"))</f>
        <v>17</v>
      </c>
      <c r="AO27" s="4">
        <f>IF(Valor_normalizado!AO27=0,32,IFERROR(RANK(Valor_normalizado!AO27,Valor_normalizado!AO$2:AO$33,0),"NA"))</f>
        <v>19</v>
      </c>
      <c r="AP27" s="4">
        <f>IF(Valor_normalizado!AP27=0,32,IFERROR(RANK(Valor_normalizado!AP27,Valor_normalizado!AP$2:AP$33,0),"NA"))</f>
        <v>22</v>
      </c>
      <c r="AQ27" s="4">
        <f>IF(Valor_normalizado!AQ27=0,32,IFERROR(RANK(Valor_normalizado!AQ27,Valor_normalizado!AQ$2:AQ$33,0),"NA"))</f>
        <v>12</v>
      </c>
      <c r="AR27" s="4">
        <f>IF(Valor_normalizado!AR27=0,32,IFERROR(RANK(Valor_normalizado!AR27,Valor_normalizado!AR$2:AR$33,0),"NA"))</f>
        <v>25</v>
      </c>
      <c r="AS27" s="4">
        <f>IF(Valor_normalizado!AS27=0,32,IFERROR(RANK(Valor_normalizado!AS27,Valor_normalizado!AS$2:AS$33,0),"NA"))</f>
        <v>17</v>
      </c>
      <c r="AT27" s="4">
        <f>IF(Valor_normalizado!AT27=0,32,IFERROR(RANK(Valor_normalizado!AT27,Valor_normalizado!AT$2:AT$33,0),"NA"))</f>
        <v>22</v>
      </c>
      <c r="AU27" s="4">
        <f>IF(Valor_normalizado!AU27=0,32,IFERROR(RANK(Valor_normalizado!AU27,Valor_normalizado!AU$2:AU$33,0),"NA"))</f>
        <v>21</v>
      </c>
      <c r="AV27" s="4">
        <f>IF(Valor_normalizado!AV27=0,32,IFERROR(RANK(Valor_normalizado!AV27,Valor_normalizado!AV$2:AV$33,0),"NA"))</f>
        <v>18</v>
      </c>
      <c r="AW27" s="4">
        <f>IF(Valor_normalizado!AW27=0,32,IFERROR(RANK(Valor_normalizado!AW27,Valor_normalizado!AW$2:AW$33,0),"NA"))</f>
        <v>7</v>
      </c>
      <c r="AX27" s="4">
        <f>IF(Valor_normalizado!AX27=0,32,IFERROR(RANK(Valor_normalizado!AX27,Valor_normalizado!AX$2:AX$33,0),"NA"))</f>
        <v>6</v>
      </c>
      <c r="AY27" s="4">
        <f>IF(Valor_normalizado!AY27=0,32,IFERROR(RANK(Valor_normalizado!AY27,Valor_normalizado!AY$2:AY$33,0),"NA"))</f>
        <v>4</v>
      </c>
      <c r="AZ27" s="4">
        <f>IF(Valor_normalizado!AZ27=0,32,IFERROR(RANK(Valor_normalizado!AZ27,Valor_normalizado!AZ$2:AZ$33,0),"NA"))</f>
        <v>6</v>
      </c>
      <c r="BA27" s="4">
        <f>IF(Valor_normalizado!BA27=0,32,IFERROR(RANK(Valor_normalizado!BA27,Valor_normalizado!BA$2:BA$33,0),"NA"))</f>
        <v>5</v>
      </c>
      <c r="BB27" s="4">
        <f>IF(Valor_normalizado!BB27=0,32,IFERROR(RANK(Valor_normalizado!BB27,Valor_normalizado!BB$2:BB$33,0),"NA"))</f>
        <v>5</v>
      </c>
      <c r="BC27" s="4">
        <f>IF(Valor_normalizado!BC27=0,32,IFERROR(RANK(Valor_normalizado!BC27,Valor_normalizado!BC$2:BC$33,0),"NA"))</f>
        <v>11</v>
      </c>
      <c r="BD27" s="4">
        <f>IF(Valor_normalizado!BD27=0,32,IFERROR(RANK(Valor_normalizado!BD27,Valor_normalizado!BD$2:BD$33,0),"NA"))</f>
        <v>9</v>
      </c>
      <c r="BE27" s="4">
        <f>IF(Valor_normalizado!BE27=0,32,IFERROR(RANK(Valor_normalizado!BE27,Valor_normalizado!BE$2:BE$33,0),"NA"))</f>
        <v>28</v>
      </c>
      <c r="BF27" s="4">
        <f>IF(Valor_normalizado!BF27=0,32,IFERROR(RANK(Valor_normalizado!BF27,Valor_normalizado!BF$2:BF$33,0),"NA"))</f>
        <v>23</v>
      </c>
      <c r="BG27" s="4">
        <f>IF(Valor_normalizado!BG27=0,32,IFERROR(RANK(Valor_normalizado!BG27,Valor_normalizado!BG$2:BG$33,0),"NA"))</f>
        <v>28</v>
      </c>
      <c r="BH27" s="4">
        <f>IF(Valor_normalizado!BH27=0,32,IFERROR(RANK(Valor_normalizado!BH27,Valor_normalizado!BH$2:BH$33,0),"NA"))</f>
        <v>29</v>
      </c>
      <c r="BI27" s="4">
        <f>IF(Valor_normalizado!BI27=0,32,IFERROR(RANK(Valor_normalizado!BI27,Valor_normalizado!BI$2:BI$33,0),"NA"))</f>
        <v>29</v>
      </c>
      <c r="BJ27" s="4">
        <f>IF(Valor_normalizado!BJ27=0,32,IFERROR(RANK(Valor_normalizado!BJ27,Valor_normalizado!BJ$2:BJ$33,0),"NA"))</f>
        <v>17</v>
      </c>
      <c r="BK27" s="4">
        <f>IF(Valor_normalizado!BK27=0,32,IFERROR(RANK(Valor_normalizado!BK27,Valor_normalizado!BK$2:BK$33,0),"NA"))</f>
        <v>27</v>
      </c>
      <c r="BL27" s="4">
        <f>IF(Valor_normalizado!BL27=0,32,IFERROR(RANK(Valor_normalizado!BL27,Valor_normalizado!BL$2:BL$33,0),"NA"))</f>
        <v>29</v>
      </c>
      <c r="BM27" s="4">
        <f>IF(Valor_normalizado!BM27=0,32,IFERROR(RANK(Valor_normalizado!BM27,Valor_normalizado!BM$2:BM$33,0),"NA"))</f>
        <v>29</v>
      </c>
      <c r="BN27" s="4">
        <f>IF(Valor_normalizado!BN27=0,32,IFERROR(RANK(Valor_normalizado!BN27,Valor_normalizado!BN$2:BN$33,0),"NA"))</f>
        <v>29</v>
      </c>
      <c r="BO27" s="4">
        <f>IF(Valor_normalizado!BO27=0,32,IFERROR(RANK(Valor_normalizado!BO27,Valor_normalizado!BO$2:BO$33,0),"NA"))</f>
        <v>27</v>
      </c>
      <c r="BP27" s="4">
        <f>IF(Valor_normalizado!BP27=0,32,IFERROR(RANK(Valor_normalizado!BP27,Valor_normalizado!BP$2:BP$33,0),"NA"))</f>
        <v>31</v>
      </c>
      <c r="BQ27" s="4">
        <f>IF(Valor_normalizado!BQ27=0,32,IFERROR(RANK(Valor_normalizado!BQ27,Valor_normalizado!BQ$2:BQ$33,0),"NA"))</f>
        <v>21</v>
      </c>
      <c r="BR27" s="4">
        <f>IF(Valor_normalizado!BR27=0,32,IFERROR(RANK(Valor_normalizado!BR27,Valor_normalizado!BR$2:BR$33,0),"NA"))</f>
        <v>24</v>
      </c>
      <c r="BS27" s="4">
        <f>IF(Valor_normalizado!BS27=0,32,IFERROR(RANK(Valor_normalizado!BS27,Valor_normalizado!BS$2:BS$33,0),"NA"))</f>
        <v>28</v>
      </c>
      <c r="BT27" s="4">
        <f>IF(Valor_normalizado!BT27=0,32,IFERROR(RANK(Valor_normalizado!BT27,Valor_normalizado!BT$2:BT$33,0),"NA"))</f>
        <v>23</v>
      </c>
      <c r="BU27" s="4">
        <f>IF(Valor_normalizado!BU27=0,32,IFERROR(RANK(Valor_normalizado!BU27,Valor_normalizado!BU$2:BU$33,0),"NA"))</f>
        <v>27</v>
      </c>
      <c r="BV27" s="4">
        <f>IF(Valor_normalizado!BV27=0,32,IFERROR(RANK(Valor_normalizado!BV27,Valor_normalizado!BV$2:BV$33,0),"NA"))</f>
        <v>26</v>
      </c>
      <c r="BW27" s="4">
        <f>IF(Valor_normalizado!BW27=0,32,IFERROR(RANK(Valor_normalizado!BW27,Valor_normalizado!BW$2:BW$33,0),"NA"))</f>
        <v>25</v>
      </c>
      <c r="BX27" s="4">
        <f>IF(Valor_normalizado!BX27=0,32,IFERROR(RANK(Valor_normalizado!BX27,Valor_normalizado!BX$2:BX$33,0),"NA"))</f>
        <v>21</v>
      </c>
      <c r="BY27" s="4">
        <f>IF(Valor_normalizado!BY27=0,32,IFERROR(RANK(Valor_normalizado!BY27,Valor_normalizado!BY$2:BY$33,0),"NA"))</f>
        <v>13</v>
      </c>
      <c r="BZ27" s="4">
        <f>IF(Valor_normalizado!BZ27=0,32,IFERROR(RANK(Valor_normalizado!BZ27,Valor_normalizado!BZ$2:BZ$33,0),"NA"))</f>
        <v>23</v>
      </c>
      <c r="CA27" s="4">
        <f>IF(Valor_normalizado!CA27=0,32,IFERROR(RANK(Valor_normalizado!CA27,Valor_normalizado!CA$2:CA$33,0),"NA"))</f>
        <v>28</v>
      </c>
      <c r="CB27" s="4">
        <f>IF(Valor_normalizado!CB27=0,32,IFERROR(RANK(Valor_normalizado!CB27,Valor_normalizado!CB$2:CB$33,0),"NA"))</f>
        <v>26</v>
      </c>
      <c r="CC27" s="4">
        <f>IF(Valor_normalizado!CC27=0,32,IFERROR(RANK(Valor_normalizado!CC27,Valor_normalizado!CC$2:CC$33,0),"NA"))</f>
        <v>31</v>
      </c>
      <c r="CD27" s="4">
        <f>IF(Valor_normalizado!CD27=0,32,IFERROR(RANK(Valor_normalizado!CD27,Valor_normalizado!CD$2:CD$33,0),"NA"))</f>
        <v>9</v>
      </c>
      <c r="CE27" s="4">
        <f>IF(Valor_normalizado!CE27=0,32,IFERROR(RANK(Valor_normalizado!CE27,Valor_normalizado!CE$2:CE$33,0),"NA"))</f>
        <v>24</v>
      </c>
      <c r="CF27" s="4">
        <f>IF(Valor_normalizado!CF27=0,32,IFERROR(RANK(Valor_normalizado!CF27,Valor_normalizado!CF$2:CF$33,0),"NA"))</f>
        <v>24</v>
      </c>
      <c r="CG27" s="4">
        <f>IF(Valor_normalizado!CG27=0,32,IFERROR(RANK(Valor_normalizado!CG27,Valor_normalizado!CG$2:CG$33,0),"NA"))</f>
        <v>32</v>
      </c>
      <c r="CH27" s="4">
        <f>IF(Valor_normalizado!CH27=0,32,IFERROR(RANK(Valor_normalizado!CH27,Valor_normalizado!CH$2:CH$33,0),"NA"))</f>
        <v>32</v>
      </c>
      <c r="CI27" s="4">
        <f>IF(Valor_normalizado!CI27=0,32,IFERROR(RANK(Valor_normalizado!CI27,Valor_normalizado!CI$2:CI$33,0),"NA"))</f>
        <v>29</v>
      </c>
      <c r="CJ27" s="4">
        <f>IF(Valor_normalizado!CJ27=0,32,IFERROR(RANK(Valor_normalizado!CJ27,Valor_normalizado!CJ$2:CJ$33,0),"NA"))</f>
        <v>27</v>
      </c>
      <c r="CK27" s="4">
        <f>IF(Valor_normalizado!CK27=0,32,IFERROR(RANK(Valor_normalizado!CK27,Valor_normalizado!CK$2:CK$33,0),"NA"))</f>
        <v>32</v>
      </c>
      <c r="CL27" s="4">
        <f>IF(Valor_normalizado!CL27=0,32,IFERROR(RANK(Valor_normalizado!CL27,Valor_normalizado!CL$2:CL$33,0),"NA"))</f>
        <v>14</v>
      </c>
      <c r="CM27" s="4">
        <f>IF(Valor_normalizado!CM27=0,32,IFERROR(RANK(Valor_normalizado!CM27,Valor_normalizado!CM$2:CM$33,0),"NA"))</f>
        <v>23</v>
      </c>
      <c r="CN27" s="4">
        <f>IF(Valor_normalizado!CN27=0,32,IFERROR(RANK(Valor_normalizado!CN27,Valor_normalizado!CN$2:CN$33,0),"NA"))</f>
        <v>27</v>
      </c>
      <c r="CO27" s="4">
        <f>IF(Valor_normalizado!CO27=0,32,IFERROR(RANK(Valor_normalizado!CO27,Valor_normalizado!CO$2:CO$33,0),"NA"))</f>
        <v>10</v>
      </c>
      <c r="CP27" s="4">
        <f>IF(Valor_normalizado!CP27=0,32,IFERROR(RANK(Valor_normalizado!CP27,Valor_normalizado!CP$2:CP$33,0),"NA"))</f>
        <v>27</v>
      </c>
      <c r="CQ27" s="4">
        <f>IF(Valor_normalizado!CQ27=0,32,IFERROR(RANK(Valor_normalizado!CQ27,Valor_normalizado!CQ$2:CQ$33,0),"NA"))</f>
        <v>22</v>
      </c>
      <c r="CR27" s="4">
        <f>IF(Valor_normalizado!CR27=0,32,IFERROR(RANK(Valor_normalizado!CR27,Valor_normalizado!CR$2:CR$33,0),"NA"))</f>
        <v>22</v>
      </c>
      <c r="CS27" s="4">
        <f>IF(Valor_normalizado!CS27=0,32,IFERROR(RANK(Valor_normalizado!CS27,Valor_normalizado!CS$2:CS$33,0),"NA"))</f>
        <v>20</v>
      </c>
      <c r="CT27" s="4">
        <f>IF(Valor_normalizado!CT27=0,32,IFERROR(RANK(Valor_normalizado!CT27,Valor_normalizado!CT$2:CT$33,0),"NA"))</f>
        <v>30</v>
      </c>
      <c r="CU27" s="4">
        <f>IF(Valor_normalizado!CU27=0,32,IFERROR(RANK(Valor_normalizado!CU27,Valor_normalizado!CU$2:CU$33,0),"NA"))</f>
        <v>30</v>
      </c>
      <c r="CV27" s="4">
        <f>IF(Valor_normalizado!CV27=0,32,IFERROR(RANK(Valor_normalizado!CV27,Valor_normalizado!CV$2:CV$33,0),"NA"))</f>
        <v>29</v>
      </c>
      <c r="CW27" s="4">
        <f>IF(Valor_normalizado!CW27=0,32,IFERROR(RANK(Valor_normalizado!CW27,Valor_normalizado!CW$2:CW$33,0),"NA"))</f>
        <v>29</v>
      </c>
      <c r="CX27" s="4">
        <f>IF(Valor_normalizado!CX27=0,32,IFERROR(RANK(Valor_normalizado!CX27,Valor_normalizado!CX$2:CX$33,0),"NA"))</f>
        <v>1</v>
      </c>
      <c r="CY27" s="4">
        <f>IF(Valor_normalizado!CY27=0,32,IFERROR(RANK(Valor_normalizado!CY27,Valor_normalizado!CY$2:CY$33,0),"NA"))</f>
        <v>17</v>
      </c>
      <c r="CZ27" s="4">
        <f>IF(Valor_normalizado!CZ27=0,32,IFERROR(RANK(Valor_normalizado!CZ27,Valor_normalizado!CZ$2:CZ$33,0),"NA"))</f>
        <v>32</v>
      </c>
      <c r="DA27" s="4">
        <f>IF(Valor_normalizado!DA27=0,32,IFERROR(RANK(Valor_normalizado!DA27,Valor_normalizado!DA$2:DA$33,0),"NA"))</f>
        <v>31</v>
      </c>
      <c r="DB27" s="4">
        <f>IF(Valor_normalizado!DB27=0,32,IFERROR(RANK(Valor_normalizado!DB27,Valor_normalizado!DB$2:DB$33,0),"NA"))</f>
        <v>12</v>
      </c>
      <c r="DC27" s="4">
        <f>IF(Valor_normalizado!DC27=0,32,IFERROR(RANK(Valor_normalizado!DC27,Valor_normalizado!DC$2:DC$33,0),"NA"))</f>
        <v>16</v>
      </c>
      <c r="DD27" s="4">
        <f>IF(Valor_normalizado!DD27=0,32,IFERROR(RANK(Valor_normalizado!DD27,Valor_normalizado!DD$2:DD$33,0),"NA"))</f>
        <v>8</v>
      </c>
      <c r="DE27" s="4">
        <f>IF(Valor_normalizado!DE27=0,32,IFERROR(RANK(Valor_normalizado!DE27,Valor_normalizado!DE$2:DE$33,0),"NA"))</f>
        <v>23</v>
      </c>
      <c r="DF27" s="4">
        <f>IF(Valor_normalizado!DF27=0,32,IFERROR(RANK(Valor_normalizado!DF27,Valor_normalizado!DF$2:DF$33,0),"NA"))</f>
        <v>32</v>
      </c>
      <c r="DG27" s="4">
        <f>IF(Valor_normalizado!DG27=0,32,IFERROR(RANK(Valor_normalizado!DG27,Valor_normalizado!DG$2:DG$33,0),"NA"))</f>
        <v>30</v>
      </c>
      <c r="DH27" s="4">
        <f>IF(Valor_normalizado!DH27=0,32,IFERROR(RANK(Valor_normalizado!DH27,Valor_normalizado!DH$2:DH$33,0),"NA"))</f>
        <v>28</v>
      </c>
      <c r="DI27" s="4">
        <f>IF(Valor_normalizado!DI27=0,32,IFERROR(RANK(Valor_normalizado!DI27,Valor_normalizado!DI$2:DI$33,0),"NA"))</f>
        <v>29</v>
      </c>
      <c r="DJ27" s="4">
        <f>IF(Valor_normalizado!DJ27=0,32,IFERROR(RANK(Valor_normalizado!DJ27,Valor_normalizado!DJ$2:DJ$33,0),"NA"))</f>
        <v>29</v>
      </c>
      <c r="DK27" s="4">
        <f>IF(Valor_normalizado!DK27=0,32,IFERROR(RANK(Valor_normalizado!DK27,Valor_normalizado!DK$2:DK$33,0),"NA"))</f>
        <v>30</v>
      </c>
      <c r="DL27" s="4">
        <f>IF(Valor_normalizado!DL27=0,32,IFERROR(RANK(Valor_normalizado!DL27,Valor_normalizado!DL$2:DL$33,0),"NA"))</f>
        <v>31</v>
      </c>
      <c r="DM27" s="4">
        <f>IF(Valor_normalizado!DM27=0,32,IFERROR(RANK(Valor_normalizado!DM27,Valor_normalizado!DM$2:DM$33,0),"NA"))</f>
        <v>30</v>
      </c>
      <c r="DN27" s="4">
        <f>IF(Valor_normalizado!DN27=0,32,IFERROR(RANK(Valor_normalizado!DN27,Valor_normalizado!DN$2:DN$33,0),"NA"))</f>
        <v>28</v>
      </c>
      <c r="DO27" s="4">
        <f>IF(Valor_normalizado!DO27=0,32,IFERROR(RANK(Valor_normalizado!DO27,Valor_normalizado!DO$2:DO$33,0),"NA"))</f>
        <v>28</v>
      </c>
      <c r="DP27" s="4">
        <f>IF(Valor_normalizado!DP27=0,32,IFERROR(RANK(Valor_normalizado!DP27,Valor_normalizado!DP$2:DP$33,0),"NA"))</f>
        <v>18</v>
      </c>
      <c r="DQ27" s="4">
        <f>IF(Valor_normalizado!DQ27=0,32,IFERROR(RANK(Valor_normalizado!DQ27,Valor_normalizado!DQ$2:DQ$33,0),"NA"))</f>
        <v>27</v>
      </c>
      <c r="DR27" s="4">
        <f>IF(Valor_normalizado!DR27=0,32,IFERROR(RANK(Valor_normalizado!DR27,Valor_normalizado!DR$2:DR$33,0),"NA"))</f>
        <v>32</v>
      </c>
      <c r="DS27" s="4">
        <f>IF(Valor_normalizado!DS27=0,32,IFERROR(RANK(Valor_normalizado!DS27,Valor_normalizado!DS$2:DS$33,0),"NA"))</f>
        <v>32</v>
      </c>
      <c r="DT27" s="4">
        <f>IF(Valor_normalizado!DT27=0,32,IFERROR(RANK(Valor_normalizado!DT27,Valor_normalizado!DT$2:DT$33,0),"NA"))</f>
        <v>32</v>
      </c>
      <c r="DU27" s="4">
        <f>IF(Valor_normalizado!DU27=0,32,IFERROR(RANK(Valor_normalizado!DU27,Valor_normalizado!DU$2:DU$33,0),"NA"))</f>
        <v>32</v>
      </c>
      <c r="DV27" s="4">
        <f>IF(Valor_normalizado!DV27=0,32,IFERROR(RANK(Valor_normalizado!DV27,Valor_normalizado!DV$2:DV$33,0),"NA"))</f>
        <v>32</v>
      </c>
      <c r="DW27" s="4">
        <f>IF(Valor_normalizado!DW27=0,32,IFERROR(RANK(Valor_normalizado!DW27,Valor_normalizado!DW$2:DW$33,0),"NA"))</f>
        <v>32</v>
      </c>
      <c r="DX27" s="4">
        <f>IF(Valor_normalizado!DX27=0,32,IFERROR(RANK(Valor_normalizado!DX27,Valor_normalizado!DX$2:DX$33,0),"NA"))</f>
        <v>32</v>
      </c>
      <c r="DY27" s="4">
        <f>IF(Valor_normalizado!DY27=0,32,IFERROR(RANK(Valor_normalizado!DY27,Valor_normalizado!DY$2:DY$33,0),"NA"))</f>
        <v>32</v>
      </c>
      <c r="DZ27" s="4">
        <f>IF(Valor_normalizado!DZ27=0,32,IFERROR(RANK(Valor_normalizado!DZ27,Valor_normalizado!DZ$2:DZ$33,0),"NA"))</f>
        <v>30</v>
      </c>
      <c r="EA27" s="4">
        <f>IF(Valor_normalizado!EA27=0,32,IFERROR(RANK(Valor_normalizado!EA27,Valor_normalizado!EA$2:EA$33,0),"NA"))</f>
        <v>30</v>
      </c>
      <c r="EB27" s="4">
        <f>IF(Valor_normalizado!EB27=0,32,IFERROR(RANK(Valor_normalizado!EB27,Valor_normalizado!EB$2:EB$33,0),"NA"))</f>
        <v>30</v>
      </c>
      <c r="EC27" s="4">
        <f>IF(Valor_normalizado!EC27=0,32,IFERROR(RANK(Valor_normalizado!EC27,Valor_normalizado!EC$2:EC$33,0),"NA"))</f>
        <v>28</v>
      </c>
    </row>
    <row r="28" spans="1:133" x14ac:dyDescent="0.25">
      <c r="A28" s="100" t="s">
        <v>244</v>
      </c>
      <c r="B28" s="83">
        <v>2019</v>
      </c>
      <c r="C28" s="4">
        <f>IF(Valor_normalizado!C28=0,32,IFERROR(RANK(Valor_normalizado!C28,Valor_normalizado!C$2:C$33,0),"NA"))</f>
        <v>14</v>
      </c>
      <c r="D28" s="4">
        <f>IF(Valor_normalizado!D28=0,32,IFERROR(RANK(Valor_normalizado!D28,Valor_normalizado!D$2:D$33,0),"NA"))</f>
        <v>2</v>
      </c>
      <c r="E28" s="4">
        <f>IF(Valor_normalizado!E28=0,32,IFERROR(RANK(Valor_normalizado!E28,Valor_normalizado!E$2:E$33,0),"NA"))</f>
        <v>9</v>
      </c>
      <c r="F28" s="4">
        <f>IF(Valor_normalizado!F28=0,32,IFERROR(RANK(Valor_normalizado!F28,Valor_normalizado!F$2:F$33,0),"NA"))</f>
        <v>14</v>
      </c>
      <c r="G28" s="4">
        <f>IF(Valor_normalizado!G28=0,32,IFERROR(RANK(Valor_normalizado!G28,Valor_normalizado!G$2:G$33,0),"NA"))</f>
        <v>4</v>
      </c>
      <c r="H28" s="4">
        <f>IF(Valor_normalizado!H28=0,32,IFERROR(RANK(Valor_normalizado!H28,Valor_normalizado!H$2:H$33,0),"NA"))</f>
        <v>12</v>
      </c>
      <c r="I28" s="4">
        <f>IF(Valor_normalizado!I28=0,32,IFERROR(RANK(Valor_normalizado!I28,Valor_normalizado!I$2:I$33,0),"NA"))</f>
        <v>9</v>
      </c>
      <c r="J28" s="4">
        <f>IF(Valor_normalizado!J28=0,32,IFERROR(RANK(Valor_normalizado!J28,Valor_normalizado!J$2:J$33,0),"NA"))</f>
        <v>23</v>
      </c>
      <c r="K28" s="4">
        <f>IF(Valor_normalizado!K28=0,32,IFERROR(RANK(Valor_normalizado!K28,Valor_normalizado!K$2:K$33,0),"NA"))</f>
        <v>19</v>
      </c>
      <c r="L28" s="4">
        <f>IF(Valor_normalizado!L28=0,32,IFERROR(RANK(Valor_normalizado!L28,Valor_normalizado!L$2:L$33,0),"NA"))</f>
        <v>28</v>
      </c>
      <c r="M28" s="4">
        <f>IF(Valor_normalizado!M28=0,32,IFERROR(RANK(Valor_normalizado!M28,Valor_normalizado!M$2:M$33,0),"NA"))</f>
        <v>16</v>
      </c>
      <c r="N28" s="4">
        <f>IF(Valor_normalizado!N28=0,32,IFERROR(RANK(Valor_normalizado!N28,Valor_normalizado!N$2:N$33,0),"NA"))</f>
        <v>15</v>
      </c>
      <c r="O28" s="4">
        <f>IF(Valor_normalizado!O28=0,32,IFERROR(RANK(Valor_normalizado!O28,Valor_normalizado!O$2:O$33,0),"NA"))</f>
        <v>11</v>
      </c>
      <c r="P28" s="4">
        <f>IF(Valor_normalizado!P28=0,32,IFERROR(RANK(Valor_normalizado!P28,Valor_normalizado!P$2:P$33,0),"NA"))</f>
        <v>28</v>
      </c>
      <c r="Q28" s="4">
        <f>IF(Valor_normalizado!Q28=0,32,IFERROR(RANK(Valor_normalizado!Q28,Valor_normalizado!Q$2:Q$33,0),"NA"))</f>
        <v>21</v>
      </c>
      <c r="R28" s="4">
        <f>IF(Valor_normalizado!R28=0,32,IFERROR(RANK(Valor_normalizado!R28,Valor_normalizado!R$2:R$33,0),"NA"))</f>
        <v>26</v>
      </c>
      <c r="S28" s="4">
        <f>IF(Valor_normalizado!S28=0,32,IFERROR(RANK(Valor_normalizado!S28,Valor_normalizado!S$2:S$33,0),"NA"))</f>
        <v>22</v>
      </c>
      <c r="T28" s="4">
        <f>IF(Valor_normalizado!T28=0,32,IFERROR(RANK(Valor_normalizado!T28,Valor_normalizado!T$2:T$33,0),"NA"))</f>
        <v>13</v>
      </c>
      <c r="U28" s="4">
        <f>IF(Valor_normalizado!U28=0,32,IFERROR(RANK(Valor_normalizado!U28,Valor_normalizado!U$2:U$33,0),"NA"))</f>
        <v>30</v>
      </c>
      <c r="V28" s="4">
        <f>IF(Valor_normalizado!V28=0,32,IFERROR(RANK(Valor_normalizado!V28,Valor_normalizado!V$2:V$33,0),"NA"))</f>
        <v>16</v>
      </c>
      <c r="W28" s="4">
        <f>IF(Valor_normalizado!W28=0,32,IFERROR(RANK(Valor_normalizado!W28,Valor_normalizado!W$2:W$33,0),"NA"))</f>
        <v>23</v>
      </c>
      <c r="X28" s="4">
        <f>IF(Valor_normalizado!X28=0,32,IFERROR(RANK(Valor_normalizado!X28,Valor_normalizado!X$2:X$33,0),"NA"))</f>
        <v>1</v>
      </c>
      <c r="Y28" s="4">
        <f>IF(Valor_normalizado!Y28=0,32,IFERROR(RANK(Valor_normalizado!Y28,Valor_normalizado!Y$2:Y$33,0),"NA"))</f>
        <v>28</v>
      </c>
      <c r="Z28" s="4">
        <f>IF(Valor_normalizado!Z28=0,32,IFERROR(RANK(Valor_normalizado!Z28,Valor_normalizado!Z$2:Z$33,0),"NA"))</f>
        <v>25</v>
      </c>
      <c r="AA28" s="4">
        <f>IF(Valor_normalizado!AA28=0,32,IFERROR(RANK(Valor_normalizado!AA28,Valor_normalizado!AA$2:AA$33,0),"NA"))</f>
        <v>3</v>
      </c>
      <c r="AB28" s="4">
        <f>IF(Valor_normalizado!AB28=0,32,IFERROR(RANK(Valor_normalizado!AB28,Valor_normalizado!AB$2:AB$33,0),"NA"))</f>
        <v>4</v>
      </c>
      <c r="AC28" s="4">
        <f>IF(Valor_normalizado!AC28=0,32,IFERROR(RANK(Valor_normalizado!AC28,Valor_normalizado!AC$2:AC$33,0),"NA"))</f>
        <v>6</v>
      </c>
      <c r="AD28" s="4">
        <f>IF(Valor_normalizado!AD28=0,32,IFERROR(RANK(Valor_normalizado!AD28,Valor_normalizado!AD$2:AD$33,0),"NA"))</f>
        <v>9</v>
      </c>
      <c r="AE28" s="4">
        <f>IF(Valor_normalizado!AE28=0,32,IFERROR(RANK(Valor_normalizado!AE28,Valor_normalizado!AE$2:AE$33,0),"NA"))</f>
        <v>1</v>
      </c>
      <c r="AF28" s="4">
        <f>IF(Valor_normalizado!AF28=0,32,IFERROR(RANK(Valor_normalizado!AF28,Valor_normalizado!AF$2:AF$33,0),"NA"))</f>
        <v>5</v>
      </c>
      <c r="AG28" s="4">
        <f>IF(Valor_normalizado!AG28=0,32,IFERROR(RANK(Valor_normalizado!AG28,Valor_normalizado!AG$2:AG$33,0),"NA"))</f>
        <v>31</v>
      </c>
      <c r="AH28" s="4">
        <f>IF(Valor_normalizado!AH28=0,32,IFERROR(RANK(Valor_normalizado!AH28,Valor_normalizado!AH$2:AH$33,0),"NA"))</f>
        <v>10</v>
      </c>
      <c r="AI28" s="4">
        <f>IF(Valor_normalizado!AI28=0,32,IFERROR(RANK(Valor_normalizado!AI28,Valor_normalizado!AI$2:AI$33,0),"NA"))</f>
        <v>5</v>
      </c>
      <c r="AJ28" s="4">
        <f>IF(Valor_normalizado!AJ28=0,32,IFERROR(RANK(Valor_normalizado!AJ28,Valor_normalizado!AJ$2:AJ$33,0),"NA"))</f>
        <v>17</v>
      </c>
      <c r="AK28" s="4">
        <f>IF(Valor_normalizado!AK28=0,32,IFERROR(RANK(Valor_normalizado!AK28,Valor_normalizado!AK$2:AK$33,0),"NA"))</f>
        <v>15</v>
      </c>
      <c r="AL28" s="4">
        <f>IF(Valor_normalizado!AL28=0,32,IFERROR(RANK(Valor_normalizado!AL28,Valor_normalizado!AL$2:AL$33,0),"NA"))</f>
        <v>15</v>
      </c>
      <c r="AM28" s="4">
        <f>IF(Valor_normalizado!AM28=0,32,IFERROR(RANK(Valor_normalizado!AM28,Valor_normalizado!AM$2:AM$33,0),"NA"))</f>
        <v>6</v>
      </c>
      <c r="AN28" s="4">
        <f>IF(Valor_normalizado!AN28=0,32,IFERROR(RANK(Valor_normalizado!AN28,Valor_normalizado!AN$2:AN$33,0),"NA"))</f>
        <v>20</v>
      </c>
      <c r="AO28" s="4">
        <f>IF(Valor_normalizado!AO28=0,32,IFERROR(RANK(Valor_normalizado!AO28,Valor_normalizado!AO$2:AO$33,0),"NA"))</f>
        <v>23</v>
      </c>
      <c r="AP28" s="4">
        <f>IF(Valor_normalizado!AP28=0,32,IFERROR(RANK(Valor_normalizado!AP28,Valor_normalizado!AP$2:AP$33,0),"NA"))</f>
        <v>20</v>
      </c>
      <c r="AQ28" s="4">
        <f>IF(Valor_normalizado!AQ28=0,32,IFERROR(RANK(Valor_normalizado!AQ28,Valor_normalizado!AQ$2:AQ$33,0),"NA"))</f>
        <v>14</v>
      </c>
      <c r="AR28" s="4">
        <f>IF(Valor_normalizado!AR28=0,32,IFERROR(RANK(Valor_normalizado!AR28,Valor_normalizado!AR$2:AR$33,0),"NA"))</f>
        <v>9</v>
      </c>
      <c r="AS28" s="4">
        <f>IF(Valor_normalizado!AS28=0,32,IFERROR(RANK(Valor_normalizado!AS28,Valor_normalizado!AS$2:AS$33,0),"NA"))</f>
        <v>9</v>
      </c>
      <c r="AT28" s="4">
        <f>IF(Valor_normalizado!AT28=0,32,IFERROR(RANK(Valor_normalizado!AT28,Valor_normalizado!AT$2:AT$33,0),"NA"))</f>
        <v>10</v>
      </c>
      <c r="AU28" s="4">
        <f>IF(Valor_normalizado!AU28=0,32,IFERROR(RANK(Valor_normalizado!AU28,Valor_normalizado!AU$2:AU$33,0),"NA"))</f>
        <v>14</v>
      </c>
      <c r="AV28" s="4">
        <f>IF(Valor_normalizado!AV28=0,32,IFERROR(RANK(Valor_normalizado!AV28,Valor_normalizado!AV$2:AV$33,0),"NA"))</f>
        <v>32</v>
      </c>
      <c r="AW28" s="4">
        <f>IF(Valor_normalizado!AW28=0,32,IFERROR(RANK(Valor_normalizado!AW28,Valor_normalizado!AW$2:AW$33,0),"NA"))</f>
        <v>6</v>
      </c>
      <c r="AX28" s="4">
        <f>IF(Valor_normalizado!AX28=0,32,IFERROR(RANK(Valor_normalizado!AX28,Valor_normalizado!AX$2:AX$33,0),"NA"))</f>
        <v>22</v>
      </c>
      <c r="AY28" s="4">
        <f>IF(Valor_normalizado!AY28=0,32,IFERROR(RANK(Valor_normalizado!AY28,Valor_normalizado!AY$2:AY$33,0),"NA"))</f>
        <v>25</v>
      </c>
      <c r="AZ28" s="4">
        <f>IF(Valor_normalizado!AZ28=0,32,IFERROR(RANK(Valor_normalizado!AZ28,Valor_normalizado!AZ$2:AZ$33,0),"NA"))</f>
        <v>22</v>
      </c>
      <c r="BA28" s="4">
        <f>IF(Valor_normalizado!BA28=0,32,IFERROR(RANK(Valor_normalizado!BA28,Valor_normalizado!BA$2:BA$33,0),"NA"))</f>
        <v>25</v>
      </c>
      <c r="BB28" s="4">
        <f>IF(Valor_normalizado!BB28=0,32,IFERROR(RANK(Valor_normalizado!BB28,Valor_normalizado!BB$2:BB$33,0),"NA"))</f>
        <v>28</v>
      </c>
      <c r="BC28" s="4">
        <f>IF(Valor_normalizado!BC28=0,32,IFERROR(RANK(Valor_normalizado!BC28,Valor_normalizado!BC$2:BC$33,0),"NA"))</f>
        <v>25</v>
      </c>
      <c r="BD28" s="4">
        <f>IF(Valor_normalizado!BD28=0,32,IFERROR(RANK(Valor_normalizado!BD28,Valor_normalizado!BD$2:BD$33,0),"NA"))</f>
        <v>27</v>
      </c>
      <c r="BE28" s="4">
        <f>IF(Valor_normalizado!BE28=0,32,IFERROR(RANK(Valor_normalizado!BE28,Valor_normalizado!BE$2:BE$33,0),"NA"))</f>
        <v>16</v>
      </c>
      <c r="BF28" s="4">
        <f>IF(Valor_normalizado!BF28=0,32,IFERROR(RANK(Valor_normalizado!BF28,Valor_normalizado!BF$2:BF$33,0),"NA"))</f>
        <v>24</v>
      </c>
      <c r="BG28" s="4">
        <f>IF(Valor_normalizado!BG28=0,32,IFERROR(RANK(Valor_normalizado!BG28,Valor_normalizado!BG$2:BG$33,0),"NA"))</f>
        <v>16</v>
      </c>
      <c r="BH28" s="4">
        <f>IF(Valor_normalizado!BH28=0,32,IFERROR(RANK(Valor_normalizado!BH28,Valor_normalizado!BH$2:BH$33,0),"NA"))</f>
        <v>27</v>
      </c>
      <c r="BI28" s="4">
        <f>IF(Valor_normalizado!BI28=0,32,IFERROR(RANK(Valor_normalizado!BI28,Valor_normalizado!BI$2:BI$33,0),"NA"))</f>
        <v>19</v>
      </c>
      <c r="BJ28" s="4">
        <f>IF(Valor_normalizado!BJ28=0,32,IFERROR(RANK(Valor_normalizado!BJ28,Valor_normalizado!BJ$2:BJ$33,0),"NA"))</f>
        <v>28</v>
      </c>
      <c r="BK28" s="4">
        <f>IF(Valor_normalizado!BK28=0,32,IFERROR(RANK(Valor_normalizado!BK28,Valor_normalizado!BK$2:BK$33,0),"NA"))</f>
        <v>20</v>
      </c>
      <c r="BL28" s="4">
        <f>IF(Valor_normalizado!BL28=0,32,IFERROR(RANK(Valor_normalizado!BL28,Valor_normalizado!BL$2:BL$33,0),"NA"))</f>
        <v>23</v>
      </c>
      <c r="BM28" s="4">
        <f>IF(Valor_normalizado!BM28=0,32,IFERROR(RANK(Valor_normalizado!BM28,Valor_normalizado!BM$2:BM$33,0),"NA"))</f>
        <v>9</v>
      </c>
      <c r="BN28" s="4">
        <f>IF(Valor_normalizado!BN28=0,32,IFERROR(RANK(Valor_normalizado!BN28,Valor_normalizado!BN$2:BN$33,0),"NA"))</f>
        <v>19</v>
      </c>
      <c r="BO28" s="4">
        <f>IF(Valor_normalizado!BO28=0,32,IFERROR(RANK(Valor_normalizado!BO28,Valor_normalizado!BO$2:BO$33,0),"NA"))</f>
        <v>21</v>
      </c>
      <c r="BP28" s="4">
        <f>IF(Valor_normalizado!BP28=0,32,IFERROR(RANK(Valor_normalizado!BP28,Valor_normalizado!BP$2:BP$33,0),"NA"))</f>
        <v>18</v>
      </c>
      <c r="BQ28" s="4">
        <f>IF(Valor_normalizado!BQ28=0,32,IFERROR(RANK(Valor_normalizado!BQ28,Valor_normalizado!BQ$2:BQ$33,0),"NA"))</f>
        <v>15</v>
      </c>
      <c r="BR28" s="4">
        <f>IF(Valor_normalizado!BR28=0,32,IFERROR(RANK(Valor_normalizado!BR28,Valor_normalizado!BR$2:BR$33,0),"NA"))</f>
        <v>8</v>
      </c>
      <c r="BS28" s="4">
        <f>IF(Valor_normalizado!BS28=0,32,IFERROR(RANK(Valor_normalizado!BS28,Valor_normalizado!BS$2:BS$33,0),"NA"))</f>
        <v>9</v>
      </c>
      <c r="BT28" s="4">
        <f>IF(Valor_normalizado!BT28=0,32,IFERROR(RANK(Valor_normalizado!BT28,Valor_normalizado!BT$2:BT$33,0),"NA"))</f>
        <v>21</v>
      </c>
      <c r="BU28" s="4">
        <f>IF(Valor_normalizado!BU28=0,32,IFERROR(RANK(Valor_normalizado!BU28,Valor_normalizado!BU$2:BU$33,0),"NA"))</f>
        <v>15</v>
      </c>
      <c r="BV28" s="4">
        <f>IF(Valor_normalizado!BV28=0,32,IFERROR(RANK(Valor_normalizado!BV28,Valor_normalizado!BV$2:BV$33,0),"NA"))</f>
        <v>25</v>
      </c>
      <c r="BW28" s="4">
        <f>IF(Valor_normalizado!BW28=0,32,IFERROR(RANK(Valor_normalizado!BW28,Valor_normalizado!BW$2:BW$33,0),"NA"))</f>
        <v>26</v>
      </c>
      <c r="BX28" s="4">
        <f>IF(Valor_normalizado!BX28=0,32,IFERROR(RANK(Valor_normalizado!BX28,Valor_normalizado!BX$2:BX$33,0),"NA"))</f>
        <v>27</v>
      </c>
      <c r="BY28" s="4">
        <f>IF(Valor_normalizado!BY28=0,32,IFERROR(RANK(Valor_normalizado!BY28,Valor_normalizado!BY$2:BY$33,0),"NA"))</f>
        <v>29</v>
      </c>
      <c r="BZ28" s="4">
        <f>IF(Valor_normalizado!BZ28=0,32,IFERROR(RANK(Valor_normalizado!BZ28,Valor_normalizado!BZ$2:BZ$33,0),"NA"))</f>
        <v>28</v>
      </c>
      <c r="CA28" s="4">
        <f>IF(Valor_normalizado!CA28=0,32,IFERROR(RANK(Valor_normalizado!CA28,Valor_normalizado!CA$2:CA$33,0),"NA"))</f>
        <v>25</v>
      </c>
      <c r="CB28" s="4">
        <f>IF(Valor_normalizado!CB28=0,32,IFERROR(RANK(Valor_normalizado!CB28,Valor_normalizado!CB$2:CB$33,0),"NA"))</f>
        <v>12</v>
      </c>
      <c r="CC28" s="4">
        <f>IF(Valor_normalizado!CC28=0,32,IFERROR(RANK(Valor_normalizado!CC28,Valor_normalizado!CC$2:CC$33,0),"NA"))</f>
        <v>14</v>
      </c>
      <c r="CD28" s="4">
        <f>IF(Valor_normalizado!CD28=0,32,IFERROR(RANK(Valor_normalizado!CD28,Valor_normalizado!CD$2:CD$33,0),"NA"))</f>
        <v>15</v>
      </c>
      <c r="CE28" s="4">
        <f>IF(Valor_normalizado!CE28=0,32,IFERROR(RANK(Valor_normalizado!CE28,Valor_normalizado!CE$2:CE$33,0),"NA"))</f>
        <v>13</v>
      </c>
      <c r="CF28" s="4">
        <f>IF(Valor_normalizado!CF28=0,32,IFERROR(RANK(Valor_normalizado!CF28,Valor_normalizado!CF$2:CF$33,0),"NA"))</f>
        <v>17</v>
      </c>
      <c r="CG28" s="4">
        <f>IF(Valor_normalizado!CG28=0,32,IFERROR(RANK(Valor_normalizado!CG28,Valor_normalizado!CG$2:CG$33,0),"NA"))</f>
        <v>14</v>
      </c>
      <c r="CH28" s="4">
        <f>IF(Valor_normalizado!CH28=0,32,IFERROR(RANK(Valor_normalizado!CH28,Valor_normalizado!CH$2:CH$33,0),"NA"))</f>
        <v>3</v>
      </c>
      <c r="CI28" s="4">
        <f>IF(Valor_normalizado!CI28=0,32,IFERROR(RANK(Valor_normalizado!CI28,Valor_normalizado!CI$2:CI$33,0),"NA"))</f>
        <v>12</v>
      </c>
      <c r="CJ28" s="4">
        <f>IF(Valor_normalizado!CJ28=0,32,IFERROR(RANK(Valor_normalizado!CJ28,Valor_normalizado!CJ$2:CJ$33,0),"NA"))</f>
        <v>11</v>
      </c>
      <c r="CK28" s="4">
        <f>IF(Valor_normalizado!CK28=0,32,IFERROR(RANK(Valor_normalizado!CK28,Valor_normalizado!CK$2:CK$33,0),"NA"))</f>
        <v>11</v>
      </c>
      <c r="CL28" s="4">
        <f>IF(Valor_normalizado!CL28=0,32,IFERROR(RANK(Valor_normalizado!CL28,Valor_normalizado!CL$2:CL$33,0),"NA"))</f>
        <v>26</v>
      </c>
      <c r="CM28" s="4">
        <f>IF(Valor_normalizado!CM28=0,32,IFERROR(RANK(Valor_normalizado!CM28,Valor_normalizado!CM$2:CM$33,0),"NA"))</f>
        <v>15</v>
      </c>
      <c r="CN28" s="4">
        <f>IF(Valor_normalizado!CN28=0,32,IFERROR(RANK(Valor_normalizado!CN28,Valor_normalizado!CN$2:CN$33,0),"NA"))</f>
        <v>14</v>
      </c>
      <c r="CO28" s="4">
        <f>IF(Valor_normalizado!CO28=0,32,IFERROR(RANK(Valor_normalizado!CO28,Valor_normalizado!CO$2:CO$33,0),"NA"))</f>
        <v>25</v>
      </c>
      <c r="CP28" s="4">
        <f>IF(Valor_normalizado!CP28=0,32,IFERROR(RANK(Valor_normalizado!CP28,Valor_normalizado!CP$2:CP$33,0),"NA"))</f>
        <v>22</v>
      </c>
      <c r="CQ28" s="4">
        <f>IF(Valor_normalizado!CQ28=0,32,IFERROR(RANK(Valor_normalizado!CQ28,Valor_normalizado!CQ$2:CQ$33,0),"NA"))</f>
        <v>18</v>
      </c>
      <c r="CR28" s="4">
        <f>IF(Valor_normalizado!CR28=0,32,IFERROR(RANK(Valor_normalizado!CR28,Valor_normalizado!CR$2:CR$33,0),"NA"))</f>
        <v>21</v>
      </c>
      <c r="CS28" s="4">
        <f>IF(Valor_normalizado!CS28=0,32,IFERROR(RANK(Valor_normalizado!CS28,Valor_normalizado!CS$2:CS$33,0),"NA"))</f>
        <v>5</v>
      </c>
      <c r="CT28" s="4">
        <f>IF(Valor_normalizado!CT28=0,32,IFERROR(RANK(Valor_normalizado!CT28,Valor_normalizado!CT$2:CT$33,0),"NA"))</f>
        <v>10</v>
      </c>
      <c r="CU28" s="4">
        <f>IF(Valor_normalizado!CU28=0,32,IFERROR(RANK(Valor_normalizado!CU28,Valor_normalizado!CU$2:CU$33,0),"NA"))</f>
        <v>13</v>
      </c>
      <c r="CV28" s="4">
        <f>IF(Valor_normalizado!CV28=0,32,IFERROR(RANK(Valor_normalizado!CV28,Valor_normalizado!CV$2:CV$33,0),"NA"))</f>
        <v>7</v>
      </c>
      <c r="CW28" s="4">
        <f>IF(Valor_normalizado!CW28=0,32,IFERROR(RANK(Valor_normalizado!CW28,Valor_normalizado!CW$2:CW$33,0),"NA"))</f>
        <v>10</v>
      </c>
      <c r="CX28" s="4">
        <f>IF(Valor_normalizado!CX28=0,32,IFERROR(RANK(Valor_normalizado!CX28,Valor_normalizado!CX$2:CX$33,0),"NA"))</f>
        <v>24</v>
      </c>
      <c r="CY28" s="4">
        <f>IF(Valor_normalizado!CY28=0,32,IFERROR(RANK(Valor_normalizado!CY28,Valor_normalizado!CY$2:CY$33,0),"NA"))</f>
        <v>6</v>
      </c>
      <c r="CZ28" s="4">
        <f>IF(Valor_normalizado!CZ28=0,32,IFERROR(RANK(Valor_normalizado!CZ28,Valor_normalizado!CZ$2:CZ$33,0),"NA"))</f>
        <v>25</v>
      </c>
      <c r="DA28" s="4">
        <f>IF(Valor_normalizado!DA28=0,32,IFERROR(RANK(Valor_normalizado!DA28,Valor_normalizado!DA$2:DA$33,0),"NA"))</f>
        <v>19</v>
      </c>
      <c r="DB28" s="4">
        <f>IF(Valor_normalizado!DB28=0,32,IFERROR(RANK(Valor_normalizado!DB28,Valor_normalizado!DB$2:DB$33,0),"NA"))</f>
        <v>30</v>
      </c>
      <c r="DC28" s="4">
        <f>IF(Valor_normalizado!DC28=0,32,IFERROR(RANK(Valor_normalizado!DC28,Valor_normalizado!DC$2:DC$33,0),"NA"))</f>
        <v>26</v>
      </c>
      <c r="DD28" s="4">
        <f>IF(Valor_normalizado!DD28=0,32,IFERROR(RANK(Valor_normalizado!DD28,Valor_normalizado!DD$2:DD$33,0),"NA"))</f>
        <v>20</v>
      </c>
      <c r="DE28" s="4">
        <f>IF(Valor_normalizado!DE28=0,32,IFERROR(RANK(Valor_normalizado!DE28,Valor_normalizado!DE$2:DE$33,0),"NA"))</f>
        <v>26</v>
      </c>
      <c r="DF28" s="4">
        <f>IF(Valor_normalizado!DF28=0,32,IFERROR(RANK(Valor_normalizado!DF28,Valor_normalizado!DF$2:DF$33,0),"NA"))</f>
        <v>22</v>
      </c>
      <c r="DG28" s="4">
        <f>IF(Valor_normalizado!DG28=0,32,IFERROR(RANK(Valor_normalizado!DG28,Valor_normalizado!DG$2:DG$33,0),"NA"))</f>
        <v>12</v>
      </c>
      <c r="DH28" s="4">
        <f>IF(Valor_normalizado!DH28=0,32,IFERROR(RANK(Valor_normalizado!DH28,Valor_normalizado!DH$2:DH$33,0),"NA"))</f>
        <v>20</v>
      </c>
      <c r="DI28" s="4">
        <f>IF(Valor_normalizado!DI28=0,32,IFERROR(RANK(Valor_normalizado!DI28,Valor_normalizado!DI$2:DI$33,0),"NA"))</f>
        <v>13</v>
      </c>
      <c r="DJ28" s="4">
        <f>IF(Valor_normalizado!DJ28=0,32,IFERROR(RANK(Valor_normalizado!DJ28,Valor_normalizado!DJ$2:DJ$33,0),"NA"))</f>
        <v>13</v>
      </c>
      <c r="DK28" s="4">
        <f>IF(Valor_normalizado!DK28=0,32,IFERROR(RANK(Valor_normalizado!DK28,Valor_normalizado!DK$2:DK$33,0),"NA"))</f>
        <v>13</v>
      </c>
      <c r="DL28" s="4">
        <f>IF(Valor_normalizado!DL28=0,32,IFERROR(RANK(Valor_normalizado!DL28,Valor_normalizado!DL$2:DL$33,0),"NA"))</f>
        <v>11</v>
      </c>
      <c r="DM28" s="4">
        <f>IF(Valor_normalizado!DM28=0,32,IFERROR(RANK(Valor_normalizado!DM28,Valor_normalizado!DM$2:DM$33,0),"NA"))</f>
        <v>12</v>
      </c>
      <c r="DN28" s="4">
        <f>IF(Valor_normalizado!DN28=0,32,IFERROR(RANK(Valor_normalizado!DN28,Valor_normalizado!DN$2:DN$33,0),"NA"))</f>
        <v>12</v>
      </c>
      <c r="DO28" s="4">
        <f>IF(Valor_normalizado!DO28=0,32,IFERROR(RANK(Valor_normalizado!DO28,Valor_normalizado!DO$2:DO$33,0),"NA"))</f>
        <v>11</v>
      </c>
      <c r="DP28" s="4">
        <f>IF(Valor_normalizado!DP28=0,32,IFERROR(RANK(Valor_normalizado!DP28,Valor_normalizado!DP$2:DP$33,0),"NA"))</f>
        <v>10</v>
      </c>
      <c r="DQ28" s="4">
        <f>IF(Valor_normalizado!DQ28=0,32,IFERROR(RANK(Valor_normalizado!DQ28,Valor_normalizado!DQ$2:DQ$33,0),"NA"))</f>
        <v>10</v>
      </c>
      <c r="DR28" s="4">
        <f>IF(Valor_normalizado!DR28=0,32,IFERROR(RANK(Valor_normalizado!DR28,Valor_normalizado!DR$2:DR$33,0),"NA"))</f>
        <v>9</v>
      </c>
      <c r="DS28" s="4">
        <f>IF(Valor_normalizado!DS28=0,32,IFERROR(RANK(Valor_normalizado!DS28,Valor_normalizado!DS$2:DS$33,0),"NA"))</f>
        <v>16</v>
      </c>
      <c r="DT28" s="4">
        <f>IF(Valor_normalizado!DT28=0,32,IFERROR(RANK(Valor_normalizado!DT28,Valor_normalizado!DT$2:DT$33,0),"NA"))</f>
        <v>10</v>
      </c>
      <c r="DU28" s="4">
        <f>IF(Valor_normalizado!DU28=0,32,IFERROR(RANK(Valor_normalizado!DU28,Valor_normalizado!DU$2:DU$33,0),"NA"))</f>
        <v>6</v>
      </c>
      <c r="DV28" s="4">
        <f>IF(Valor_normalizado!DV28=0,32,IFERROR(RANK(Valor_normalizado!DV28,Valor_normalizado!DV$2:DV$33,0),"NA"))</f>
        <v>11</v>
      </c>
      <c r="DW28" s="4">
        <f>IF(Valor_normalizado!DW28=0,32,IFERROR(RANK(Valor_normalizado!DW28,Valor_normalizado!DW$2:DW$33,0),"NA"))</f>
        <v>20</v>
      </c>
      <c r="DX28" s="4">
        <f>IF(Valor_normalizado!DX28=0,32,IFERROR(RANK(Valor_normalizado!DX28,Valor_normalizado!DX$2:DX$33,0),"NA"))</f>
        <v>14</v>
      </c>
      <c r="DY28" s="4">
        <f>IF(Valor_normalizado!DY28=0,32,IFERROR(RANK(Valor_normalizado!DY28,Valor_normalizado!DY$2:DY$33,0),"NA"))</f>
        <v>15</v>
      </c>
      <c r="DZ28" s="4">
        <f>IF(Valor_normalizado!DZ28=0,32,IFERROR(RANK(Valor_normalizado!DZ28,Valor_normalizado!DZ$2:DZ$33,0),"NA"))</f>
        <v>19</v>
      </c>
      <c r="EA28" s="4">
        <f>IF(Valor_normalizado!EA28=0,32,IFERROR(RANK(Valor_normalizado!EA28,Valor_normalizado!EA$2:EA$33,0),"NA"))</f>
        <v>17</v>
      </c>
      <c r="EB28" s="4">
        <f>IF(Valor_normalizado!EB28=0,32,IFERROR(RANK(Valor_normalizado!EB28,Valor_normalizado!EB$2:EB$33,0),"NA"))</f>
        <v>13</v>
      </c>
      <c r="EC28" s="4">
        <f>IF(Valor_normalizado!EC28=0,32,IFERROR(RANK(Valor_normalizado!EC28,Valor_normalizado!EC$2:EC$33,0),"NA"))</f>
        <v>16</v>
      </c>
    </row>
    <row r="29" spans="1:133" x14ac:dyDescent="0.25">
      <c r="A29" s="102" t="s">
        <v>245</v>
      </c>
      <c r="B29" s="83">
        <v>2019</v>
      </c>
      <c r="C29" s="4">
        <f>IF(Valor_normalizado!C29=0,32,IFERROR(RANK(Valor_normalizado!C29,Valor_normalizado!C$2:C$33,0),"NA"))</f>
        <v>21</v>
      </c>
      <c r="D29" s="4">
        <f>IF(Valor_normalizado!D29=0,32,IFERROR(RANK(Valor_normalizado!D29,Valor_normalizado!D$2:D$33,0),"NA"))</f>
        <v>22</v>
      </c>
      <c r="E29" s="4">
        <f>IF(Valor_normalizado!E29=0,32,IFERROR(RANK(Valor_normalizado!E29,Valor_normalizado!E$2:E$33,0),"NA"))</f>
        <v>21</v>
      </c>
      <c r="F29" s="4">
        <f>IF(Valor_normalizado!F29=0,32,IFERROR(RANK(Valor_normalizado!F29,Valor_normalizado!F$2:F$33,0),"NA"))</f>
        <v>27</v>
      </c>
      <c r="G29" s="4">
        <f>IF(Valor_normalizado!G29=0,32,IFERROR(RANK(Valor_normalizado!G29,Valor_normalizado!G$2:G$33,0),"NA"))</f>
        <v>12</v>
      </c>
      <c r="H29" s="4">
        <f>IF(Valor_normalizado!H29=0,32,IFERROR(RANK(Valor_normalizado!H29,Valor_normalizado!H$2:H$33,0),"NA"))</f>
        <v>14</v>
      </c>
      <c r="I29" s="4">
        <f>IF(Valor_normalizado!I29=0,32,IFERROR(RANK(Valor_normalizado!I29,Valor_normalizado!I$2:I$33,0),"NA"))</f>
        <v>19</v>
      </c>
      <c r="J29" s="4">
        <f>IF(Valor_normalizado!J29=0,32,IFERROR(RANK(Valor_normalizado!J29,Valor_normalizado!J$2:J$33,0),"NA"))</f>
        <v>24</v>
      </c>
      <c r="K29" s="4">
        <f>IF(Valor_normalizado!K29=0,32,IFERROR(RANK(Valor_normalizado!K29,Valor_normalizado!K$2:K$33,0),"NA"))</f>
        <v>7</v>
      </c>
      <c r="L29" s="4">
        <f>IF(Valor_normalizado!L29=0,32,IFERROR(RANK(Valor_normalizado!L29,Valor_normalizado!L$2:L$33,0),"NA"))</f>
        <v>14</v>
      </c>
      <c r="M29" s="4">
        <f>IF(Valor_normalizado!M29=0,32,IFERROR(RANK(Valor_normalizado!M29,Valor_normalizado!M$2:M$33,0),"NA"))</f>
        <v>7</v>
      </c>
      <c r="N29" s="4">
        <f>IF(Valor_normalizado!N29=0,32,IFERROR(RANK(Valor_normalizado!N29,Valor_normalizado!N$2:N$33,0),"NA"))</f>
        <v>16</v>
      </c>
      <c r="O29" s="4">
        <f>IF(Valor_normalizado!O29=0,32,IFERROR(RANK(Valor_normalizado!O29,Valor_normalizado!O$2:O$33,0),"NA"))</f>
        <v>15</v>
      </c>
      <c r="P29" s="4">
        <f>IF(Valor_normalizado!P29=0,32,IFERROR(RANK(Valor_normalizado!P29,Valor_normalizado!P$2:P$33,0),"NA"))</f>
        <v>23</v>
      </c>
      <c r="Q29" s="4">
        <f>IF(Valor_normalizado!Q29=0,32,IFERROR(RANK(Valor_normalizado!Q29,Valor_normalizado!Q$2:Q$33,0),"NA"))</f>
        <v>22</v>
      </c>
      <c r="R29" s="4">
        <f>IF(Valor_normalizado!R29=0,32,IFERROR(RANK(Valor_normalizado!R29,Valor_normalizado!R$2:R$33,0),"NA"))</f>
        <v>20</v>
      </c>
      <c r="S29" s="4">
        <f>IF(Valor_normalizado!S29=0,32,IFERROR(RANK(Valor_normalizado!S29,Valor_normalizado!S$2:S$33,0),"NA"))</f>
        <v>18</v>
      </c>
      <c r="T29" s="4">
        <f>IF(Valor_normalizado!T29=0,32,IFERROR(RANK(Valor_normalizado!T29,Valor_normalizado!T$2:T$33,0),"NA"))</f>
        <v>20</v>
      </c>
      <c r="U29" s="4">
        <f>IF(Valor_normalizado!U29=0,32,IFERROR(RANK(Valor_normalizado!U29,Valor_normalizado!U$2:U$33,0),"NA"))</f>
        <v>15</v>
      </c>
      <c r="V29" s="4">
        <f>IF(Valor_normalizado!V29=0,32,IFERROR(RANK(Valor_normalizado!V29,Valor_normalizado!V$2:V$33,0),"NA"))</f>
        <v>7</v>
      </c>
      <c r="W29" s="4">
        <f>IF(Valor_normalizado!W29=0,32,IFERROR(RANK(Valor_normalizado!W29,Valor_normalizado!W$2:W$33,0),"NA"))</f>
        <v>16</v>
      </c>
      <c r="X29" s="4">
        <f>IF(Valor_normalizado!X29=0,32,IFERROR(RANK(Valor_normalizado!X29,Valor_normalizado!X$2:X$33,0),"NA"))</f>
        <v>11</v>
      </c>
      <c r="Y29" s="4">
        <f>IF(Valor_normalizado!Y29=0,32,IFERROR(RANK(Valor_normalizado!Y29,Valor_normalizado!Y$2:Y$33,0),"NA"))</f>
        <v>15</v>
      </c>
      <c r="Z29" s="4">
        <f>IF(Valor_normalizado!Z29=0,32,IFERROR(RANK(Valor_normalizado!Z29,Valor_normalizado!Z$2:Z$33,0),"NA"))</f>
        <v>11</v>
      </c>
      <c r="AA29" s="4">
        <f>IF(Valor_normalizado!AA29=0,32,IFERROR(RANK(Valor_normalizado!AA29,Valor_normalizado!AA$2:AA$33,0),"NA"))</f>
        <v>24</v>
      </c>
      <c r="AB29" s="4">
        <f>IF(Valor_normalizado!AB29=0,32,IFERROR(RANK(Valor_normalizado!AB29,Valor_normalizado!AB$2:AB$33,0),"NA"))</f>
        <v>21</v>
      </c>
      <c r="AC29" s="4">
        <f>IF(Valor_normalizado!AC29=0,32,IFERROR(RANK(Valor_normalizado!AC29,Valor_normalizado!AC$2:AC$33,0),"NA"))</f>
        <v>26</v>
      </c>
      <c r="AD29" s="4">
        <f>IF(Valor_normalizado!AD29=0,32,IFERROR(RANK(Valor_normalizado!AD29,Valor_normalizado!AD$2:AD$33,0),"NA"))</f>
        <v>24</v>
      </c>
      <c r="AE29" s="4">
        <f>IF(Valor_normalizado!AE29=0,32,IFERROR(RANK(Valor_normalizado!AE29,Valor_normalizado!AE$2:AE$33,0),"NA"))</f>
        <v>21</v>
      </c>
      <c r="AF29" s="4">
        <f>IF(Valor_normalizado!AF29=0,32,IFERROR(RANK(Valor_normalizado!AF29,Valor_normalizado!AF$2:AF$33,0),"NA"))</f>
        <v>25</v>
      </c>
      <c r="AG29" s="4">
        <f>IF(Valor_normalizado!AG29=0,32,IFERROR(RANK(Valor_normalizado!AG29,Valor_normalizado!AG$2:AG$33,0),"NA"))</f>
        <v>27</v>
      </c>
      <c r="AH29" s="4">
        <f>IF(Valor_normalizado!AH29=0,32,IFERROR(RANK(Valor_normalizado!AH29,Valor_normalizado!AH$2:AH$33,0),"NA"))</f>
        <v>23</v>
      </c>
      <c r="AI29" s="4">
        <f>IF(Valor_normalizado!AI29=0,32,IFERROR(RANK(Valor_normalizado!AI29,Valor_normalizado!AI$2:AI$33,0),"NA"))</f>
        <v>32</v>
      </c>
      <c r="AJ29" s="4">
        <f>IF(Valor_normalizado!AJ29=0,32,IFERROR(RANK(Valor_normalizado!AJ29,Valor_normalizado!AJ$2:AJ$33,0),"NA"))</f>
        <v>31</v>
      </c>
      <c r="AK29" s="4">
        <f>IF(Valor_normalizado!AK29=0,32,IFERROR(RANK(Valor_normalizado!AK29,Valor_normalizado!AK$2:AK$33,0),"NA"))</f>
        <v>21</v>
      </c>
      <c r="AL29" s="4">
        <f>IF(Valor_normalizado!AL29=0,32,IFERROR(RANK(Valor_normalizado!AL29,Valor_normalizado!AL$2:AL$33,0),"NA"))</f>
        <v>19</v>
      </c>
      <c r="AM29" s="4">
        <f>IF(Valor_normalizado!AM29=0,32,IFERROR(RANK(Valor_normalizado!AM29,Valor_normalizado!AM$2:AM$33,0),"NA"))</f>
        <v>20</v>
      </c>
      <c r="AN29" s="4">
        <f>IF(Valor_normalizado!AN29=0,32,IFERROR(RANK(Valor_normalizado!AN29,Valor_normalizado!AN$2:AN$33,0),"NA"))</f>
        <v>26</v>
      </c>
      <c r="AO29" s="4">
        <f>IF(Valor_normalizado!AO29=0,32,IFERROR(RANK(Valor_normalizado!AO29,Valor_normalizado!AO$2:AO$33,0),"NA"))</f>
        <v>28</v>
      </c>
      <c r="AP29" s="4">
        <f>IF(Valor_normalizado!AP29=0,32,IFERROR(RANK(Valor_normalizado!AP29,Valor_normalizado!AP$2:AP$33,0),"NA"))</f>
        <v>23</v>
      </c>
      <c r="AQ29" s="4">
        <f>IF(Valor_normalizado!AQ29=0,32,IFERROR(RANK(Valor_normalizado!AQ29,Valor_normalizado!AQ$2:AQ$33,0),"NA"))</f>
        <v>25</v>
      </c>
      <c r="AR29" s="4">
        <f>IF(Valor_normalizado!AR29=0,32,IFERROR(RANK(Valor_normalizado!AR29,Valor_normalizado!AR$2:AR$33,0),"NA"))</f>
        <v>17</v>
      </c>
      <c r="AS29" s="4">
        <f>IF(Valor_normalizado!AS29=0,32,IFERROR(RANK(Valor_normalizado!AS29,Valor_normalizado!AS$2:AS$33,0),"NA"))</f>
        <v>25</v>
      </c>
      <c r="AT29" s="4">
        <f>IF(Valor_normalizado!AT29=0,32,IFERROR(RANK(Valor_normalizado!AT29,Valor_normalizado!AT$2:AT$33,0),"NA"))</f>
        <v>23</v>
      </c>
      <c r="AU29" s="4">
        <f>IF(Valor_normalizado!AU29=0,32,IFERROR(RANK(Valor_normalizado!AU29,Valor_normalizado!AU$2:AU$33,0),"NA"))</f>
        <v>23</v>
      </c>
      <c r="AV29" s="4">
        <f>IF(Valor_normalizado!AV29=0,32,IFERROR(RANK(Valor_normalizado!AV29,Valor_normalizado!AV$2:AV$33,0),"NA"))</f>
        <v>25</v>
      </c>
      <c r="AW29" s="4">
        <f>IF(Valor_normalizado!AW29=0,32,IFERROR(RANK(Valor_normalizado!AW29,Valor_normalizado!AW$2:AW$33,0),"NA"))</f>
        <v>9</v>
      </c>
      <c r="AX29" s="4">
        <f>IF(Valor_normalizado!AX29=0,32,IFERROR(RANK(Valor_normalizado!AX29,Valor_normalizado!AX$2:AX$33,0),"NA"))</f>
        <v>17</v>
      </c>
      <c r="AY29" s="4">
        <f>IF(Valor_normalizado!AY29=0,32,IFERROR(RANK(Valor_normalizado!AY29,Valor_normalizado!AY$2:AY$33,0),"NA"))</f>
        <v>22</v>
      </c>
      <c r="AZ29" s="4">
        <f>IF(Valor_normalizado!AZ29=0,32,IFERROR(RANK(Valor_normalizado!AZ29,Valor_normalizado!AZ$2:AZ$33,0),"NA"))</f>
        <v>32</v>
      </c>
      <c r="BA29" s="4">
        <f>IF(Valor_normalizado!BA29=0,32,IFERROR(RANK(Valor_normalizado!BA29,Valor_normalizado!BA$2:BA$33,0),"NA"))</f>
        <v>29</v>
      </c>
      <c r="BB29" s="4">
        <f>IF(Valor_normalizado!BB29=0,32,IFERROR(RANK(Valor_normalizado!BB29,Valor_normalizado!BB$2:BB$33,0),"NA"))</f>
        <v>26</v>
      </c>
      <c r="BC29" s="4">
        <f>IF(Valor_normalizado!BC29=0,32,IFERROR(RANK(Valor_normalizado!BC29,Valor_normalizado!BC$2:BC$33,0),"NA"))</f>
        <v>14</v>
      </c>
      <c r="BD29" s="4">
        <f>IF(Valor_normalizado!BD29=0,32,IFERROR(RANK(Valor_normalizado!BD29,Valor_normalizado!BD$2:BD$33,0),"NA"))</f>
        <v>10</v>
      </c>
      <c r="BE29" s="4">
        <f>IF(Valor_normalizado!BE29=0,32,IFERROR(RANK(Valor_normalizado!BE29,Valor_normalizado!BE$2:BE$33,0),"NA"))</f>
        <v>13</v>
      </c>
      <c r="BF29" s="4">
        <f>IF(Valor_normalizado!BF29=0,32,IFERROR(RANK(Valor_normalizado!BF29,Valor_normalizado!BF$2:BF$33,0),"NA"))</f>
        <v>10</v>
      </c>
      <c r="BG29" s="4">
        <f>IF(Valor_normalizado!BG29=0,32,IFERROR(RANK(Valor_normalizado!BG29,Valor_normalizado!BG$2:BG$33,0),"NA"))</f>
        <v>19</v>
      </c>
      <c r="BH29" s="4">
        <f>IF(Valor_normalizado!BH29=0,32,IFERROR(RANK(Valor_normalizado!BH29,Valor_normalizado!BH$2:BH$33,0),"NA"))</f>
        <v>25</v>
      </c>
      <c r="BI29" s="4">
        <f>IF(Valor_normalizado!BI29=0,32,IFERROR(RANK(Valor_normalizado!BI29,Valor_normalizado!BI$2:BI$33,0),"NA"))</f>
        <v>20</v>
      </c>
      <c r="BJ29" s="4">
        <f>IF(Valor_normalizado!BJ29=0,32,IFERROR(RANK(Valor_normalizado!BJ29,Valor_normalizado!BJ$2:BJ$33,0),"NA"))</f>
        <v>25</v>
      </c>
      <c r="BK29" s="4">
        <f>IF(Valor_normalizado!BK29=0,32,IFERROR(RANK(Valor_normalizado!BK29,Valor_normalizado!BK$2:BK$33,0),"NA"))</f>
        <v>18</v>
      </c>
      <c r="BL29" s="4">
        <f>IF(Valor_normalizado!BL29=0,32,IFERROR(RANK(Valor_normalizado!BL29,Valor_normalizado!BL$2:BL$33,0),"NA"))</f>
        <v>19</v>
      </c>
      <c r="BM29" s="4">
        <f>IF(Valor_normalizado!BM29=0,32,IFERROR(RANK(Valor_normalizado!BM29,Valor_normalizado!BM$2:BM$33,0),"NA"))</f>
        <v>1</v>
      </c>
      <c r="BN29" s="4">
        <f>IF(Valor_normalizado!BN29=0,32,IFERROR(RANK(Valor_normalizado!BN29,Valor_normalizado!BN$2:BN$33,0),"NA"))</f>
        <v>7</v>
      </c>
      <c r="BO29" s="4">
        <f>IF(Valor_normalizado!BO29=0,32,IFERROR(RANK(Valor_normalizado!BO29,Valor_normalizado!BO$2:BO$33,0),"NA"))</f>
        <v>12</v>
      </c>
      <c r="BP29" s="4">
        <f>IF(Valor_normalizado!BP29=0,32,IFERROR(RANK(Valor_normalizado!BP29,Valor_normalizado!BP$2:BP$33,0),"NA"))</f>
        <v>5</v>
      </c>
      <c r="BQ29" s="4">
        <f>IF(Valor_normalizado!BQ29=0,32,IFERROR(RANK(Valor_normalizado!BQ29,Valor_normalizado!BQ$2:BQ$33,0),"NA"))</f>
        <v>1</v>
      </c>
      <c r="BR29" s="4">
        <f>IF(Valor_normalizado!BR29=0,32,IFERROR(RANK(Valor_normalizado!BR29,Valor_normalizado!BR$2:BR$33,0),"NA"))</f>
        <v>13</v>
      </c>
      <c r="BS29" s="4">
        <f>IF(Valor_normalizado!BS29=0,32,IFERROR(RANK(Valor_normalizado!BS29,Valor_normalizado!BS$2:BS$33,0),"NA"))</f>
        <v>12</v>
      </c>
      <c r="BT29" s="4">
        <f>IF(Valor_normalizado!BT29=0,32,IFERROR(RANK(Valor_normalizado!BT29,Valor_normalizado!BT$2:BT$33,0),"NA"))</f>
        <v>12</v>
      </c>
      <c r="BU29" s="4">
        <f>IF(Valor_normalizado!BU29=0,32,IFERROR(RANK(Valor_normalizado!BU29,Valor_normalizado!BU$2:BU$33,0),"NA"))</f>
        <v>7</v>
      </c>
      <c r="BV29" s="4">
        <f>IF(Valor_normalizado!BV29=0,32,IFERROR(RANK(Valor_normalizado!BV29,Valor_normalizado!BV$2:BV$33,0),"NA"))</f>
        <v>18</v>
      </c>
      <c r="BW29" s="4">
        <f>IF(Valor_normalizado!BW29=0,32,IFERROR(RANK(Valor_normalizado!BW29,Valor_normalizado!BW$2:BW$33,0),"NA"))</f>
        <v>18</v>
      </c>
      <c r="BX29" s="4">
        <f>IF(Valor_normalizado!BX29=0,32,IFERROR(RANK(Valor_normalizado!BX29,Valor_normalizado!BX$2:BX$33,0),"NA"))</f>
        <v>17</v>
      </c>
      <c r="BY29" s="4">
        <f>IF(Valor_normalizado!BY29=0,32,IFERROR(RANK(Valor_normalizado!BY29,Valor_normalizado!BY$2:BY$33,0),"NA"))</f>
        <v>20</v>
      </c>
      <c r="BZ29" s="4">
        <f>IF(Valor_normalizado!BZ29=0,32,IFERROR(RANK(Valor_normalizado!BZ29,Valor_normalizado!BZ$2:BZ$33,0),"NA"))</f>
        <v>18</v>
      </c>
      <c r="CA29" s="4">
        <f>IF(Valor_normalizado!CA29=0,32,IFERROR(RANK(Valor_normalizado!CA29,Valor_normalizado!CA$2:CA$33,0),"NA"))</f>
        <v>12</v>
      </c>
      <c r="CB29" s="4">
        <f>IF(Valor_normalizado!CB29=0,32,IFERROR(RANK(Valor_normalizado!CB29,Valor_normalizado!CB$2:CB$33,0),"NA"))</f>
        <v>7</v>
      </c>
      <c r="CC29" s="4">
        <f>IF(Valor_normalizado!CC29=0,32,IFERROR(RANK(Valor_normalizado!CC29,Valor_normalizado!CC$2:CC$33,0),"NA"))</f>
        <v>23</v>
      </c>
      <c r="CD29" s="4">
        <f>IF(Valor_normalizado!CD29=0,32,IFERROR(RANK(Valor_normalizado!CD29,Valor_normalizado!CD$2:CD$33,0),"NA"))</f>
        <v>22</v>
      </c>
      <c r="CE29" s="4">
        <f>IF(Valor_normalizado!CE29=0,32,IFERROR(RANK(Valor_normalizado!CE29,Valor_normalizado!CE$2:CE$33,0),"NA"))</f>
        <v>17</v>
      </c>
      <c r="CF29" s="4">
        <f>IF(Valor_normalizado!CF29=0,32,IFERROR(RANK(Valor_normalizado!CF29,Valor_normalizado!CF$2:CF$33,0),"NA"))</f>
        <v>21</v>
      </c>
      <c r="CG29" s="4">
        <f>IF(Valor_normalizado!CG29=0,32,IFERROR(RANK(Valor_normalizado!CG29,Valor_normalizado!CG$2:CG$33,0),"NA"))</f>
        <v>22</v>
      </c>
      <c r="CH29" s="4">
        <f>IF(Valor_normalizado!CH29=0,32,IFERROR(RANK(Valor_normalizado!CH29,Valor_normalizado!CH$2:CH$33,0),"NA"))</f>
        <v>25</v>
      </c>
      <c r="CI29" s="4">
        <f>IF(Valor_normalizado!CI29=0,32,IFERROR(RANK(Valor_normalizado!CI29,Valor_normalizado!CI$2:CI$33,0),"NA"))</f>
        <v>22</v>
      </c>
      <c r="CJ29" s="4">
        <f>IF(Valor_normalizado!CJ29=0,32,IFERROR(RANK(Valor_normalizado!CJ29,Valor_normalizado!CJ$2:CJ$33,0),"NA"))</f>
        <v>24</v>
      </c>
      <c r="CK29" s="4">
        <f>IF(Valor_normalizado!CK29=0,32,IFERROR(RANK(Valor_normalizado!CK29,Valor_normalizado!CK$2:CK$33,0),"NA"))</f>
        <v>8</v>
      </c>
      <c r="CL29" s="4">
        <f>IF(Valor_normalizado!CL29=0,32,IFERROR(RANK(Valor_normalizado!CL29,Valor_normalizado!CL$2:CL$33,0),"NA"))</f>
        <v>31</v>
      </c>
      <c r="CM29" s="4">
        <f>IF(Valor_normalizado!CM29=0,32,IFERROR(RANK(Valor_normalizado!CM29,Valor_normalizado!CM$2:CM$33,0),"NA"))</f>
        <v>17</v>
      </c>
      <c r="CN29" s="4">
        <f>IF(Valor_normalizado!CN29=0,32,IFERROR(RANK(Valor_normalizado!CN29,Valor_normalizado!CN$2:CN$33,0),"NA"))</f>
        <v>19</v>
      </c>
      <c r="CO29" s="4">
        <f>IF(Valor_normalizado!CO29=0,32,IFERROR(RANK(Valor_normalizado!CO29,Valor_normalizado!CO$2:CO$33,0),"NA"))</f>
        <v>14</v>
      </c>
      <c r="CP29" s="4">
        <f>IF(Valor_normalizado!CP29=0,32,IFERROR(RANK(Valor_normalizado!CP29,Valor_normalizado!CP$2:CP$33,0),"NA"))</f>
        <v>11</v>
      </c>
      <c r="CQ29" s="4">
        <f>IF(Valor_normalizado!CQ29=0,32,IFERROR(RANK(Valor_normalizado!CQ29,Valor_normalizado!CQ$2:CQ$33,0),"NA"))</f>
        <v>26</v>
      </c>
      <c r="CR29" s="4">
        <f>IF(Valor_normalizado!CR29=0,32,IFERROR(RANK(Valor_normalizado!CR29,Valor_normalizado!CR$2:CR$33,0),"NA"))</f>
        <v>12</v>
      </c>
      <c r="CS29" s="4">
        <f>IF(Valor_normalizado!CS29=0,32,IFERROR(RANK(Valor_normalizado!CS29,Valor_normalizado!CS$2:CS$33,0),"NA"))</f>
        <v>19</v>
      </c>
      <c r="CT29" s="4">
        <f>IF(Valor_normalizado!CT29=0,32,IFERROR(RANK(Valor_normalizado!CT29,Valor_normalizado!CT$2:CT$33,0),"NA"))</f>
        <v>19</v>
      </c>
      <c r="CU29" s="4">
        <f>IF(Valor_normalizado!CU29=0,32,IFERROR(RANK(Valor_normalizado!CU29,Valor_normalizado!CU$2:CU$33,0),"NA"))</f>
        <v>17</v>
      </c>
      <c r="CV29" s="4">
        <f>IF(Valor_normalizado!CV29=0,32,IFERROR(RANK(Valor_normalizado!CV29,Valor_normalizado!CV$2:CV$33,0),"NA"))</f>
        <v>20</v>
      </c>
      <c r="CW29" s="4">
        <f>IF(Valor_normalizado!CW29=0,32,IFERROR(RANK(Valor_normalizado!CW29,Valor_normalizado!CW$2:CW$33,0),"NA"))</f>
        <v>17</v>
      </c>
      <c r="CX29" s="4">
        <f>IF(Valor_normalizado!CX29=0,32,IFERROR(RANK(Valor_normalizado!CX29,Valor_normalizado!CX$2:CX$33,0),"NA"))</f>
        <v>5</v>
      </c>
      <c r="CY29" s="4">
        <f>IF(Valor_normalizado!CY29=0,32,IFERROR(RANK(Valor_normalizado!CY29,Valor_normalizado!CY$2:CY$33,0),"NA"))</f>
        <v>11</v>
      </c>
      <c r="CZ29" s="4">
        <f>IF(Valor_normalizado!CZ29=0,32,IFERROR(RANK(Valor_normalizado!CZ29,Valor_normalizado!CZ$2:CZ$33,0),"NA"))</f>
        <v>31</v>
      </c>
      <c r="DA29" s="4">
        <f>IF(Valor_normalizado!DA29=0,32,IFERROR(RANK(Valor_normalizado!DA29,Valor_normalizado!DA$2:DA$33,0),"NA"))</f>
        <v>22</v>
      </c>
      <c r="DB29" s="4">
        <f>IF(Valor_normalizado!DB29=0,32,IFERROR(RANK(Valor_normalizado!DB29,Valor_normalizado!DB$2:DB$33,0),"NA"))</f>
        <v>27</v>
      </c>
      <c r="DC29" s="4">
        <f>IF(Valor_normalizado!DC29=0,32,IFERROR(RANK(Valor_normalizado!DC29,Valor_normalizado!DC$2:DC$33,0),"NA"))</f>
        <v>24</v>
      </c>
      <c r="DD29" s="4">
        <f>IF(Valor_normalizado!DD29=0,32,IFERROR(RANK(Valor_normalizado!DD29,Valor_normalizado!DD$2:DD$33,0),"NA"))</f>
        <v>13</v>
      </c>
      <c r="DE29" s="4">
        <f>IF(Valor_normalizado!DE29=0,32,IFERROR(RANK(Valor_normalizado!DE29,Valor_normalizado!DE$2:DE$33,0),"NA"))</f>
        <v>27</v>
      </c>
      <c r="DF29" s="4">
        <f>IF(Valor_normalizado!DF29=0,32,IFERROR(RANK(Valor_normalizado!DF29,Valor_normalizado!DF$2:DF$33,0),"NA"))</f>
        <v>24</v>
      </c>
      <c r="DG29" s="4">
        <f>IF(Valor_normalizado!DG29=0,32,IFERROR(RANK(Valor_normalizado!DG29,Valor_normalizado!DG$2:DG$33,0),"NA"))</f>
        <v>19</v>
      </c>
      <c r="DH29" s="4">
        <f>IF(Valor_normalizado!DH29=0,32,IFERROR(RANK(Valor_normalizado!DH29,Valor_normalizado!DH$2:DH$33,0),"NA"))</f>
        <v>22</v>
      </c>
      <c r="DI29" s="4">
        <f>IF(Valor_normalizado!DI29=0,32,IFERROR(RANK(Valor_normalizado!DI29,Valor_normalizado!DI$2:DI$33,0),"NA"))</f>
        <v>21</v>
      </c>
      <c r="DJ29" s="4">
        <f>IF(Valor_normalizado!DJ29=0,32,IFERROR(RANK(Valor_normalizado!DJ29,Valor_normalizado!DJ$2:DJ$33,0),"NA"))</f>
        <v>21</v>
      </c>
      <c r="DK29" s="4">
        <f>IF(Valor_normalizado!DK29=0,32,IFERROR(RANK(Valor_normalizado!DK29,Valor_normalizado!DK$2:DK$33,0),"NA"))</f>
        <v>12</v>
      </c>
      <c r="DL29" s="4">
        <f>IF(Valor_normalizado!DL29=0,32,IFERROR(RANK(Valor_normalizado!DL29,Valor_normalizado!DL$2:DL$33,0),"NA"))</f>
        <v>5</v>
      </c>
      <c r="DM29" s="4">
        <f>IF(Valor_normalizado!DM29=0,32,IFERROR(RANK(Valor_normalizado!DM29,Valor_normalizado!DM$2:DM$33,0),"NA"))</f>
        <v>8</v>
      </c>
      <c r="DN29" s="4">
        <f>IF(Valor_normalizado!DN29=0,32,IFERROR(RANK(Valor_normalizado!DN29,Valor_normalizado!DN$2:DN$33,0),"NA"))</f>
        <v>13</v>
      </c>
      <c r="DO29" s="4">
        <f>IF(Valor_normalizado!DO29=0,32,IFERROR(RANK(Valor_normalizado!DO29,Valor_normalizado!DO$2:DO$33,0),"NA"))</f>
        <v>15</v>
      </c>
      <c r="DP29" s="4">
        <f>IF(Valor_normalizado!DP29=0,32,IFERROR(RANK(Valor_normalizado!DP29,Valor_normalizado!DP$2:DP$33,0),"NA"))</f>
        <v>27</v>
      </c>
      <c r="DQ29" s="4">
        <f>IF(Valor_normalizado!DQ29=0,32,IFERROR(RANK(Valor_normalizado!DQ29,Valor_normalizado!DQ$2:DQ$33,0),"NA"))</f>
        <v>24</v>
      </c>
      <c r="DR29" s="4">
        <f>IF(Valor_normalizado!DR29=0,32,IFERROR(RANK(Valor_normalizado!DR29,Valor_normalizado!DR$2:DR$33,0),"NA"))</f>
        <v>18</v>
      </c>
      <c r="DS29" s="4">
        <f>IF(Valor_normalizado!DS29=0,32,IFERROR(RANK(Valor_normalizado!DS29,Valor_normalizado!DS$2:DS$33,0),"NA"))</f>
        <v>15</v>
      </c>
      <c r="DT29" s="4">
        <f>IF(Valor_normalizado!DT29=0,32,IFERROR(RANK(Valor_normalizado!DT29,Valor_normalizado!DT$2:DT$33,0),"NA"))</f>
        <v>21</v>
      </c>
      <c r="DU29" s="4">
        <f>IF(Valor_normalizado!DU29=0,32,IFERROR(RANK(Valor_normalizado!DU29,Valor_normalizado!DU$2:DU$33,0),"NA"))</f>
        <v>20</v>
      </c>
      <c r="DV29" s="4">
        <f>IF(Valor_normalizado!DV29=0,32,IFERROR(RANK(Valor_normalizado!DV29,Valor_normalizado!DV$2:DV$33,0),"NA"))</f>
        <v>21</v>
      </c>
      <c r="DW29" s="4">
        <f>IF(Valor_normalizado!DW29=0,32,IFERROR(RANK(Valor_normalizado!DW29,Valor_normalizado!DW$2:DW$33,0),"NA"))</f>
        <v>16</v>
      </c>
      <c r="DX29" s="4">
        <f>IF(Valor_normalizado!DX29=0,32,IFERROR(RANK(Valor_normalizado!DX29,Valor_normalizado!DX$2:DX$33,0),"NA"))</f>
        <v>32</v>
      </c>
      <c r="DY29" s="4">
        <f>IF(Valor_normalizado!DY29=0,32,IFERROR(RANK(Valor_normalizado!DY29,Valor_normalizado!DY$2:DY$33,0),"NA"))</f>
        <v>32</v>
      </c>
      <c r="DZ29" s="4">
        <f>IF(Valor_normalizado!DZ29=0,32,IFERROR(RANK(Valor_normalizado!DZ29,Valor_normalizado!DZ$2:DZ$33,0),"NA"))</f>
        <v>22</v>
      </c>
      <c r="EA29" s="4">
        <f>IF(Valor_normalizado!EA29=0,32,IFERROR(RANK(Valor_normalizado!EA29,Valor_normalizado!EA$2:EA$33,0),"NA"))</f>
        <v>20</v>
      </c>
      <c r="EB29" s="4">
        <f>IF(Valor_normalizado!EB29=0,32,IFERROR(RANK(Valor_normalizado!EB29,Valor_normalizado!EB$2:EB$33,0),"NA"))</f>
        <v>22</v>
      </c>
      <c r="EC29" s="4">
        <f>IF(Valor_normalizado!EC29=0,32,IFERROR(RANK(Valor_normalizado!EC29,Valor_normalizado!EC$2:EC$33,0),"NA"))</f>
        <v>23</v>
      </c>
    </row>
    <row r="30" spans="1:133" x14ac:dyDescent="0.25">
      <c r="A30" s="100" t="s">
        <v>246</v>
      </c>
      <c r="B30" s="83">
        <v>2019</v>
      </c>
      <c r="C30" s="4">
        <f>IF(Valor_normalizado!C30=0,32,IFERROR(RANK(Valor_normalizado!C30,Valor_normalizado!C$2:C$33,0),"NA"))</f>
        <v>8</v>
      </c>
      <c r="D30" s="4">
        <f>IF(Valor_normalizado!D30=0,32,IFERROR(RANK(Valor_normalizado!D30,Valor_normalizado!D$2:D$33,0),"NA"))</f>
        <v>3</v>
      </c>
      <c r="E30" s="4">
        <f>IF(Valor_normalizado!E30=0,32,IFERROR(RANK(Valor_normalizado!E30,Valor_normalizado!E$2:E$33,0),"NA"))</f>
        <v>6</v>
      </c>
      <c r="F30" s="4">
        <f>IF(Valor_normalizado!F30=0,32,IFERROR(RANK(Valor_normalizado!F30,Valor_normalizado!F$2:F$33,0),"NA"))</f>
        <v>5</v>
      </c>
      <c r="G30" s="4">
        <f>IF(Valor_normalizado!G30=0,32,IFERROR(RANK(Valor_normalizado!G30,Valor_normalizado!G$2:G$33,0),"NA"))</f>
        <v>16</v>
      </c>
      <c r="H30" s="4">
        <f>IF(Valor_normalizado!H30=0,32,IFERROR(RANK(Valor_normalizado!H30,Valor_normalizado!H$2:H$33,0),"NA"))</f>
        <v>20</v>
      </c>
      <c r="I30" s="4">
        <f>IF(Valor_normalizado!I30=0,32,IFERROR(RANK(Valor_normalizado!I30,Valor_normalizado!I$2:I$33,0),"NA"))</f>
        <v>10</v>
      </c>
      <c r="J30" s="4">
        <f>IF(Valor_normalizado!J30=0,32,IFERROR(RANK(Valor_normalizado!J30,Valor_normalizado!J$2:J$33,0),"NA"))</f>
        <v>14</v>
      </c>
      <c r="K30" s="4">
        <f>IF(Valor_normalizado!K30=0,32,IFERROR(RANK(Valor_normalizado!K30,Valor_normalizado!K$2:K$33,0),"NA"))</f>
        <v>12</v>
      </c>
      <c r="L30" s="4">
        <f>IF(Valor_normalizado!L30=0,32,IFERROR(RANK(Valor_normalizado!L30,Valor_normalizado!L$2:L$33,0),"NA"))</f>
        <v>13</v>
      </c>
      <c r="M30" s="4">
        <f>IF(Valor_normalizado!M30=0,32,IFERROR(RANK(Valor_normalizado!M30,Valor_normalizado!M$2:M$33,0),"NA"))</f>
        <v>1</v>
      </c>
      <c r="N30" s="4">
        <f>IF(Valor_normalizado!N30=0,32,IFERROR(RANK(Valor_normalizado!N30,Valor_normalizado!N$2:N$33,0),"NA"))</f>
        <v>14</v>
      </c>
      <c r="O30" s="4">
        <f>IF(Valor_normalizado!O30=0,32,IFERROR(RANK(Valor_normalizado!O30,Valor_normalizado!O$2:O$33,0),"NA"))</f>
        <v>16</v>
      </c>
      <c r="P30" s="4">
        <f>IF(Valor_normalizado!P30=0,32,IFERROR(RANK(Valor_normalizado!P30,Valor_normalizado!P$2:P$33,0),"NA"))</f>
        <v>20</v>
      </c>
      <c r="Q30" s="4">
        <f>IF(Valor_normalizado!Q30=0,32,IFERROR(RANK(Valor_normalizado!Q30,Valor_normalizado!Q$2:Q$33,0),"NA"))</f>
        <v>26</v>
      </c>
      <c r="R30" s="4">
        <f>IF(Valor_normalizado!R30=0,32,IFERROR(RANK(Valor_normalizado!R30,Valor_normalizado!R$2:R$33,0),"NA"))</f>
        <v>13</v>
      </c>
      <c r="S30" s="4">
        <f>IF(Valor_normalizado!S30=0,32,IFERROR(RANK(Valor_normalizado!S30,Valor_normalizado!S$2:S$33,0),"NA"))</f>
        <v>11</v>
      </c>
      <c r="T30" s="4">
        <f>IF(Valor_normalizado!T30=0,32,IFERROR(RANK(Valor_normalizado!T30,Valor_normalizado!T$2:T$33,0),"NA"))</f>
        <v>8</v>
      </c>
      <c r="U30" s="4">
        <f>IF(Valor_normalizado!U30=0,32,IFERROR(RANK(Valor_normalizado!U30,Valor_normalizado!U$2:U$33,0),"NA"))</f>
        <v>8</v>
      </c>
      <c r="V30" s="4">
        <f>IF(Valor_normalizado!V30=0,32,IFERROR(RANK(Valor_normalizado!V30,Valor_normalizado!V$2:V$33,0),"NA"))</f>
        <v>1</v>
      </c>
      <c r="W30" s="4">
        <f>IF(Valor_normalizado!W30=0,32,IFERROR(RANK(Valor_normalizado!W30,Valor_normalizado!W$2:W$33,0),"NA"))</f>
        <v>11</v>
      </c>
      <c r="X30" s="4">
        <f>IF(Valor_normalizado!X30=0,32,IFERROR(RANK(Valor_normalizado!X30,Valor_normalizado!X$2:X$33,0),"NA"))</f>
        <v>16</v>
      </c>
      <c r="Y30" s="4">
        <f>IF(Valor_normalizado!Y30=0,32,IFERROR(RANK(Valor_normalizado!Y30,Valor_normalizado!Y$2:Y$33,0),"NA"))</f>
        <v>7</v>
      </c>
      <c r="Z30" s="4">
        <f>IF(Valor_normalizado!Z30=0,32,IFERROR(RANK(Valor_normalizado!Z30,Valor_normalizado!Z$2:Z$33,0),"NA"))</f>
        <v>2</v>
      </c>
      <c r="AA30" s="4">
        <f>IF(Valor_normalizado!AA30=0,32,IFERROR(RANK(Valor_normalizado!AA30,Valor_normalizado!AA$2:AA$33,0),"NA"))</f>
        <v>22</v>
      </c>
      <c r="AB30" s="4">
        <f>IF(Valor_normalizado!AB30=0,32,IFERROR(RANK(Valor_normalizado!AB30,Valor_normalizado!AB$2:AB$33,0),"NA"))</f>
        <v>24</v>
      </c>
      <c r="AC30" s="4" t="str">
        <f>IF(Valor_normalizado!AC30=0,32,IFERROR(RANK(Valor_normalizado!AC30,Valor_normalizado!AC$2:AC$33,0),"NA"))</f>
        <v>NA</v>
      </c>
      <c r="AD30" s="4" t="str">
        <f>IF(Valor_normalizado!AD30=0,32,IFERROR(RANK(Valor_normalizado!AD30,Valor_normalizado!AD$2:AD$33,0),"NA"))</f>
        <v>NA</v>
      </c>
      <c r="AE30" s="4">
        <f>IF(Valor_normalizado!AE30=0,32,IFERROR(RANK(Valor_normalizado!AE30,Valor_normalizado!AE$2:AE$33,0),"NA"))</f>
        <v>22</v>
      </c>
      <c r="AF30" s="4">
        <f>IF(Valor_normalizado!AF30=0,32,IFERROR(RANK(Valor_normalizado!AF30,Valor_normalizado!AF$2:AF$33,0),"NA"))</f>
        <v>6</v>
      </c>
      <c r="AG30" s="4">
        <f>IF(Valor_normalizado!AG30=0,32,IFERROR(RANK(Valor_normalizado!AG30,Valor_normalizado!AG$2:AG$33,0),"NA"))</f>
        <v>23</v>
      </c>
      <c r="AH30" s="4">
        <f>IF(Valor_normalizado!AH30=0,32,IFERROR(RANK(Valor_normalizado!AH30,Valor_normalizado!AH$2:AH$33,0),"NA"))</f>
        <v>2</v>
      </c>
      <c r="AI30" s="4">
        <f>IF(Valor_normalizado!AI30=0,32,IFERROR(RANK(Valor_normalizado!AI30,Valor_normalizado!AI$2:AI$33,0),"NA"))</f>
        <v>3</v>
      </c>
      <c r="AJ30" s="4">
        <f>IF(Valor_normalizado!AJ30=0,32,IFERROR(RANK(Valor_normalizado!AJ30,Valor_normalizado!AJ$2:AJ$33,0),"NA"))</f>
        <v>1</v>
      </c>
      <c r="AK30" s="4">
        <f>IF(Valor_normalizado!AK30=0,32,IFERROR(RANK(Valor_normalizado!AK30,Valor_normalizado!AK$2:AK$33,0),"NA"))</f>
        <v>1</v>
      </c>
      <c r="AL30" s="4">
        <f>IF(Valor_normalizado!AL30=0,32,IFERROR(RANK(Valor_normalizado!AL30,Valor_normalizado!AL$2:AL$33,0),"NA"))</f>
        <v>4</v>
      </c>
      <c r="AM30" s="4">
        <f>IF(Valor_normalizado!AM30=0,32,IFERROR(RANK(Valor_normalizado!AM30,Valor_normalizado!AM$2:AM$33,0),"NA"))</f>
        <v>17</v>
      </c>
      <c r="AN30" s="4">
        <f>IF(Valor_normalizado!AN30=0,32,IFERROR(RANK(Valor_normalizado!AN30,Valor_normalizado!AN$2:AN$33,0),"NA"))</f>
        <v>7</v>
      </c>
      <c r="AO30" s="4">
        <f>IF(Valor_normalizado!AO30=0,32,IFERROR(RANK(Valor_normalizado!AO30,Valor_normalizado!AO$2:AO$33,0),"NA"))</f>
        <v>11</v>
      </c>
      <c r="AP30" s="4">
        <f>IF(Valor_normalizado!AP30=0,32,IFERROR(RANK(Valor_normalizado!AP30,Valor_normalizado!AP$2:AP$33,0),"NA"))</f>
        <v>6</v>
      </c>
      <c r="AQ30" s="4">
        <f>IF(Valor_normalizado!AQ30=0,32,IFERROR(RANK(Valor_normalizado!AQ30,Valor_normalizado!AQ$2:AQ$33,0),"NA"))</f>
        <v>1</v>
      </c>
      <c r="AR30" s="4">
        <f>IF(Valor_normalizado!AR30=0,32,IFERROR(RANK(Valor_normalizado!AR30,Valor_normalizado!AR$2:AR$33,0),"NA"))</f>
        <v>1</v>
      </c>
      <c r="AS30" s="4">
        <f>IF(Valor_normalizado!AS30=0,32,IFERROR(RANK(Valor_normalizado!AS30,Valor_normalizado!AS$2:AS$33,0),"NA"))</f>
        <v>2</v>
      </c>
      <c r="AT30" s="4">
        <f>IF(Valor_normalizado!AT30=0,32,IFERROR(RANK(Valor_normalizado!AT30,Valor_normalizado!AT$2:AT$33,0),"NA"))</f>
        <v>1</v>
      </c>
      <c r="AU30" s="4">
        <f>IF(Valor_normalizado!AU30=0,32,IFERROR(RANK(Valor_normalizado!AU30,Valor_normalizado!AU$2:AU$33,0),"NA"))</f>
        <v>1</v>
      </c>
      <c r="AV30" s="4">
        <f>IF(Valor_normalizado!AV30=0,32,IFERROR(RANK(Valor_normalizado!AV30,Valor_normalizado!AV$2:AV$33,0),"NA"))</f>
        <v>3</v>
      </c>
      <c r="AW30" s="4">
        <f>IF(Valor_normalizado!AW30=0,32,IFERROR(RANK(Valor_normalizado!AW30,Valor_normalizado!AW$2:AW$33,0),"NA"))</f>
        <v>20</v>
      </c>
      <c r="AX30" s="4">
        <f>IF(Valor_normalizado!AX30=0,32,IFERROR(RANK(Valor_normalizado!AX30,Valor_normalizado!AX$2:AX$33,0),"NA"))</f>
        <v>10</v>
      </c>
      <c r="AY30" s="4">
        <f>IF(Valor_normalizado!AY30=0,32,IFERROR(RANK(Valor_normalizado!AY30,Valor_normalizado!AY$2:AY$33,0),"NA"))</f>
        <v>29</v>
      </c>
      <c r="AZ30" s="4">
        <f>IF(Valor_normalizado!AZ30=0,32,IFERROR(RANK(Valor_normalizado!AZ30,Valor_normalizado!AZ$2:AZ$33,0),"NA"))</f>
        <v>16</v>
      </c>
      <c r="BA30" s="4">
        <f>IF(Valor_normalizado!BA30=0,32,IFERROR(RANK(Valor_normalizado!BA30,Valor_normalizado!BA$2:BA$33,0),"NA"))</f>
        <v>27</v>
      </c>
      <c r="BB30" s="4">
        <f>IF(Valor_normalizado!BB30=0,32,IFERROR(RANK(Valor_normalizado!BB30,Valor_normalizado!BB$2:BB$33,0),"NA"))</f>
        <v>20</v>
      </c>
      <c r="BC30" s="4">
        <f>IF(Valor_normalizado!BC30=0,32,IFERROR(RANK(Valor_normalizado!BC30,Valor_normalizado!BC$2:BC$33,0),"NA"))</f>
        <v>16</v>
      </c>
      <c r="BD30" s="4">
        <f>IF(Valor_normalizado!BD30=0,32,IFERROR(RANK(Valor_normalizado!BD30,Valor_normalizado!BD$2:BD$33,0),"NA"))</f>
        <v>18</v>
      </c>
      <c r="BE30" s="4">
        <f>IF(Valor_normalizado!BE30=0,32,IFERROR(RANK(Valor_normalizado!BE30,Valor_normalizado!BE$2:BE$33,0),"NA"))</f>
        <v>10</v>
      </c>
      <c r="BF30" s="4">
        <f>IF(Valor_normalizado!BF30=0,32,IFERROR(RANK(Valor_normalizado!BF30,Valor_normalizado!BF$2:BF$33,0),"NA"))</f>
        <v>13</v>
      </c>
      <c r="BG30" s="4">
        <f>IF(Valor_normalizado!BG30=0,32,IFERROR(RANK(Valor_normalizado!BG30,Valor_normalizado!BG$2:BG$33,0),"NA"))</f>
        <v>10</v>
      </c>
      <c r="BH30" s="4">
        <f>IF(Valor_normalizado!BH30=0,32,IFERROR(RANK(Valor_normalizado!BH30,Valor_normalizado!BH$2:BH$33,0),"NA"))</f>
        <v>1</v>
      </c>
      <c r="BI30" s="4">
        <f>IF(Valor_normalizado!BI30=0,32,IFERROR(RANK(Valor_normalizado!BI30,Valor_normalizado!BI$2:BI$33,0),"NA"))</f>
        <v>4</v>
      </c>
      <c r="BJ30" s="4">
        <f>IF(Valor_normalizado!BJ30=0,32,IFERROR(RANK(Valor_normalizado!BJ30,Valor_normalizado!BJ$2:BJ$33,0),"NA"))</f>
        <v>11</v>
      </c>
      <c r="BK30" s="4">
        <f>IF(Valor_normalizado!BK30=0,32,IFERROR(RANK(Valor_normalizado!BK30,Valor_normalizado!BK$2:BK$33,0),"NA"))</f>
        <v>14</v>
      </c>
      <c r="BL30" s="4">
        <f>IF(Valor_normalizado!BL30=0,32,IFERROR(RANK(Valor_normalizado!BL30,Valor_normalizado!BL$2:BL$33,0),"NA"))</f>
        <v>15</v>
      </c>
      <c r="BM30" s="4">
        <f>IF(Valor_normalizado!BM30=0,32,IFERROR(RANK(Valor_normalizado!BM30,Valor_normalizado!BM$2:BM$33,0),"NA"))</f>
        <v>6</v>
      </c>
      <c r="BN30" s="4">
        <f>IF(Valor_normalizado!BN30=0,32,IFERROR(RANK(Valor_normalizado!BN30,Valor_normalizado!BN$2:BN$33,0),"NA"))</f>
        <v>14</v>
      </c>
      <c r="BO30" s="4">
        <f>IF(Valor_normalizado!BO30=0,32,IFERROR(RANK(Valor_normalizado!BO30,Valor_normalizado!BO$2:BO$33,0),"NA"))</f>
        <v>11</v>
      </c>
      <c r="BP30" s="4">
        <f>IF(Valor_normalizado!BP30=0,32,IFERROR(RANK(Valor_normalizado!BP30,Valor_normalizado!BP$2:BP$33,0),"NA"))</f>
        <v>2</v>
      </c>
      <c r="BQ30" s="4">
        <f>IF(Valor_normalizado!BQ30=0,32,IFERROR(RANK(Valor_normalizado!BQ30,Valor_normalizado!BQ$2:BQ$33,0),"NA"))</f>
        <v>1</v>
      </c>
      <c r="BR30" s="4">
        <f>IF(Valor_normalizado!BR30=0,32,IFERROR(RANK(Valor_normalizado!BR30,Valor_normalizado!BR$2:BR$33,0),"NA"))</f>
        <v>2</v>
      </c>
      <c r="BS30" s="4">
        <f>IF(Valor_normalizado!BS30=0,32,IFERROR(RANK(Valor_normalizado!BS30,Valor_normalizado!BS$2:BS$33,0),"NA"))</f>
        <v>5</v>
      </c>
      <c r="BT30" s="4">
        <f>IF(Valor_normalizado!BT30=0,32,IFERROR(RANK(Valor_normalizado!BT30,Valor_normalizado!BT$2:BT$33,0),"NA"))</f>
        <v>5</v>
      </c>
      <c r="BU30" s="4">
        <f>IF(Valor_normalizado!BU30=0,32,IFERROR(RANK(Valor_normalizado!BU30,Valor_normalizado!BU$2:BU$33,0),"NA"))</f>
        <v>2</v>
      </c>
      <c r="BV30" s="4">
        <f>IF(Valor_normalizado!BV30=0,32,IFERROR(RANK(Valor_normalizado!BV30,Valor_normalizado!BV$2:BV$33,0),"NA"))</f>
        <v>2</v>
      </c>
      <c r="BW30" s="4">
        <f>IF(Valor_normalizado!BW30=0,32,IFERROR(RANK(Valor_normalizado!BW30,Valor_normalizado!BW$2:BW$33,0),"NA"))</f>
        <v>2</v>
      </c>
      <c r="BX30" s="4">
        <f>IF(Valor_normalizado!BX30=0,32,IFERROR(RANK(Valor_normalizado!BX30,Valor_normalizado!BX$2:BX$33,0),"NA"))</f>
        <v>1</v>
      </c>
      <c r="BY30" s="4">
        <f>IF(Valor_normalizado!BY30=0,32,IFERROR(RANK(Valor_normalizado!BY30,Valor_normalizado!BY$2:BY$33,0),"NA"))</f>
        <v>24</v>
      </c>
      <c r="BZ30" s="4">
        <f>IF(Valor_normalizado!BZ30=0,32,IFERROR(RANK(Valor_normalizado!BZ30,Valor_normalizado!BZ$2:BZ$33,0),"NA"))</f>
        <v>3</v>
      </c>
      <c r="CA30" s="4">
        <f>IF(Valor_normalizado!CA30=0,32,IFERROR(RANK(Valor_normalizado!CA30,Valor_normalizado!CA$2:CA$33,0),"NA"))</f>
        <v>2</v>
      </c>
      <c r="CB30" s="4">
        <f>IF(Valor_normalizado!CB30=0,32,IFERROR(RANK(Valor_normalizado!CB30,Valor_normalizado!CB$2:CB$33,0),"NA"))</f>
        <v>1</v>
      </c>
      <c r="CC30" s="4">
        <f>IF(Valor_normalizado!CC30=0,32,IFERROR(RANK(Valor_normalizado!CC30,Valor_normalizado!CC$2:CC$33,0),"NA"))</f>
        <v>1</v>
      </c>
      <c r="CD30" s="4">
        <f>IF(Valor_normalizado!CD30=0,32,IFERROR(RANK(Valor_normalizado!CD30,Valor_normalizado!CD$2:CD$33,0),"NA"))</f>
        <v>2</v>
      </c>
      <c r="CE30" s="4">
        <f>IF(Valor_normalizado!CE30=0,32,IFERROR(RANK(Valor_normalizado!CE30,Valor_normalizado!CE$2:CE$33,0),"NA"))</f>
        <v>1</v>
      </c>
      <c r="CF30" s="4">
        <f>IF(Valor_normalizado!CF30=0,32,IFERROR(RANK(Valor_normalizado!CF30,Valor_normalizado!CF$2:CF$33,0),"NA"))</f>
        <v>3</v>
      </c>
      <c r="CG30" s="4">
        <f>IF(Valor_normalizado!CG30=0,32,IFERROR(RANK(Valor_normalizado!CG30,Valor_normalizado!CG$2:CG$33,0),"NA"))</f>
        <v>8</v>
      </c>
      <c r="CH30" s="4">
        <f>IF(Valor_normalizado!CH30=0,32,IFERROR(RANK(Valor_normalizado!CH30,Valor_normalizado!CH$2:CH$33,0),"NA"))</f>
        <v>4</v>
      </c>
      <c r="CI30" s="4">
        <f>IF(Valor_normalizado!CI30=0,32,IFERROR(RANK(Valor_normalizado!CI30,Valor_normalizado!CI$2:CI$33,0),"NA"))</f>
        <v>11</v>
      </c>
      <c r="CJ30" s="4">
        <f>IF(Valor_normalizado!CJ30=0,32,IFERROR(RANK(Valor_normalizado!CJ30,Valor_normalizado!CJ$2:CJ$33,0),"NA"))</f>
        <v>4</v>
      </c>
      <c r="CK30" s="4">
        <f>IF(Valor_normalizado!CK30=0,32,IFERROR(RANK(Valor_normalizado!CK30,Valor_normalizado!CK$2:CK$33,0),"NA"))</f>
        <v>32</v>
      </c>
      <c r="CL30" s="4">
        <f>IF(Valor_normalizado!CL30=0,32,IFERROR(RANK(Valor_normalizado!CL30,Valor_normalizado!CL$2:CL$33,0),"NA"))</f>
        <v>7</v>
      </c>
      <c r="CM30" s="4">
        <f>IF(Valor_normalizado!CM30=0,32,IFERROR(RANK(Valor_normalizado!CM30,Valor_normalizado!CM$2:CM$33,0),"NA"))</f>
        <v>19</v>
      </c>
      <c r="CN30" s="4">
        <f>IF(Valor_normalizado!CN30=0,32,IFERROR(RANK(Valor_normalizado!CN30,Valor_normalizado!CN$2:CN$33,0),"NA"))</f>
        <v>1</v>
      </c>
      <c r="CO30" s="4">
        <f>IF(Valor_normalizado!CO30=0,32,IFERROR(RANK(Valor_normalizado!CO30,Valor_normalizado!CO$2:CO$33,0),"NA"))</f>
        <v>21</v>
      </c>
      <c r="CP30" s="4">
        <f>IF(Valor_normalizado!CP30=0,32,IFERROR(RANK(Valor_normalizado!CP30,Valor_normalizado!CP$2:CP$33,0),"NA"))</f>
        <v>5</v>
      </c>
      <c r="CQ30" s="4">
        <f>IF(Valor_normalizado!CQ30=0,32,IFERROR(RANK(Valor_normalizado!CQ30,Valor_normalizado!CQ$2:CQ$33,0),"NA"))</f>
        <v>16</v>
      </c>
      <c r="CR30" s="4">
        <f>IF(Valor_normalizado!CR30=0,32,IFERROR(RANK(Valor_normalizado!CR30,Valor_normalizado!CR$2:CR$33,0),"NA"))</f>
        <v>13</v>
      </c>
      <c r="CS30" s="4">
        <f>IF(Valor_normalizado!CS30=0,32,IFERROR(RANK(Valor_normalizado!CS30,Valor_normalizado!CS$2:CS$33,0),"NA"))</f>
        <v>7</v>
      </c>
      <c r="CT30" s="4">
        <f>IF(Valor_normalizado!CT30=0,32,IFERROR(RANK(Valor_normalizado!CT30,Valor_normalizado!CT$2:CT$33,0),"NA"))</f>
        <v>9</v>
      </c>
      <c r="CU30" s="4">
        <f>IF(Valor_normalizado!CU30=0,32,IFERROR(RANK(Valor_normalizado!CU30,Valor_normalizado!CU$2:CU$33,0),"NA"))</f>
        <v>26</v>
      </c>
      <c r="CV30" s="4">
        <f>IF(Valor_normalizado!CV30=0,32,IFERROR(RANK(Valor_normalizado!CV30,Valor_normalizado!CV$2:CV$33,0),"NA"))</f>
        <v>15</v>
      </c>
      <c r="CW30" s="4">
        <f>IF(Valor_normalizado!CW30=0,32,IFERROR(RANK(Valor_normalizado!CW30,Valor_normalizado!CW$2:CW$33,0),"NA"))</f>
        <v>14</v>
      </c>
      <c r="CX30" s="4">
        <f>IF(Valor_normalizado!CX30=0,32,IFERROR(RANK(Valor_normalizado!CX30,Valor_normalizado!CX$2:CX$33,0),"NA"))</f>
        <v>30</v>
      </c>
      <c r="CY30" s="4">
        <f>IF(Valor_normalizado!CY30=0,32,IFERROR(RANK(Valor_normalizado!CY30,Valor_normalizado!CY$2:CY$33,0),"NA"))</f>
        <v>23</v>
      </c>
      <c r="CZ30" s="4">
        <f>IF(Valor_normalizado!CZ30=0,32,IFERROR(RANK(Valor_normalizado!CZ30,Valor_normalizado!CZ$2:CZ$33,0),"NA"))</f>
        <v>5</v>
      </c>
      <c r="DA30" s="4">
        <f>IF(Valor_normalizado!DA30=0,32,IFERROR(RANK(Valor_normalizado!DA30,Valor_normalizado!DA$2:DA$33,0),"NA"))</f>
        <v>13</v>
      </c>
      <c r="DB30" s="4">
        <f>IF(Valor_normalizado!DB30=0,32,IFERROR(RANK(Valor_normalizado!DB30,Valor_normalizado!DB$2:DB$33,0),"NA"))</f>
        <v>5</v>
      </c>
      <c r="DC30" s="4">
        <f>IF(Valor_normalizado!DC30=0,32,IFERROR(RANK(Valor_normalizado!DC30,Valor_normalizado!DC$2:DC$33,0),"NA"))</f>
        <v>9</v>
      </c>
      <c r="DD30" s="4">
        <f>IF(Valor_normalizado!DD30=0,32,IFERROR(RANK(Valor_normalizado!DD30,Valor_normalizado!DD$2:DD$33,0),"NA"))</f>
        <v>3</v>
      </c>
      <c r="DE30" s="4">
        <f>IF(Valor_normalizado!DE30=0,32,IFERROR(RANK(Valor_normalizado!DE30,Valor_normalizado!DE$2:DE$33,0),"NA"))</f>
        <v>2</v>
      </c>
      <c r="DF30" s="4">
        <f>IF(Valor_normalizado!DF30=0,32,IFERROR(RANK(Valor_normalizado!DF30,Valor_normalizado!DF$2:DF$33,0),"NA"))</f>
        <v>5</v>
      </c>
      <c r="DG30" s="4">
        <f>IF(Valor_normalizado!DG30=0,32,IFERROR(RANK(Valor_normalizado!DG30,Valor_normalizado!DG$2:DG$33,0),"NA"))</f>
        <v>15</v>
      </c>
      <c r="DH30" s="4">
        <f>IF(Valor_normalizado!DH30=0,32,IFERROR(RANK(Valor_normalizado!DH30,Valor_normalizado!DH$2:DH$33,0),"NA"))</f>
        <v>3</v>
      </c>
      <c r="DI30" s="4">
        <f>IF(Valor_normalizado!DI30=0,32,IFERROR(RANK(Valor_normalizado!DI30,Valor_normalizado!DI$2:DI$33,0),"NA"))</f>
        <v>20</v>
      </c>
      <c r="DJ30" s="4">
        <f>IF(Valor_normalizado!DJ30=0,32,IFERROR(RANK(Valor_normalizado!DJ30,Valor_normalizado!DJ$2:DJ$33,0),"NA"))</f>
        <v>20</v>
      </c>
      <c r="DK30" s="4">
        <f>IF(Valor_normalizado!DK30=0,32,IFERROR(RANK(Valor_normalizado!DK30,Valor_normalizado!DK$2:DK$33,0),"NA"))</f>
        <v>22</v>
      </c>
      <c r="DL30" s="4">
        <f>IF(Valor_normalizado!DL30=0,32,IFERROR(RANK(Valor_normalizado!DL30,Valor_normalizado!DL$2:DL$33,0),"NA"))</f>
        <v>22</v>
      </c>
      <c r="DM30" s="4">
        <f>IF(Valor_normalizado!DM30=0,32,IFERROR(RANK(Valor_normalizado!DM30,Valor_normalizado!DM$2:DM$33,0),"NA"))</f>
        <v>23</v>
      </c>
      <c r="DN30" s="4">
        <f>IF(Valor_normalizado!DN30=0,32,IFERROR(RANK(Valor_normalizado!DN30,Valor_normalizado!DN$2:DN$33,0),"NA"))</f>
        <v>23</v>
      </c>
      <c r="DO30" s="4">
        <f>IF(Valor_normalizado!DO30=0,32,IFERROR(RANK(Valor_normalizado!DO30,Valor_normalizado!DO$2:DO$33,0),"NA"))</f>
        <v>21</v>
      </c>
      <c r="DP30" s="4">
        <f>IF(Valor_normalizado!DP30=0,32,IFERROR(RANK(Valor_normalizado!DP30,Valor_normalizado!DP$2:DP$33,0),"NA"))</f>
        <v>16</v>
      </c>
      <c r="DQ30" s="4">
        <f>IF(Valor_normalizado!DQ30=0,32,IFERROR(RANK(Valor_normalizado!DQ30,Valor_normalizado!DQ$2:DQ$33,0),"NA"))</f>
        <v>15</v>
      </c>
      <c r="DR30" s="4">
        <f>IF(Valor_normalizado!DR30=0,32,IFERROR(RANK(Valor_normalizado!DR30,Valor_normalizado!DR$2:DR$33,0),"NA"))</f>
        <v>2</v>
      </c>
      <c r="DS30" s="4">
        <f>IF(Valor_normalizado!DS30=0,32,IFERROR(RANK(Valor_normalizado!DS30,Valor_normalizado!DS$2:DS$33,0),"NA"))</f>
        <v>1</v>
      </c>
      <c r="DT30" s="4">
        <f>IF(Valor_normalizado!DT30=0,32,IFERROR(RANK(Valor_normalizado!DT30,Valor_normalizado!DT$2:DT$33,0),"NA"))</f>
        <v>16</v>
      </c>
      <c r="DU30" s="4">
        <f>IF(Valor_normalizado!DU30=0,32,IFERROR(RANK(Valor_normalizado!DU30,Valor_normalizado!DU$2:DU$33,0),"NA"))</f>
        <v>19</v>
      </c>
      <c r="DV30" s="4">
        <f>IF(Valor_normalizado!DV30=0,32,IFERROR(RANK(Valor_normalizado!DV30,Valor_normalizado!DV$2:DV$33,0),"NA"))</f>
        <v>1</v>
      </c>
      <c r="DW30" s="4">
        <f>IF(Valor_normalizado!DW30=0,32,IFERROR(RANK(Valor_normalizado!DW30,Valor_normalizado!DW$2:DW$33,0),"NA"))</f>
        <v>13</v>
      </c>
      <c r="DX30" s="4">
        <f>IF(Valor_normalizado!DX30=0,32,IFERROR(RANK(Valor_normalizado!DX30,Valor_normalizado!DX$2:DX$33,0),"NA"))</f>
        <v>4</v>
      </c>
      <c r="DY30" s="4">
        <f>IF(Valor_normalizado!DY30=0,32,IFERROR(RANK(Valor_normalizado!DY30,Valor_normalizado!DY$2:DY$33,0),"NA"))</f>
        <v>10</v>
      </c>
      <c r="DZ30" s="4">
        <f>IF(Valor_normalizado!DZ30=0,32,IFERROR(RANK(Valor_normalizado!DZ30,Valor_normalizado!DZ$2:DZ$33,0),"NA"))</f>
        <v>11</v>
      </c>
      <c r="EA30" s="4">
        <f>IF(Valor_normalizado!EA30=0,32,IFERROR(RANK(Valor_normalizado!EA30,Valor_normalizado!EA$2:EA$33,0),"NA"))</f>
        <v>8</v>
      </c>
      <c r="EB30" s="4">
        <f>IF(Valor_normalizado!EB30=0,32,IFERROR(RANK(Valor_normalizado!EB30,Valor_normalizado!EB$2:EB$33,0),"NA"))</f>
        <v>4</v>
      </c>
      <c r="EC30" s="4">
        <f>IF(Valor_normalizado!EC30=0,32,IFERROR(RANK(Valor_normalizado!EC30,Valor_normalizado!EC$2:EC$33,0),"NA"))</f>
        <v>3</v>
      </c>
    </row>
    <row r="31" spans="1:133" x14ac:dyDescent="0.25">
      <c r="A31" s="102" t="s">
        <v>247</v>
      </c>
      <c r="B31" s="83">
        <v>2019</v>
      </c>
      <c r="C31" s="4">
        <f>IF(Valor_normalizado!C31=0,32,IFERROR(RANK(Valor_normalizado!C31,Valor_normalizado!C$2:C$33,0),"NA"))</f>
        <v>20</v>
      </c>
      <c r="D31" s="4">
        <f>IF(Valor_normalizado!D31=0,32,IFERROR(RANK(Valor_normalizado!D31,Valor_normalizado!D$2:D$33,0),"NA"))</f>
        <v>29</v>
      </c>
      <c r="E31" s="4">
        <f>IF(Valor_normalizado!E31=0,32,IFERROR(RANK(Valor_normalizado!E31,Valor_normalizado!E$2:E$33,0),"NA"))</f>
        <v>27</v>
      </c>
      <c r="F31" s="4">
        <f>IF(Valor_normalizado!F31=0,32,IFERROR(RANK(Valor_normalizado!F31,Valor_normalizado!F$2:F$33,0),"NA"))</f>
        <v>21</v>
      </c>
      <c r="G31" s="4">
        <f>IF(Valor_normalizado!G31=0,32,IFERROR(RANK(Valor_normalizado!G31,Valor_normalizado!G$2:G$33,0),"NA"))</f>
        <v>10</v>
      </c>
      <c r="H31" s="4">
        <f>IF(Valor_normalizado!H31=0,32,IFERROR(RANK(Valor_normalizado!H31,Valor_normalizado!H$2:H$33,0),"NA"))</f>
        <v>4</v>
      </c>
      <c r="I31" s="4">
        <f>IF(Valor_normalizado!I31=0,32,IFERROR(RANK(Valor_normalizado!I31,Valor_normalizado!I$2:I$33,0),"NA"))</f>
        <v>13</v>
      </c>
      <c r="J31" s="4">
        <f>IF(Valor_normalizado!J31=0,32,IFERROR(RANK(Valor_normalizado!J31,Valor_normalizado!J$2:J$33,0),"NA"))</f>
        <v>16</v>
      </c>
      <c r="K31" s="4">
        <f>IF(Valor_normalizado!K31=0,32,IFERROR(RANK(Valor_normalizado!K31,Valor_normalizado!K$2:K$33,0),"NA"))</f>
        <v>9</v>
      </c>
      <c r="L31" s="4">
        <f>IF(Valor_normalizado!L31=0,32,IFERROR(RANK(Valor_normalizado!L31,Valor_normalizado!L$2:L$33,0),"NA"))</f>
        <v>11</v>
      </c>
      <c r="M31" s="4">
        <f>IF(Valor_normalizado!M31=0,32,IFERROR(RANK(Valor_normalizado!M31,Valor_normalizado!M$2:M$33,0),"NA"))</f>
        <v>12</v>
      </c>
      <c r="N31" s="4">
        <f>IF(Valor_normalizado!N31=0,32,IFERROR(RANK(Valor_normalizado!N31,Valor_normalizado!N$2:N$33,0),"NA"))</f>
        <v>13</v>
      </c>
      <c r="O31" s="4">
        <f>IF(Valor_normalizado!O31=0,32,IFERROR(RANK(Valor_normalizado!O31,Valor_normalizado!O$2:O$33,0),"NA"))</f>
        <v>18</v>
      </c>
      <c r="P31" s="4">
        <f>IF(Valor_normalizado!P31=0,32,IFERROR(RANK(Valor_normalizado!P31,Valor_normalizado!P$2:P$33,0),"NA"))</f>
        <v>18</v>
      </c>
      <c r="Q31" s="4">
        <f>IF(Valor_normalizado!Q31=0,32,IFERROR(RANK(Valor_normalizado!Q31,Valor_normalizado!Q$2:Q$33,0),"NA"))</f>
        <v>4</v>
      </c>
      <c r="R31" s="4">
        <f>IF(Valor_normalizado!R31=0,32,IFERROR(RANK(Valor_normalizado!R31,Valor_normalizado!R$2:R$33,0),"NA"))</f>
        <v>5</v>
      </c>
      <c r="S31" s="4">
        <f>IF(Valor_normalizado!S31=0,32,IFERROR(RANK(Valor_normalizado!S31,Valor_normalizado!S$2:S$33,0),"NA"))</f>
        <v>2</v>
      </c>
      <c r="T31" s="4">
        <f>IF(Valor_normalizado!T31=0,32,IFERROR(RANK(Valor_normalizado!T31,Valor_normalizado!T$2:T$33,0),"NA"))</f>
        <v>17</v>
      </c>
      <c r="U31" s="4">
        <f>IF(Valor_normalizado!U31=0,32,IFERROR(RANK(Valor_normalizado!U31,Valor_normalizado!U$2:U$33,0),"NA"))</f>
        <v>10</v>
      </c>
      <c r="V31" s="4">
        <f>IF(Valor_normalizado!V31=0,32,IFERROR(RANK(Valor_normalizado!V31,Valor_normalizado!V$2:V$33,0),"NA"))</f>
        <v>11</v>
      </c>
      <c r="W31" s="4">
        <f>IF(Valor_normalizado!W31=0,32,IFERROR(RANK(Valor_normalizado!W31,Valor_normalizado!W$2:W$33,0),"NA"))</f>
        <v>21</v>
      </c>
      <c r="X31" s="4">
        <f>IF(Valor_normalizado!X31=0,32,IFERROR(RANK(Valor_normalizado!X31,Valor_normalizado!X$2:X$33,0),"NA"))</f>
        <v>5</v>
      </c>
      <c r="Y31" s="4">
        <f>IF(Valor_normalizado!Y31=0,32,IFERROR(RANK(Valor_normalizado!Y31,Valor_normalizado!Y$2:Y$33,0),"NA"))</f>
        <v>10</v>
      </c>
      <c r="Z31" s="4">
        <f>IF(Valor_normalizado!Z31=0,32,IFERROR(RANK(Valor_normalizado!Z31,Valor_normalizado!Z$2:Z$33,0),"NA"))</f>
        <v>8</v>
      </c>
      <c r="AA31" s="4">
        <f>IF(Valor_normalizado!AA31=0,32,IFERROR(RANK(Valor_normalizado!AA31,Valor_normalizado!AA$2:AA$33,0),"NA"))</f>
        <v>12</v>
      </c>
      <c r="AB31" s="4">
        <f>IF(Valor_normalizado!AB31=0,32,IFERROR(RANK(Valor_normalizado!AB31,Valor_normalizado!AB$2:AB$33,0),"NA"))</f>
        <v>14</v>
      </c>
      <c r="AC31" s="4">
        <f>IF(Valor_normalizado!AC31=0,32,IFERROR(RANK(Valor_normalizado!AC31,Valor_normalizado!AC$2:AC$33,0),"NA"))</f>
        <v>12</v>
      </c>
      <c r="AD31" s="4">
        <f>IF(Valor_normalizado!AD31=0,32,IFERROR(RANK(Valor_normalizado!AD31,Valor_normalizado!AD$2:AD$33,0),"NA"))</f>
        <v>14</v>
      </c>
      <c r="AE31" s="4">
        <f>IF(Valor_normalizado!AE31=0,32,IFERROR(RANK(Valor_normalizado!AE31,Valor_normalizado!AE$2:AE$33,0),"NA"))</f>
        <v>20</v>
      </c>
      <c r="AF31" s="4">
        <f>IF(Valor_normalizado!AF31=0,32,IFERROR(RANK(Valor_normalizado!AF31,Valor_normalizado!AF$2:AF$33,0),"NA"))</f>
        <v>19</v>
      </c>
      <c r="AG31" s="4">
        <f>IF(Valor_normalizado!AG31=0,32,IFERROR(RANK(Valor_normalizado!AG31,Valor_normalizado!AG$2:AG$33,0),"NA"))</f>
        <v>25</v>
      </c>
      <c r="AH31" s="4">
        <f>IF(Valor_normalizado!AH31=0,32,IFERROR(RANK(Valor_normalizado!AH31,Valor_normalizado!AH$2:AH$33,0),"NA"))</f>
        <v>22</v>
      </c>
      <c r="AI31" s="4">
        <f>IF(Valor_normalizado!AI31=0,32,IFERROR(RANK(Valor_normalizado!AI31,Valor_normalizado!AI$2:AI$33,0),"NA"))</f>
        <v>17</v>
      </c>
      <c r="AJ31" s="4">
        <f>IF(Valor_normalizado!AJ31=0,32,IFERROR(RANK(Valor_normalizado!AJ31,Valor_normalizado!AJ$2:AJ$33,0),"NA"))</f>
        <v>29</v>
      </c>
      <c r="AK31" s="4">
        <f>IF(Valor_normalizado!AK31=0,32,IFERROR(RANK(Valor_normalizado!AK31,Valor_normalizado!AK$2:AK$33,0),"NA"))</f>
        <v>14</v>
      </c>
      <c r="AL31" s="4">
        <f>IF(Valor_normalizado!AL31=0,32,IFERROR(RANK(Valor_normalizado!AL31,Valor_normalizado!AL$2:AL$33,0),"NA"))</f>
        <v>17</v>
      </c>
      <c r="AM31" s="4">
        <f>IF(Valor_normalizado!AM31=0,32,IFERROR(RANK(Valor_normalizado!AM31,Valor_normalizado!AM$2:AM$33,0),"NA"))</f>
        <v>14</v>
      </c>
      <c r="AN31" s="4">
        <f>IF(Valor_normalizado!AN31=0,32,IFERROR(RANK(Valor_normalizado!AN31,Valor_normalizado!AN$2:AN$33,0),"NA"))</f>
        <v>22</v>
      </c>
      <c r="AO31" s="4">
        <f>IF(Valor_normalizado!AO31=0,32,IFERROR(RANK(Valor_normalizado!AO31,Valor_normalizado!AO$2:AO$33,0),"NA"))</f>
        <v>18</v>
      </c>
      <c r="AP31" s="4">
        <f>IF(Valor_normalizado!AP31=0,32,IFERROR(RANK(Valor_normalizado!AP31,Valor_normalizado!AP$2:AP$33,0),"NA"))</f>
        <v>17</v>
      </c>
      <c r="AQ31" s="4">
        <f>IF(Valor_normalizado!AQ31=0,32,IFERROR(RANK(Valor_normalizado!AQ31,Valor_normalizado!AQ$2:AQ$33,0),"NA"))</f>
        <v>16</v>
      </c>
      <c r="AR31" s="4">
        <f>IF(Valor_normalizado!AR31=0,32,IFERROR(RANK(Valor_normalizado!AR31,Valor_normalizado!AR$2:AR$33,0),"NA"))</f>
        <v>18</v>
      </c>
      <c r="AS31" s="4">
        <f>IF(Valor_normalizado!AS31=0,32,IFERROR(RANK(Valor_normalizado!AS31,Valor_normalizado!AS$2:AS$33,0),"NA"))</f>
        <v>18</v>
      </c>
      <c r="AT31" s="4">
        <f>IF(Valor_normalizado!AT31=0,32,IFERROR(RANK(Valor_normalizado!AT31,Valor_normalizado!AT$2:AT$33,0),"NA"))</f>
        <v>19</v>
      </c>
      <c r="AU31" s="4">
        <f>IF(Valor_normalizado!AU31=0,32,IFERROR(RANK(Valor_normalizado!AU31,Valor_normalizado!AU$2:AU$33,0),"NA"))</f>
        <v>18</v>
      </c>
      <c r="AV31" s="4">
        <f>IF(Valor_normalizado!AV31=0,32,IFERROR(RANK(Valor_normalizado!AV31,Valor_normalizado!AV$2:AV$33,0),"NA"))</f>
        <v>29</v>
      </c>
      <c r="AW31" s="4">
        <f>IF(Valor_normalizado!AW31=0,32,IFERROR(RANK(Valor_normalizado!AW31,Valor_normalizado!AW$2:AW$33,0),"NA"))</f>
        <v>18</v>
      </c>
      <c r="AX31" s="4">
        <f>IF(Valor_normalizado!AX31=0,32,IFERROR(RANK(Valor_normalizado!AX31,Valor_normalizado!AX$2:AX$33,0),"NA"))</f>
        <v>29</v>
      </c>
      <c r="AY31" s="4">
        <f>IF(Valor_normalizado!AY31=0,32,IFERROR(RANK(Valor_normalizado!AY31,Valor_normalizado!AY$2:AY$33,0),"NA"))</f>
        <v>11</v>
      </c>
      <c r="AZ31" s="4">
        <f>IF(Valor_normalizado!AZ31=0,32,IFERROR(RANK(Valor_normalizado!AZ31,Valor_normalizado!AZ$2:AZ$33,0),"NA"))</f>
        <v>27</v>
      </c>
      <c r="BA31" s="4">
        <f>IF(Valor_normalizado!BA31=0,32,IFERROR(RANK(Valor_normalizado!BA31,Valor_normalizado!BA$2:BA$33,0),"NA"))</f>
        <v>18</v>
      </c>
      <c r="BB31" s="4">
        <f>IF(Valor_normalizado!BB31=0,32,IFERROR(RANK(Valor_normalizado!BB31,Valor_normalizado!BB$2:BB$33,0),"NA"))</f>
        <v>25</v>
      </c>
      <c r="BC31" s="4">
        <f>IF(Valor_normalizado!BC31=0,32,IFERROR(RANK(Valor_normalizado!BC31,Valor_normalizado!BC$2:BC$33,0),"NA"))</f>
        <v>19</v>
      </c>
      <c r="BD31" s="4">
        <f>IF(Valor_normalizado!BD31=0,32,IFERROR(RANK(Valor_normalizado!BD31,Valor_normalizado!BD$2:BD$33,0),"NA"))</f>
        <v>23</v>
      </c>
      <c r="BE31" s="4">
        <f>IF(Valor_normalizado!BE31=0,32,IFERROR(RANK(Valor_normalizado!BE31,Valor_normalizado!BE$2:BE$33,0),"NA"))</f>
        <v>20</v>
      </c>
      <c r="BF31" s="4">
        <f>IF(Valor_normalizado!BF31=0,32,IFERROR(RANK(Valor_normalizado!BF31,Valor_normalizado!BF$2:BF$33,0),"NA"))</f>
        <v>18</v>
      </c>
      <c r="BG31" s="4">
        <f>IF(Valor_normalizado!BG31=0,32,IFERROR(RANK(Valor_normalizado!BG31,Valor_normalizado!BG$2:BG$33,0),"NA"))</f>
        <v>20</v>
      </c>
      <c r="BH31" s="4">
        <f>IF(Valor_normalizado!BH31=0,32,IFERROR(RANK(Valor_normalizado!BH31,Valor_normalizado!BH$2:BH$33,0),"NA"))</f>
        <v>26</v>
      </c>
      <c r="BI31" s="4">
        <f>IF(Valor_normalizado!BI31=0,32,IFERROR(RANK(Valor_normalizado!BI31,Valor_normalizado!BI$2:BI$33,0),"NA"))</f>
        <v>21</v>
      </c>
      <c r="BJ31" s="4">
        <f>IF(Valor_normalizado!BJ31=0,32,IFERROR(RANK(Valor_normalizado!BJ31,Valor_normalizado!BJ$2:BJ$33,0),"NA"))</f>
        <v>18</v>
      </c>
      <c r="BK31" s="4">
        <f>IF(Valor_normalizado!BK31=0,32,IFERROR(RANK(Valor_normalizado!BK31,Valor_normalizado!BK$2:BK$33,0),"NA"))</f>
        <v>13</v>
      </c>
      <c r="BL31" s="4">
        <f>IF(Valor_normalizado!BL31=0,32,IFERROR(RANK(Valor_normalizado!BL31,Valor_normalizado!BL$2:BL$33,0),"NA"))</f>
        <v>12</v>
      </c>
      <c r="BM31" s="4">
        <f>IF(Valor_normalizado!BM31=0,32,IFERROR(RANK(Valor_normalizado!BM31,Valor_normalizado!BM$2:BM$33,0),"NA"))</f>
        <v>3</v>
      </c>
      <c r="BN31" s="4">
        <f>IF(Valor_normalizado!BN31=0,32,IFERROR(RANK(Valor_normalizado!BN31,Valor_normalizado!BN$2:BN$33,0),"NA"))</f>
        <v>8</v>
      </c>
      <c r="BO31" s="4">
        <f>IF(Valor_normalizado!BO31=0,32,IFERROR(RANK(Valor_normalizado!BO31,Valor_normalizado!BO$2:BO$33,0),"NA"))</f>
        <v>17</v>
      </c>
      <c r="BP31" s="4">
        <f>IF(Valor_normalizado!BP31=0,32,IFERROR(RANK(Valor_normalizado!BP31,Valor_normalizado!BP$2:BP$33,0),"NA"))</f>
        <v>25</v>
      </c>
      <c r="BQ31" s="4">
        <f>IF(Valor_normalizado!BQ31=0,32,IFERROR(RANK(Valor_normalizado!BQ31,Valor_normalizado!BQ$2:BQ$33,0),"NA"))</f>
        <v>27</v>
      </c>
      <c r="BR31" s="4">
        <f>IF(Valor_normalizado!BR31=0,32,IFERROR(RANK(Valor_normalizado!BR31,Valor_normalizado!BR$2:BR$33,0),"NA"))</f>
        <v>26</v>
      </c>
      <c r="BS31" s="4">
        <f>IF(Valor_normalizado!BS31=0,32,IFERROR(RANK(Valor_normalizado!BS31,Valor_normalizado!BS$2:BS$33,0),"NA"))</f>
        <v>17</v>
      </c>
      <c r="BT31" s="4">
        <f>IF(Valor_normalizado!BT31=0,32,IFERROR(RANK(Valor_normalizado!BT31,Valor_normalizado!BT$2:BT$33,0),"NA"))</f>
        <v>13</v>
      </c>
      <c r="BU31" s="4">
        <f>IF(Valor_normalizado!BU31=0,32,IFERROR(RANK(Valor_normalizado!BU31,Valor_normalizado!BU$2:BU$33,0),"NA"))</f>
        <v>23</v>
      </c>
      <c r="BV31" s="4">
        <f>IF(Valor_normalizado!BV31=0,32,IFERROR(RANK(Valor_normalizado!BV31,Valor_normalizado!BV$2:BV$33,0),"NA"))</f>
        <v>20</v>
      </c>
      <c r="BW31" s="4">
        <f>IF(Valor_normalizado!BW31=0,32,IFERROR(RANK(Valor_normalizado!BW31,Valor_normalizado!BW$2:BW$33,0),"NA"))</f>
        <v>23</v>
      </c>
      <c r="BX31" s="4">
        <f>IF(Valor_normalizado!BX31=0,32,IFERROR(RANK(Valor_normalizado!BX31,Valor_normalizado!BX$2:BX$33,0),"NA"))</f>
        <v>26</v>
      </c>
      <c r="BY31" s="4">
        <f>IF(Valor_normalizado!BY31=0,32,IFERROR(RANK(Valor_normalizado!BY31,Valor_normalizado!BY$2:BY$33,0),"NA"))</f>
        <v>31</v>
      </c>
      <c r="BZ31" s="4">
        <f>IF(Valor_normalizado!BZ31=0,32,IFERROR(RANK(Valor_normalizado!BZ31,Valor_normalizado!BZ$2:BZ$33,0),"NA"))</f>
        <v>25</v>
      </c>
      <c r="CA31" s="4">
        <f>IF(Valor_normalizado!CA31=0,32,IFERROR(RANK(Valor_normalizado!CA31,Valor_normalizado!CA$2:CA$33,0),"NA"))</f>
        <v>26</v>
      </c>
      <c r="CB31" s="4">
        <f>IF(Valor_normalizado!CB31=0,32,IFERROR(RANK(Valor_normalizado!CB31,Valor_normalizado!CB$2:CB$33,0),"NA"))</f>
        <v>18</v>
      </c>
      <c r="CC31" s="4">
        <f>IF(Valor_normalizado!CC31=0,32,IFERROR(RANK(Valor_normalizado!CC31,Valor_normalizado!CC$2:CC$33,0),"NA"))</f>
        <v>10</v>
      </c>
      <c r="CD31" s="4">
        <f>IF(Valor_normalizado!CD31=0,32,IFERROR(RANK(Valor_normalizado!CD31,Valor_normalizado!CD$2:CD$33,0),"NA"))</f>
        <v>18</v>
      </c>
      <c r="CE31" s="4">
        <f>IF(Valor_normalizado!CE31=0,32,IFERROR(RANK(Valor_normalizado!CE31,Valor_normalizado!CE$2:CE$33,0),"NA"))</f>
        <v>16</v>
      </c>
      <c r="CF31" s="4">
        <f>IF(Valor_normalizado!CF31=0,32,IFERROR(RANK(Valor_normalizado!CF31,Valor_normalizado!CF$2:CF$33,0),"NA"))</f>
        <v>20</v>
      </c>
      <c r="CG31" s="4">
        <f>IF(Valor_normalizado!CG31=0,32,IFERROR(RANK(Valor_normalizado!CG31,Valor_normalizado!CG$2:CG$33,0),"NA"))</f>
        <v>17</v>
      </c>
      <c r="CH31" s="4">
        <f>IF(Valor_normalizado!CH31=0,32,IFERROR(RANK(Valor_normalizado!CH31,Valor_normalizado!CH$2:CH$33,0),"NA"))</f>
        <v>26</v>
      </c>
      <c r="CI31" s="4">
        <f>IF(Valor_normalizado!CI31=0,32,IFERROR(RANK(Valor_normalizado!CI31,Valor_normalizado!CI$2:CI$33,0),"NA"))</f>
        <v>19</v>
      </c>
      <c r="CJ31" s="4">
        <f>IF(Valor_normalizado!CJ31=0,32,IFERROR(RANK(Valor_normalizado!CJ31,Valor_normalizado!CJ$2:CJ$33,0),"NA"))</f>
        <v>23</v>
      </c>
      <c r="CK31" s="4">
        <f>IF(Valor_normalizado!CK31=0,32,IFERROR(RANK(Valor_normalizado!CK31,Valor_normalizado!CK$2:CK$33,0),"NA"))</f>
        <v>16</v>
      </c>
      <c r="CL31" s="4">
        <f>IF(Valor_normalizado!CL31=0,32,IFERROR(RANK(Valor_normalizado!CL31,Valor_normalizado!CL$2:CL$33,0),"NA"))</f>
        <v>28</v>
      </c>
      <c r="CM31" s="4">
        <f>IF(Valor_normalizado!CM31=0,32,IFERROR(RANK(Valor_normalizado!CM31,Valor_normalizado!CM$2:CM$33,0),"NA"))</f>
        <v>20</v>
      </c>
      <c r="CN31" s="4">
        <f>IF(Valor_normalizado!CN31=0,32,IFERROR(RANK(Valor_normalizado!CN31,Valor_normalizado!CN$2:CN$33,0),"NA"))</f>
        <v>21</v>
      </c>
      <c r="CO31" s="4">
        <f>IF(Valor_normalizado!CO31=0,32,IFERROR(RANK(Valor_normalizado!CO31,Valor_normalizado!CO$2:CO$33,0),"NA"))</f>
        <v>27</v>
      </c>
      <c r="CP31" s="4">
        <f>IF(Valor_normalizado!CP31=0,32,IFERROR(RANK(Valor_normalizado!CP31,Valor_normalizado!CP$2:CP$33,0),"NA"))</f>
        <v>23</v>
      </c>
      <c r="CQ31" s="4">
        <f>IF(Valor_normalizado!CQ31=0,32,IFERROR(RANK(Valor_normalizado!CQ31,Valor_normalizado!CQ$2:CQ$33,0),"NA"))</f>
        <v>5</v>
      </c>
      <c r="CR31" s="4">
        <f>IF(Valor_normalizado!CR31=0,32,IFERROR(RANK(Valor_normalizado!CR31,Valor_normalizado!CR$2:CR$33,0),"NA"))</f>
        <v>20</v>
      </c>
      <c r="CS31" s="4">
        <f>IF(Valor_normalizado!CS31=0,32,IFERROR(RANK(Valor_normalizado!CS31,Valor_normalizado!CS$2:CS$33,0),"NA"))</f>
        <v>17</v>
      </c>
      <c r="CT31" s="4">
        <f>IF(Valor_normalizado!CT31=0,32,IFERROR(RANK(Valor_normalizado!CT31,Valor_normalizado!CT$2:CT$33,0),"NA"))</f>
        <v>22</v>
      </c>
      <c r="CU31" s="4">
        <f>IF(Valor_normalizado!CU31=0,32,IFERROR(RANK(Valor_normalizado!CU31,Valor_normalizado!CU$2:CU$33,0),"NA"))</f>
        <v>16</v>
      </c>
      <c r="CV31" s="4">
        <f>IF(Valor_normalizado!CV31=0,32,IFERROR(RANK(Valor_normalizado!CV31,Valor_normalizado!CV$2:CV$33,0),"NA"))</f>
        <v>19</v>
      </c>
      <c r="CW31" s="4">
        <f>IF(Valor_normalizado!CW31=0,32,IFERROR(RANK(Valor_normalizado!CW31,Valor_normalizado!CW$2:CW$33,0),"NA"))</f>
        <v>21</v>
      </c>
      <c r="CX31" s="4">
        <f>IF(Valor_normalizado!CX31=0,32,IFERROR(RANK(Valor_normalizado!CX31,Valor_normalizado!CX$2:CX$33,0),"NA"))</f>
        <v>19</v>
      </c>
      <c r="CY31" s="4">
        <f>IF(Valor_normalizado!CY31=0,32,IFERROR(RANK(Valor_normalizado!CY31,Valor_normalizado!CY$2:CY$33,0),"NA"))</f>
        <v>26</v>
      </c>
      <c r="CZ31" s="4">
        <f>IF(Valor_normalizado!CZ31=0,32,IFERROR(RANK(Valor_normalizado!CZ31,Valor_normalizado!CZ$2:CZ$33,0),"NA"))</f>
        <v>28</v>
      </c>
      <c r="DA31" s="4">
        <f>IF(Valor_normalizado!DA31=0,32,IFERROR(RANK(Valor_normalizado!DA31,Valor_normalizado!DA$2:DA$33,0),"NA"))</f>
        <v>14</v>
      </c>
      <c r="DB31" s="4">
        <f>IF(Valor_normalizado!DB31=0,32,IFERROR(RANK(Valor_normalizado!DB31,Valor_normalizado!DB$2:DB$33,0),"NA"))</f>
        <v>28</v>
      </c>
      <c r="DC31" s="4">
        <f>IF(Valor_normalizado!DC31=0,32,IFERROR(RANK(Valor_normalizado!DC31,Valor_normalizado!DC$2:DC$33,0),"NA"))</f>
        <v>28</v>
      </c>
      <c r="DD31" s="4">
        <f>IF(Valor_normalizado!DD31=0,32,IFERROR(RANK(Valor_normalizado!DD31,Valor_normalizado!DD$2:DD$33,0),"NA"))</f>
        <v>26</v>
      </c>
      <c r="DE31" s="4">
        <f>IF(Valor_normalizado!DE31=0,32,IFERROR(RANK(Valor_normalizado!DE31,Valor_normalizado!DE$2:DE$33,0),"NA"))</f>
        <v>30</v>
      </c>
      <c r="DF31" s="4">
        <f>IF(Valor_normalizado!DF31=0,32,IFERROR(RANK(Valor_normalizado!DF31,Valor_normalizado!DF$2:DF$33,0),"NA"))</f>
        <v>25</v>
      </c>
      <c r="DG31" s="4">
        <f>IF(Valor_normalizado!DG31=0,32,IFERROR(RANK(Valor_normalizado!DG31,Valor_normalizado!DG$2:DG$33,0),"NA"))</f>
        <v>10</v>
      </c>
      <c r="DH31" s="4">
        <f>IF(Valor_normalizado!DH31=0,32,IFERROR(RANK(Valor_normalizado!DH31,Valor_normalizado!DH$2:DH$33,0),"NA"))</f>
        <v>25</v>
      </c>
      <c r="DI31" s="4">
        <f>IF(Valor_normalizado!DI31=0,32,IFERROR(RANK(Valor_normalizado!DI31,Valor_normalizado!DI$2:DI$33,0),"NA"))</f>
        <v>15</v>
      </c>
      <c r="DJ31" s="4">
        <f>IF(Valor_normalizado!DJ31=0,32,IFERROR(RANK(Valor_normalizado!DJ31,Valor_normalizado!DJ$2:DJ$33,0),"NA"))</f>
        <v>15</v>
      </c>
      <c r="DK31" s="4">
        <f>IF(Valor_normalizado!DK31=0,32,IFERROR(RANK(Valor_normalizado!DK31,Valor_normalizado!DK$2:DK$33,0),"NA"))</f>
        <v>5</v>
      </c>
      <c r="DL31" s="4">
        <f>IF(Valor_normalizado!DL31=0,32,IFERROR(RANK(Valor_normalizado!DL31,Valor_normalizado!DL$2:DL$33,0),"NA"))</f>
        <v>2</v>
      </c>
      <c r="DM31" s="4">
        <f>IF(Valor_normalizado!DM31=0,32,IFERROR(RANK(Valor_normalizado!DM31,Valor_normalizado!DM$2:DM$33,0),"NA"))</f>
        <v>2</v>
      </c>
      <c r="DN31" s="4">
        <f>IF(Valor_normalizado!DN31=0,32,IFERROR(RANK(Valor_normalizado!DN31,Valor_normalizado!DN$2:DN$33,0),"NA"))</f>
        <v>4</v>
      </c>
      <c r="DO31" s="4">
        <f>IF(Valor_normalizado!DO31=0,32,IFERROR(RANK(Valor_normalizado!DO31,Valor_normalizado!DO$2:DO$33,0),"NA"))</f>
        <v>2</v>
      </c>
      <c r="DP31" s="4">
        <f>IF(Valor_normalizado!DP31=0,32,IFERROR(RANK(Valor_normalizado!DP31,Valor_normalizado!DP$2:DP$33,0),"NA"))</f>
        <v>25</v>
      </c>
      <c r="DQ31" s="4">
        <f>IF(Valor_normalizado!DQ31=0,32,IFERROR(RANK(Valor_normalizado!DQ31,Valor_normalizado!DQ$2:DQ$33,0),"NA"))</f>
        <v>19</v>
      </c>
      <c r="DR31" s="4">
        <f>IF(Valor_normalizado!DR31=0,32,IFERROR(RANK(Valor_normalizado!DR31,Valor_normalizado!DR$2:DR$33,0),"NA"))</f>
        <v>19</v>
      </c>
      <c r="DS31" s="4">
        <f>IF(Valor_normalizado!DS31=0,32,IFERROR(RANK(Valor_normalizado!DS31,Valor_normalizado!DS$2:DS$33,0),"NA"))</f>
        <v>25</v>
      </c>
      <c r="DT31" s="4">
        <f>IF(Valor_normalizado!DT31=0,32,IFERROR(RANK(Valor_normalizado!DT31,Valor_normalizado!DT$2:DT$33,0),"NA"))</f>
        <v>14</v>
      </c>
      <c r="DU31" s="4">
        <f>IF(Valor_normalizado!DU31=0,32,IFERROR(RANK(Valor_normalizado!DU31,Valor_normalizado!DU$2:DU$33,0),"NA"))</f>
        <v>2</v>
      </c>
      <c r="DV31" s="4">
        <f>IF(Valor_normalizado!DV31=0,32,IFERROR(RANK(Valor_normalizado!DV31,Valor_normalizado!DV$2:DV$33,0),"NA"))</f>
        <v>16</v>
      </c>
      <c r="DW31" s="4">
        <f>IF(Valor_normalizado!DW31=0,32,IFERROR(RANK(Valor_normalizado!DW31,Valor_normalizado!DW$2:DW$33,0),"NA"))</f>
        <v>32</v>
      </c>
      <c r="DX31" s="4">
        <f>IF(Valor_normalizado!DX31=0,32,IFERROR(RANK(Valor_normalizado!DX31,Valor_normalizado!DX$2:DX$33,0),"NA"))</f>
        <v>32</v>
      </c>
      <c r="DY31" s="4">
        <f>IF(Valor_normalizado!DY31=0,32,IFERROR(RANK(Valor_normalizado!DY31,Valor_normalizado!DY$2:DY$33,0),"NA"))</f>
        <v>14</v>
      </c>
      <c r="DZ31" s="4">
        <f>IF(Valor_normalizado!DZ31=0,32,IFERROR(RANK(Valor_normalizado!DZ31,Valor_normalizado!DZ$2:DZ$33,0),"NA"))</f>
        <v>24</v>
      </c>
      <c r="EA31" s="4">
        <f>IF(Valor_normalizado!EA31=0,32,IFERROR(RANK(Valor_normalizado!EA31,Valor_normalizado!EA$2:EA$33,0),"NA"))</f>
        <v>22</v>
      </c>
      <c r="EB31" s="4">
        <f>IF(Valor_normalizado!EB31=0,32,IFERROR(RANK(Valor_normalizado!EB31,Valor_normalizado!EB$2:EB$33,0),"NA"))</f>
        <v>18</v>
      </c>
      <c r="EC31" s="4">
        <f>IF(Valor_normalizado!EC31=0,32,IFERROR(RANK(Valor_normalizado!EC31,Valor_normalizado!EC$2:EC$33,0),"NA"))</f>
        <v>21</v>
      </c>
    </row>
    <row r="32" spans="1:133" x14ac:dyDescent="0.25">
      <c r="A32" s="100" t="s">
        <v>248</v>
      </c>
      <c r="B32" s="83">
        <v>2019</v>
      </c>
      <c r="C32" s="4">
        <f>IF(Valor_normalizado!C32=0,32,IFERROR(RANK(Valor_normalizado!C32,Valor_normalizado!C$2:C$33,0),"NA"))</f>
        <v>19</v>
      </c>
      <c r="D32" s="4">
        <f>IF(Valor_normalizado!D32=0,32,IFERROR(RANK(Valor_normalizado!D32,Valor_normalizado!D$2:D$33,0),"NA"))</f>
        <v>19</v>
      </c>
      <c r="E32" s="4">
        <f>IF(Valor_normalizado!E32=0,32,IFERROR(RANK(Valor_normalizado!E32,Valor_normalizado!E$2:E$33,0),"NA"))</f>
        <v>20</v>
      </c>
      <c r="F32" s="4">
        <f>IF(Valor_normalizado!F32=0,32,IFERROR(RANK(Valor_normalizado!F32,Valor_normalizado!F$2:F$33,0),"NA"))</f>
        <v>17</v>
      </c>
      <c r="G32" s="4">
        <f>IF(Valor_normalizado!G32=0,32,IFERROR(RANK(Valor_normalizado!G32,Valor_normalizado!G$2:G$33,0),"NA"))</f>
        <v>21</v>
      </c>
      <c r="H32" s="4">
        <f>IF(Valor_normalizado!H32=0,32,IFERROR(RANK(Valor_normalizado!H32,Valor_normalizado!H$2:H$33,0),"NA"))</f>
        <v>25</v>
      </c>
      <c r="I32" s="4">
        <f>IF(Valor_normalizado!I32=0,32,IFERROR(RANK(Valor_normalizado!I32,Valor_normalizado!I$2:I$33,0),"NA"))</f>
        <v>23</v>
      </c>
      <c r="J32" s="4">
        <f>IF(Valor_normalizado!J32=0,32,IFERROR(RANK(Valor_normalizado!J32,Valor_normalizado!J$2:J$33,0),"NA"))</f>
        <v>25</v>
      </c>
      <c r="K32" s="4">
        <f>IF(Valor_normalizado!K32=0,32,IFERROR(RANK(Valor_normalizado!K32,Valor_normalizado!K$2:K$33,0),"NA"))</f>
        <v>22</v>
      </c>
      <c r="L32" s="4">
        <f>IF(Valor_normalizado!L32=0,32,IFERROR(RANK(Valor_normalizado!L32,Valor_normalizado!L$2:L$33,0),"NA"))</f>
        <v>29</v>
      </c>
      <c r="M32" s="4">
        <f>IF(Valor_normalizado!M32=0,32,IFERROR(RANK(Valor_normalizado!M32,Valor_normalizado!M$2:M$33,0),"NA"))</f>
        <v>18</v>
      </c>
      <c r="N32" s="4">
        <f>IF(Valor_normalizado!N32=0,32,IFERROR(RANK(Valor_normalizado!N32,Valor_normalizado!N$2:N$33,0),"NA"))</f>
        <v>28</v>
      </c>
      <c r="O32" s="4">
        <f>IF(Valor_normalizado!O32=0,32,IFERROR(RANK(Valor_normalizado!O32,Valor_normalizado!O$2:O$33,0),"NA"))</f>
        <v>25</v>
      </c>
      <c r="P32" s="4">
        <f>IF(Valor_normalizado!P32=0,32,IFERROR(RANK(Valor_normalizado!P32,Valor_normalizado!P$2:P$33,0),"NA"))</f>
        <v>22</v>
      </c>
      <c r="Q32" s="4">
        <f>IF(Valor_normalizado!Q32=0,32,IFERROR(RANK(Valor_normalizado!Q32,Valor_normalizado!Q$2:Q$33,0),"NA"))</f>
        <v>7</v>
      </c>
      <c r="R32" s="4">
        <f>IF(Valor_normalizado!R32=0,32,IFERROR(RANK(Valor_normalizado!R32,Valor_normalizado!R$2:R$33,0),"NA"))</f>
        <v>8</v>
      </c>
      <c r="S32" s="4">
        <f>IF(Valor_normalizado!S32=0,32,IFERROR(RANK(Valor_normalizado!S32,Valor_normalizado!S$2:S$33,0),"NA"))</f>
        <v>21</v>
      </c>
      <c r="T32" s="4">
        <f>IF(Valor_normalizado!T32=0,32,IFERROR(RANK(Valor_normalizado!T32,Valor_normalizado!T$2:T$33,0),"NA"))</f>
        <v>24</v>
      </c>
      <c r="U32" s="4">
        <f>IF(Valor_normalizado!U32=0,32,IFERROR(RANK(Valor_normalizado!U32,Valor_normalizado!U$2:U$33,0),"NA"))</f>
        <v>28</v>
      </c>
      <c r="V32" s="4">
        <f>IF(Valor_normalizado!V32=0,32,IFERROR(RANK(Valor_normalizado!V32,Valor_normalizado!V$2:V$33,0),"NA"))</f>
        <v>10</v>
      </c>
      <c r="W32" s="4">
        <f>IF(Valor_normalizado!W32=0,32,IFERROR(RANK(Valor_normalizado!W32,Valor_normalizado!W$2:W$33,0),"NA"))</f>
        <v>18</v>
      </c>
      <c r="X32" s="4">
        <f>IF(Valor_normalizado!X32=0,32,IFERROR(RANK(Valor_normalizado!X32,Valor_normalizado!X$2:X$33,0),"NA"))</f>
        <v>7</v>
      </c>
      <c r="Y32" s="4">
        <f>IF(Valor_normalizado!Y32=0,32,IFERROR(RANK(Valor_normalizado!Y32,Valor_normalizado!Y$2:Y$33,0),"NA"))</f>
        <v>26</v>
      </c>
      <c r="Z32" s="4">
        <f>IF(Valor_normalizado!Z32=0,32,IFERROR(RANK(Valor_normalizado!Z32,Valor_normalizado!Z$2:Z$33,0),"NA"))</f>
        <v>23</v>
      </c>
      <c r="AA32" s="4">
        <f>IF(Valor_normalizado!AA32=0,32,IFERROR(RANK(Valor_normalizado!AA32,Valor_normalizado!AA$2:AA$33,0),"NA"))</f>
        <v>11</v>
      </c>
      <c r="AB32" s="4">
        <f>IF(Valor_normalizado!AB32=0,32,IFERROR(RANK(Valor_normalizado!AB32,Valor_normalizado!AB$2:AB$33,0),"NA"))</f>
        <v>17</v>
      </c>
      <c r="AC32" s="4">
        <f>IF(Valor_normalizado!AC32=0,32,IFERROR(RANK(Valor_normalizado!AC32,Valor_normalizado!AC$2:AC$33,0),"NA"))</f>
        <v>22</v>
      </c>
      <c r="AD32" s="4">
        <f>IF(Valor_normalizado!AD32=0,32,IFERROR(RANK(Valor_normalizado!AD32,Valor_normalizado!AD$2:AD$33,0),"NA"))</f>
        <v>8</v>
      </c>
      <c r="AE32" s="4">
        <f>IF(Valor_normalizado!AE32=0,32,IFERROR(RANK(Valor_normalizado!AE32,Valor_normalizado!AE$2:AE$33,0),"NA"))</f>
        <v>17</v>
      </c>
      <c r="AF32" s="4">
        <f>IF(Valor_normalizado!AF32=0,32,IFERROR(RANK(Valor_normalizado!AF32,Valor_normalizado!AF$2:AF$33,0),"NA"))</f>
        <v>15</v>
      </c>
      <c r="AG32" s="4">
        <f>IF(Valor_normalizado!AG32=0,32,IFERROR(RANK(Valor_normalizado!AG32,Valor_normalizado!AG$2:AG$33,0),"NA"))</f>
        <v>9</v>
      </c>
      <c r="AH32" s="4">
        <f>IF(Valor_normalizado!AH32=0,32,IFERROR(RANK(Valor_normalizado!AH32,Valor_normalizado!AH$2:AH$33,0),"NA"))</f>
        <v>24</v>
      </c>
      <c r="AI32" s="4">
        <f>IF(Valor_normalizado!AI32=0,32,IFERROR(RANK(Valor_normalizado!AI32,Valor_normalizado!AI$2:AI$33,0),"NA"))</f>
        <v>32</v>
      </c>
      <c r="AJ32" s="4">
        <f>IF(Valor_normalizado!AJ32=0,32,IFERROR(RANK(Valor_normalizado!AJ32,Valor_normalizado!AJ$2:AJ$33,0),"NA"))</f>
        <v>28</v>
      </c>
      <c r="AK32" s="4">
        <f>IF(Valor_normalizado!AK32=0,32,IFERROR(RANK(Valor_normalizado!AK32,Valor_normalizado!AK$2:AK$33,0),"NA"))</f>
        <v>22</v>
      </c>
      <c r="AL32" s="4">
        <f>IF(Valor_normalizado!AL32=0,32,IFERROR(RANK(Valor_normalizado!AL32,Valor_normalizado!AL$2:AL$33,0),"NA"))</f>
        <v>13</v>
      </c>
      <c r="AM32" s="4">
        <f>IF(Valor_normalizado!AM32=0,32,IFERROR(RANK(Valor_normalizado!AM32,Valor_normalizado!AM$2:AM$33,0),"NA"))</f>
        <v>9</v>
      </c>
      <c r="AN32" s="4">
        <f>IF(Valor_normalizado!AN32=0,32,IFERROR(RANK(Valor_normalizado!AN32,Valor_normalizado!AN$2:AN$33,0),"NA"))</f>
        <v>13</v>
      </c>
      <c r="AO32" s="4">
        <f>IF(Valor_normalizado!AO32=0,32,IFERROR(RANK(Valor_normalizado!AO32,Valor_normalizado!AO$2:AO$33,0),"NA"))</f>
        <v>4</v>
      </c>
      <c r="AP32" s="4">
        <f>IF(Valor_normalizado!AP32=0,32,IFERROR(RANK(Valor_normalizado!AP32,Valor_normalizado!AP$2:AP$33,0),"NA"))</f>
        <v>10</v>
      </c>
      <c r="AQ32" s="4">
        <f>IF(Valor_normalizado!AQ32=0,32,IFERROR(RANK(Valor_normalizado!AQ32,Valor_normalizado!AQ$2:AQ$33,0),"NA"))</f>
        <v>26</v>
      </c>
      <c r="AR32" s="4">
        <f>IF(Valor_normalizado!AR32=0,32,IFERROR(RANK(Valor_normalizado!AR32,Valor_normalizado!AR$2:AR$33,0),"NA"))</f>
        <v>21</v>
      </c>
      <c r="AS32" s="4">
        <f>IF(Valor_normalizado!AS32=0,32,IFERROR(RANK(Valor_normalizado!AS32,Valor_normalizado!AS$2:AS$33,0),"NA"))</f>
        <v>23</v>
      </c>
      <c r="AT32" s="4">
        <f>IF(Valor_normalizado!AT32=0,32,IFERROR(RANK(Valor_normalizado!AT32,Valor_normalizado!AT$2:AT$33,0),"NA"))</f>
        <v>24</v>
      </c>
      <c r="AU32" s="4">
        <f>IF(Valor_normalizado!AU32=0,32,IFERROR(RANK(Valor_normalizado!AU32,Valor_normalizado!AU$2:AU$33,0),"NA"))</f>
        <v>16</v>
      </c>
      <c r="AV32" s="4">
        <f>IF(Valor_normalizado!AV32=0,32,IFERROR(RANK(Valor_normalizado!AV32,Valor_normalizado!AV$2:AV$33,0),"NA"))</f>
        <v>28</v>
      </c>
      <c r="AW32" s="4">
        <f>IF(Valor_normalizado!AW32=0,32,IFERROR(RANK(Valor_normalizado!AW32,Valor_normalizado!AW$2:AW$33,0),"NA"))</f>
        <v>12</v>
      </c>
      <c r="AX32" s="4">
        <f>IF(Valor_normalizado!AX32=0,32,IFERROR(RANK(Valor_normalizado!AX32,Valor_normalizado!AX$2:AX$33,0),"NA"))</f>
        <v>19</v>
      </c>
      <c r="AY32" s="4">
        <f>IF(Valor_normalizado!AY32=0,32,IFERROR(RANK(Valor_normalizado!AY32,Valor_normalizado!AY$2:AY$33,0),"NA"))</f>
        <v>11</v>
      </c>
      <c r="AZ32" s="4">
        <f>IF(Valor_normalizado!AZ32=0,32,IFERROR(RANK(Valor_normalizado!AZ32,Valor_normalizado!AZ$2:AZ$33,0),"NA"))</f>
        <v>4</v>
      </c>
      <c r="BA32" s="4">
        <f>IF(Valor_normalizado!BA32=0,32,IFERROR(RANK(Valor_normalizado!BA32,Valor_normalizado!BA$2:BA$33,0),"NA"))</f>
        <v>7</v>
      </c>
      <c r="BB32" s="4">
        <f>IF(Valor_normalizado!BB32=0,32,IFERROR(RANK(Valor_normalizado!BB32,Valor_normalizado!BB$2:BB$33,0),"NA"))</f>
        <v>12</v>
      </c>
      <c r="BC32" s="4">
        <f>IF(Valor_normalizado!BC32=0,32,IFERROR(RANK(Valor_normalizado!BC32,Valor_normalizado!BC$2:BC$33,0),"NA"))</f>
        <v>30</v>
      </c>
      <c r="BD32" s="4">
        <f>IF(Valor_normalizado!BD32=0,32,IFERROR(RANK(Valor_normalizado!BD32,Valor_normalizado!BD$2:BD$33,0),"NA"))</f>
        <v>32</v>
      </c>
      <c r="BE32" s="4">
        <f>IF(Valor_normalizado!BE32=0,32,IFERROR(RANK(Valor_normalizado!BE32,Valor_normalizado!BE$2:BE$33,0),"NA"))</f>
        <v>22</v>
      </c>
      <c r="BF32" s="4">
        <f>IF(Valor_normalizado!BF32=0,32,IFERROR(RANK(Valor_normalizado!BF32,Valor_normalizado!BF$2:BF$33,0),"NA"))</f>
        <v>29</v>
      </c>
      <c r="BG32" s="4">
        <f>IF(Valor_normalizado!BG32=0,32,IFERROR(RANK(Valor_normalizado!BG32,Valor_normalizado!BG$2:BG$33,0),"NA"))</f>
        <v>4</v>
      </c>
      <c r="BH32" s="4">
        <f>IF(Valor_normalizado!BH32=0,32,IFERROR(RANK(Valor_normalizado!BH32,Valor_normalizado!BH$2:BH$33,0),"NA"))</f>
        <v>14</v>
      </c>
      <c r="BI32" s="4">
        <f>IF(Valor_normalizado!BI32=0,32,IFERROR(RANK(Valor_normalizado!BI32,Valor_normalizado!BI$2:BI$33,0),"NA"))</f>
        <v>6</v>
      </c>
      <c r="BJ32" s="4">
        <f>IF(Valor_normalizado!BJ32=0,32,IFERROR(RANK(Valor_normalizado!BJ32,Valor_normalizado!BJ$2:BJ$33,0),"NA"))</f>
        <v>20</v>
      </c>
      <c r="BK32" s="4">
        <f>IF(Valor_normalizado!BK32=0,32,IFERROR(RANK(Valor_normalizado!BK32,Valor_normalizado!BK$2:BK$33,0),"NA"))</f>
        <v>17</v>
      </c>
      <c r="BL32" s="4">
        <f>IF(Valor_normalizado!BL32=0,32,IFERROR(RANK(Valor_normalizado!BL32,Valor_normalizado!BL$2:BL$33,0),"NA"))</f>
        <v>18</v>
      </c>
      <c r="BM32" s="4">
        <f>IF(Valor_normalizado!BM32=0,32,IFERROR(RANK(Valor_normalizado!BM32,Valor_normalizado!BM$2:BM$33,0),"NA"))</f>
        <v>15</v>
      </c>
      <c r="BN32" s="4">
        <f>IF(Valor_normalizado!BN32=0,32,IFERROR(RANK(Valor_normalizado!BN32,Valor_normalizado!BN$2:BN$33,0),"NA"))</f>
        <v>18</v>
      </c>
      <c r="BO32" s="4">
        <f>IF(Valor_normalizado!BO32=0,32,IFERROR(RANK(Valor_normalizado!BO32,Valor_normalizado!BO$2:BO$33,0),"NA"))</f>
        <v>22</v>
      </c>
      <c r="BP32" s="4">
        <f>IF(Valor_normalizado!BP32=0,32,IFERROR(RANK(Valor_normalizado!BP32,Valor_normalizado!BP$2:BP$33,0),"NA"))</f>
        <v>19</v>
      </c>
      <c r="BQ32" s="4">
        <f>IF(Valor_normalizado!BQ32=0,32,IFERROR(RANK(Valor_normalizado!BQ32,Valor_normalizado!BQ$2:BQ$33,0),"NA"))</f>
        <v>19</v>
      </c>
      <c r="BR32" s="4">
        <f>IF(Valor_normalizado!BR32=0,32,IFERROR(RANK(Valor_normalizado!BR32,Valor_normalizado!BR$2:BR$33,0),"NA"))</f>
        <v>16</v>
      </c>
      <c r="BS32" s="4">
        <f>IF(Valor_normalizado!BS32=0,32,IFERROR(RANK(Valor_normalizado!BS32,Valor_normalizado!BS$2:BS$33,0),"NA"))</f>
        <v>14</v>
      </c>
      <c r="BT32" s="4">
        <f>IF(Valor_normalizado!BT32=0,32,IFERROR(RANK(Valor_normalizado!BT32,Valor_normalizado!BT$2:BT$33,0),"NA"))</f>
        <v>22</v>
      </c>
      <c r="BU32" s="4">
        <f>IF(Valor_normalizado!BU32=0,32,IFERROR(RANK(Valor_normalizado!BU32,Valor_normalizado!BU$2:BU$33,0),"NA"))</f>
        <v>19</v>
      </c>
      <c r="BV32" s="4">
        <f>IF(Valor_normalizado!BV32=0,32,IFERROR(RANK(Valor_normalizado!BV32,Valor_normalizado!BV$2:BV$33,0),"NA"))</f>
        <v>10</v>
      </c>
      <c r="BW32" s="4">
        <f>IF(Valor_normalizado!BW32=0,32,IFERROR(RANK(Valor_normalizado!BW32,Valor_normalizado!BW$2:BW$33,0),"NA"))</f>
        <v>7</v>
      </c>
      <c r="BX32" s="4">
        <f>IF(Valor_normalizado!BX32=0,32,IFERROR(RANK(Valor_normalizado!BX32,Valor_normalizado!BX$2:BX$33,0),"NA"))</f>
        <v>5</v>
      </c>
      <c r="BY32" s="4">
        <f>IF(Valor_normalizado!BY32=0,32,IFERROR(RANK(Valor_normalizado!BY32,Valor_normalizado!BY$2:BY$33,0),"NA"))</f>
        <v>26</v>
      </c>
      <c r="BZ32" s="4">
        <f>IF(Valor_normalizado!BZ32=0,32,IFERROR(RANK(Valor_normalizado!BZ32,Valor_normalizado!BZ$2:BZ$33,0),"NA"))</f>
        <v>10</v>
      </c>
      <c r="CA32" s="4">
        <f>IF(Valor_normalizado!CA32=0,32,IFERROR(RANK(Valor_normalizado!CA32,Valor_normalizado!CA$2:CA$33,0),"NA"))</f>
        <v>13</v>
      </c>
      <c r="CB32" s="4">
        <f>IF(Valor_normalizado!CB32=0,32,IFERROR(RANK(Valor_normalizado!CB32,Valor_normalizado!CB$2:CB$33,0),"NA"))</f>
        <v>23</v>
      </c>
      <c r="CC32" s="4">
        <f>IF(Valor_normalizado!CC32=0,32,IFERROR(RANK(Valor_normalizado!CC32,Valor_normalizado!CC$2:CC$33,0),"NA"))</f>
        <v>21</v>
      </c>
      <c r="CD32" s="4">
        <f>IF(Valor_normalizado!CD32=0,32,IFERROR(RANK(Valor_normalizado!CD32,Valor_normalizado!CD$2:CD$33,0),"NA"))</f>
        <v>27</v>
      </c>
      <c r="CE32" s="4">
        <f>IF(Valor_normalizado!CE32=0,32,IFERROR(RANK(Valor_normalizado!CE32,Valor_normalizado!CE$2:CE$33,0),"NA"))</f>
        <v>27</v>
      </c>
      <c r="CF32" s="4">
        <f>IF(Valor_normalizado!CF32=0,32,IFERROR(RANK(Valor_normalizado!CF32,Valor_normalizado!CF$2:CF$33,0),"NA"))</f>
        <v>14</v>
      </c>
      <c r="CG32" s="4">
        <f>IF(Valor_normalizado!CG32=0,32,IFERROR(RANK(Valor_normalizado!CG32,Valor_normalizado!CG$2:CG$33,0),"NA"))</f>
        <v>23</v>
      </c>
      <c r="CH32" s="4">
        <f>IF(Valor_normalizado!CH32=0,32,IFERROR(RANK(Valor_normalizado!CH32,Valor_normalizado!CH$2:CH$33,0),"NA"))</f>
        <v>17</v>
      </c>
      <c r="CI32" s="4">
        <f>IF(Valor_normalizado!CI32=0,32,IFERROR(RANK(Valor_normalizado!CI32,Valor_normalizado!CI$2:CI$33,0),"NA"))</f>
        <v>18</v>
      </c>
      <c r="CJ32" s="4">
        <f>IF(Valor_normalizado!CJ32=0,32,IFERROR(RANK(Valor_normalizado!CJ32,Valor_normalizado!CJ$2:CJ$33,0),"NA"))</f>
        <v>20</v>
      </c>
      <c r="CK32" s="4">
        <f>IF(Valor_normalizado!CK32=0,32,IFERROR(RANK(Valor_normalizado!CK32,Valor_normalizado!CK$2:CK$33,0),"NA"))</f>
        <v>19</v>
      </c>
      <c r="CL32" s="4">
        <f>IF(Valor_normalizado!CL32=0,32,IFERROR(RANK(Valor_normalizado!CL32,Valor_normalizado!CL$2:CL$33,0),"NA"))</f>
        <v>11</v>
      </c>
      <c r="CM32" s="4">
        <f>IF(Valor_normalizado!CM32=0,32,IFERROR(RANK(Valor_normalizado!CM32,Valor_normalizado!CM$2:CM$33,0),"NA"))</f>
        <v>14</v>
      </c>
      <c r="CN32" s="4">
        <f>IF(Valor_normalizado!CN32=0,32,IFERROR(RANK(Valor_normalizado!CN32,Valor_normalizado!CN$2:CN$33,0),"NA"))</f>
        <v>18</v>
      </c>
      <c r="CO32" s="4">
        <f>IF(Valor_normalizado!CO32=0,32,IFERROR(RANK(Valor_normalizado!CO32,Valor_normalizado!CO$2:CO$33,0),"NA"))</f>
        <v>19</v>
      </c>
      <c r="CP32" s="4">
        <f>IF(Valor_normalizado!CP32=0,32,IFERROR(RANK(Valor_normalizado!CP32,Valor_normalizado!CP$2:CP$33,0),"NA"))</f>
        <v>4</v>
      </c>
      <c r="CQ32" s="4">
        <f>IF(Valor_normalizado!CQ32=0,32,IFERROR(RANK(Valor_normalizado!CQ32,Valor_normalizado!CQ$2:CQ$33,0),"NA"))</f>
        <v>28</v>
      </c>
      <c r="CR32" s="4">
        <f>IF(Valor_normalizado!CR32=0,32,IFERROR(RANK(Valor_normalizado!CR32,Valor_normalizado!CR$2:CR$33,0),"NA"))</f>
        <v>14</v>
      </c>
      <c r="CS32" s="4">
        <f>IF(Valor_normalizado!CS32=0,32,IFERROR(RANK(Valor_normalizado!CS32,Valor_normalizado!CS$2:CS$33,0),"NA"))</f>
        <v>9</v>
      </c>
      <c r="CT32" s="4">
        <f>IF(Valor_normalizado!CT32=0,32,IFERROR(RANK(Valor_normalizado!CT32,Valor_normalizado!CT$2:CT$33,0),"NA"))</f>
        <v>12</v>
      </c>
      <c r="CU32" s="4">
        <f>IF(Valor_normalizado!CU32=0,32,IFERROR(RANK(Valor_normalizado!CU32,Valor_normalizado!CU$2:CU$33,0),"NA"))</f>
        <v>15</v>
      </c>
      <c r="CV32" s="4">
        <f>IF(Valor_normalizado!CV32=0,32,IFERROR(RANK(Valor_normalizado!CV32,Valor_normalizado!CV$2:CV$33,0),"NA"))</f>
        <v>12</v>
      </c>
      <c r="CW32" s="4">
        <f>IF(Valor_normalizado!CW32=0,32,IFERROR(RANK(Valor_normalizado!CW32,Valor_normalizado!CW$2:CW$33,0),"NA"))</f>
        <v>12</v>
      </c>
      <c r="CX32" s="4">
        <f>IF(Valor_normalizado!CX32=0,32,IFERROR(RANK(Valor_normalizado!CX32,Valor_normalizado!CX$2:CX$33,0),"NA"))</f>
        <v>8</v>
      </c>
      <c r="CY32" s="4">
        <f>IF(Valor_normalizado!CY32=0,32,IFERROR(RANK(Valor_normalizado!CY32,Valor_normalizado!CY$2:CY$33,0),"NA"))</f>
        <v>20</v>
      </c>
      <c r="CZ32" s="4">
        <f>IF(Valor_normalizado!CZ32=0,32,IFERROR(RANK(Valor_normalizado!CZ32,Valor_normalizado!CZ$2:CZ$33,0),"NA"))</f>
        <v>15</v>
      </c>
      <c r="DA32" s="4">
        <f>IF(Valor_normalizado!DA32=0,32,IFERROR(RANK(Valor_normalizado!DA32,Valor_normalizado!DA$2:DA$33,0),"NA"))</f>
        <v>16</v>
      </c>
      <c r="DB32" s="4">
        <f>IF(Valor_normalizado!DB32=0,32,IFERROR(RANK(Valor_normalizado!DB32,Valor_normalizado!DB$2:DB$33,0),"NA"))</f>
        <v>14</v>
      </c>
      <c r="DC32" s="4">
        <f>IF(Valor_normalizado!DC32=0,32,IFERROR(RANK(Valor_normalizado!DC32,Valor_normalizado!DC$2:DC$33,0),"NA"))</f>
        <v>14</v>
      </c>
      <c r="DD32" s="4">
        <f>IF(Valor_normalizado!DD32=0,32,IFERROR(RANK(Valor_normalizado!DD32,Valor_normalizado!DD$2:DD$33,0),"NA"))</f>
        <v>4</v>
      </c>
      <c r="DE32" s="4">
        <f>IF(Valor_normalizado!DE32=0,32,IFERROR(RANK(Valor_normalizado!DE32,Valor_normalizado!DE$2:DE$33,0),"NA"))</f>
        <v>18</v>
      </c>
      <c r="DF32" s="4">
        <f>IF(Valor_normalizado!DF32=0,32,IFERROR(RANK(Valor_normalizado!DF32,Valor_normalizado!DF$2:DF$33,0),"NA"))</f>
        <v>18</v>
      </c>
      <c r="DG32" s="4">
        <f>IF(Valor_normalizado!DG32=0,32,IFERROR(RANK(Valor_normalizado!DG32,Valor_normalizado!DG$2:DG$33,0),"NA"))</f>
        <v>18</v>
      </c>
      <c r="DH32" s="4">
        <f>IF(Valor_normalizado!DH32=0,32,IFERROR(RANK(Valor_normalizado!DH32,Valor_normalizado!DH$2:DH$33,0),"NA"))</f>
        <v>14</v>
      </c>
      <c r="DI32" s="4">
        <f>IF(Valor_normalizado!DI32=0,32,IFERROR(RANK(Valor_normalizado!DI32,Valor_normalizado!DI$2:DI$33,0),"NA"))</f>
        <v>10</v>
      </c>
      <c r="DJ32" s="4">
        <f>IF(Valor_normalizado!DJ32=0,32,IFERROR(RANK(Valor_normalizado!DJ32,Valor_normalizado!DJ$2:DJ$33,0),"NA"))</f>
        <v>10</v>
      </c>
      <c r="DK32" s="4">
        <f>IF(Valor_normalizado!DK32=0,32,IFERROR(RANK(Valor_normalizado!DK32,Valor_normalizado!DK$2:DK$33,0),"NA"))</f>
        <v>14</v>
      </c>
      <c r="DL32" s="4">
        <f>IF(Valor_normalizado!DL32=0,32,IFERROR(RANK(Valor_normalizado!DL32,Valor_normalizado!DL$2:DL$33,0),"NA"))</f>
        <v>20</v>
      </c>
      <c r="DM32" s="4">
        <f>IF(Valor_normalizado!DM32=0,32,IFERROR(RANK(Valor_normalizado!DM32,Valor_normalizado!DM$2:DM$33,0),"NA"))</f>
        <v>20</v>
      </c>
      <c r="DN32" s="4">
        <f>IF(Valor_normalizado!DN32=0,32,IFERROR(RANK(Valor_normalizado!DN32,Valor_normalizado!DN$2:DN$33,0),"NA"))</f>
        <v>15</v>
      </c>
      <c r="DO32" s="4">
        <f>IF(Valor_normalizado!DO32=0,32,IFERROR(RANK(Valor_normalizado!DO32,Valor_normalizado!DO$2:DO$33,0),"NA"))</f>
        <v>23</v>
      </c>
      <c r="DP32" s="4">
        <f>IF(Valor_normalizado!DP32=0,32,IFERROR(RANK(Valor_normalizado!DP32,Valor_normalizado!DP$2:DP$33,0),"NA"))</f>
        <v>26</v>
      </c>
      <c r="DQ32" s="4">
        <f>IF(Valor_normalizado!DQ32=0,32,IFERROR(RANK(Valor_normalizado!DQ32,Valor_normalizado!DQ$2:DQ$33,0),"NA"))</f>
        <v>26</v>
      </c>
      <c r="DR32" s="4">
        <f>IF(Valor_normalizado!DR32=0,32,IFERROR(RANK(Valor_normalizado!DR32,Valor_normalizado!DR$2:DR$33,0),"NA"))</f>
        <v>23</v>
      </c>
      <c r="DS32" s="4">
        <f>IF(Valor_normalizado!DS32=0,32,IFERROR(RANK(Valor_normalizado!DS32,Valor_normalizado!DS$2:DS$33,0),"NA"))</f>
        <v>23</v>
      </c>
      <c r="DT32" s="4">
        <f>IF(Valor_normalizado!DT32=0,32,IFERROR(RANK(Valor_normalizado!DT32,Valor_normalizado!DT$2:DT$33,0),"NA"))</f>
        <v>12</v>
      </c>
      <c r="DU32" s="4">
        <f>IF(Valor_normalizado!DU32=0,32,IFERROR(RANK(Valor_normalizado!DU32,Valor_normalizado!DU$2:DU$33,0),"NA"))</f>
        <v>24</v>
      </c>
      <c r="DV32" s="4">
        <f>IF(Valor_normalizado!DV32=0,32,IFERROR(RANK(Valor_normalizado!DV32,Valor_normalizado!DV$2:DV$33,0),"NA"))</f>
        <v>22</v>
      </c>
      <c r="DW32" s="4">
        <f>IF(Valor_normalizado!DW32=0,32,IFERROR(RANK(Valor_normalizado!DW32,Valor_normalizado!DW$2:DW$33,0),"NA"))</f>
        <v>15</v>
      </c>
      <c r="DX32" s="4">
        <f>IF(Valor_normalizado!DX32=0,32,IFERROR(RANK(Valor_normalizado!DX32,Valor_normalizado!DX$2:DX$33,0),"NA"))</f>
        <v>12</v>
      </c>
      <c r="DY32" s="4">
        <f>IF(Valor_normalizado!DY32=0,32,IFERROR(RANK(Valor_normalizado!DY32,Valor_normalizado!DY$2:DY$33,0),"NA"))</f>
        <v>16</v>
      </c>
      <c r="DZ32" s="4">
        <f>IF(Valor_normalizado!DZ32=0,32,IFERROR(RANK(Valor_normalizado!DZ32,Valor_normalizado!DZ$2:DZ$33,0),"NA"))</f>
        <v>17</v>
      </c>
      <c r="EA32" s="4">
        <f>IF(Valor_normalizado!EA32=0,32,IFERROR(RANK(Valor_normalizado!EA32,Valor_normalizado!EA$2:EA$33,0),"NA"))</f>
        <v>15</v>
      </c>
      <c r="EB32" s="4">
        <f>IF(Valor_normalizado!EB32=0,32,IFERROR(RANK(Valor_normalizado!EB32,Valor_normalizado!EB$2:EB$33,0),"NA"))</f>
        <v>20</v>
      </c>
      <c r="EC32" s="4">
        <f>IF(Valor_normalizado!EC32=0,32,IFERROR(RANK(Valor_normalizado!EC32,Valor_normalizado!EC$2:EC$33,0),"NA"))</f>
        <v>18</v>
      </c>
    </row>
    <row r="33" spans="1:133" x14ac:dyDescent="0.25">
      <c r="A33" s="102" t="s">
        <v>249</v>
      </c>
      <c r="B33" s="83">
        <v>2019</v>
      </c>
      <c r="C33" s="4">
        <f>IF(Valor_normalizado!C33=0,32,IFERROR(RANK(Valor_normalizado!C33,Valor_normalizado!C$2:C$33,0),"NA"))</f>
        <v>16</v>
      </c>
      <c r="D33" s="4">
        <f>IF(Valor_normalizado!D33=0,32,IFERROR(RANK(Valor_normalizado!D33,Valor_normalizado!D$2:D$33,0),"NA"))</f>
        <v>20</v>
      </c>
      <c r="E33" s="4">
        <f>IF(Valor_normalizado!E33=0,32,IFERROR(RANK(Valor_normalizado!E33,Valor_normalizado!E$2:E$33,0),"NA"))</f>
        <v>19</v>
      </c>
      <c r="F33" s="4">
        <f>IF(Valor_normalizado!F33=0,32,IFERROR(RANK(Valor_normalizado!F33,Valor_normalizado!F$2:F$33,0),"NA"))</f>
        <v>11</v>
      </c>
      <c r="G33" s="4">
        <f>IF(Valor_normalizado!G33=0,32,IFERROR(RANK(Valor_normalizado!G33,Valor_normalizado!G$2:G$33,0),"NA"))</f>
        <v>22</v>
      </c>
      <c r="H33" s="4">
        <f>IF(Valor_normalizado!H33=0,32,IFERROR(RANK(Valor_normalizado!H33,Valor_normalizado!H$2:H$33,0),"NA"))</f>
        <v>29</v>
      </c>
      <c r="I33" s="4">
        <f>IF(Valor_normalizado!I33=0,32,IFERROR(RANK(Valor_normalizado!I33,Valor_normalizado!I$2:I$33,0),"NA"))</f>
        <v>18</v>
      </c>
      <c r="J33" s="4">
        <f>IF(Valor_normalizado!J33=0,32,IFERROR(RANK(Valor_normalizado!J33,Valor_normalizado!J$2:J$33,0),"NA"))</f>
        <v>8</v>
      </c>
      <c r="K33" s="4">
        <f>IF(Valor_normalizado!K33=0,32,IFERROR(RANK(Valor_normalizado!K33,Valor_normalizado!K$2:K$33,0),"NA"))</f>
        <v>21</v>
      </c>
      <c r="L33" s="4">
        <f>IF(Valor_normalizado!L33=0,32,IFERROR(RANK(Valor_normalizado!L33,Valor_normalizado!L$2:L$33,0),"NA"))</f>
        <v>10</v>
      </c>
      <c r="M33" s="4">
        <f>IF(Valor_normalizado!M33=0,32,IFERROR(RANK(Valor_normalizado!M33,Valor_normalizado!M$2:M$33,0),"NA"))</f>
        <v>2</v>
      </c>
      <c r="N33" s="4">
        <f>IF(Valor_normalizado!N33=0,32,IFERROR(RANK(Valor_normalizado!N33,Valor_normalizado!N$2:N$33,0),"NA"))</f>
        <v>24</v>
      </c>
      <c r="O33" s="4">
        <f>IF(Valor_normalizado!O33=0,32,IFERROR(RANK(Valor_normalizado!O33,Valor_normalizado!O$2:O$33,0),"NA"))</f>
        <v>26</v>
      </c>
      <c r="P33" s="4">
        <f>IF(Valor_normalizado!P33=0,32,IFERROR(RANK(Valor_normalizado!P33,Valor_normalizado!P$2:P$33,0),"NA"))</f>
        <v>30</v>
      </c>
      <c r="Q33" s="4">
        <f>IF(Valor_normalizado!Q33=0,32,IFERROR(RANK(Valor_normalizado!Q33,Valor_normalizado!Q$2:Q$33,0),"NA"))</f>
        <v>19</v>
      </c>
      <c r="R33" s="4">
        <f>IF(Valor_normalizado!R33=0,32,IFERROR(RANK(Valor_normalizado!R33,Valor_normalizado!R$2:R$33,0),"NA"))</f>
        <v>15</v>
      </c>
      <c r="S33" s="4">
        <f>IF(Valor_normalizado!S33=0,32,IFERROR(RANK(Valor_normalizado!S33,Valor_normalizado!S$2:S$33,0),"NA"))</f>
        <v>24</v>
      </c>
      <c r="T33" s="4">
        <f>IF(Valor_normalizado!T33=0,32,IFERROR(RANK(Valor_normalizado!T33,Valor_normalizado!T$2:T$33,0),"NA"))</f>
        <v>19</v>
      </c>
      <c r="U33" s="4">
        <f>IF(Valor_normalizado!U33=0,32,IFERROR(RANK(Valor_normalizado!U33,Valor_normalizado!U$2:U$33,0),"NA"))</f>
        <v>25</v>
      </c>
      <c r="V33" s="4">
        <f>IF(Valor_normalizado!V33=0,32,IFERROR(RANK(Valor_normalizado!V33,Valor_normalizado!V$2:V$33,0),"NA"))</f>
        <v>12</v>
      </c>
      <c r="W33" s="4">
        <f>IF(Valor_normalizado!W33=0,32,IFERROR(RANK(Valor_normalizado!W33,Valor_normalizado!W$2:W$33,0),"NA"))</f>
        <v>17</v>
      </c>
      <c r="X33" s="4">
        <f>IF(Valor_normalizado!X33=0,32,IFERROR(RANK(Valor_normalizado!X33,Valor_normalizado!X$2:X$33,0),"NA"))</f>
        <v>18</v>
      </c>
      <c r="Y33" s="4">
        <f>IF(Valor_normalizado!Y33=0,32,IFERROR(RANK(Valor_normalizado!Y33,Valor_normalizado!Y$2:Y$33,0),"NA"))</f>
        <v>22</v>
      </c>
      <c r="Z33" s="4">
        <f>IF(Valor_normalizado!Z33=0,32,IFERROR(RANK(Valor_normalizado!Z33,Valor_normalizado!Z$2:Z$33,0),"NA"))</f>
        <v>22</v>
      </c>
      <c r="AA33" s="4">
        <f>IF(Valor_normalizado!AA33=0,32,IFERROR(RANK(Valor_normalizado!AA33,Valor_normalizado!AA$2:AA$33,0),"NA"))</f>
        <v>4</v>
      </c>
      <c r="AB33" s="4">
        <f>IF(Valor_normalizado!AB33=0,32,IFERROR(RANK(Valor_normalizado!AB33,Valor_normalizado!AB$2:AB$33,0),"NA"))</f>
        <v>5</v>
      </c>
      <c r="AC33" s="4">
        <f>IF(Valor_normalizado!AC33=0,32,IFERROR(RANK(Valor_normalizado!AC33,Valor_normalizado!AC$2:AC$33,0),"NA"))</f>
        <v>15</v>
      </c>
      <c r="AD33" s="4">
        <f>IF(Valor_normalizado!AD33=0,32,IFERROR(RANK(Valor_normalizado!AD33,Valor_normalizado!AD$2:AD$33,0),"NA"))</f>
        <v>18</v>
      </c>
      <c r="AE33" s="4" t="str">
        <f>IF(Valor_normalizado!AE33=0,32,IFERROR(RANK(Valor_normalizado!AE33,Valor_normalizado!AE$2:AE$33,0),"NA"))</f>
        <v>NA</v>
      </c>
      <c r="AF33" s="4">
        <f>IF(Valor_normalizado!AF33=0,32,IFERROR(RANK(Valor_normalizado!AF33,Valor_normalizado!AF$2:AF$33,0),"NA"))</f>
        <v>11</v>
      </c>
      <c r="AG33" s="4">
        <f>IF(Valor_normalizado!AG33=0,32,IFERROR(RANK(Valor_normalizado!AG33,Valor_normalizado!AG$2:AG$33,0),"NA"))</f>
        <v>13</v>
      </c>
      <c r="AH33" s="4">
        <f>IF(Valor_normalizado!AH33=0,32,IFERROR(RANK(Valor_normalizado!AH33,Valor_normalizado!AH$2:AH$33,0),"NA"))</f>
        <v>20</v>
      </c>
      <c r="AI33" s="4">
        <f>IF(Valor_normalizado!AI33=0,32,IFERROR(RANK(Valor_normalizado!AI33,Valor_normalizado!AI$2:AI$33,0),"NA"))</f>
        <v>32</v>
      </c>
      <c r="AJ33" s="4">
        <f>IF(Valor_normalizado!AJ33=0,32,IFERROR(RANK(Valor_normalizado!AJ33,Valor_normalizado!AJ$2:AJ$33,0),"NA"))</f>
        <v>26</v>
      </c>
      <c r="AK33" s="4">
        <f>IF(Valor_normalizado!AK33=0,32,IFERROR(RANK(Valor_normalizado!AK33,Valor_normalizado!AK$2:AK$33,0),"NA"))</f>
        <v>19</v>
      </c>
      <c r="AL33" s="4">
        <f>IF(Valor_normalizado!AL33=0,32,IFERROR(RANK(Valor_normalizado!AL33,Valor_normalizado!AL$2:AL$33,0),"NA"))</f>
        <v>18</v>
      </c>
      <c r="AM33" s="4">
        <f>IF(Valor_normalizado!AM33=0,32,IFERROR(RANK(Valor_normalizado!AM33,Valor_normalizado!AM$2:AM$33,0),"NA"))</f>
        <v>10</v>
      </c>
      <c r="AN33" s="4">
        <f>IF(Valor_normalizado!AN33=0,32,IFERROR(RANK(Valor_normalizado!AN33,Valor_normalizado!AN$2:AN$33,0),"NA"))</f>
        <v>11</v>
      </c>
      <c r="AO33" s="4">
        <f>IF(Valor_normalizado!AO33=0,32,IFERROR(RANK(Valor_normalizado!AO33,Valor_normalizado!AO$2:AO$33,0),"NA"))</f>
        <v>12</v>
      </c>
      <c r="AP33" s="4">
        <f>IF(Valor_normalizado!AP33=0,32,IFERROR(RANK(Valor_normalizado!AP33,Valor_normalizado!AP$2:AP$33,0),"NA"))</f>
        <v>15</v>
      </c>
      <c r="AQ33" s="4">
        <f>IF(Valor_normalizado!AQ33=0,32,IFERROR(RANK(Valor_normalizado!AQ33,Valor_normalizado!AQ$2:AQ$33,0),"NA"))</f>
        <v>23</v>
      </c>
      <c r="AR33" s="4">
        <f>IF(Valor_normalizado!AR33=0,32,IFERROR(RANK(Valor_normalizado!AR33,Valor_normalizado!AR$2:AR$33,0),"NA"))</f>
        <v>27</v>
      </c>
      <c r="AS33" s="4">
        <f>IF(Valor_normalizado!AS33=0,32,IFERROR(RANK(Valor_normalizado!AS33,Valor_normalizado!AS$2:AS$33,0),"NA"))</f>
        <v>26</v>
      </c>
      <c r="AT33" s="4">
        <f>IF(Valor_normalizado!AT33=0,32,IFERROR(RANK(Valor_normalizado!AT33,Valor_normalizado!AT$2:AT$33,0),"NA"))</f>
        <v>26</v>
      </c>
      <c r="AU33" s="4">
        <f>IF(Valor_normalizado!AU33=0,32,IFERROR(RANK(Valor_normalizado!AU33,Valor_normalizado!AU$2:AU$33,0),"NA"))</f>
        <v>20</v>
      </c>
      <c r="AV33" s="4">
        <f>IF(Valor_normalizado!AV33=0,32,IFERROR(RANK(Valor_normalizado!AV33,Valor_normalizado!AV$2:AV$33,0),"NA"))</f>
        <v>7</v>
      </c>
      <c r="AW33" s="4">
        <f>IF(Valor_normalizado!AW33=0,32,IFERROR(RANK(Valor_normalizado!AW33,Valor_normalizado!AW$2:AW$33,0),"NA"))</f>
        <v>15</v>
      </c>
      <c r="AX33" s="4">
        <f>IF(Valor_normalizado!AX33=0,32,IFERROR(RANK(Valor_normalizado!AX33,Valor_normalizado!AX$2:AX$33,0),"NA"))</f>
        <v>8</v>
      </c>
      <c r="AY33" s="4">
        <f>IF(Valor_normalizado!AY33=0,32,IFERROR(RANK(Valor_normalizado!AY33,Valor_normalizado!AY$2:AY$33,0),"NA"))</f>
        <v>25</v>
      </c>
      <c r="AZ33" s="4">
        <f>IF(Valor_normalizado!AZ33=0,32,IFERROR(RANK(Valor_normalizado!AZ33,Valor_normalizado!AZ$2:AZ$33,0),"NA"))</f>
        <v>2</v>
      </c>
      <c r="BA33" s="4">
        <f>IF(Valor_normalizado!BA33=0,32,IFERROR(RANK(Valor_normalizado!BA33,Valor_normalizado!BA$2:BA$33,0),"NA"))</f>
        <v>11</v>
      </c>
      <c r="BB33" s="4">
        <f>IF(Valor_normalizado!BB33=0,32,IFERROR(RANK(Valor_normalizado!BB33,Valor_normalizado!BB$2:BB$33,0),"NA"))</f>
        <v>8</v>
      </c>
      <c r="BC33" s="4">
        <f>IF(Valor_normalizado!BC33=0,32,IFERROR(RANK(Valor_normalizado!BC33,Valor_normalizado!BC$2:BC$33,0),"NA"))</f>
        <v>27</v>
      </c>
      <c r="BD33" s="4">
        <f>IF(Valor_normalizado!BD33=0,32,IFERROR(RANK(Valor_normalizado!BD33,Valor_normalizado!BD$2:BD$33,0),"NA"))</f>
        <v>24</v>
      </c>
      <c r="BE33" s="4">
        <f>IF(Valor_normalizado!BE33=0,32,IFERROR(RANK(Valor_normalizado!BE33,Valor_normalizado!BE$2:BE$33,0),"NA"))</f>
        <v>21</v>
      </c>
      <c r="BF33" s="4">
        <f>IF(Valor_normalizado!BF33=0,32,IFERROR(RANK(Valor_normalizado!BF33,Valor_normalizado!BF$2:BF$33,0),"NA"))</f>
        <v>25</v>
      </c>
      <c r="BG33" s="4">
        <f>IF(Valor_normalizado!BG33=0,32,IFERROR(RANK(Valor_normalizado!BG33,Valor_normalizado!BG$2:BG$33,0),"NA"))</f>
        <v>6</v>
      </c>
      <c r="BH33" s="4">
        <f>IF(Valor_normalizado!BH33=0,32,IFERROR(RANK(Valor_normalizado!BH33,Valor_normalizado!BH$2:BH$33,0),"NA"))</f>
        <v>12</v>
      </c>
      <c r="BI33" s="4">
        <f>IF(Valor_normalizado!BI33=0,32,IFERROR(RANK(Valor_normalizado!BI33,Valor_normalizado!BI$2:BI$33,0),"NA"))</f>
        <v>5</v>
      </c>
      <c r="BJ33" s="4">
        <f>IF(Valor_normalizado!BJ33=0,32,IFERROR(RANK(Valor_normalizado!BJ33,Valor_normalizado!BJ$2:BJ$33,0),"NA"))</f>
        <v>13</v>
      </c>
      <c r="BK33" s="4">
        <f>IF(Valor_normalizado!BK33=0,32,IFERROR(RANK(Valor_normalizado!BK33,Valor_normalizado!BK$2:BK$33,0),"NA"))</f>
        <v>19</v>
      </c>
      <c r="BL33" s="4">
        <f>IF(Valor_normalizado!BL33=0,32,IFERROR(RANK(Valor_normalizado!BL33,Valor_normalizado!BL$2:BL$33,0),"NA"))</f>
        <v>21</v>
      </c>
      <c r="BM33" s="4">
        <f>IF(Valor_normalizado!BM33=0,32,IFERROR(RANK(Valor_normalizado!BM33,Valor_normalizado!BM$2:BM$33,0),"NA"))</f>
        <v>16</v>
      </c>
      <c r="BN33" s="4">
        <f>IF(Valor_normalizado!BN33=0,32,IFERROR(RANK(Valor_normalizado!BN33,Valor_normalizado!BN$2:BN$33,0),"NA"))</f>
        <v>21</v>
      </c>
      <c r="BO33" s="4">
        <f>IF(Valor_normalizado!BO33=0,32,IFERROR(RANK(Valor_normalizado!BO33,Valor_normalizado!BO$2:BO$33,0),"NA"))</f>
        <v>20</v>
      </c>
      <c r="BP33" s="4">
        <f>IF(Valor_normalizado!BP33=0,32,IFERROR(RANK(Valor_normalizado!BP33,Valor_normalizado!BP$2:BP$33,0),"NA"))</f>
        <v>1</v>
      </c>
      <c r="BQ33" s="4">
        <f>IF(Valor_normalizado!BQ33=0,32,IFERROR(RANK(Valor_normalizado!BQ33,Valor_normalizado!BQ$2:BQ$33,0),"NA"))</f>
        <v>10</v>
      </c>
      <c r="BR33" s="4">
        <f>IF(Valor_normalizado!BR33=0,32,IFERROR(RANK(Valor_normalizado!BR33,Valor_normalizado!BR$2:BR$33,0),"NA"))</f>
        <v>7</v>
      </c>
      <c r="BS33" s="4">
        <f>IF(Valor_normalizado!BS33=0,32,IFERROR(RANK(Valor_normalizado!BS33,Valor_normalizado!BS$2:BS$33,0),"NA"))</f>
        <v>13</v>
      </c>
      <c r="BT33" s="4">
        <f>IF(Valor_normalizado!BT33=0,32,IFERROR(RANK(Valor_normalizado!BT33,Valor_normalizado!BT$2:BT$33,0),"NA"))</f>
        <v>6</v>
      </c>
      <c r="BU33" s="4">
        <f>IF(Valor_normalizado!BU33=0,32,IFERROR(RANK(Valor_normalizado!BU33,Valor_normalizado!BU$2:BU$33,0),"NA"))</f>
        <v>6</v>
      </c>
      <c r="BV33" s="4">
        <f>IF(Valor_normalizado!BV33=0,32,IFERROR(RANK(Valor_normalizado!BV33,Valor_normalizado!BV$2:BV$33,0),"NA"))</f>
        <v>9</v>
      </c>
      <c r="BW33" s="4">
        <f>IF(Valor_normalizado!BW33=0,32,IFERROR(RANK(Valor_normalizado!BW33,Valor_normalizado!BW$2:BW$33,0),"NA"))</f>
        <v>8</v>
      </c>
      <c r="BX33" s="4">
        <f>IF(Valor_normalizado!BX33=0,32,IFERROR(RANK(Valor_normalizado!BX33,Valor_normalizado!BX$2:BX$33,0),"NA"))</f>
        <v>9</v>
      </c>
      <c r="BY33" s="4">
        <f>IF(Valor_normalizado!BY33=0,32,IFERROR(RANK(Valor_normalizado!BY33,Valor_normalizado!BY$2:BY$33,0),"NA"))</f>
        <v>19</v>
      </c>
      <c r="BZ33" s="4">
        <f>IF(Valor_normalizado!BZ33=0,32,IFERROR(RANK(Valor_normalizado!BZ33,Valor_normalizado!BZ$2:BZ$33,0),"NA"))</f>
        <v>9</v>
      </c>
      <c r="CA33" s="4">
        <f>IF(Valor_normalizado!CA33=0,32,IFERROR(RANK(Valor_normalizado!CA33,Valor_normalizado!CA$2:CA$33,0),"NA"))</f>
        <v>5</v>
      </c>
      <c r="CB33" s="4">
        <f>IF(Valor_normalizado!CB33=0,32,IFERROR(RANK(Valor_normalizado!CB33,Valor_normalizado!CB$2:CB$33,0),"NA"))</f>
        <v>24</v>
      </c>
      <c r="CC33" s="4">
        <f>IF(Valor_normalizado!CC33=0,32,IFERROR(RANK(Valor_normalizado!CC33,Valor_normalizado!CC$2:CC$33,0),"NA"))</f>
        <v>19</v>
      </c>
      <c r="CD33" s="4">
        <f>IF(Valor_normalizado!CD33=0,32,IFERROR(RANK(Valor_normalizado!CD33,Valor_normalizado!CD$2:CD$33,0),"NA"))</f>
        <v>21</v>
      </c>
      <c r="CE33" s="4">
        <f>IF(Valor_normalizado!CE33=0,32,IFERROR(RANK(Valor_normalizado!CE33,Valor_normalizado!CE$2:CE$33,0),"NA"))</f>
        <v>23</v>
      </c>
      <c r="CF33" s="4">
        <f>IF(Valor_normalizado!CF33=0,32,IFERROR(RANK(Valor_normalizado!CF33,Valor_normalizado!CF$2:CF$33,0),"NA"))</f>
        <v>15</v>
      </c>
      <c r="CG33" s="4">
        <f>IF(Valor_normalizado!CG33=0,32,IFERROR(RANK(Valor_normalizado!CG33,Valor_normalizado!CG$2:CG$33,0),"NA"))</f>
        <v>27</v>
      </c>
      <c r="CH33" s="4">
        <f>IF(Valor_normalizado!CH33=0,32,IFERROR(RANK(Valor_normalizado!CH33,Valor_normalizado!CH$2:CH$33,0),"NA"))</f>
        <v>19</v>
      </c>
      <c r="CI33" s="4">
        <f>IF(Valor_normalizado!CI33=0,32,IFERROR(RANK(Valor_normalizado!CI33,Valor_normalizado!CI$2:CI$33,0),"NA"))</f>
        <v>23</v>
      </c>
      <c r="CJ33" s="4">
        <f>IF(Valor_normalizado!CJ33=0,32,IFERROR(RANK(Valor_normalizado!CJ33,Valor_normalizado!CJ$2:CJ$33,0),"NA"))</f>
        <v>22</v>
      </c>
      <c r="CK33" s="4">
        <f>IF(Valor_normalizado!CK33=0,32,IFERROR(RANK(Valor_normalizado!CK33,Valor_normalizado!CK$2:CK$33,0),"NA"))</f>
        <v>32</v>
      </c>
      <c r="CL33" s="4">
        <f>IF(Valor_normalizado!CL33=0,32,IFERROR(RANK(Valor_normalizado!CL33,Valor_normalizado!CL$2:CL$33,0),"NA"))</f>
        <v>6</v>
      </c>
      <c r="CM33" s="4">
        <f>IF(Valor_normalizado!CM33=0,32,IFERROR(RANK(Valor_normalizado!CM33,Valor_normalizado!CM$2:CM$33,0),"NA"))</f>
        <v>18</v>
      </c>
      <c r="CN33" s="4">
        <f>IF(Valor_normalizado!CN33=0,32,IFERROR(RANK(Valor_normalizado!CN33,Valor_normalizado!CN$2:CN$33,0),"NA"))</f>
        <v>22</v>
      </c>
      <c r="CO33" s="4">
        <f>IF(Valor_normalizado!CO33=0,32,IFERROR(RANK(Valor_normalizado!CO33,Valor_normalizado!CO$2:CO$33,0),"NA"))</f>
        <v>13</v>
      </c>
      <c r="CP33" s="4">
        <f>IF(Valor_normalizado!CP33=0,32,IFERROR(RANK(Valor_normalizado!CP33,Valor_normalizado!CP$2:CP$33,0),"NA"))</f>
        <v>20</v>
      </c>
      <c r="CQ33" s="4">
        <f>IF(Valor_normalizado!CQ33=0,32,IFERROR(RANK(Valor_normalizado!CQ33,Valor_normalizado!CQ$2:CQ$33,0),"NA"))</f>
        <v>8</v>
      </c>
      <c r="CR33" s="4">
        <f>IF(Valor_normalizado!CR33=0,32,IFERROR(RANK(Valor_normalizado!CR33,Valor_normalizado!CR$2:CR$33,0),"NA"))</f>
        <v>9</v>
      </c>
      <c r="CS33" s="4">
        <f>IF(Valor_normalizado!CS33=0,32,IFERROR(RANK(Valor_normalizado!CS33,Valor_normalizado!CS$2:CS$33,0),"NA"))</f>
        <v>15</v>
      </c>
      <c r="CT33" s="4">
        <f>IF(Valor_normalizado!CT33=0,32,IFERROR(RANK(Valor_normalizado!CT33,Valor_normalizado!CT$2:CT$33,0),"NA"))</f>
        <v>7</v>
      </c>
      <c r="CU33" s="4">
        <f>IF(Valor_normalizado!CU33=0,32,IFERROR(RANK(Valor_normalizado!CU33,Valor_normalizado!CU$2:CU$33,0),"NA"))</f>
        <v>18</v>
      </c>
      <c r="CV33" s="4">
        <f>IF(Valor_normalizado!CV33=0,32,IFERROR(RANK(Valor_normalizado!CV33,Valor_normalizado!CV$2:CV$33,0),"NA"))</f>
        <v>13</v>
      </c>
      <c r="CW33" s="4">
        <f>IF(Valor_normalizado!CW33=0,32,IFERROR(RANK(Valor_normalizado!CW33,Valor_normalizado!CW$2:CW$33,0),"NA"))</f>
        <v>11</v>
      </c>
      <c r="CX33" s="4">
        <f>IF(Valor_normalizado!CX33=0,32,IFERROR(RANK(Valor_normalizado!CX33,Valor_normalizado!CX$2:CX$33,0),"NA"))</f>
        <v>3</v>
      </c>
      <c r="CY33" s="4">
        <f>IF(Valor_normalizado!CY33=0,32,IFERROR(RANK(Valor_normalizado!CY33,Valor_normalizado!CY$2:CY$33,0),"NA"))</f>
        <v>15</v>
      </c>
      <c r="CZ33" s="4">
        <f>IF(Valor_normalizado!CZ33=0,32,IFERROR(RANK(Valor_normalizado!CZ33,Valor_normalizado!CZ$2:CZ$33,0),"NA"))</f>
        <v>16</v>
      </c>
      <c r="DA33" s="4">
        <f>IF(Valor_normalizado!DA33=0,32,IFERROR(RANK(Valor_normalizado!DA33,Valor_normalizado!DA$2:DA$33,0),"NA"))</f>
        <v>8</v>
      </c>
      <c r="DB33" s="4">
        <f>IF(Valor_normalizado!DB33=0,32,IFERROR(RANK(Valor_normalizado!DB33,Valor_normalizado!DB$2:DB$33,0),"NA"))</f>
        <v>10</v>
      </c>
      <c r="DC33" s="4">
        <f>IF(Valor_normalizado!DC33=0,32,IFERROR(RANK(Valor_normalizado!DC33,Valor_normalizado!DC$2:DC$33,0),"NA"))</f>
        <v>6</v>
      </c>
      <c r="DD33" s="4">
        <f>IF(Valor_normalizado!DD33=0,32,IFERROR(RANK(Valor_normalizado!DD33,Valor_normalizado!DD$2:DD$33,0),"NA"))</f>
        <v>2</v>
      </c>
      <c r="DE33" s="4">
        <f>IF(Valor_normalizado!DE33=0,32,IFERROR(RANK(Valor_normalizado!DE33,Valor_normalizado!DE$2:DE$33,0),"NA"))</f>
        <v>9</v>
      </c>
      <c r="DF33" s="4">
        <f>IF(Valor_normalizado!DF33=0,32,IFERROR(RANK(Valor_normalizado!DF33,Valor_normalizado!DF$2:DF$33,0),"NA"))</f>
        <v>26</v>
      </c>
      <c r="DG33" s="4">
        <f>IF(Valor_normalizado!DG33=0,32,IFERROR(RANK(Valor_normalizado!DG33,Valor_normalizado!DG$2:DG$33,0),"NA"))</f>
        <v>23</v>
      </c>
      <c r="DH33" s="4">
        <f>IF(Valor_normalizado!DH33=0,32,IFERROR(RANK(Valor_normalizado!DH33,Valor_normalizado!DH$2:DH$33,0),"NA"))</f>
        <v>18</v>
      </c>
      <c r="DI33" s="4">
        <f>IF(Valor_normalizado!DI33=0,32,IFERROR(RANK(Valor_normalizado!DI33,Valor_normalizado!DI$2:DI$33,0),"NA"))</f>
        <v>17</v>
      </c>
      <c r="DJ33" s="4">
        <f>IF(Valor_normalizado!DJ33=0,32,IFERROR(RANK(Valor_normalizado!DJ33,Valor_normalizado!DJ$2:DJ$33,0),"NA"))</f>
        <v>17</v>
      </c>
      <c r="DK33" s="4">
        <f>IF(Valor_normalizado!DK33=0,32,IFERROR(RANK(Valor_normalizado!DK33,Valor_normalizado!DK$2:DK$33,0),"NA"))</f>
        <v>7</v>
      </c>
      <c r="DL33" s="4">
        <f>IF(Valor_normalizado!DL33=0,32,IFERROR(RANK(Valor_normalizado!DL33,Valor_normalizado!DL$2:DL$33,0),"NA"))</f>
        <v>6</v>
      </c>
      <c r="DM33" s="4">
        <f>IF(Valor_normalizado!DM33=0,32,IFERROR(RANK(Valor_normalizado!DM33,Valor_normalizado!DM$2:DM$33,0),"NA"))</f>
        <v>5</v>
      </c>
      <c r="DN33" s="4">
        <f>IF(Valor_normalizado!DN33=0,32,IFERROR(RANK(Valor_normalizado!DN33,Valor_normalizado!DN$2:DN$33,0),"NA"))</f>
        <v>11</v>
      </c>
      <c r="DO33" s="4">
        <f>IF(Valor_normalizado!DO33=0,32,IFERROR(RANK(Valor_normalizado!DO33,Valor_normalizado!DO$2:DO$33,0),"NA"))</f>
        <v>25</v>
      </c>
      <c r="DP33" s="4">
        <f>IF(Valor_normalizado!DP33=0,32,IFERROR(RANK(Valor_normalizado!DP33,Valor_normalizado!DP$2:DP$33,0),"NA"))</f>
        <v>30</v>
      </c>
      <c r="DQ33" s="4">
        <f>IF(Valor_normalizado!DQ33=0,32,IFERROR(RANK(Valor_normalizado!DQ33,Valor_normalizado!DQ$2:DQ$33,0),"NA"))</f>
        <v>28</v>
      </c>
      <c r="DR33" s="4">
        <f>IF(Valor_normalizado!DR33=0,32,IFERROR(RANK(Valor_normalizado!DR33,Valor_normalizado!DR$2:DR$33,0),"NA"))</f>
        <v>32</v>
      </c>
      <c r="DS33" s="4">
        <f>IF(Valor_normalizado!DS33=0,32,IFERROR(RANK(Valor_normalizado!DS33,Valor_normalizado!DS$2:DS$33,0),"NA"))</f>
        <v>27</v>
      </c>
      <c r="DT33" s="4">
        <f>IF(Valor_normalizado!DT33=0,32,IFERROR(RANK(Valor_normalizado!DT33,Valor_normalizado!DT$2:DT$33,0),"NA"))</f>
        <v>23</v>
      </c>
      <c r="DU33" s="4">
        <f>IF(Valor_normalizado!DU33=0,32,IFERROR(RANK(Valor_normalizado!DU33,Valor_normalizado!DU$2:DU$33,0),"NA"))</f>
        <v>32</v>
      </c>
      <c r="DV33" s="4">
        <f>IF(Valor_normalizado!DV33=0,32,IFERROR(RANK(Valor_normalizado!DV33,Valor_normalizado!DV$2:DV$33,0),"NA"))</f>
        <v>26</v>
      </c>
      <c r="DW33" s="4">
        <f>IF(Valor_normalizado!DW33=0,32,IFERROR(RANK(Valor_normalizado!DW33,Valor_normalizado!DW$2:DW$33,0),"NA"))</f>
        <v>32</v>
      </c>
      <c r="DX33" s="4">
        <f>IF(Valor_normalizado!DX33=0,32,IFERROR(RANK(Valor_normalizado!DX33,Valor_normalizado!DX$2:DX$33,0),"NA"))</f>
        <v>32</v>
      </c>
      <c r="DY33" s="4">
        <f>IF(Valor_normalizado!DY33=0,32,IFERROR(RANK(Valor_normalizado!DY33,Valor_normalizado!DY$2:DY$33,0),"NA"))</f>
        <v>32</v>
      </c>
      <c r="DZ33" s="4">
        <f>IF(Valor_normalizado!DZ33=0,32,IFERROR(RANK(Valor_normalizado!DZ33,Valor_normalizado!DZ$2:DZ$33,0),"NA"))</f>
        <v>23</v>
      </c>
      <c r="EA33" s="4">
        <f>IF(Valor_normalizado!EA33=0,32,IFERROR(RANK(Valor_normalizado!EA33,Valor_normalizado!EA$2:EA$33,0),"NA"))</f>
        <v>25</v>
      </c>
      <c r="EB33" s="4">
        <f>IF(Valor_normalizado!EB33=0,32,IFERROR(RANK(Valor_normalizado!EB33,Valor_normalizado!EB$2:EB$33,0),"NA"))</f>
        <v>27</v>
      </c>
      <c r="EC33" s="4">
        <f>IF(Valor_normalizado!EC33=0,32,IFERROR(RANK(Valor_normalizado!EC33,Valor_normalizado!EC$2:EC$33,0),"NA"))</f>
        <v>19</v>
      </c>
    </row>
    <row r="34" spans="1:133" x14ac:dyDescent="0.25">
      <c r="A34" s="102" t="s">
        <v>176</v>
      </c>
      <c r="B34" s="101">
        <v>2020</v>
      </c>
      <c r="C34" s="4">
        <f>IF(Valor_normalizado!C34=0,32,IFERROR(RANK(Valor_normalizado!C34,Valor_normalizado!C$34:C$65,0),"NA"))</f>
        <v>25</v>
      </c>
      <c r="D34" s="4">
        <f>IF(Valor_normalizado!D34=0,32,IFERROR(RANK(Valor_normalizado!D34,Valor_normalizado!D$34:D$65,0),"NA"))</f>
        <v>28</v>
      </c>
      <c r="E34" s="4">
        <f>IF(Valor_normalizado!E34=0,32,IFERROR(RANK(Valor_normalizado!E34,Valor_normalizado!E$34:E$65,0),"NA"))</f>
        <v>29</v>
      </c>
      <c r="F34" s="4">
        <f>IF(Valor_normalizado!F34=0,32,IFERROR(RANK(Valor_normalizado!F34,Valor_normalizado!F$34:F$65,0),"NA"))</f>
        <v>29</v>
      </c>
      <c r="G34" s="4">
        <f>IF(Valor_normalizado!G34=0,32,IFERROR(RANK(Valor_normalizado!G34,Valor_normalizado!G$34:G$65,0),"NA"))</f>
        <v>31</v>
      </c>
      <c r="H34" s="4">
        <f>IF(Valor_normalizado!H34=0,32,IFERROR(RANK(Valor_normalizado!H34,Valor_normalizado!H$34:H$65,0),"NA"))</f>
        <v>14</v>
      </c>
      <c r="I34" s="4">
        <f>IF(Valor_normalizado!I34=0,32,IFERROR(RANK(Valor_normalizado!I34,Valor_normalizado!I$34:I$65,0),"NA"))</f>
        <v>26</v>
      </c>
      <c r="J34" s="4">
        <f>IF(Valor_normalizado!J34=0,32,IFERROR(RANK(Valor_normalizado!J34,Valor_normalizado!J$34:J$65,0),"NA"))</f>
        <v>29</v>
      </c>
      <c r="K34" s="4">
        <f>IF(Valor_normalizado!K34=0,32,IFERROR(RANK(Valor_normalizado!K34,Valor_normalizado!K$34:K$65,0),"NA"))</f>
        <v>26</v>
      </c>
      <c r="L34" s="4">
        <f>IF(Valor_normalizado!L34=0,32,IFERROR(RANK(Valor_normalizado!L34,Valor_normalizado!L$34:L$65,0),"NA"))</f>
        <v>31</v>
      </c>
      <c r="M34" s="4">
        <f>IF(Valor_normalizado!M34=0,32,IFERROR(RANK(Valor_normalizado!M34,Valor_normalizado!M$34:M$65,0),"NA"))</f>
        <v>27</v>
      </c>
      <c r="N34" s="4">
        <f>IF(Valor_normalizado!N34=0,32,IFERROR(RANK(Valor_normalizado!N34,Valor_normalizado!N$34:N$65,0),"NA"))</f>
        <v>13</v>
      </c>
      <c r="O34" s="4">
        <f>IF(Valor_normalizado!O34=0,32,IFERROR(RANK(Valor_normalizado!O34,Valor_normalizado!O$34:O$65,0),"NA"))</f>
        <v>30</v>
      </c>
      <c r="P34" s="4">
        <f>IF(Valor_normalizado!P34=0,32,IFERROR(RANK(Valor_normalizado!P34,Valor_normalizado!P$34:P$65,0),"NA"))</f>
        <v>28</v>
      </c>
      <c r="Q34" s="4">
        <f>IF(Valor_normalizado!Q34=0,32,IFERROR(RANK(Valor_normalizado!Q34,Valor_normalizado!Q$34:Q$65,0),"NA"))</f>
        <v>21</v>
      </c>
      <c r="R34" s="4">
        <f>IF(Valor_normalizado!R34=0,32,IFERROR(RANK(Valor_normalizado!R34,Valor_normalizado!R$34:R$65,0),"NA"))</f>
        <v>3</v>
      </c>
      <c r="S34" s="4">
        <f>IF(Valor_normalizado!S34=0,32,IFERROR(RANK(Valor_normalizado!S34,Valor_normalizado!S$34:S$65,0),"NA"))</f>
        <v>25</v>
      </c>
      <c r="T34" s="4">
        <f>IF(Valor_normalizado!T34=0,32,IFERROR(RANK(Valor_normalizado!T34,Valor_normalizado!T$34:T$65,0),"NA"))</f>
        <v>32</v>
      </c>
      <c r="U34" s="4">
        <f>IF(Valor_normalizado!U34=0,32,IFERROR(RANK(Valor_normalizado!U34,Valor_normalizado!U$34:U$65,0),"NA"))</f>
        <v>24</v>
      </c>
      <c r="V34" s="4" t="str">
        <f>IF(Valor_normalizado!V34=0,32,IFERROR(RANK(Valor_normalizado!V34,Valor_normalizado!V$34:V$65,0),"NA"))</f>
        <v>NA</v>
      </c>
      <c r="W34" s="4">
        <f>IF(Valor_normalizado!W34=0,32,IFERROR(RANK(Valor_normalizado!W34,Valor_normalizado!W$34:W$65,0),"NA"))</f>
        <v>19</v>
      </c>
      <c r="X34" s="4">
        <f>IF(Valor_normalizado!X34=0,32,IFERROR(RANK(Valor_normalizado!X34,Valor_normalizado!X$34:X$65,0),"NA"))</f>
        <v>22</v>
      </c>
      <c r="Y34" s="4">
        <f>IF(Valor_normalizado!Y34=0,32,IFERROR(RANK(Valor_normalizado!Y34,Valor_normalizado!Y$34:Y$65,0),"NA"))</f>
        <v>21</v>
      </c>
      <c r="Z34" s="4">
        <f>IF(Valor_normalizado!Z34=0,32,IFERROR(RANK(Valor_normalizado!Z34,Valor_normalizado!Z$34:Z$65,0),"NA"))</f>
        <v>24</v>
      </c>
      <c r="AA34" s="4">
        <f>IF(Valor_normalizado!AA34=0,32,IFERROR(RANK(Valor_normalizado!AA34,Valor_normalizado!AA$34:AA$65,0),"NA"))</f>
        <v>26</v>
      </c>
      <c r="AB34" s="4">
        <f>IF(Valor_normalizado!AB34=0,32,IFERROR(RANK(Valor_normalizado!AB34,Valor_normalizado!AB$34:AB$65,0),"NA"))</f>
        <v>24</v>
      </c>
      <c r="AC34" s="4">
        <f>IF(Valor_normalizado!AC34=0,32,IFERROR(RANK(Valor_normalizado!AC34,Valor_normalizado!AC$34:AC$65,0),"NA"))</f>
        <v>23</v>
      </c>
      <c r="AD34" s="4">
        <f>IF(Valor_normalizado!AD34=0,32,IFERROR(RANK(Valor_normalizado!AD34,Valor_normalizado!AD$34:AD$65,0),"NA"))</f>
        <v>26</v>
      </c>
      <c r="AE34" s="4" t="str">
        <f>IF(Valor_normalizado!AE34=0,32,IFERROR(RANK(Valor_normalizado!AE34,Valor_normalizado!AE$34:AE$65,0),"NA"))</f>
        <v>NA</v>
      </c>
      <c r="AF34" s="4">
        <f>IF(Valor_normalizado!AF34=0,32,IFERROR(RANK(Valor_normalizado!AF34,Valor_normalizado!AF$34:AF$65,0),"NA"))</f>
        <v>25</v>
      </c>
      <c r="AG34" s="4">
        <f>IF(Valor_normalizado!AG34=0,32,IFERROR(RANK(Valor_normalizado!AG34,Valor_normalizado!AG$34:AG$65,0),"NA"))</f>
        <v>7</v>
      </c>
      <c r="AH34" s="4">
        <f>IF(Valor_normalizado!AH34=0,32,IFERROR(RANK(Valor_normalizado!AH34,Valor_normalizado!AH$34:AH$65,0),"NA"))</f>
        <v>32</v>
      </c>
      <c r="AI34" s="4">
        <f>IF(Valor_normalizado!AI34=0,32,IFERROR(RANK(Valor_normalizado!AI34,Valor_normalizado!AI$34:AI$65,0),"NA"))</f>
        <v>32</v>
      </c>
      <c r="AJ34" s="4">
        <f>IF(Valor_normalizado!AJ34=0,32,IFERROR(RANK(Valor_normalizado!AJ34,Valor_normalizado!AJ$34:AJ$65,0),"NA"))</f>
        <v>20</v>
      </c>
      <c r="AK34" s="4">
        <f>IF(Valor_normalizado!AK34=0,32,IFERROR(RANK(Valor_normalizado!AK34,Valor_normalizado!AK$34:AK$65,0),"NA"))</f>
        <v>25</v>
      </c>
      <c r="AL34" s="4">
        <f>IF(Valor_normalizado!AL34=0,32,IFERROR(RANK(Valor_normalizado!AL34,Valor_normalizado!AL$34:AL$65,0),"NA"))</f>
        <v>25</v>
      </c>
      <c r="AM34" s="4">
        <f>IF(Valor_normalizado!AM34=0,32,IFERROR(RANK(Valor_normalizado!AM34,Valor_normalizado!AM$34:AM$65,0),"NA"))</f>
        <v>25</v>
      </c>
      <c r="AN34" s="4">
        <f>IF(Valor_normalizado!AN34=0,32,IFERROR(RANK(Valor_normalizado!AN34,Valor_normalizado!AN$34:AN$65,0),"NA"))</f>
        <v>30</v>
      </c>
      <c r="AO34" s="4">
        <f>IF(Valor_normalizado!AO34=0,32,IFERROR(RANK(Valor_normalizado!AO34,Valor_normalizado!AO$34:AO$65,0),"NA"))</f>
        <v>20</v>
      </c>
      <c r="AP34" s="4">
        <f>IF(Valor_normalizado!AP34=0,32,IFERROR(RANK(Valor_normalizado!AP34,Valor_normalizado!AP$34:AP$65,0),"NA"))</f>
        <v>27</v>
      </c>
      <c r="AQ34" s="4">
        <f>IF(Valor_normalizado!AQ34=0,32,IFERROR(RANK(Valor_normalizado!AQ34,Valor_normalizado!AQ$34:AQ$65,0),"NA"))</f>
        <v>30</v>
      </c>
      <c r="AR34" s="4">
        <f>IF(Valor_normalizado!AR34=0,32,IFERROR(RANK(Valor_normalizado!AR34,Valor_normalizado!AR$34:AR$65,0),"NA"))</f>
        <v>26</v>
      </c>
      <c r="AS34" s="4">
        <f>IF(Valor_normalizado!AS34=0,32,IFERROR(RANK(Valor_normalizado!AS34,Valor_normalizado!AS$34:AS$65,0),"NA"))</f>
        <v>31</v>
      </c>
      <c r="AT34" s="4">
        <f>IF(Valor_normalizado!AT34=0,32,IFERROR(RANK(Valor_normalizado!AT34,Valor_normalizado!AT$34:AT$65,0),"NA"))</f>
        <v>30</v>
      </c>
      <c r="AU34" s="4">
        <f>IF(Valor_normalizado!AU34=0,32,IFERROR(RANK(Valor_normalizado!AU34,Valor_normalizado!AU$34:AU$65,0),"NA"))</f>
        <v>29</v>
      </c>
      <c r="AV34" s="4">
        <f>IF(Valor_normalizado!AV34=0,32,IFERROR(RANK(Valor_normalizado!AV34,Valor_normalizado!AV$34:AV$65,0),"NA"))</f>
        <v>4</v>
      </c>
      <c r="AW34" s="4">
        <f>IF(Valor_normalizado!AW34=0,32,IFERROR(RANK(Valor_normalizado!AW34,Valor_normalizado!AW$34:AW$65,0),"NA"))</f>
        <v>19</v>
      </c>
      <c r="AX34" s="4">
        <f>IF(Valor_normalizado!AX34=0,32,IFERROR(RANK(Valor_normalizado!AX34,Valor_normalizado!AX$34:AX$65,0),"NA"))</f>
        <v>11</v>
      </c>
      <c r="AY34" s="4">
        <f>IF(Valor_normalizado!AY34=0,32,IFERROR(RANK(Valor_normalizado!AY34,Valor_normalizado!AY$34:AY$65,0),"NA"))</f>
        <v>32</v>
      </c>
      <c r="AZ34" s="4">
        <f>IF(Valor_normalizado!AZ34=0,32,IFERROR(RANK(Valor_normalizado!AZ34,Valor_normalizado!AZ$34:AZ$65,0),"NA"))</f>
        <v>18</v>
      </c>
      <c r="BA34" s="4">
        <f>IF(Valor_normalizado!BA34=0,32,IFERROR(RANK(Valor_normalizado!BA34,Valor_normalizado!BA$34:BA$65,0),"NA"))</f>
        <v>30</v>
      </c>
      <c r="BB34" s="4">
        <f>IF(Valor_normalizado!BB34=0,32,IFERROR(RANK(Valor_normalizado!BB34,Valor_normalizado!BB$34:BB$65,0),"NA"))</f>
        <v>21</v>
      </c>
      <c r="BC34" s="4">
        <f>IF(Valor_normalizado!BC34=0,32,IFERROR(RANK(Valor_normalizado!BC34,Valor_normalizado!BC$34:BC$65,0),"NA"))</f>
        <v>1</v>
      </c>
      <c r="BD34" s="4">
        <f>IF(Valor_normalizado!BD34=0,32,IFERROR(RANK(Valor_normalizado!BD34,Valor_normalizado!BD$34:BD$65,0),"NA"))</f>
        <v>1</v>
      </c>
      <c r="BE34" s="4">
        <f>IF(Valor_normalizado!BE34=0,32,IFERROR(RANK(Valor_normalizado!BE34,Valor_normalizado!BE$34:BE$65,0),"NA"))</f>
        <v>26</v>
      </c>
      <c r="BF34" s="4">
        <f>IF(Valor_normalizado!BF34=0,32,IFERROR(RANK(Valor_normalizado!BF34,Valor_normalizado!BF$34:BF$65,0),"NA"))</f>
        <v>11</v>
      </c>
      <c r="BG34" s="4">
        <f>IF(Valor_normalizado!BG34=0,32,IFERROR(RANK(Valor_normalizado!BG34,Valor_normalizado!BG$34:BG$65,0),"NA"))</f>
        <v>15</v>
      </c>
      <c r="BH34" s="4">
        <f>IF(Valor_normalizado!BH34=0,32,IFERROR(RANK(Valor_normalizado!BH34,Valor_normalizado!BH$34:BH$65,0),"NA"))</f>
        <v>25</v>
      </c>
      <c r="BI34" s="4">
        <f>IF(Valor_normalizado!BI34=0,32,IFERROR(RANK(Valor_normalizado!BI34,Valor_normalizado!BI$34:BI$65,0),"NA"))</f>
        <v>20</v>
      </c>
      <c r="BJ34" s="4">
        <f>IF(Valor_normalizado!BJ34=0,32,IFERROR(RANK(Valor_normalizado!BJ34,Valor_normalizado!BJ$34:BJ$65,0),"NA"))</f>
        <v>15</v>
      </c>
      <c r="BK34" s="4">
        <f>IF(Valor_normalizado!BK34=0,32,IFERROR(RANK(Valor_normalizado!BK34,Valor_normalizado!BK$34:BK$65,0),"NA"))</f>
        <v>25</v>
      </c>
      <c r="BL34" s="4">
        <f>IF(Valor_normalizado!BL34=0,32,IFERROR(RANK(Valor_normalizado!BL34,Valor_normalizado!BL$34:BL$65,0),"NA"))</f>
        <v>23</v>
      </c>
      <c r="BM34" s="4">
        <f>IF(Valor_normalizado!BM34=0,32,IFERROR(RANK(Valor_normalizado!BM34,Valor_normalizado!BM$34:BM$65,0),"NA"))</f>
        <v>27</v>
      </c>
      <c r="BN34" s="4">
        <f>IF(Valor_normalizado!BN34=0,32,IFERROR(RANK(Valor_normalizado!BN34,Valor_normalizado!BN$34:BN$65,0),"NA"))</f>
        <v>26</v>
      </c>
      <c r="BO34" s="4">
        <f>IF(Valor_normalizado!BO34=0,32,IFERROR(RANK(Valor_normalizado!BO34,Valor_normalizado!BO$34:BO$65,0),"NA"))</f>
        <v>22</v>
      </c>
      <c r="BP34" s="4">
        <f>IF(Valor_normalizado!BP34=0,32,IFERROR(RANK(Valor_normalizado!BP34,Valor_normalizado!BP$34:BP$65,0),"NA"))</f>
        <v>29</v>
      </c>
      <c r="BQ34" s="4">
        <f>IF(Valor_normalizado!BQ34=0,32,IFERROR(RANK(Valor_normalizado!BQ34,Valor_normalizado!BQ$34:BQ$65,0),"NA"))</f>
        <v>16</v>
      </c>
      <c r="BR34" s="4">
        <f>IF(Valor_normalizado!BR34=0,32,IFERROR(RANK(Valor_normalizado!BR34,Valor_normalizado!BR$34:BR$65,0),"NA"))</f>
        <v>29</v>
      </c>
      <c r="BS34" s="4">
        <f>IF(Valor_normalizado!BS34=0,32,IFERROR(RANK(Valor_normalizado!BS34,Valor_normalizado!BS$34:BS$65,0),"NA"))</f>
        <v>27</v>
      </c>
      <c r="BT34" s="4">
        <f>IF(Valor_normalizado!BT34=0,32,IFERROR(RANK(Valor_normalizado!BT34,Valor_normalizado!BT$34:BT$65,0),"NA"))</f>
        <v>19</v>
      </c>
      <c r="BU34" s="4">
        <f>IF(Valor_normalizado!BU34=0,32,IFERROR(RANK(Valor_normalizado!BU34,Valor_normalizado!BU$34:BU$65,0),"NA"))</f>
        <v>24</v>
      </c>
      <c r="BV34" s="4">
        <f>IF(Valor_normalizado!BV34=0,32,IFERROR(RANK(Valor_normalizado!BV34,Valor_normalizado!BV$34:BV$65,0),"NA"))</f>
        <v>22</v>
      </c>
      <c r="BW34" s="4">
        <f>IF(Valor_normalizado!BW34=0,32,IFERROR(RANK(Valor_normalizado!BW34,Valor_normalizado!BW$34:BW$65,0),"NA"))</f>
        <v>21</v>
      </c>
      <c r="BX34" s="4">
        <f>IF(Valor_normalizado!BX34=0,32,IFERROR(RANK(Valor_normalizado!BX34,Valor_normalizado!BX$34:BX$65,0),"NA"))</f>
        <v>14</v>
      </c>
      <c r="BY34" s="4">
        <f>IF(Valor_normalizado!BY34=0,32,IFERROR(RANK(Valor_normalizado!BY34,Valor_normalizado!BY$34:BY$65,0),"NA"))</f>
        <v>9</v>
      </c>
      <c r="BZ34" s="4">
        <f>IF(Valor_normalizado!BZ34=0,32,IFERROR(RANK(Valor_normalizado!BZ34,Valor_normalizado!BZ$34:BZ$65,0),"NA"))</f>
        <v>17</v>
      </c>
      <c r="CA34" s="4">
        <f>IF(Valor_normalizado!CA34=0,32,IFERROR(RANK(Valor_normalizado!CA34,Valor_normalizado!CA$34:CA$65,0),"NA"))</f>
        <v>21</v>
      </c>
      <c r="CB34" s="4">
        <f>IF(Valor_normalizado!CB34=0,32,IFERROR(RANK(Valor_normalizado!CB34,Valor_normalizado!CB$34:CB$65,0),"NA"))</f>
        <v>25</v>
      </c>
      <c r="CC34" s="4">
        <f>IF(Valor_normalizado!CC34=0,32,IFERROR(RANK(Valor_normalizado!CC34,Valor_normalizado!CC$34:CC$65,0),"NA"))</f>
        <v>30</v>
      </c>
      <c r="CD34" s="4">
        <f>IF(Valor_normalizado!CD34=0,32,IFERROR(RANK(Valor_normalizado!CD34,Valor_normalizado!CD$34:CD$65,0),"NA"))</f>
        <v>28</v>
      </c>
      <c r="CE34" s="4">
        <f>IF(Valor_normalizado!CE34=0,32,IFERROR(RANK(Valor_normalizado!CE34,Valor_normalizado!CE$34:CE$65,0),"NA"))</f>
        <v>30</v>
      </c>
      <c r="CF34" s="4">
        <f>IF(Valor_normalizado!CF34=0,32,IFERROR(RANK(Valor_normalizado!CF34,Valor_normalizado!CF$34:CF$65,0),"NA"))</f>
        <v>26</v>
      </c>
      <c r="CG34" s="4">
        <f>IF(Valor_normalizado!CG34=0,32,IFERROR(RANK(Valor_normalizado!CG34,Valor_normalizado!CG$34:CG$65,0),"NA"))</f>
        <v>1</v>
      </c>
      <c r="CH34" s="4">
        <f>IF(Valor_normalizado!CH34=0,32,IFERROR(RANK(Valor_normalizado!CH34,Valor_normalizado!CH$34:CH$65,0),"NA"))</f>
        <v>27</v>
      </c>
      <c r="CI34" s="4">
        <f>IF(Valor_normalizado!CI34=0,32,IFERROR(RANK(Valor_normalizado!CI34,Valor_normalizado!CI$34:CI$65,0),"NA"))</f>
        <v>27</v>
      </c>
      <c r="CJ34" s="4">
        <f>IF(Valor_normalizado!CJ34=0,32,IFERROR(RANK(Valor_normalizado!CJ34,Valor_normalizado!CJ$34:CJ$65,0),"NA"))</f>
        <v>19</v>
      </c>
      <c r="CK34" s="4">
        <f>IF(Valor_normalizado!CK34=0,32,IFERROR(RANK(Valor_normalizado!CK34,Valor_normalizado!CK$34:CK$65,0),"NA"))</f>
        <v>32</v>
      </c>
      <c r="CL34" s="4">
        <f>IF(Valor_normalizado!CL34=0,32,IFERROR(RANK(Valor_normalizado!CL34,Valor_normalizado!CL$34:CL$65,0),"NA"))</f>
        <v>17</v>
      </c>
      <c r="CM34" s="4">
        <f>IF(Valor_normalizado!CM34=0,32,IFERROR(RANK(Valor_normalizado!CM34,Valor_normalizado!CM$34:CM$65,0),"NA"))</f>
        <v>25</v>
      </c>
      <c r="CN34" s="4">
        <f>IF(Valor_normalizado!CN34=0,32,IFERROR(RANK(Valor_normalizado!CN34,Valor_normalizado!CN$34:CN$65,0),"NA"))</f>
        <v>24</v>
      </c>
      <c r="CO34" s="4">
        <f>IF(Valor_normalizado!CO34=0,32,IFERROR(RANK(Valor_normalizado!CO34,Valor_normalizado!CO$34:CO$65,0),"NA"))</f>
        <v>17</v>
      </c>
      <c r="CP34" s="4">
        <f>IF(Valor_normalizado!CP34=0,32,IFERROR(RANK(Valor_normalizado!CP34,Valor_normalizado!CP$34:CP$65,0),"NA"))</f>
        <v>25</v>
      </c>
      <c r="CQ34" s="4">
        <f>IF(Valor_normalizado!CQ34=0,32,IFERROR(RANK(Valor_normalizado!CQ34,Valor_normalizado!CQ$34:CQ$65,0),"NA"))</f>
        <v>25</v>
      </c>
      <c r="CR34" s="4">
        <f>IF(Valor_normalizado!CR34=0,32,IFERROR(RANK(Valor_normalizado!CR34,Valor_normalizado!CR$34:CR$65,0),"NA"))</f>
        <v>23</v>
      </c>
      <c r="CS34" s="4">
        <f>IF(Valor_normalizado!CS34=0,32,IFERROR(RANK(Valor_normalizado!CS34,Valor_normalizado!CS$34:CS$65,0),"NA"))</f>
        <v>16</v>
      </c>
      <c r="CT34" s="4">
        <f>IF(Valor_normalizado!CT34=0,32,IFERROR(RANK(Valor_normalizado!CT34,Valor_normalizado!CT$34:CT$65,0),"NA"))</f>
        <v>18</v>
      </c>
      <c r="CU34" s="4">
        <f>IF(Valor_normalizado!CU34=0,32,IFERROR(RANK(Valor_normalizado!CU34,Valor_normalizado!CU$34:CU$65,0),"NA"))</f>
        <v>16</v>
      </c>
      <c r="CV34" s="4">
        <f>IF(Valor_normalizado!CV34=0,32,IFERROR(RANK(Valor_normalizado!CV34,Valor_normalizado!CV$34:CV$65,0),"NA"))</f>
        <v>17</v>
      </c>
      <c r="CW34" s="4">
        <f>IF(Valor_normalizado!CW34=0,32,IFERROR(RANK(Valor_normalizado!CW34,Valor_normalizado!CW$34:CW$65,0),"NA"))</f>
        <v>22</v>
      </c>
      <c r="CX34" s="4">
        <f>IF(Valor_normalizado!CX34=0,32,IFERROR(RANK(Valor_normalizado!CX34,Valor_normalizado!CX$34:CX$65,0),"NA"))</f>
        <v>6</v>
      </c>
      <c r="CY34" s="4">
        <f>IF(Valor_normalizado!CY34=0,32,IFERROR(RANK(Valor_normalizado!CY34,Valor_normalizado!CY$34:CY$65,0),"NA"))</f>
        <v>32</v>
      </c>
      <c r="CZ34" s="4">
        <f>IF(Valor_normalizado!CZ34=0,32,IFERROR(RANK(Valor_normalizado!CZ34,Valor_normalizado!CZ$34:CZ$65,0),"NA"))</f>
        <v>21</v>
      </c>
      <c r="DA34" s="4">
        <f>IF(Valor_normalizado!DA34=0,32,IFERROR(RANK(Valor_normalizado!DA34,Valor_normalizado!DA$34:DA$65,0),"NA"))</f>
        <v>30</v>
      </c>
      <c r="DB34" s="4">
        <f>IF(Valor_normalizado!DB34=0,32,IFERROR(RANK(Valor_normalizado!DB34,Valor_normalizado!DB$34:DB$65,0),"NA"))</f>
        <v>25</v>
      </c>
      <c r="DC34" s="4">
        <f>IF(Valor_normalizado!DC34=0,32,IFERROR(RANK(Valor_normalizado!DC34,Valor_normalizado!DC$34:DC$65,0),"NA"))</f>
        <v>31</v>
      </c>
      <c r="DD34" s="4">
        <f>IF(Valor_normalizado!DD34=0,32,IFERROR(RANK(Valor_normalizado!DD34,Valor_normalizado!DD$34:DD$65,0),"NA"))</f>
        <v>12</v>
      </c>
      <c r="DE34" s="4">
        <f>IF(Valor_normalizado!DE34=0,32,IFERROR(RANK(Valor_normalizado!DE34,Valor_normalizado!DE$34:DE$65,0),"NA"))</f>
        <v>25</v>
      </c>
      <c r="DF34" s="4">
        <f>IF(Valor_normalizado!DF34=0,32,IFERROR(RANK(Valor_normalizado!DF34,Valor_normalizado!DF$34:DF$65,0),"NA"))</f>
        <v>28</v>
      </c>
      <c r="DG34" s="4">
        <f>IF(Valor_normalizado!DG34=0,32,IFERROR(RANK(Valor_normalizado!DG34,Valor_normalizado!DG$34:DG$65,0),"NA"))</f>
        <v>29</v>
      </c>
      <c r="DH34" s="4">
        <f>IF(Valor_normalizado!DH34=0,32,IFERROR(RANK(Valor_normalizado!DH34,Valor_normalizado!DH$34:DH$65,0),"NA"))</f>
        <v>29</v>
      </c>
      <c r="DI34" s="4">
        <f>IF(Valor_normalizado!DI34=0,32,IFERROR(RANK(Valor_normalizado!DI34,Valor_normalizado!DI$34:DI$65,0),"NA"))</f>
        <v>22</v>
      </c>
      <c r="DJ34" s="4">
        <f>IF(Valor_normalizado!DJ34=0,32,IFERROR(RANK(Valor_normalizado!DJ34,Valor_normalizado!DJ$34:DJ$65,0),"NA"))</f>
        <v>22</v>
      </c>
      <c r="DK34" s="4">
        <f>IF(Valor_normalizado!DK34=0,32,IFERROR(RANK(Valor_normalizado!DK34,Valor_normalizado!DK$34:DK$65,0),"NA"))</f>
        <v>20</v>
      </c>
      <c r="DL34" s="4">
        <f>IF(Valor_normalizado!DL34=0,32,IFERROR(RANK(Valor_normalizado!DL34,Valor_normalizado!DL$34:DL$65,0),"NA"))</f>
        <v>14</v>
      </c>
      <c r="DM34" s="4">
        <f>IF(Valor_normalizado!DM34=0,32,IFERROR(RANK(Valor_normalizado!DM34,Valor_normalizado!DM$34:DM$65,0),"NA"))</f>
        <v>16</v>
      </c>
      <c r="DN34" s="4">
        <f>IF(Valor_normalizado!DN34=0,32,IFERROR(RANK(Valor_normalizado!DN34,Valor_normalizado!DN$34:DN$65,0),"NA"))</f>
        <v>24</v>
      </c>
      <c r="DO34" s="4">
        <f>IF(Valor_normalizado!DO34=0,32,IFERROR(RANK(Valor_normalizado!DO34,Valor_normalizado!DO$34:DO$65,0),"NA"))</f>
        <v>26</v>
      </c>
      <c r="DP34" s="4">
        <f>IF(Valor_normalizado!DP34=0,32,IFERROR(RANK(Valor_normalizado!DP34,Valor_normalizado!DP$34:DP$65,0),"NA"))</f>
        <v>26</v>
      </c>
      <c r="DQ34" s="4">
        <f>IF(Valor_normalizado!DQ34=0,32,IFERROR(RANK(Valor_normalizado!DQ34,Valor_normalizado!DQ$34:DQ$65,0),"NA"))</f>
        <v>27</v>
      </c>
      <c r="DR34" s="4">
        <f>IF(Valor_normalizado!DR34=0,32,IFERROR(RANK(Valor_normalizado!DR34,Valor_normalizado!DR$34:DR$65,0),"NA"))</f>
        <v>32</v>
      </c>
      <c r="DS34" s="4">
        <f>IF(Valor_normalizado!DS34=0,32,IFERROR(RANK(Valor_normalizado!DS34,Valor_normalizado!DS$34:DS$65,0),"NA"))</f>
        <v>27</v>
      </c>
      <c r="DT34" s="4">
        <f>IF(Valor_normalizado!DT34=0,32,IFERROR(RANK(Valor_normalizado!DT34,Valor_normalizado!DT$34:DT$65,0),"NA"))</f>
        <v>32</v>
      </c>
      <c r="DU34" s="4">
        <f>IF(Valor_normalizado!DU34=0,32,IFERROR(RANK(Valor_normalizado!DU34,Valor_normalizado!DU$34:DU$65,0),"NA"))</f>
        <v>32</v>
      </c>
      <c r="DV34" s="4">
        <f>IF(Valor_normalizado!DV34=0,32,IFERROR(RANK(Valor_normalizado!DV34,Valor_normalizado!DV$34:DV$65,0),"NA"))</f>
        <v>28</v>
      </c>
      <c r="DW34" s="4">
        <f>IF(Valor_normalizado!DW34=0,32,IFERROR(RANK(Valor_normalizado!DW34,Valor_normalizado!DW$34:DW$65,0),"NA"))</f>
        <v>32</v>
      </c>
      <c r="DX34" s="4">
        <f>IF(Valor_normalizado!DX34=0,32,IFERROR(RANK(Valor_normalizado!DX34,Valor_normalizado!DX$34:DX$65,0),"NA"))</f>
        <v>32</v>
      </c>
      <c r="DY34" s="4">
        <f>IF(Valor_normalizado!DY34=0,32,IFERROR(RANK(Valor_normalizado!DY34,Valor_normalizado!DY$34:DY$65,0),"NA"))</f>
        <v>32</v>
      </c>
      <c r="DZ34" s="4">
        <f>IF(Valor_normalizado!DZ34=0,32,IFERROR(RANK(Valor_normalizado!DZ34,Valor_normalizado!DZ$34:DZ$65,0),"NA"))</f>
        <v>27</v>
      </c>
      <c r="EA34" s="4">
        <f>IF(Valor_normalizado!EA34=0,32,IFERROR(RANK(Valor_normalizado!EA34,Valor_normalizado!EA$34:EA$65,0),"NA"))</f>
        <v>28</v>
      </c>
      <c r="EB34" s="4">
        <f>IF(Valor_normalizado!EB34=0,32,IFERROR(RANK(Valor_normalizado!EB34,Valor_normalizado!EB$34:EB$65,0),"NA"))</f>
        <v>28</v>
      </c>
      <c r="EC34" s="4">
        <f>IF(Valor_normalizado!EC34=0,32,IFERROR(RANK(Valor_normalizado!EC34,Valor_normalizado!EC$34:EC$65,0),"NA"))</f>
        <v>28</v>
      </c>
    </row>
    <row r="35" spans="1:133" x14ac:dyDescent="0.25">
      <c r="A35" s="100" t="s">
        <v>219</v>
      </c>
      <c r="B35" s="103">
        <v>2020</v>
      </c>
      <c r="C35" s="4">
        <f>IF(Valor_normalizado!C35=0,32,IFERROR(RANK(Valor_normalizado!C35,Valor_normalizado!C$34:C$65,0),"NA"))</f>
        <v>7</v>
      </c>
      <c r="D35" s="4">
        <f>IF(Valor_normalizado!D35=0,32,IFERROR(RANK(Valor_normalizado!D35,Valor_normalizado!D$34:D$65,0),"NA"))</f>
        <v>16</v>
      </c>
      <c r="E35" s="4">
        <f>IF(Valor_normalizado!E35=0,32,IFERROR(RANK(Valor_normalizado!E35,Valor_normalizado!E$34:E$65,0),"NA"))</f>
        <v>10</v>
      </c>
      <c r="F35" s="4">
        <f>IF(Valor_normalizado!F35=0,32,IFERROR(RANK(Valor_normalizado!F35,Valor_normalizado!F$34:F$65,0),"NA"))</f>
        <v>11</v>
      </c>
      <c r="G35" s="4">
        <f>IF(Valor_normalizado!G35=0,32,IFERROR(RANK(Valor_normalizado!G35,Valor_normalizado!G$34:G$65,0),"NA"))</f>
        <v>5</v>
      </c>
      <c r="H35" s="4">
        <f>IF(Valor_normalizado!H35=0,32,IFERROR(RANK(Valor_normalizado!H35,Valor_normalizado!H$34:H$65,0),"NA"))</f>
        <v>17</v>
      </c>
      <c r="I35" s="4">
        <f>IF(Valor_normalizado!I35=0,32,IFERROR(RANK(Valor_normalizado!I35,Valor_normalizado!I$34:I$65,0),"NA"))</f>
        <v>9</v>
      </c>
      <c r="J35" s="4">
        <f>IF(Valor_normalizado!J35=0,32,IFERROR(RANK(Valor_normalizado!J35,Valor_normalizado!J$34:J$65,0),"NA"))</f>
        <v>27</v>
      </c>
      <c r="K35" s="4">
        <f>IF(Valor_normalizado!K35=0,32,IFERROR(RANK(Valor_normalizado!K35,Valor_normalizado!K$34:K$65,0),"NA"))</f>
        <v>8</v>
      </c>
      <c r="L35" s="4">
        <f>IF(Valor_normalizado!L35=0,32,IFERROR(RANK(Valor_normalizado!L35,Valor_normalizado!L$34:L$65,0),"NA"))</f>
        <v>17</v>
      </c>
      <c r="M35" s="4">
        <f>IF(Valor_normalizado!M35=0,32,IFERROR(RANK(Valor_normalizado!M35,Valor_normalizado!M$34:M$65,0),"NA"))</f>
        <v>20</v>
      </c>
      <c r="N35" s="4">
        <f>IF(Valor_normalizado!N35=0,32,IFERROR(RANK(Valor_normalizado!N35,Valor_normalizado!N$34:N$65,0),"NA"))</f>
        <v>15</v>
      </c>
      <c r="O35" s="4">
        <f>IF(Valor_normalizado!O35=0,32,IFERROR(RANK(Valor_normalizado!O35,Valor_normalizado!O$34:O$65,0),"NA"))</f>
        <v>7</v>
      </c>
      <c r="P35" s="4">
        <f>IF(Valor_normalizado!P35=0,32,IFERROR(RANK(Valor_normalizado!P35,Valor_normalizado!P$34:P$65,0),"NA"))</f>
        <v>3</v>
      </c>
      <c r="Q35" s="4">
        <f>IF(Valor_normalizado!Q35=0,32,IFERROR(RANK(Valor_normalizado!Q35,Valor_normalizado!Q$34:Q$65,0),"NA"))</f>
        <v>11</v>
      </c>
      <c r="R35" s="4">
        <f>IF(Valor_normalizado!R35=0,32,IFERROR(RANK(Valor_normalizado!R35,Valor_normalizado!R$34:R$65,0),"NA"))</f>
        <v>31</v>
      </c>
      <c r="S35" s="4">
        <f>IF(Valor_normalizado!S35=0,32,IFERROR(RANK(Valor_normalizado!S35,Valor_normalizado!S$34:S$65,0),"NA"))</f>
        <v>13</v>
      </c>
      <c r="T35" s="4">
        <f>IF(Valor_normalizado!T35=0,32,IFERROR(RANK(Valor_normalizado!T35,Valor_normalizado!T$34:T$65,0),"NA"))</f>
        <v>11</v>
      </c>
      <c r="U35" s="4">
        <f>IF(Valor_normalizado!U35=0,32,IFERROR(RANK(Valor_normalizado!U35,Valor_normalizado!U$34:U$65,0),"NA"))</f>
        <v>1</v>
      </c>
      <c r="V35" s="4">
        <f>IF(Valor_normalizado!V35=0,32,IFERROR(RANK(Valor_normalizado!V35,Valor_normalizado!V$34:V$65,0),"NA"))</f>
        <v>15</v>
      </c>
      <c r="W35" s="4">
        <f>IF(Valor_normalizado!W35=0,32,IFERROR(RANK(Valor_normalizado!W35,Valor_normalizado!W$34:W$65,0),"NA"))</f>
        <v>7</v>
      </c>
      <c r="X35" s="4">
        <f>IF(Valor_normalizado!X35=0,32,IFERROR(RANK(Valor_normalizado!X35,Valor_normalizado!X$34:X$65,0),"NA"))</f>
        <v>13</v>
      </c>
      <c r="Y35" s="4">
        <f>IF(Valor_normalizado!Y35=0,32,IFERROR(RANK(Valor_normalizado!Y35,Valor_normalizado!Y$34:Y$65,0),"NA"))</f>
        <v>2</v>
      </c>
      <c r="Z35" s="4">
        <f>IF(Valor_normalizado!Z35=0,32,IFERROR(RANK(Valor_normalizado!Z35,Valor_normalizado!Z$34:Z$65,0),"NA"))</f>
        <v>2</v>
      </c>
      <c r="AA35" s="4">
        <f>IF(Valor_normalizado!AA35=0,32,IFERROR(RANK(Valor_normalizado!AA35,Valor_normalizado!AA$34:AA$65,0),"NA"))</f>
        <v>21</v>
      </c>
      <c r="AB35" s="4">
        <f>IF(Valor_normalizado!AB35=0,32,IFERROR(RANK(Valor_normalizado!AB35,Valor_normalizado!AB$34:AB$65,0),"NA"))</f>
        <v>25</v>
      </c>
      <c r="AC35" s="4">
        <f>IF(Valor_normalizado!AC35=0,32,IFERROR(RANK(Valor_normalizado!AC35,Valor_normalizado!AC$34:AC$65,0),"NA"))</f>
        <v>13</v>
      </c>
      <c r="AD35" s="4">
        <f>IF(Valor_normalizado!AD35=0,32,IFERROR(RANK(Valor_normalizado!AD35,Valor_normalizado!AD$34:AD$65,0),"NA"))</f>
        <v>14</v>
      </c>
      <c r="AE35" s="4">
        <f>IF(Valor_normalizado!AE35=0,32,IFERROR(RANK(Valor_normalizado!AE35,Valor_normalizado!AE$34:AE$65,0),"NA"))</f>
        <v>10</v>
      </c>
      <c r="AF35" s="4">
        <f>IF(Valor_normalizado!AF35=0,32,IFERROR(RANK(Valor_normalizado!AF35,Valor_normalizado!AF$34:AF$65,0),"NA"))</f>
        <v>21</v>
      </c>
      <c r="AG35" s="4">
        <f>IF(Valor_normalizado!AG35=0,32,IFERROR(RANK(Valor_normalizado!AG35,Valor_normalizado!AG$34:AG$65,0),"NA"))</f>
        <v>30</v>
      </c>
      <c r="AH35" s="4">
        <f>IF(Valor_normalizado!AH35=0,32,IFERROR(RANK(Valor_normalizado!AH35,Valor_normalizado!AH$34:AH$65,0),"NA"))</f>
        <v>9</v>
      </c>
      <c r="AI35" s="4">
        <f>IF(Valor_normalizado!AI35=0,32,IFERROR(RANK(Valor_normalizado!AI35,Valor_normalizado!AI$34:AI$65,0),"NA"))</f>
        <v>14</v>
      </c>
      <c r="AJ35" s="4">
        <f>IF(Valor_normalizado!AJ35=0,32,IFERROR(RANK(Valor_normalizado!AJ35,Valor_normalizado!AJ$34:AJ$65,0),"NA"))</f>
        <v>23</v>
      </c>
      <c r="AK35" s="4">
        <f>IF(Valor_normalizado!AK35=0,32,IFERROR(RANK(Valor_normalizado!AK35,Valor_normalizado!AK$34:AK$65,0),"NA"))</f>
        <v>10</v>
      </c>
      <c r="AL35" s="4">
        <f>IF(Valor_normalizado!AL35=0,32,IFERROR(RANK(Valor_normalizado!AL35,Valor_normalizado!AL$34:AL$65,0),"NA"))</f>
        <v>2</v>
      </c>
      <c r="AM35" s="4">
        <f>IF(Valor_normalizado!AM35=0,32,IFERROR(RANK(Valor_normalizado!AM35,Valor_normalizado!AM$34:AM$65,0),"NA"))</f>
        <v>20</v>
      </c>
      <c r="AN35" s="4">
        <f>IF(Valor_normalizado!AN35=0,32,IFERROR(RANK(Valor_normalizado!AN35,Valor_normalizado!AN$34:AN$65,0),"NA"))</f>
        <v>14</v>
      </c>
      <c r="AO35" s="4">
        <f>IF(Valor_normalizado!AO35=0,32,IFERROR(RANK(Valor_normalizado!AO35,Valor_normalizado!AO$34:AO$65,0),"NA"))</f>
        <v>14</v>
      </c>
      <c r="AP35" s="4">
        <f>IF(Valor_normalizado!AP35=0,32,IFERROR(RANK(Valor_normalizado!AP35,Valor_normalizado!AP$34:AP$65,0),"NA"))</f>
        <v>9</v>
      </c>
      <c r="AQ35" s="4">
        <f>IF(Valor_normalizado!AQ35=0,32,IFERROR(RANK(Valor_normalizado!AQ35,Valor_normalizado!AQ$34:AQ$65,0),"NA"))</f>
        <v>4</v>
      </c>
      <c r="AR35" s="4">
        <f>IF(Valor_normalizado!AR35=0,32,IFERROR(RANK(Valor_normalizado!AR35,Valor_normalizado!AR$34:AR$65,0),"NA"))</f>
        <v>10</v>
      </c>
      <c r="AS35" s="4">
        <f>IF(Valor_normalizado!AS35=0,32,IFERROR(RANK(Valor_normalizado!AS35,Valor_normalizado!AS$34:AS$65,0),"NA"))</f>
        <v>20</v>
      </c>
      <c r="AT35" s="4">
        <f>IF(Valor_normalizado!AT35=0,32,IFERROR(RANK(Valor_normalizado!AT35,Valor_normalizado!AT$34:AT$65,0),"NA"))</f>
        <v>10</v>
      </c>
      <c r="AU35" s="4">
        <f>IF(Valor_normalizado!AU35=0,32,IFERROR(RANK(Valor_normalizado!AU35,Valor_normalizado!AU$34:AU$65,0),"NA"))</f>
        <v>10</v>
      </c>
      <c r="AV35" s="4">
        <f>IF(Valor_normalizado!AV35=0,32,IFERROR(RANK(Valor_normalizado!AV35,Valor_normalizado!AV$34:AV$65,0),"NA"))</f>
        <v>14</v>
      </c>
      <c r="AW35" s="4">
        <f>IF(Valor_normalizado!AW35=0,32,IFERROR(RANK(Valor_normalizado!AW35,Valor_normalizado!AW$34:AW$65,0),"NA"))</f>
        <v>26</v>
      </c>
      <c r="AX35" s="4">
        <f>IF(Valor_normalizado!AX35=0,32,IFERROR(RANK(Valor_normalizado!AX35,Valor_normalizado!AX$34:AX$65,0),"NA"))</f>
        <v>23</v>
      </c>
      <c r="AY35" s="4">
        <f>IF(Valor_normalizado!AY35=0,32,IFERROR(RANK(Valor_normalizado!AY35,Valor_normalizado!AY$34:AY$65,0),"NA"))</f>
        <v>27</v>
      </c>
      <c r="AZ35" s="4">
        <f>IF(Valor_normalizado!AZ35=0,32,IFERROR(RANK(Valor_normalizado!AZ35,Valor_normalizado!AZ$34:AZ$65,0),"NA"))</f>
        <v>9</v>
      </c>
      <c r="BA35" s="4">
        <f>IF(Valor_normalizado!BA35=0,32,IFERROR(RANK(Valor_normalizado!BA35,Valor_normalizado!BA$34:BA$65,0),"NA"))</f>
        <v>21</v>
      </c>
      <c r="BB35" s="4">
        <f>IF(Valor_normalizado!BB35=0,32,IFERROR(RANK(Valor_normalizado!BB35,Valor_normalizado!BB$34:BB$65,0),"NA"))</f>
        <v>22</v>
      </c>
      <c r="BC35" s="4">
        <f>IF(Valor_normalizado!BC35=0,32,IFERROR(RANK(Valor_normalizado!BC35,Valor_normalizado!BC$34:BC$65,0),"NA"))</f>
        <v>9</v>
      </c>
      <c r="BD35" s="4">
        <f>IF(Valor_normalizado!BD35=0,32,IFERROR(RANK(Valor_normalizado!BD35,Valor_normalizado!BD$34:BD$65,0),"NA"))</f>
        <v>9</v>
      </c>
      <c r="BE35" s="4">
        <f>IF(Valor_normalizado!BE35=0,32,IFERROR(RANK(Valor_normalizado!BE35,Valor_normalizado!BE$34:BE$65,0),"NA"))</f>
        <v>3</v>
      </c>
      <c r="BF35" s="4">
        <f>IF(Valor_normalizado!BF35=0,32,IFERROR(RANK(Valor_normalizado!BF35,Valor_normalizado!BF$34:BF$65,0),"NA"))</f>
        <v>2</v>
      </c>
      <c r="BG35" s="4">
        <f>IF(Valor_normalizado!BG35=0,32,IFERROR(RANK(Valor_normalizado!BG35,Valor_normalizado!BG$34:BG$65,0),"NA"))</f>
        <v>14</v>
      </c>
      <c r="BH35" s="4">
        <f>IF(Valor_normalizado!BH35=0,32,IFERROR(RANK(Valor_normalizado!BH35,Valor_normalizado!BH$34:BH$65,0),"NA"))</f>
        <v>1</v>
      </c>
      <c r="BI35" s="4">
        <f>IF(Valor_normalizado!BI35=0,32,IFERROR(RANK(Valor_normalizado!BI35,Valor_normalizado!BI$34:BI$65,0),"NA"))</f>
        <v>9</v>
      </c>
      <c r="BJ35" s="4">
        <f>IF(Valor_normalizado!BJ35=0,32,IFERROR(RANK(Valor_normalizado!BJ35,Valor_normalizado!BJ$34:BJ$65,0),"NA"))</f>
        <v>13</v>
      </c>
      <c r="BK35" s="4">
        <f>IF(Valor_normalizado!BK35=0,32,IFERROR(RANK(Valor_normalizado!BK35,Valor_normalizado!BK$34:BK$65,0),"NA"))</f>
        <v>10</v>
      </c>
      <c r="BL35" s="4">
        <f>IF(Valor_normalizado!BL35=0,32,IFERROR(RANK(Valor_normalizado!BL35,Valor_normalizado!BL$34:BL$65,0),"NA"))</f>
        <v>10</v>
      </c>
      <c r="BM35" s="4">
        <f>IF(Valor_normalizado!BM35=0,32,IFERROR(RANK(Valor_normalizado!BM35,Valor_normalizado!BM$34:BM$65,0),"NA"))</f>
        <v>11</v>
      </c>
      <c r="BN35" s="4">
        <f>IF(Valor_normalizado!BN35=0,32,IFERROR(RANK(Valor_normalizado!BN35,Valor_normalizado!BN$34:BN$65,0),"NA"))</f>
        <v>12</v>
      </c>
      <c r="BO35" s="4">
        <f>IF(Valor_normalizado!BO35=0,32,IFERROR(RANK(Valor_normalizado!BO35,Valor_normalizado!BO$34:BO$65,0),"NA"))</f>
        <v>4</v>
      </c>
      <c r="BP35" s="4">
        <f>IF(Valor_normalizado!BP35=0,32,IFERROR(RANK(Valor_normalizado!BP35,Valor_normalizado!BP$34:BP$65,0),"NA"))</f>
        <v>12</v>
      </c>
      <c r="BQ35" s="4">
        <f>IF(Valor_normalizado!BQ35=0,32,IFERROR(RANK(Valor_normalizado!BQ35,Valor_normalizado!BQ$34:BQ$65,0),"NA"))</f>
        <v>19</v>
      </c>
      <c r="BR35" s="4">
        <f>IF(Valor_normalizado!BR35=0,32,IFERROR(RANK(Valor_normalizado!BR35,Valor_normalizado!BR$34:BR$65,0),"NA"))</f>
        <v>7</v>
      </c>
      <c r="BS35" s="4">
        <f>IF(Valor_normalizado!BS35=0,32,IFERROR(RANK(Valor_normalizado!BS35,Valor_normalizado!BS$34:BS$65,0),"NA"))</f>
        <v>2</v>
      </c>
      <c r="BT35" s="4">
        <f>IF(Valor_normalizado!BT35=0,32,IFERROR(RANK(Valor_normalizado!BT35,Valor_normalizado!BT$34:BT$65,0),"NA"))</f>
        <v>26</v>
      </c>
      <c r="BU35" s="4">
        <f>IF(Valor_normalizado!BU35=0,32,IFERROR(RANK(Valor_normalizado!BU35,Valor_normalizado!BU$34:BU$65,0),"NA"))</f>
        <v>12</v>
      </c>
      <c r="BV35" s="4">
        <f>IF(Valor_normalizado!BV35=0,32,IFERROR(RANK(Valor_normalizado!BV35,Valor_normalizado!BV$34:BV$65,0),"NA"))</f>
        <v>8</v>
      </c>
      <c r="BW35" s="4">
        <f>IF(Valor_normalizado!BW35=0,32,IFERROR(RANK(Valor_normalizado!BW35,Valor_normalizado!BW$34:BW$65,0),"NA"))</f>
        <v>11</v>
      </c>
      <c r="BX35" s="4">
        <f>IF(Valor_normalizado!BX35=0,32,IFERROR(RANK(Valor_normalizado!BX35,Valor_normalizado!BX$34:BX$65,0),"NA"))</f>
        <v>11</v>
      </c>
      <c r="BY35" s="4">
        <f>IF(Valor_normalizado!BY35=0,32,IFERROR(RANK(Valor_normalizado!BY35,Valor_normalizado!BY$34:BY$65,0),"NA"))</f>
        <v>7</v>
      </c>
      <c r="BZ35" s="4">
        <f>IF(Valor_normalizado!BZ35=0,32,IFERROR(RANK(Valor_normalizado!BZ35,Valor_normalizado!BZ$34:BZ$65,0),"NA"))</f>
        <v>8</v>
      </c>
      <c r="CA35" s="4">
        <f>IF(Valor_normalizado!CA35=0,32,IFERROR(RANK(Valor_normalizado!CA35,Valor_normalizado!CA$34:CA$65,0),"NA"))</f>
        <v>6</v>
      </c>
      <c r="CB35" s="4">
        <f>IF(Valor_normalizado!CB35=0,32,IFERROR(RANK(Valor_normalizado!CB35,Valor_normalizado!CB$34:CB$65,0),"NA"))</f>
        <v>9</v>
      </c>
      <c r="CC35" s="4">
        <f>IF(Valor_normalizado!CC35=0,32,IFERROR(RANK(Valor_normalizado!CC35,Valor_normalizado!CC$34:CC$65,0),"NA"))</f>
        <v>22</v>
      </c>
      <c r="CD35" s="4">
        <f>IF(Valor_normalizado!CD35=0,32,IFERROR(RANK(Valor_normalizado!CD35,Valor_normalizado!CD$34:CD$65,0),"NA"))</f>
        <v>3</v>
      </c>
      <c r="CE35" s="4">
        <f>IF(Valor_normalizado!CE35=0,32,IFERROR(RANK(Valor_normalizado!CE35,Valor_normalizado!CE$34:CE$65,0),"NA"))</f>
        <v>6</v>
      </c>
      <c r="CF35" s="4">
        <f>IF(Valor_normalizado!CF35=0,32,IFERROR(RANK(Valor_normalizado!CF35,Valor_normalizado!CF$34:CF$65,0),"NA"))</f>
        <v>8</v>
      </c>
      <c r="CG35" s="4">
        <f>IF(Valor_normalizado!CG35=0,32,IFERROR(RANK(Valor_normalizado!CG35,Valor_normalizado!CG$34:CG$65,0),"NA"))</f>
        <v>19</v>
      </c>
      <c r="CH35" s="4">
        <f>IF(Valor_normalizado!CH35=0,32,IFERROR(RANK(Valor_normalizado!CH35,Valor_normalizado!CH$34:CH$65,0),"NA"))</f>
        <v>6</v>
      </c>
      <c r="CI35" s="4">
        <f>IF(Valor_normalizado!CI35=0,32,IFERROR(RANK(Valor_normalizado!CI35,Valor_normalizado!CI$34:CI$65,0),"NA"))</f>
        <v>10</v>
      </c>
      <c r="CJ35" s="4">
        <f>IF(Valor_normalizado!CJ35=0,32,IFERROR(RANK(Valor_normalizado!CJ35,Valor_normalizado!CJ$34:CJ$65,0),"NA"))</f>
        <v>8</v>
      </c>
      <c r="CK35" s="4">
        <f>IF(Valor_normalizado!CK35=0,32,IFERROR(RANK(Valor_normalizado!CK35,Valor_normalizado!CK$34:CK$65,0),"NA"))</f>
        <v>8</v>
      </c>
      <c r="CL35" s="4">
        <f>IF(Valor_normalizado!CL35=0,32,IFERROR(RANK(Valor_normalizado!CL35,Valor_normalizado!CL$34:CL$65,0),"NA"))</f>
        <v>9</v>
      </c>
      <c r="CM35" s="4">
        <f>IF(Valor_normalizado!CM35=0,32,IFERROR(RANK(Valor_normalizado!CM35,Valor_normalizado!CM$34:CM$65,0),"NA"))</f>
        <v>5</v>
      </c>
      <c r="CN35" s="4">
        <f>IF(Valor_normalizado!CN35=0,32,IFERROR(RANK(Valor_normalizado!CN35,Valor_normalizado!CN$34:CN$65,0),"NA"))</f>
        <v>6</v>
      </c>
      <c r="CO35" s="4">
        <f>IF(Valor_normalizado!CO35=0,32,IFERROR(RANK(Valor_normalizado!CO35,Valor_normalizado!CO$34:CO$65,0),"NA"))</f>
        <v>28</v>
      </c>
      <c r="CP35" s="4">
        <f>IF(Valor_normalizado!CP35=0,32,IFERROR(RANK(Valor_normalizado!CP35,Valor_normalizado!CP$34:CP$65,0),"NA"))</f>
        <v>16</v>
      </c>
      <c r="CQ35" s="4">
        <f>IF(Valor_normalizado!CQ35=0,32,IFERROR(RANK(Valor_normalizado!CQ35,Valor_normalizado!CQ$34:CQ$65,0),"NA"))</f>
        <v>29</v>
      </c>
      <c r="CR35" s="4">
        <f>IF(Valor_normalizado!CR35=0,32,IFERROR(RANK(Valor_normalizado!CR35,Valor_normalizado!CR$34:CR$65,0),"NA"))</f>
        <v>26</v>
      </c>
      <c r="CS35" s="4">
        <f>IF(Valor_normalizado!CS35=0,32,IFERROR(RANK(Valor_normalizado!CS35,Valor_normalizado!CS$34:CS$65,0),"NA"))</f>
        <v>17</v>
      </c>
      <c r="CT35" s="4">
        <f>IF(Valor_normalizado!CT35=0,32,IFERROR(RANK(Valor_normalizado!CT35,Valor_normalizado!CT$34:CT$65,0),"NA"))</f>
        <v>16</v>
      </c>
      <c r="CU35" s="4">
        <f>IF(Valor_normalizado!CU35=0,32,IFERROR(RANK(Valor_normalizado!CU35,Valor_normalizado!CU$34:CU$65,0),"NA"))</f>
        <v>7</v>
      </c>
      <c r="CV35" s="4">
        <f>IF(Valor_normalizado!CV35=0,32,IFERROR(RANK(Valor_normalizado!CV35,Valor_normalizado!CV$34:CV$65,0),"NA"))</f>
        <v>11</v>
      </c>
      <c r="CW35" s="4">
        <f>IF(Valor_normalizado!CW35=0,32,IFERROR(RANK(Valor_normalizado!CW35,Valor_normalizado!CW$34:CW$65,0),"NA"))</f>
        <v>14</v>
      </c>
      <c r="CX35" s="4">
        <f>IF(Valor_normalizado!CX35=0,32,IFERROR(RANK(Valor_normalizado!CX35,Valor_normalizado!CX$34:CX$65,0),"NA"))</f>
        <v>18</v>
      </c>
      <c r="CY35" s="4">
        <f>IF(Valor_normalizado!CY35=0,32,IFERROR(RANK(Valor_normalizado!CY35,Valor_normalizado!CY$34:CY$65,0),"NA"))</f>
        <v>28</v>
      </c>
      <c r="CZ35" s="4">
        <f>IF(Valor_normalizado!CZ35=0,32,IFERROR(RANK(Valor_normalizado!CZ35,Valor_normalizado!CZ$34:CZ$65,0),"NA"))</f>
        <v>8</v>
      </c>
      <c r="DA35" s="4">
        <f>IF(Valor_normalizado!DA35=0,32,IFERROR(RANK(Valor_normalizado!DA35,Valor_normalizado!DA$34:DA$65,0),"NA"))</f>
        <v>24</v>
      </c>
      <c r="DB35" s="4">
        <f>IF(Valor_normalizado!DB35=0,32,IFERROR(RANK(Valor_normalizado!DB35,Valor_normalizado!DB$34:DB$65,0),"NA"))</f>
        <v>22</v>
      </c>
      <c r="DC35" s="4">
        <f>IF(Valor_normalizado!DC35=0,32,IFERROR(RANK(Valor_normalizado!DC35,Valor_normalizado!DC$34:DC$65,0),"NA"))</f>
        <v>22</v>
      </c>
      <c r="DD35" s="4">
        <f>IF(Valor_normalizado!DD35=0,32,IFERROR(RANK(Valor_normalizado!DD35,Valor_normalizado!DD$34:DD$65,0),"NA"))</f>
        <v>21</v>
      </c>
      <c r="DE35" s="4">
        <f>IF(Valor_normalizado!DE35=0,32,IFERROR(RANK(Valor_normalizado!DE35,Valor_normalizado!DE$34:DE$65,0),"NA"))</f>
        <v>6</v>
      </c>
      <c r="DF35" s="4">
        <f>IF(Valor_normalizado!DF35=0,32,IFERROR(RANK(Valor_normalizado!DF35,Valor_normalizado!DF$34:DF$65,0),"NA"))</f>
        <v>9</v>
      </c>
      <c r="DG35" s="4">
        <f>IF(Valor_normalizado!DG35=0,32,IFERROR(RANK(Valor_normalizado!DG35,Valor_normalizado!DG$34:DG$65,0),"NA"))</f>
        <v>9</v>
      </c>
      <c r="DH35" s="4">
        <f>IF(Valor_normalizado!DH35=0,32,IFERROR(RANK(Valor_normalizado!DH35,Valor_normalizado!DH$34:DH$65,0),"NA"))</f>
        <v>8</v>
      </c>
      <c r="DI35" s="4">
        <f>IF(Valor_normalizado!DI35=0,32,IFERROR(RANK(Valor_normalizado!DI35,Valor_normalizado!DI$34:DI$65,0),"NA"))</f>
        <v>19</v>
      </c>
      <c r="DJ35" s="4">
        <f>IF(Valor_normalizado!DJ35=0,32,IFERROR(RANK(Valor_normalizado!DJ35,Valor_normalizado!DJ$34:DJ$65,0),"NA"))</f>
        <v>19</v>
      </c>
      <c r="DK35" s="4">
        <f>IF(Valor_normalizado!DK35=0,32,IFERROR(RANK(Valor_normalizado!DK35,Valor_normalizado!DK$34:DK$65,0),"NA"))</f>
        <v>19</v>
      </c>
      <c r="DL35" s="4">
        <f>IF(Valor_normalizado!DL35=0,32,IFERROR(RANK(Valor_normalizado!DL35,Valor_normalizado!DL$34:DL$65,0),"NA"))</f>
        <v>15</v>
      </c>
      <c r="DM35" s="4">
        <f>IF(Valor_normalizado!DM35=0,32,IFERROR(RANK(Valor_normalizado!DM35,Valor_normalizado!DM$34:DM$65,0),"NA"))</f>
        <v>15</v>
      </c>
      <c r="DN35" s="4">
        <f>IF(Valor_normalizado!DN35=0,32,IFERROR(RANK(Valor_normalizado!DN35,Valor_normalizado!DN$34:DN$65,0),"NA"))</f>
        <v>20</v>
      </c>
      <c r="DO35" s="4">
        <f>IF(Valor_normalizado!DO35=0,32,IFERROR(RANK(Valor_normalizado!DO35,Valor_normalizado!DO$34:DO$65,0),"NA"))</f>
        <v>16</v>
      </c>
      <c r="DP35" s="4">
        <f>IF(Valor_normalizado!DP35=0,32,IFERROR(RANK(Valor_normalizado!DP35,Valor_normalizado!DP$34:DP$65,0),"NA"))</f>
        <v>20</v>
      </c>
      <c r="DQ35" s="4">
        <f>IF(Valor_normalizado!DQ35=0,32,IFERROR(RANK(Valor_normalizado!DQ35,Valor_normalizado!DQ$34:DQ$65,0),"NA"))</f>
        <v>21</v>
      </c>
      <c r="DR35" s="4">
        <f>IF(Valor_normalizado!DR35=0,32,IFERROR(RANK(Valor_normalizado!DR35,Valor_normalizado!DR$34:DR$65,0),"NA"))</f>
        <v>19</v>
      </c>
      <c r="DS35" s="4">
        <f>IF(Valor_normalizado!DS35=0,32,IFERROR(RANK(Valor_normalizado!DS35,Valor_normalizado!DS$34:DS$65,0),"NA"))</f>
        <v>11</v>
      </c>
      <c r="DT35" s="4">
        <f>IF(Valor_normalizado!DT35=0,32,IFERROR(RANK(Valor_normalizado!DT35,Valor_normalizado!DT$34:DT$65,0),"NA"))</f>
        <v>6</v>
      </c>
      <c r="DU35" s="4">
        <f>IF(Valor_normalizado!DU35=0,32,IFERROR(RANK(Valor_normalizado!DU35,Valor_normalizado!DU$34:DU$65,0),"NA"))</f>
        <v>8</v>
      </c>
      <c r="DV35" s="4">
        <f>IF(Valor_normalizado!DV35=0,32,IFERROR(RANK(Valor_normalizado!DV35,Valor_normalizado!DV$34:DV$65,0),"NA"))</f>
        <v>14</v>
      </c>
      <c r="DW35" s="4">
        <f>IF(Valor_normalizado!DW35=0,32,IFERROR(RANK(Valor_normalizado!DW35,Valor_normalizado!DW$34:DW$65,0),"NA"))</f>
        <v>1</v>
      </c>
      <c r="DX35" s="4">
        <f>IF(Valor_normalizado!DX35=0,32,IFERROR(RANK(Valor_normalizado!DX35,Valor_normalizado!DX$34:DX$65,0),"NA"))</f>
        <v>4</v>
      </c>
      <c r="DY35" s="4">
        <f>IF(Valor_normalizado!DY35=0,32,IFERROR(RANK(Valor_normalizado!DY35,Valor_normalizado!DY$34:DY$65,0),"NA"))</f>
        <v>5</v>
      </c>
      <c r="DZ35" s="4">
        <f>IF(Valor_normalizado!DZ35=0,32,IFERROR(RANK(Valor_normalizado!DZ35,Valor_normalizado!DZ$34:DZ$65,0),"NA"))</f>
        <v>10</v>
      </c>
      <c r="EA35" s="4">
        <f>IF(Valor_normalizado!EA35=0,32,IFERROR(RANK(Valor_normalizado!EA35,Valor_normalizado!EA$34:EA$65,0),"NA"))</f>
        <v>5</v>
      </c>
      <c r="EB35" s="4">
        <f>IF(Valor_normalizado!EB35=0,32,IFERROR(RANK(Valor_normalizado!EB35,Valor_normalizado!EB$34:EB$65,0),"NA"))</f>
        <v>6</v>
      </c>
      <c r="EC35" s="4">
        <f>IF(Valor_normalizado!EC35=0,32,IFERROR(RANK(Valor_normalizado!EC35,Valor_normalizado!EC$34:EC$65,0),"NA"))</f>
        <v>11</v>
      </c>
    </row>
    <row r="36" spans="1:133" x14ac:dyDescent="0.25">
      <c r="A36" s="102" t="s">
        <v>220</v>
      </c>
      <c r="B36" s="103">
        <v>2020</v>
      </c>
      <c r="C36" s="4">
        <f>IF(Valor_normalizado!C36=0,32,IFERROR(RANK(Valor_normalizado!C36,Valor_normalizado!C$34:C$65,0),"NA"))</f>
        <v>6</v>
      </c>
      <c r="D36" s="4">
        <f>IF(Valor_normalizado!D36=0,32,IFERROR(RANK(Valor_normalizado!D36,Valor_normalizado!D$34:D$65,0),"NA"))</f>
        <v>9</v>
      </c>
      <c r="E36" s="4">
        <f>IF(Valor_normalizado!E36=0,32,IFERROR(RANK(Valor_normalizado!E36,Valor_normalizado!E$34:E$65,0),"NA"))</f>
        <v>7</v>
      </c>
      <c r="F36" s="4">
        <f>IF(Valor_normalizado!F36=0,32,IFERROR(RANK(Valor_normalizado!F36,Valor_normalizado!F$34:F$65,0),"NA"))</f>
        <v>6</v>
      </c>
      <c r="G36" s="4">
        <f>IF(Valor_normalizado!G36=0,32,IFERROR(RANK(Valor_normalizado!G36,Valor_normalizado!G$34:G$65,0),"NA"))</f>
        <v>1</v>
      </c>
      <c r="H36" s="4">
        <f>IF(Valor_normalizado!H36=0,32,IFERROR(RANK(Valor_normalizado!H36,Valor_normalizado!H$34:H$65,0),"NA"))</f>
        <v>5</v>
      </c>
      <c r="I36" s="4">
        <f>IF(Valor_normalizado!I36=0,32,IFERROR(RANK(Valor_normalizado!I36,Valor_normalizado!I$34:I$65,0),"NA"))</f>
        <v>2</v>
      </c>
      <c r="J36" s="4">
        <f>IF(Valor_normalizado!J36=0,32,IFERROR(RANK(Valor_normalizado!J36,Valor_normalizado!J$34:J$65,0),"NA"))</f>
        <v>19</v>
      </c>
      <c r="K36" s="4">
        <f>IF(Valor_normalizado!K36=0,32,IFERROR(RANK(Valor_normalizado!K36,Valor_normalizado!K$34:K$65,0),"NA"))</f>
        <v>14</v>
      </c>
      <c r="L36" s="4">
        <f>IF(Valor_normalizado!L36=0,32,IFERROR(RANK(Valor_normalizado!L36,Valor_normalizado!L$34:L$65,0),"NA"))</f>
        <v>20</v>
      </c>
      <c r="M36" s="4">
        <f>IF(Valor_normalizado!M36=0,32,IFERROR(RANK(Valor_normalizado!M36,Valor_normalizado!M$34:M$65,0),"NA"))</f>
        <v>21</v>
      </c>
      <c r="N36" s="4">
        <f>IF(Valor_normalizado!N36=0,32,IFERROR(RANK(Valor_normalizado!N36,Valor_normalizado!N$34:N$65,0),"NA"))</f>
        <v>18</v>
      </c>
      <c r="O36" s="4">
        <f>IF(Valor_normalizado!O36=0,32,IFERROR(RANK(Valor_normalizado!O36,Valor_normalizado!O$34:O$65,0),"NA"))</f>
        <v>3</v>
      </c>
      <c r="P36" s="4">
        <f>IF(Valor_normalizado!P36=0,32,IFERROR(RANK(Valor_normalizado!P36,Valor_normalizado!P$34:P$65,0),"NA"))</f>
        <v>26</v>
      </c>
      <c r="Q36" s="4">
        <f>IF(Valor_normalizado!Q36=0,32,IFERROR(RANK(Valor_normalizado!Q36,Valor_normalizado!Q$34:Q$65,0),"NA"))</f>
        <v>13</v>
      </c>
      <c r="R36" s="4">
        <f>IF(Valor_normalizado!R36=0,32,IFERROR(RANK(Valor_normalizado!R36,Valor_normalizado!R$34:R$65,0),"NA"))</f>
        <v>19</v>
      </c>
      <c r="S36" s="4">
        <f>IF(Valor_normalizado!S36=0,32,IFERROR(RANK(Valor_normalizado!S36,Valor_normalizado!S$34:S$65,0),"NA"))</f>
        <v>15</v>
      </c>
      <c r="T36" s="4">
        <f>IF(Valor_normalizado!T36=0,32,IFERROR(RANK(Valor_normalizado!T36,Valor_normalizado!T$34:T$65,0),"NA"))</f>
        <v>7</v>
      </c>
      <c r="U36" s="4">
        <f>IF(Valor_normalizado!U36=0,32,IFERROR(RANK(Valor_normalizado!U36,Valor_normalizado!U$34:U$65,0),"NA"))</f>
        <v>7</v>
      </c>
      <c r="V36" s="4">
        <f>IF(Valor_normalizado!V36=0,32,IFERROR(RANK(Valor_normalizado!V36,Valor_normalizado!V$34:V$65,0),"NA"))</f>
        <v>13</v>
      </c>
      <c r="W36" s="4">
        <f>IF(Valor_normalizado!W36=0,32,IFERROR(RANK(Valor_normalizado!W36,Valor_normalizado!W$34:W$65,0),"NA"))</f>
        <v>6</v>
      </c>
      <c r="X36" s="4">
        <f>IF(Valor_normalizado!X36=0,32,IFERROR(RANK(Valor_normalizado!X36,Valor_normalizado!X$34:X$65,0),"NA"))</f>
        <v>6</v>
      </c>
      <c r="Y36" s="4">
        <f>IF(Valor_normalizado!Y36=0,32,IFERROR(RANK(Valor_normalizado!Y36,Valor_normalizado!Y$34:Y$65,0),"NA"))</f>
        <v>11</v>
      </c>
      <c r="Z36" s="4">
        <f>IF(Valor_normalizado!Z36=0,32,IFERROR(RANK(Valor_normalizado!Z36,Valor_normalizado!Z$34:Z$65,0),"NA"))</f>
        <v>5</v>
      </c>
      <c r="AA36" s="4">
        <f>IF(Valor_normalizado!AA36=0,32,IFERROR(RANK(Valor_normalizado!AA36,Valor_normalizado!AA$34:AA$65,0),"NA"))</f>
        <v>10</v>
      </c>
      <c r="AB36" s="4">
        <f>IF(Valor_normalizado!AB36=0,32,IFERROR(RANK(Valor_normalizado!AB36,Valor_normalizado!AB$34:AB$65,0),"NA"))</f>
        <v>12</v>
      </c>
      <c r="AC36" s="4">
        <f>IF(Valor_normalizado!AC36=0,32,IFERROR(RANK(Valor_normalizado!AC36,Valor_normalizado!AC$34:AC$65,0),"NA"))</f>
        <v>5</v>
      </c>
      <c r="AD36" s="4">
        <f>IF(Valor_normalizado!AD36=0,32,IFERROR(RANK(Valor_normalizado!AD36,Valor_normalizado!AD$34:AD$65,0),"NA"))</f>
        <v>5</v>
      </c>
      <c r="AE36" s="4">
        <f>IF(Valor_normalizado!AE36=0,32,IFERROR(RANK(Valor_normalizado!AE36,Valor_normalizado!AE$34:AE$65,0),"NA"))</f>
        <v>7</v>
      </c>
      <c r="AF36" s="4">
        <f>IF(Valor_normalizado!AF36=0,32,IFERROR(RANK(Valor_normalizado!AF36,Valor_normalizado!AF$34:AF$65,0),"NA"))</f>
        <v>6</v>
      </c>
      <c r="AG36" s="4">
        <f>IF(Valor_normalizado!AG36=0,32,IFERROR(RANK(Valor_normalizado!AG36,Valor_normalizado!AG$34:AG$65,0),"NA"))</f>
        <v>21</v>
      </c>
      <c r="AH36" s="4">
        <f>IF(Valor_normalizado!AH36=0,32,IFERROR(RANK(Valor_normalizado!AH36,Valor_normalizado!AH$34:AH$65,0),"NA"))</f>
        <v>19</v>
      </c>
      <c r="AI36" s="4">
        <f>IF(Valor_normalizado!AI36=0,32,IFERROR(RANK(Valor_normalizado!AI36,Valor_normalizado!AI$34:AI$65,0),"NA"))</f>
        <v>17</v>
      </c>
      <c r="AJ36" s="4">
        <f>IF(Valor_normalizado!AJ36=0,32,IFERROR(RANK(Valor_normalizado!AJ36,Valor_normalizado!AJ$34:AJ$65,0),"NA"))</f>
        <v>26</v>
      </c>
      <c r="AK36" s="4">
        <f>IF(Valor_normalizado!AK36=0,32,IFERROR(RANK(Valor_normalizado!AK36,Valor_normalizado!AK$34:AK$65,0),"NA"))</f>
        <v>8</v>
      </c>
      <c r="AL36" s="4">
        <f>IF(Valor_normalizado!AL36=0,32,IFERROR(RANK(Valor_normalizado!AL36,Valor_normalizado!AL$34:AL$65,0),"NA"))</f>
        <v>14</v>
      </c>
      <c r="AM36" s="4">
        <f>IF(Valor_normalizado!AM36=0,32,IFERROR(RANK(Valor_normalizado!AM36,Valor_normalizado!AM$34:AM$65,0),"NA"))</f>
        <v>3</v>
      </c>
      <c r="AN36" s="4">
        <f>IF(Valor_normalizado!AN36=0,32,IFERROR(RANK(Valor_normalizado!AN36,Valor_normalizado!AN$34:AN$65,0),"NA"))</f>
        <v>8</v>
      </c>
      <c r="AO36" s="4">
        <f>IF(Valor_normalizado!AO36=0,32,IFERROR(RANK(Valor_normalizado!AO36,Valor_normalizado!AO$34:AO$65,0),"NA"))</f>
        <v>7</v>
      </c>
      <c r="AP36" s="4">
        <f>IF(Valor_normalizado!AP36=0,32,IFERROR(RANK(Valor_normalizado!AP36,Valor_normalizado!AP$34:AP$65,0),"NA"))</f>
        <v>11</v>
      </c>
      <c r="AQ36" s="4">
        <f>IF(Valor_normalizado!AQ36=0,32,IFERROR(RANK(Valor_normalizado!AQ36,Valor_normalizado!AQ$34:AQ$65,0),"NA"))</f>
        <v>13</v>
      </c>
      <c r="AR36" s="4">
        <f>IF(Valor_normalizado!AR36=0,32,IFERROR(RANK(Valor_normalizado!AR36,Valor_normalizado!AR$34:AR$65,0),"NA"))</f>
        <v>12</v>
      </c>
      <c r="AS36" s="4">
        <f>IF(Valor_normalizado!AS36=0,32,IFERROR(RANK(Valor_normalizado!AS36,Valor_normalizado!AS$34:AS$65,0),"NA"))</f>
        <v>6</v>
      </c>
      <c r="AT36" s="4">
        <f>IF(Valor_normalizado!AT36=0,32,IFERROR(RANK(Valor_normalizado!AT36,Valor_normalizado!AT$34:AT$65,0),"NA"))</f>
        <v>9</v>
      </c>
      <c r="AU36" s="4">
        <f>IF(Valor_normalizado!AU36=0,32,IFERROR(RANK(Valor_normalizado!AU36,Valor_normalizado!AU$34:AU$65,0),"NA"))</f>
        <v>11</v>
      </c>
      <c r="AV36" s="4">
        <f>IF(Valor_normalizado!AV36=0,32,IFERROR(RANK(Valor_normalizado!AV36,Valor_normalizado!AV$34:AV$65,0),"NA"))</f>
        <v>27</v>
      </c>
      <c r="AW36" s="4">
        <f>IF(Valor_normalizado!AW36=0,32,IFERROR(RANK(Valor_normalizado!AW36,Valor_normalizado!AW$34:AW$65,0),"NA"))</f>
        <v>31</v>
      </c>
      <c r="AX36" s="4">
        <f>IF(Valor_normalizado!AX36=0,32,IFERROR(RANK(Valor_normalizado!AX36,Valor_normalizado!AX$34:AX$65,0),"NA"))</f>
        <v>31</v>
      </c>
      <c r="AY36" s="4">
        <f>IF(Valor_normalizado!AY36=0,32,IFERROR(RANK(Valor_normalizado!AY36,Valor_normalizado!AY$34:AY$65,0),"NA"))</f>
        <v>13</v>
      </c>
      <c r="AZ36" s="4">
        <f>IF(Valor_normalizado!AZ36=0,32,IFERROR(RANK(Valor_normalizado!AZ36,Valor_normalizado!AZ$34:AZ$65,0),"NA"))</f>
        <v>23</v>
      </c>
      <c r="BA36" s="4">
        <f>IF(Valor_normalizado!BA36=0,32,IFERROR(RANK(Valor_normalizado!BA36,Valor_normalizado!BA$34:BA$65,0),"NA"))</f>
        <v>16</v>
      </c>
      <c r="BB36" s="4">
        <f>IF(Valor_normalizado!BB36=0,32,IFERROR(RANK(Valor_normalizado!BB36,Valor_normalizado!BB$34:BB$65,0),"NA"))</f>
        <v>29</v>
      </c>
      <c r="BC36" s="4">
        <f>IF(Valor_normalizado!BC36=0,32,IFERROR(RANK(Valor_normalizado!BC36,Valor_normalizado!BC$34:BC$65,0),"NA"))</f>
        <v>1</v>
      </c>
      <c r="BD36" s="4">
        <f>IF(Valor_normalizado!BD36=0,32,IFERROR(RANK(Valor_normalizado!BD36,Valor_normalizado!BD$34:BD$65,0),"NA"))</f>
        <v>8</v>
      </c>
      <c r="BE36" s="4">
        <f>IF(Valor_normalizado!BE36=0,32,IFERROR(RANK(Valor_normalizado!BE36,Valor_normalizado!BE$34:BE$65,0),"NA"))</f>
        <v>16</v>
      </c>
      <c r="BF36" s="4">
        <f>IF(Valor_normalizado!BF36=0,32,IFERROR(RANK(Valor_normalizado!BF36,Valor_normalizado!BF$34:BF$65,0),"NA"))</f>
        <v>3</v>
      </c>
      <c r="BG36" s="4">
        <f>IF(Valor_normalizado!BG36=0,32,IFERROR(RANK(Valor_normalizado!BG36,Valor_normalizado!BG$34:BG$65,0),"NA"))</f>
        <v>26</v>
      </c>
      <c r="BH36" s="4">
        <f>IF(Valor_normalizado!BH36=0,32,IFERROR(RANK(Valor_normalizado!BH36,Valor_normalizado!BH$34:BH$65,0),"NA"))</f>
        <v>22</v>
      </c>
      <c r="BI36" s="4">
        <f>IF(Valor_normalizado!BI36=0,32,IFERROR(RANK(Valor_normalizado!BI36,Valor_normalizado!BI$34:BI$65,0),"NA"))</f>
        <v>26</v>
      </c>
      <c r="BJ36" s="4">
        <f>IF(Valor_normalizado!BJ36=0,32,IFERROR(RANK(Valor_normalizado!BJ36,Valor_normalizado!BJ$34:BJ$65,0),"NA"))</f>
        <v>6</v>
      </c>
      <c r="BK36" s="4">
        <f>IF(Valor_normalizado!BK36=0,32,IFERROR(RANK(Valor_normalizado!BK36,Valor_normalizado!BK$34:BK$65,0),"NA"))</f>
        <v>3</v>
      </c>
      <c r="BL36" s="4">
        <f>IF(Valor_normalizado!BL36=0,32,IFERROR(RANK(Valor_normalizado!BL36,Valor_normalizado!BL$34:BL$65,0),"NA"))</f>
        <v>6</v>
      </c>
      <c r="BM36" s="4">
        <f>IF(Valor_normalizado!BM36=0,32,IFERROR(RANK(Valor_normalizado!BM36,Valor_normalizado!BM$34:BM$65,0),"NA"))</f>
        <v>15</v>
      </c>
      <c r="BN36" s="4">
        <f>IF(Valor_normalizado!BN36=0,32,IFERROR(RANK(Valor_normalizado!BN36,Valor_normalizado!BN$34:BN$65,0),"NA"))</f>
        <v>4</v>
      </c>
      <c r="BO36" s="4">
        <f>IF(Valor_normalizado!BO36=0,32,IFERROR(RANK(Valor_normalizado!BO36,Valor_normalizado!BO$34:BO$65,0),"NA"))</f>
        <v>15</v>
      </c>
      <c r="BP36" s="4">
        <f>IF(Valor_normalizado!BP36=0,32,IFERROR(RANK(Valor_normalizado!BP36,Valor_normalizado!BP$34:BP$65,0),"NA"))</f>
        <v>22</v>
      </c>
      <c r="BQ36" s="4">
        <f>IF(Valor_normalizado!BQ36=0,32,IFERROR(RANK(Valor_normalizado!BQ36,Valor_normalizado!BQ$34:BQ$65,0),"NA"))</f>
        <v>25</v>
      </c>
      <c r="BR36" s="4">
        <f>IF(Valor_normalizado!BR36=0,32,IFERROR(RANK(Valor_normalizado!BR36,Valor_normalizado!BR$34:BR$65,0),"NA"))</f>
        <v>22</v>
      </c>
      <c r="BS36" s="4">
        <f>IF(Valor_normalizado!BS36=0,32,IFERROR(RANK(Valor_normalizado!BS36,Valor_normalizado!BS$34:BS$65,0),"NA"))</f>
        <v>11</v>
      </c>
      <c r="BT36" s="4">
        <f>IF(Valor_normalizado!BT36=0,32,IFERROR(RANK(Valor_normalizado!BT36,Valor_normalizado!BT$34:BT$65,0),"NA"))</f>
        <v>1</v>
      </c>
      <c r="BU36" s="4">
        <f>IF(Valor_normalizado!BU36=0,32,IFERROR(RANK(Valor_normalizado!BU36,Valor_normalizado!BU$34:BU$65,0),"NA"))</f>
        <v>16</v>
      </c>
      <c r="BV36" s="4">
        <f>IF(Valor_normalizado!BV36=0,32,IFERROR(RANK(Valor_normalizado!BV36,Valor_normalizado!BV$34:BV$65,0),"NA"))</f>
        <v>21</v>
      </c>
      <c r="BW36" s="4">
        <f>IF(Valor_normalizado!BW36=0,32,IFERROR(RANK(Valor_normalizado!BW36,Valor_normalizado!BW$34:BW$65,0),"NA"))</f>
        <v>19</v>
      </c>
      <c r="BX36" s="4">
        <f>IF(Valor_normalizado!BX36=0,32,IFERROR(RANK(Valor_normalizado!BX36,Valor_normalizado!BX$34:BX$65,0),"NA"))</f>
        <v>19</v>
      </c>
      <c r="BY36" s="4">
        <f>IF(Valor_normalizado!BY36=0,32,IFERROR(RANK(Valor_normalizado!BY36,Valor_normalizado!BY$34:BY$65,0),"NA"))</f>
        <v>22</v>
      </c>
      <c r="BZ36" s="4">
        <f>IF(Valor_normalizado!BZ36=0,32,IFERROR(RANK(Valor_normalizado!BZ36,Valor_normalizado!BZ$34:BZ$65,0),"NA"))</f>
        <v>20</v>
      </c>
      <c r="CA36" s="4">
        <f>IF(Valor_normalizado!CA36=0,32,IFERROR(RANK(Valor_normalizado!CA36,Valor_normalizado!CA$34:CA$65,0),"NA"))</f>
        <v>19</v>
      </c>
      <c r="CB36" s="4">
        <f>IF(Valor_normalizado!CB36=0,32,IFERROR(RANK(Valor_normalizado!CB36,Valor_normalizado!CB$34:CB$65,0),"NA"))</f>
        <v>17</v>
      </c>
      <c r="CC36" s="4">
        <f>IF(Valor_normalizado!CC36=0,32,IFERROR(RANK(Valor_normalizado!CC36,Valor_normalizado!CC$34:CC$65,0),"NA"))</f>
        <v>5</v>
      </c>
      <c r="CD36" s="4">
        <f>IF(Valor_normalizado!CD36=0,32,IFERROR(RANK(Valor_normalizado!CD36,Valor_normalizado!CD$34:CD$65,0),"NA"))</f>
        <v>13</v>
      </c>
      <c r="CE36" s="4">
        <f>IF(Valor_normalizado!CE36=0,32,IFERROR(RANK(Valor_normalizado!CE36,Valor_normalizado!CE$34:CE$65,0),"NA"))</f>
        <v>11</v>
      </c>
      <c r="CF36" s="4">
        <f>IF(Valor_normalizado!CF36=0,32,IFERROR(RANK(Valor_normalizado!CF36,Valor_normalizado!CF$34:CF$65,0),"NA"))</f>
        <v>10</v>
      </c>
      <c r="CG36" s="4">
        <f>IF(Valor_normalizado!CG36=0,32,IFERROR(RANK(Valor_normalizado!CG36,Valor_normalizado!CG$34:CG$65,0),"NA"))</f>
        <v>9</v>
      </c>
      <c r="CH36" s="4">
        <f>IF(Valor_normalizado!CH36=0,32,IFERROR(RANK(Valor_normalizado!CH36,Valor_normalizado!CH$34:CH$65,0),"NA"))</f>
        <v>5</v>
      </c>
      <c r="CI36" s="4">
        <f>IF(Valor_normalizado!CI36=0,32,IFERROR(RANK(Valor_normalizado!CI36,Valor_normalizado!CI$34:CI$65,0),"NA"))</f>
        <v>4</v>
      </c>
      <c r="CJ36" s="4">
        <f>IF(Valor_normalizado!CJ36=0,32,IFERROR(RANK(Valor_normalizado!CJ36,Valor_normalizado!CJ$34:CJ$65,0),"NA"))</f>
        <v>5</v>
      </c>
      <c r="CK36" s="4">
        <f>IF(Valor_normalizado!CK36=0,32,IFERROR(RANK(Valor_normalizado!CK36,Valor_normalizado!CK$34:CK$65,0),"NA"))</f>
        <v>9</v>
      </c>
      <c r="CL36" s="4">
        <f>IF(Valor_normalizado!CL36=0,32,IFERROR(RANK(Valor_normalizado!CL36,Valor_normalizado!CL$34:CL$65,0),"NA"))</f>
        <v>12</v>
      </c>
      <c r="CM36" s="4">
        <f>IF(Valor_normalizado!CM36=0,32,IFERROR(RANK(Valor_normalizado!CM36,Valor_normalizado!CM$34:CM$65,0),"NA"))</f>
        <v>8</v>
      </c>
      <c r="CN36" s="4">
        <f>IF(Valor_normalizado!CN36=0,32,IFERROR(RANK(Valor_normalizado!CN36,Valor_normalizado!CN$34:CN$65,0),"NA"))</f>
        <v>9</v>
      </c>
      <c r="CO36" s="4">
        <f>IF(Valor_normalizado!CO36=0,32,IFERROR(RANK(Valor_normalizado!CO36,Valor_normalizado!CO$34:CO$65,0),"NA"))</f>
        <v>8</v>
      </c>
      <c r="CP36" s="4">
        <f>IF(Valor_normalizado!CP36=0,32,IFERROR(RANK(Valor_normalizado!CP36,Valor_normalizado!CP$34:CP$65,0),"NA"))</f>
        <v>14</v>
      </c>
      <c r="CQ36" s="4">
        <f>IF(Valor_normalizado!CQ36=0,32,IFERROR(RANK(Valor_normalizado!CQ36,Valor_normalizado!CQ$34:CQ$65,0),"NA"))</f>
        <v>27</v>
      </c>
      <c r="CR36" s="4">
        <f>IF(Valor_normalizado!CR36=0,32,IFERROR(RANK(Valor_normalizado!CR36,Valor_normalizado!CR$34:CR$65,0),"NA"))</f>
        <v>10</v>
      </c>
      <c r="CS36" s="4">
        <f>IF(Valor_normalizado!CS36=0,32,IFERROR(RANK(Valor_normalizado!CS36,Valor_normalizado!CS$34:CS$65,0),"NA"))</f>
        <v>3</v>
      </c>
      <c r="CT36" s="4">
        <f>IF(Valor_normalizado!CT36=0,32,IFERROR(RANK(Valor_normalizado!CT36,Valor_normalizado!CT$34:CT$65,0),"NA"))</f>
        <v>5</v>
      </c>
      <c r="CU36" s="4">
        <f>IF(Valor_normalizado!CU36=0,32,IFERROR(RANK(Valor_normalizado!CU36,Valor_normalizado!CU$34:CU$65,0),"NA"))</f>
        <v>6</v>
      </c>
      <c r="CV36" s="4">
        <f>IF(Valor_normalizado!CV36=0,32,IFERROR(RANK(Valor_normalizado!CV36,Valor_normalizado!CV$34:CV$65,0),"NA"))</f>
        <v>3</v>
      </c>
      <c r="CW36" s="4">
        <f>IF(Valor_normalizado!CW36=0,32,IFERROR(RANK(Valor_normalizado!CW36,Valor_normalizado!CW$34:CW$65,0),"NA"))</f>
        <v>4</v>
      </c>
      <c r="CX36" s="4">
        <f>IF(Valor_normalizado!CX36=0,32,IFERROR(RANK(Valor_normalizado!CX36,Valor_normalizado!CX$34:CX$65,0),"NA"))</f>
        <v>16</v>
      </c>
      <c r="CY36" s="4">
        <f>IF(Valor_normalizado!CY36=0,32,IFERROR(RANK(Valor_normalizado!CY36,Valor_normalizado!CY$34:CY$65,0),"NA"))</f>
        <v>4</v>
      </c>
      <c r="CZ36" s="4">
        <f>IF(Valor_normalizado!CZ36=0,32,IFERROR(RANK(Valor_normalizado!CZ36,Valor_normalizado!CZ$34:CZ$65,0),"NA"))</f>
        <v>22</v>
      </c>
      <c r="DA36" s="4">
        <f>IF(Valor_normalizado!DA36=0,32,IFERROR(RANK(Valor_normalizado!DA36,Valor_normalizado!DA$34:DA$65,0),"NA"))</f>
        <v>29</v>
      </c>
      <c r="DB36" s="4">
        <f>IF(Valor_normalizado!DB36=0,32,IFERROR(RANK(Valor_normalizado!DB36,Valor_normalizado!DB$34:DB$65,0),"NA"))</f>
        <v>19</v>
      </c>
      <c r="DC36" s="4">
        <f>IF(Valor_normalizado!DC36=0,32,IFERROR(RANK(Valor_normalizado!DC36,Valor_normalizado!DC$34:DC$65,0),"NA"))</f>
        <v>21</v>
      </c>
      <c r="DD36" s="4">
        <f>IF(Valor_normalizado!DD36=0,32,IFERROR(RANK(Valor_normalizado!DD36,Valor_normalizado!DD$34:DD$65,0),"NA"))</f>
        <v>20</v>
      </c>
      <c r="DE36" s="4">
        <f>IF(Valor_normalizado!DE36=0,32,IFERROR(RANK(Valor_normalizado!DE36,Valor_normalizado!DE$34:DE$65,0),"NA"))</f>
        <v>23</v>
      </c>
      <c r="DF36" s="4">
        <f>IF(Valor_normalizado!DF36=0,32,IFERROR(RANK(Valor_normalizado!DF36,Valor_normalizado!DF$34:DF$65,0),"NA"))</f>
        <v>8</v>
      </c>
      <c r="DG36" s="4">
        <f>IF(Valor_normalizado!DG36=0,32,IFERROR(RANK(Valor_normalizado!DG36,Valor_normalizado!DG$34:DG$65,0),"NA"))</f>
        <v>3</v>
      </c>
      <c r="DH36" s="4">
        <f>IF(Valor_normalizado!DH36=0,32,IFERROR(RANK(Valor_normalizado!DH36,Valor_normalizado!DH$34:DH$65,0),"NA"))</f>
        <v>7</v>
      </c>
      <c r="DI36" s="4">
        <f>IF(Valor_normalizado!DI36=0,32,IFERROR(RANK(Valor_normalizado!DI36,Valor_normalizado!DI$34:DI$65,0),"NA"))</f>
        <v>4</v>
      </c>
      <c r="DJ36" s="4">
        <f>IF(Valor_normalizado!DJ36=0,32,IFERROR(RANK(Valor_normalizado!DJ36,Valor_normalizado!DJ$34:DJ$65,0),"NA"))</f>
        <v>4</v>
      </c>
      <c r="DK36" s="4">
        <f>IF(Valor_normalizado!DK36=0,32,IFERROR(RANK(Valor_normalizado!DK36,Valor_normalizado!DK$34:DK$65,0),"NA"))</f>
        <v>4</v>
      </c>
      <c r="DL36" s="4">
        <f>IF(Valor_normalizado!DL36=0,32,IFERROR(RANK(Valor_normalizado!DL36,Valor_normalizado!DL$34:DL$65,0),"NA"))</f>
        <v>8</v>
      </c>
      <c r="DM36" s="4">
        <f>IF(Valor_normalizado!DM36=0,32,IFERROR(RANK(Valor_normalizado!DM36,Valor_normalizado!DM$34:DM$65,0),"NA"))</f>
        <v>7</v>
      </c>
      <c r="DN36" s="4">
        <f>IF(Valor_normalizado!DN36=0,32,IFERROR(RANK(Valor_normalizado!DN36,Valor_normalizado!DN$34:DN$65,0),"NA"))</f>
        <v>4</v>
      </c>
      <c r="DO36" s="4">
        <f>IF(Valor_normalizado!DO36=0,32,IFERROR(RANK(Valor_normalizado!DO36,Valor_normalizado!DO$34:DO$65,0),"NA"))</f>
        <v>10</v>
      </c>
      <c r="DP36" s="4">
        <f>IF(Valor_normalizado!DP36=0,32,IFERROR(RANK(Valor_normalizado!DP36,Valor_normalizado!DP$34:DP$65,0),"NA"))</f>
        <v>3</v>
      </c>
      <c r="DQ36" s="4">
        <f>IF(Valor_normalizado!DQ36=0,32,IFERROR(RANK(Valor_normalizado!DQ36,Valor_normalizado!DQ$34:DQ$65,0),"NA"))</f>
        <v>3</v>
      </c>
      <c r="DR36" s="4">
        <f>IF(Valor_normalizado!DR36=0,32,IFERROR(RANK(Valor_normalizado!DR36,Valor_normalizado!DR$34:DR$65,0),"NA"))</f>
        <v>9</v>
      </c>
      <c r="DS36" s="4">
        <f>IF(Valor_normalizado!DS36=0,32,IFERROR(RANK(Valor_normalizado!DS36,Valor_normalizado!DS$34:DS$65,0),"NA"))</f>
        <v>7</v>
      </c>
      <c r="DT36" s="4">
        <f>IF(Valor_normalizado!DT36=0,32,IFERROR(RANK(Valor_normalizado!DT36,Valor_normalizado!DT$34:DT$65,0),"NA"))</f>
        <v>5</v>
      </c>
      <c r="DU36" s="4">
        <f>IF(Valor_normalizado!DU36=0,32,IFERROR(RANK(Valor_normalizado!DU36,Valor_normalizado!DU$34:DU$65,0),"NA"))</f>
        <v>14</v>
      </c>
      <c r="DV36" s="4">
        <f>IF(Valor_normalizado!DV36=0,32,IFERROR(RANK(Valor_normalizado!DV36,Valor_normalizado!DV$34:DV$65,0),"NA"))</f>
        <v>6</v>
      </c>
      <c r="DW36" s="4">
        <f>IF(Valor_normalizado!DW36=0,32,IFERROR(RANK(Valor_normalizado!DW36,Valor_normalizado!DW$34:DW$65,0),"NA"))</f>
        <v>12</v>
      </c>
      <c r="DX36" s="4">
        <f>IF(Valor_normalizado!DX36=0,32,IFERROR(RANK(Valor_normalizado!DX36,Valor_normalizado!DX$34:DX$65,0),"NA"))</f>
        <v>11</v>
      </c>
      <c r="DY36" s="4">
        <f>IF(Valor_normalizado!DY36=0,32,IFERROR(RANK(Valor_normalizado!DY36,Valor_normalizado!DY$34:DY$65,0),"NA"))</f>
        <v>14</v>
      </c>
      <c r="DZ36" s="4">
        <f>IF(Valor_normalizado!DZ36=0,32,IFERROR(RANK(Valor_normalizado!DZ36,Valor_normalizado!DZ$34:DZ$65,0),"NA"))</f>
        <v>8</v>
      </c>
      <c r="EA36" s="4">
        <f>IF(Valor_normalizado!EA36=0,32,IFERROR(RANK(Valor_normalizado!EA36,Valor_normalizado!EA$34:EA$65,0),"NA"))</f>
        <v>11</v>
      </c>
      <c r="EB36" s="4">
        <f>IF(Valor_normalizado!EB36=0,32,IFERROR(RANK(Valor_normalizado!EB36,Valor_normalizado!EB$34:EB$65,0),"NA"))</f>
        <v>10</v>
      </c>
      <c r="EC36" s="4">
        <f>IF(Valor_normalizado!EC36=0,32,IFERROR(RANK(Valor_normalizado!EC36,Valor_normalizado!EC$34:EC$65,0),"NA"))</f>
        <v>8</v>
      </c>
    </row>
    <row r="37" spans="1:133" x14ac:dyDescent="0.25">
      <c r="A37" s="100" t="s">
        <v>221</v>
      </c>
      <c r="B37" s="103">
        <v>2020</v>
      </c>
      <c r="C37" s="4">
        <f>IF(Valor_normalizado!C37=0,32,IFERROR(RANK(Valor_normalizado!C37,Valor_normalizado!C$34:C$65,0),"NA"))</f>
        <v>3</v>
      </c>
      <c r="D37" s="4">
        <f>IF(Valor_normalizado!D37=0,32,IFERROR(RANK(Valor_normalizado!D37,Valor_normalizado!D$34:D$65,0),"NA"))</f>
        <v>1</v>
      </c>
      <c r="E37" s="4">
        <f>IF(Valor_normalizado!E37=0,32,IFERROR(RANK(Valor_normalizado!E37,Valor_normalizado!E$34:E$65,0),"NA"))</f>
        <v>1</v>
      </c>
      <c r="F37" s="4">
        <f>IF(Valor_normalizado!F37=0,32,IFERROR(RANK(Valor_normalizado!F37,Valor_normalizado!F$34:F$65,0),"NA"))</f>
        <v>1</v>
      </c>
      <c r="G37" s="4">
        <f>IF(Valor_normalizado!G37=0,32,IFERROR(RANK(Valor_normalizado!G37,Valor_normalizado!G$34:G$65,0),"NA"))</f>
        <v>2</v>
      </c>
      <c r="H37" s="4">
        <f>IF(Valor_normalizado!H37=0,32,IFERROR(RANK(Valor_normalizado!H37,Valor_normalizado!H$34:H$65,0),"NA"))</f>
        <v>1</v>
      </c>
      <c r="I37" s="4">
        <f>IF(Valor_normalizado!I37=0,32,IFERROR(RANK(Valor_normalizado!I37,Valor_normalizado!I$34:I$65,0),"NA"))</f>
        <v>1</v>
      </c>
      <c r="J37" s="4">
        <f>IF(Valor_normalizado!J37=0,32,IFERROR(RANK(Valor_normalizado!J37,Valor_normalizado!J$34:J$65,0),"NA"))</f>
        <v>20</v>
      </c>
      <c r="K37" s="4">
        <f>IF(Valor_normalizado!K37=0,32,IFERROR(RANK(Valor_normalizado!K37,Valor_normalizado!K$34:K$65,0),"NA"))</f>
        <v>1</v>
      </c>
      <c r="L37" s="4">
        <f>IF(Valor_normalizado!L37=0,32,IFERROR(RANK(Valor_normalizado!L37,Valor_normalizado!L$34:L$65,0),"NA"))</f>
        <v>4</v>
      </c>
      <c r="M37" s="4">
        <f>IF(Valor_normalizado!M37=0,32,IFERROR(RANK(Valor_normalizado!M37,Valor_normalizado!M$34:M$65,0),"NA"))</f>
        <v>10</v>
      </c>
      <c r="N37" s="4">
        <f>IF(Valor_normalizado!N37=0,32,IFERROR(RANK(Valor_normalizado!N37,Valor_normalizado!N$34:N$65,0),"NA"))</f>
        <v>32</v>
      </c>
      <c r="O37" s="4">
        <f>IF(Valor_normalizado!O37=0,32,IFERROR(RANK(Valor_normalizado!O37,Valor_normalizado!O$34:O$65,0),"NA"))</f>
        <v>8</v>
      </c>
      <c r="P37" s="4">
        <f>IF(Valor_normalizado!P37=0,32,IFERROR(RANK(Valor_normalizado!P37,Valor_normalizado!P$34:P$65,0),"NA"))</f>
        <v>15</v>
      </c>
      <c r="Q37" s="4">
        <f>IF(Valor_normalizado!Q37=0,32,IFERROR(RANK(Valor_normalizado!Q37,Valor_normalizado!Q$34:Q$65,0),"NA"))</f>
        <v>2</v>
      </c>
      <c r="R37" s="4">
        <f>IF(Valor_normalizado!R37=0,32,IFERROR(RANK(Valor_normalizado!R37,Valor_normalizado!R$34:R$65,0),"NA"))</f>
        <v>20</v>
      </c>
      <c r="S37" s="4">
        <f>IF(Valor_normalizado!S37=0,32,IFERROR(RANK(Valor_normalizado!S37,Valor_normalizado!S$34:S$65,0),"NA"))</f>
        <v>18</v>
      </c>
      <c r="T37" s="4">
        <f>IF(Valor_normalizado!T37=0,32,IFERROR(RANK(Valor_normalizado!T37,Valor_normalizado!T$34:T$65,0),"NA"))</f>
        <v>1</v>
      </c>
      <c r="U37" s="4">
        <f>IF(Valor_normalizado!U37=0,32,IFERROR(RANK(Valor_normalizado!U37,Valor_normalizado!U$34:U$65,0),"NA"))</f>
        <v>3</v>
      </c>
      <c r="V37" s="4">
        <f>IF(Valor_normalizado!V37=0,32,IFERROR(RANK(Valor_normalizado!V37,Valor_normalizado!V$34:V$65,0),"NA"))</f>
        <v>4</v>
      </c>
      <c r="W37" s="4">
        <f>IF(Valor_normalizado!W37=0,32,IFERROR(RANK(Valor_normalizado!W37,Valor_normalizado!W$34:W$65,0),"NA"))</f>
        <v>2</v>
      </c>
      <c r="X37" s="4">
        <f>IF(Valor_normalizado!X37=0,32,IFERROR(RANK(Valor_normalizado!X37,Valor_normalizado!X$34:X$65,0),"NA"))</f>
        <v>10</v>
      </c>
      <c r="Y37" s="4">
        <f>IF(Valor_normalizado!Y37=0,32,IFERROR(RANK(Valor_normalizado!Y37,Valor_normalizado!Y$34:Y$65,0),"NA"))</f>
        <v>3</v>
      </c>
      <c r="Z37" s="4">
        <f>IF(Valor_normalizado!Z37=0,32,IFERROR(RANK(Valor_normalizado!Z37,Valor_normalizado!Z$34:Z$65,0),"NA"))</f>
        <v>1</v>
      </c>
      <c r="AA37" s="4">
        <f>IF(Valor_normalizado!AA37=0,32,IFERROR(RANK(Valor_normalizado!AA37,Valor_normalizado!AA$34:AA$65,0),"NA"))</f>
        <v>18</v>
      </c>
      <c r="AB37" s="4">
        <f>IF(Valor_normalizado!AB37=0,32,IFERROR(RANK(Valor_normalizado!AB37,Valor_normalizado!AB$34:AB$65,0),"NA"))</f>
        <v>17</v>
      </c>
      <c r="AC37" s="4">
        <f>IF(Valor_normalizado!AC37=0,32,IFERROR(RANK(Valor_normalizado!AC37,Valor_normalizado!AC$34:AC$65,0),"NA"))</f>
        <v>1</v>
      </c>
      <c r="AD37" s="4">
        <f>IF(Valor_normalizado!AD37=0,32,IFERROR(RANK(Valor_normalizado!AD37,Valor_normalizado!AD$34:AD$65,0),"NA"))</f>
        <v>1</v>
      </c>
      <c r="AE37" s="4">
        <f>IF(Valor_normalizado!AE37=0,32,IFERROR(RANK(Valor_normalizado!AE37,Valor_normalizado!AE$34:AE$65,0),"NA"))</f>
        <v>3</v>
      </c>
      <c r="AF37" s="4">
        <f>IF(Valor_normalizado!AF37=0,32,IFERROR(RANK(Valor_normalizado!AF37,Valor_normalizado!AF$34:AF$65,0),"NA"))</f>
        <v>1</v>
      </c>
      <c r="AG37" s="4">
        <f>IF(Valor_normalizado!AG37=0,32,IFERROR(RANK(Valor_normalizado!AG37,Valor_normalizado!AG$34:AG$65,0),"NA"))</f>
        <v>17</v>
      </c>
      <c r="AH37" s="4">
        <f>IF(Valor_normalizado!AH37=0,32,IFERROR(RANK(Valor_normalizado!AH37,Valor_normalizado!AH$34:AH$65,0),"NA"))</f>
        <v>13</v>
      </c>
      <c r="AI37" s="4">
        <f>IF(Valor_normalizado!AI37=0,32,IFERROR(RANK(Valor_normalizado!AI37,Valor_normalizado!AI$34:AI$65,0),"NA"))</f>
        <v>9</v>
      </c>
      <c r="AJ37" s="4">
        <f>IF(Valor_normalizado!AJ37=0,32,IFERROR(RANK(Valor_normalizado!AJ37,Valor_normalizado!AJ$34:AJ$65,0),"NA"))</f>
        <v>17</v>
      </c>
      <c r="AK37" s="4">
        <f>IF(Valor_normalizado!AK37=0,32,IFERROR(RANK(Valor_normalizado!AK37,Valor_normalizado!AK$34:AK$65,0),"NA"))</f>
        <v>2</v>
      </c>
      <c r="AL37" s="4">
        <f>IF(Valor_normalizado!AL37=0,32,IFERROR(RANK(Valor_normalizado!AL37,Valor_normalizado!AL$34:AL$65,0),"NA"))</f>
        <v>1</v>
      </c>
      <c r="AM37" s="4">
        <f>IF(Valor_normalizado!AM37=0,32,IFERROR(RANK(Valor_normalizado!AM37,Valor_normalizado!AM$34:AM$65,0),"NA"))</f>
        <v>1</v>
      </c>
      <c r="AN37" s="4">
        <f>IF(Valor_normalizado!AN37=0,32,IFERROR(RANK(Valor_normalizado!AN37,Valor_normalizado!AN$34:AN$65,0),"NA"))</f>
        <v>1</v>
      </c>
      <c r="AO37" s="4">
        <f>IF(Valor_normalizado!AO37=0,32,IFERROR(RANK(Valor_normalizado!AO37,Valor_normalizado!AO$34:AO$65,0),"NA"))</f>
        <v>1</v>
      </c>
      <c r="AP37" s="4">
        <f>IF(Valor_normalizado!AP37=0,32,IFERROR(RANK(Valor_normalizado!AP37,Valor_normalizado!AP$34:AP$65,0),"NA"))</f>
        <v>1</v>
      </c>
      <c r="AQ37" s="4">
        <f>IF(Valor_normalizado!AQ37=0,32,IFERROR(RANK(Valor_normalizado!AQ37,Valor_normalizado!AQ$34:AQ$65,0),"NA"))</f>
        <v>6</v>
      </c>
      <c r="AR37" s="4">
        <f>IF(Valor_normalizado!AR37=0,32,IFERROR(RANK(Valor_normalizado!AR37,Valor_normalizado!AR$34:AR$65,0),"NA"))</f>
        <v>6</v>
      </c>
      <c r="AS37" s="4">
        <f>IF(Valor_normalizado!AS37=0,32,IFERROR(RANK(Valor_normalizado!AS37,Valor_normalizado!AS$34:AS$65,0),"NA"))</f>
        <v>1</v>
      </c>
      <c r="AT37" s="4">
        <f>IF(Valor_normalizado!AT37=0,32,IFERROR(RANK(Valor_normalizado!AT37,Valor_normalizado!AT$34:AT$65,0),"NA"))</f>
        <v>4</v>
      </c>
      <c r="AU37" s="4">
        <f>IF(Valor_normalizado!AU37=0,32,IFERROR(RANK(Valor_normalizado!AU37,Valor_normalizado!AU$34:AU$65,0),"NA"))</f>
        <v>2</v>
      </c>
      <c r="AV37" s="4">
        <f>IF(Valor_normalizado!AV37=0,32,IFERROR(RANK(Valor_normalizado!AV37,Valor_normalizado!AV$34:AV$65,0),"NA"))</f>
        <v>6</v>
      </c>
      <c r="AW37" s="4">
        <f>IF(Valor_normalizado!AW37=0,32,IFERROR(RANK(Valor_normalizado!AW37,Valor_normalizado!AW$34:AW$65,0),"NA"))</f>
        <v>16</v>
      </c>
      <c r="AX37" s="4">
        <f>IF(Valor_normalizado!AX37=0,32,IFERROR(RANK(Valor_normalizado!AX37,Valor_normalizado!AX$34:AX$65,0),"NA"))</f>
        <v>9</v>
      </c>
      <c r="AY37" s="4">
        <f>IF(Valor_normalizado!AY37=0,32,IFERROR(RANK(Valor_normalizado!AY37,Valor_normalizado!AY$34:AY$65,0),"NA"))</f>
        <v>16</v>
      </c>
      <c r="AZ37" s="4">
        <f>IF(Valor_normalizado!AZ37=0,32,IFERROR(RANK(Valor_normalizado!AZ37,Valor_normalizado!AZ$34:AZ$65,0),"NA"))</f>
        <v>3</v>
      </c>
      <c r="BA37" s="4">
        <f>IF(Valor_normalizado!BA37=0,32,IFERROR(RANK(Valor_normalizado!BA37,Valor_normalizado!BA$34:BA$65,0),"NA"))</f>
        <v>8</v>
      </c>
      <c r="BB37" s="4">
        <f>IF(Valor_normalizado!BB37=0,32,IFERROR(RANK(Valor_normalizado!BB37,Valor_normalizado!BB$34:BB$65,0),"NA"))</f>
        <v>6</v>
      </c>
      <c r="BC37" s="4">
        <f>IF(Valor_normalizado!BC37=0,32,IFERROR(RANK(Valor_normalizado!BC37,Valor_normalizado!BC$34:BC$65,0),"NA"))</f>
        <v>25</v>
      </c>
      <c r="BD37" s="4">
        <f>IF(Valor_normalizado!BD37=0,32,IFERROR(RANK(Valor_normalizado!BD37,Valor_normalizado!BD$34:BD$65,0),"NA"))</f>
        <v>25</v>
      </c>
      <c r="BE37" s="4">
        <f>IF(Valor_normalizado!BE37=0,32,IFERROR(RANK(Valor_normalizado!BE37,Valor_normalizado!BE$34:BE$65,0),"NA"))</f>
        <v>15</v>
      </c>
      <c r="BF37" s="4">
        <f>IF(Valor_normalizado!BF37=0,32,IFERROR(RANK(Valor_normalizado!BF37,Valor_normalizado!BF$34:BF$65,0),"NA"))</f>
        <v>24</v>
      </c>
      <c r="BG37" s="4">
        <f>IF(Valor_normalizado!BG37=0,32,IFERROR(RANK(Valor_normalizado!BG37,Valor_normalizado!BG$34:BG$65,0),"NA"))</f>
        <v>1</v>
      </c>
      <c r="BH37" s="4">
        <f>IF(Valor_normalizado!BH37=0,32,IFERROR(RANK(Valor_normalizado!BH37,Valor_normalizado!BH$34:BH$65,0),"NA"))</f>
        <v>10</v>
      </c>
      <c r="BI37" s="4">
        <f>IF(Valor_normalizado!BI37=0,32,IFERROR(RANK(Valor_normalizado!BI37,Valor_normalizado!BI$34:BI$65,0),"NA"))</f>
        <v>3</v>
      </c>
      <c r="BJ37" s="4">
        <f>IF(Valor_normalizado!BJ37=0,32,IFERROR(RANK(Valor_normalizado!BJ37,Valor_normalizado!BJ$34:BJ$65,0),"NA"))</f>
        <v>2</v>
      </c>
      <c r="BK37" s="4">
        <f>IF(Valor_normalizado!BK37=0,32,IFERROR(RANK(Valor_normalizado!BK37,Valor_normalizado!BK$34:BK$65,0),"NA"))</f>
        <v>1</v>
      </c>
      <c r="BL37" s="4">
        <f>IF(Valor_normalizado!BL37=0,32,IFERROR(RANK(Valor_normalizado!BL37,Valor_normalizado!BL$34:BL$65,0),"NA"))</f>
        <v>1</v>
      </c>
      <c r="BM37" s="4">
        <f>IF(Valor_normalizado!BM37=0,32,IFERROR(RANK(Valor_normalizado!BM37,Valor_normalizado!BM$34:BM$65,0),"NA"))</f>
        <v>24</v>
      </c>
      <c r="BN37" s="4">
        <f>IF(Valor_normalizado!BN37=0,32,IFERROR(RANK(Valor_normalizado!BN37,Valor_normalizado!BN$34:BN$65,0),"NA"))</f>
        <v>1</v>
      </c>
      <c r="BO37" s="4">
        <f>IF(Valor_normalizado!BO37=0,32,IFERROR(RANK(Valor_normalizado!BO37,Valor_normalizado!BO$34:BO$65,0),"NA"))</f>
        <v>1</v>
      </c>
      <c r="BP37" s="4">
        <f>IF(Valor_normalizado!BP37=0,32,IFERROR(RANK(Valor_normalizado!BP37,Valor_normalizado!BP$34:BP$65,0),"NA"))</f>
        <v>17</v>
      </c>
      <c r="BQ37" s="4">
        <f>IF(Valor_normalizado!BQ37=0,32,IFERROR(RANK(Valor_normalizado!BQ37,Valor_normalizado!BQ$34:BQ$65,0),"NA"))</f>
        <v>14</v>
      </c>
      <c r="BR37" s="4">
        <f>IF(Valor_normalizado!BR37=0,32,IFERROR(RANK(Valor_normalizado!BR37,Valor_normalizado!BR$34:BR$65,0),"NA"))</f>
        <v>9</v>
      </c>
      <c r="BS37" s="4">
        <f>IF(Valor_normalizado!BS37=0,32,IFERROR(RANK(Valor_normalizado!BS37,Valor_normalizado!BS$34:BS$65,0),"NA"))</f>
        <v>5</v>
      </c>
      <c r="BT37" s="4">
        <f>IF(Valor_normalizado!BT37=0,32,IFERROR(RANK(Valor_normalizado!BT37,Valor_normalizado!BT$34:BT$65,0),"NA"))</f>
        <v>3</v>
      </c>
      <c r="BU37" s="4">
        <f>IF(Valor_normalizado!BU37=0,32,IFERROR(RANK(Valor_normalizado!BU37,Valor_normalizado!BU$34:BU$65,0),"NA"))</f>
        <v>7</v>
      </c>
      <c r="BV37" s="4">
        <f>IF(Valor_normalizado!BV37=0,32,IFERROR(RANK(Valor_normalizado!BV37,Valor_normalizado!BV$34:BV$65,0),"NA"))</f>
        <v>5</v>
      </c>
      <c r="BW37" s="4">
        <f>IF(Valor_normalizado!BW37=0,32,IFERROR(RANK(Valor_normalizado!BW37,Valor_normalizado!BW$34:BW$65,0),"NA"))</f>
        <v>14</v>
      </c>
      <c r="BX37" s="4">
        <f>IF(Valor_normalizado!BX37=0,32,IFERROR(RANK(Valor_normalizado!BX37,Valor_normalizado!BX$34:BX$65,0),"NA"))</f>
        <v>25</v>
      </c>
      <c r="BY37" s="4">
        <f>IF(Valor_normalizado!BY37=0,32,IFERROR(RANK(Valor_normalizado!BY37,Valor_normalizado!BY$34:BY$65,0),"NA"))</f>
        <v>6</v>
      </c>
      <c r="BZ37" s="4">
        <f>IF(Valor_normalizado!BZ37=0,32,IFERROR(RANK(Valor_normalizado!BZ37,Valor_normalizado!BZ$34:BZ$65,0),"NA"))</f>
        <v>12</v>
      </c>
      <c r="CA37" s="4">
        <f>IF(Valor_normalizado!CA37=0,32,IFERROR(RANK(Valor_normalizado!CA37,Valor_normalizado!CA$34:CA$65,0),"NA"))</f>
        <v>8</v>
      </c>
      <c r="CB37" s="4">
        <f>IF(Valor_normalizado!CB37=0,32,IFERROR(RANK(Valor_normalizado!CB37,Valor_normalizado!CB$34:CB$65,0),"NA"))</f>
        <v>5</v>
      </c>
      <c r="CC37" s="4">
        <f>IF(Valor_normalizado!CC37=0,32,IFERROR(RANK(Valor_normalizado!CC37,Valor_normalizado!CC$34:CC$65,0),"NA"))</f>
        <v>4</v>
      </c>
      <c r="CD37" s="4">
        <f>IF(Valor_normalizado!CD37=0,32,IFERROR(RANK(Valor_normalizado!CD37,Valor_normalizado!CD$34:CD$65,0),"NA"))</f>
        <v>7</v>
      </c>
      <c r="CE37" s="4">
        <f>IF(Valor_normalizado!CE37=0,32,IFERROR(RANK(Valor_normalizado!CE37,Valor_normalizado!CE$34:CE$65,0),"NA"))</f>
        <v>5</v>
      </c>
      <c r="CF37" s="4">
        <f>IF(Valor_normalizado!CF37=0,32,IFERROR(RANK(Valor_normalizado!CF37,Valor_normalizado!CF$34:CF$65,0),"NA"))</f>
        <v>1</v>
      </c>
      <c r="CG37" s="4">
        <f>IF(Valor_normalizado!CG37=0,32,IFERROR(RANK(Valor_normalizado!CG37,Valor_normalizado!CG$34:CG$65,0),"NA"))</f>
        <v>15</v>
      </c>
      <c r="CH37" s="4">
        <f>IF(Valor_normalizado!CH37=0,32,IFERROR(RANK(Valor_normalizado!CH37,Valor_normalizado!CH$34:CH$65,0),"NA"))</f>
        <v>16</v>
      </c>
      <c r="CI37" s="4">
        <f>IF(Valor_normalizado!CI37=0,32,IFERROR(RANK(Valor_normalizado!CI37,Valor_normalizado!CI$34:CI$65,0),"NA"))</f>
        <v>1</v>
      </c>
      <c r="CJ37" s="4">
        <f>IF(Valor_normalizado!CJ37=0,32,IFERROR(RANK(Valor_normalizado!CJ37,Valor_normalizado!CJ$34:CJ$65,0),"NA"))</f>
        <v>2</v>
      </c>
      <c r="CK37" s="4">
        <f>IF(Valor_normalizado!CK37=0,32,IFERROR(RANK(Valor_normalizado!CK37,Valor_normalizado!CK$34:CK$65,0),"NA"))</f>
        <v>12</v>
      </c>
      <c r="CL37" s="4">
        <f>IF(Valor_normalizado!CL37=0,32,IFERROR(RANK(Valor_normalizado!CL37,Valor_normalizado!CL$34:CL$65,0),"NA"))</f>
        <v>2</v>
      </c>
      <c r="CM37" s="4">
        <f>IF(Valor_normalizado!CM37=0,32,IFERROR(RANK(Valor_normalizado!CM37,Valor_normalizado!CM$34:CM$65,0),"NA"))</f>
        <v>2</v>
      </c>
      <c r="CN37" s="4">
        <f>IF(Valor_normalizado!CN37=0,32,IFERROR(RANK(Valor_normalizado!CN37,Valor_normalizado!CN$34:CN$65,0),"NA"))</f>
        <v>2</v>
      </c>
      <c r="CO37" s="4">
        <f>IF(Valor_normalizado!CO37=0,32,IFERROR(RANK(Valor_normalizado!CO37,Valor_normalizado!CO$34:CO$65,0),"NA"))</f>
        <v>1</v>
      </c>
      <c r="CP37" s="4">
        <f>IF(Valor_normalizado!CP37=0,32,IFERROR(RANK(Valor_normalizado!CP37,Valor_normalizado!CP$34:CP$65,0),"NA"))</f>
        <v>1</v>
      </c>
      <c r="CQ37" s="4">
        <f>IF(Valor_normalizado!CQ37=0,32,IFERROR(RANK(Valor_normalizado!CQ37,Valor_normalizado!CQ$34:CQ$65,0),"NA"))</f>
        <v>2</v>
      </c>
      <c r="CR37" s="4">
        <f>IF(Valor_normalizado!CR37=0,32,IFERROR(RANK(Valor_normalizado!CR37,Valor_normalizado!CR$34:CR$65,0),"NA"))</f>
        <v>1</v>
      </c>
      <c r="CS37" s="4">
        <f>IF(Valor_normalizado!CS37=0,32,IFERROR(RANK(Valor_normalizado!CS37,Valor_normalizado!CS$34:CS$65,0),"NA"))</f>
        <v>1</v>
      </c>
      <c r="CT37" s="4">
        <f>IF(Valor_normalizado!CT37=0,32,IFERROR(RANK(Valor_normalizado!CT37,Valor_normalizado!CT$34:CT$65,0),"NA"))</f>
        <v>1</v>
      </c>
      <c r="CU37" s="4">
        <f>IF(Valor_normalizado!CU37=0,32,IFERROR(RANK(Valor_normalizado!CU37,Valor_normalizado!CU$34:CU$65,0),"NA"))</f>
        <v>19</v>
      </c>
      <c r="CV37" s="4">
        <f>IF(Valor_normalizado!CV37=0,32,IFERROR(RANK(Valor_normalizado!CV37,Valor_normalizado!CV$34:CV$65,0),"NA"))</f>
        <v>1</v>
      </c>
      <c r="CW37" s="4">
        <f>IF(Valor_normalizado!CW37=0,32,IFERROR(RANK(Valor_normalizado!CW37,Valor_normalizado!CW$34:CW$65,0),"NA"))</f>
        <v>1</v>
      </c>
      <c r="CX37" s="4">
        <f>IF(Valor_normalizado!CX37=0,32,IFERROR(RANK(Valor_normalizado!CX37,Valor_normalizado!CX$34:CX$65,0),"NA"))</f>
        <v>4</v>
      </c>
      <c r="CY37" s="4">
        <f>IF(Valor_normalizado!CY37=0,32,IFERROR(RANK(Valor_normalizado!CY37,Valor_normalizado!CY$34:CY$65,0),"NA"))</f>
        <v>10</v>
      </c>
      <c r="CZ37" s="4">
        <f>IF(Valor_normalizado!CZ37=0,32,IFERROR(RANK(Valor_normalizado!CZ37,Valor_normalizado!CZ$34:CZ$65,0),"NA"))</f>
        <v>5</v>
      </c>
      <c r="DA37" s="4">
        <f>IF(Valor_normalizado!DA37=0,32,IFERROR(RANK(Valor_normalizado!DA37,Valor_normalizado!DA$34:DA$65,0),"NA"))</f>
        <v>16</v>
      </c>
      <c r="DB37" s="4">
        <f>IF(Valor_normalizado!DB37=0,32,IFERROR(RANK(Valor_normalizado!DB37,Valor_normalizado!DB$34:DB$65,0),"NA"))</f>
        <v>3</v>
      </c>
      <c r="DC37" s="4">
        <f>IF(Valor_normalizado!DC37=0,32,IFERROR(RANK(Valor_normalizado!DC37,Valor_normalizado!DC$34:DC$65,0),"NA"))</f>
        <v>2</v>
      </c>
      <c r="DD37" s="4">
        <f>IF(Valor_normalizado!DD37=0,32,IFERROR(RANK(Valor_normalizado!DD37,Valor_normalizado!DD$34:DD$65,0),"NA"))</f>
        <v>2</v>
      </c>
      <c r="DE37" s="4">
        <f>IF(Valor_normalizado!DE37=0,32,IFERROR(RANK(Valor_normalizado!DE37,Valor_normalizado!DE$34:DE$65,0),"NA"))</f>
        <v>4</v>
      </c>
      <c r="DF37" s="4">
        <f>IF(Valor_normalizado!DF37=0,32,IFERROR(RANK(Valor_normalizado!DF37,Valor_normalizado!DF$34:DF$65,0),"NA"))</f>
        <v>2</v>
      </c>
      <c r="DG37" s="4">
        <f>IF(Valor_normalizado!DG37=0,32,IFERROR(RANK(Valor_normalizado!DG37,Valor_normalizado!DG$34:DG$65,0),"NA"))</f>
        <v>2</v>
      </c>
      <c r="DH37" s="4">
        <f>IF(Valor_normalizado!DH37=0,32,IFERROR(RANK(Valor_normalizado!DH37,Valor_normalizado!DH$34:DH$65,0),"NA"))</f>
        <v>1</v>
      </c>
      <c r="DI37" s="4">
        <f>IF(Valor_normalizado!DI37=0,32,IFERROR(RANK(Valor_normalizado!DI37,Valor_normalizado!DI$34:DI$65,0),"NA"))</f>
        <v>1</v>
      </c>
      <c r="DJ37" s="4">
        <f>IF(Valor_normalizado!DJ37=0,32,IFERROR(RANK(Valor_normalizado!DJ37,Valor_normalizado!DJ$34:DJ$65,0),"NA"))</f>
        <v>1</v>
      </c>
      <c r="DK37" s="4">
        <f>IF(Valor_normalizado!DK37=0,32,IFERROR(RANK(Valor_normalizado!DK37,Valor_normalizado!DK$34:DK$65,0),"NA"))</f>
        <v>2</v>
      </c>
      <c r="DL37" s="4">
        <f>IF(Valor_normalizado!DL37=0,32,IFERROR(RANK(Valor_normalizado!DL37,Valor_normalizado!DL$34:DL$65,0),"NA"))</f>
        <v>6</v>
      </c>
      <c r="DM37" s="4">
        <f>IF(Valor_normalizado!DM37=0,32,IFERROR(RANK(Valor_normalizado!DM37,Valor_normalizado!DM$34:DM$65,0),"NA"))</f>
        <v>6</v>
      </c>
      <c r="DN37" s="4">
        <f>IF(Valor_normalizado!DN37=0,32,IFERROR(RANK(Valor_normalizado!DN37,Valor_normalizado!DN$34:DN$65,0),"NA"))</f>
        <v>1</v>
      </c>
      <c r="DO37" s="4">
        <f>IF(Valor_normalizado!DO37=0,32,IFERROR(RANK(Valor_normalizado!DO37,Valor_normalizado!DO$34:DO$65,0),"NA"))</f>
        <v>12</v>
      </c>
      <c r="DP37" s="4">
        <f>IF(Valor_normalizado!DP37=0,32,IFERROR(RANK(Valor_normalizado!DP37,Valor_normalizado!DP$34:DP$65,0),"NA"))</f>
        <v>1</v>
      </c>
      <c r="DQ37" s="4">
        <f>IF(Valor_normalizado!DQ37=0,32,IFERROR(RANK(Valor_normalizado!DQ37,Valor_normalizado!DQ$34:DQ$65,0),"NA"))</f>
        <v>2</v>
      </c>
      <c r="DR37" s="4">
        <f>IF(Valor_normalizado!DR37=0,32,IFERROR(RANK(Valor_normalizado!DR37,Valor_normalizado!DR$34:DR$65,0),"NA"))</f>
        <v>5</v>
      </c>
      <c r="DS37" s="4">
        <f>IF(Valor_normalizado!DS37=0,32,IFERROR(RANK(Valor_normalizado!DS37,Valor_normalizado!DS$34:DS$65,0),"NA"))</f>
        <v>4</v>
      </c>
      <c r="DT37" s="4">
        <f>IF(Valor_normalizado!DT37=0,32,IFERROR(RANK(Valor_normalizado!DT37,Valor_normalizado!DT$34:DT$65,0),"NA"))</f>
        <v>2</v>
      </c>
      <c r="DU37" s="4">
        <f>IF(Valor_normalizado!DU37=0,32,IFERROR(RANK(Valor_normalizado!DU37,Valor_normalizado!DU$34:DU$65,0),"NA"))</f>
        <v>18</v>
      </c>
      <c r="DV37" s="4">
        <f>IF(Valor_normalizado!DV37=0,32,IFERROR(RANK(Valor_normalizado!DV37,Valor_normalizado!DV$34:DV$65,0),"NA"))</f>
        <v>5</v>
      </c>
      <c r="DW37" s="4">
        <f>IF(Valor_normalizado!DW37=0,32,IFERROR(RANK(Valor_normalizado!DW37,Valor_normalizado!DW$34:DW$65,0),"NA"))</f>
        <v>4</v>
      </c>
      <c r="DX37" s="4">
        <f>IF(Valor_normalizado!DX37=0,32,IFERROR(RANK(Valor_normalizado!DX37,Valor_normalizado!DX$34:DX$65,0),"NA"))</f>
        <v>1</v>
      </c>
      <c r="DY37" s="4">
        <f>IF(Valor_normalizado!DY37=0,32,IFERROR(RANK(Valor_normalizado!DY37,Valor_normalizado!DY$34:DY$65,0),"NA"))</f>
        <v>3</v>
      </c>
      <c r="DZ37" s="4">
        <f>IF(Valor_normalizado!DZ37=0,32,IFERROR(RANK(Valor_normalizado!DZ37,Valor_normalizado!DZ$34:DZ$65,0),"NA"))</f>
        <v>1</v>
      </c>
      <c r="EA37" s="4">
        <f>IF(Valor_normalizado!EA37=0,32,IFERROR(RANK(Valor_normalizado!EA37,Valor_normalizado!EA$34:EA$65,0),"NA"))</f>
        <v>2</v>
      </c>
      <c r="EB37" s="4">
        <f>IF(Valor_normalizado!EB37=0,32,IFERROR(RANK(Valor_normalizado!EB37,Valor_normalizado!EB$34:EB$65,0),"NA"))</f>
        <v>1</v>
      </c>
      <c r="EC37" s="4">
        <f>IF(Valor_normalizado!EC37=0,32,IFERROR(RANK(Valor_normalizado!EC37,Valor_normalizado!EC$34:EC$65,0),"NA"))</f>
        <v>1</v>
      </c>
    </row>
    <row r="38" spans="1:133" x14ac:dyDescent="0.25">
      <c r="A38" s="102" t="s">
        <v>222</v>
      </c>
      <c r="B38" s="103">
        <v>2020</v>
      </c>
      <c r="C38" s="4">
        <f>IF(Valor_normalizado!C38=0,32,IFERROR(RANK(Valor_normalizado!C38,Valor_normalizado!C$34:C$65,0),"NA"))</f>
        <v>5</v>
      </c>
      <c r="D38" s="4">
        <f>IF(Valor_normalizado!D38=0,32,IFERROR(RANK(Valor_normalizado!D38,Valor_normalizado!D$34:D$65,0),"NA"))</f>
        <v>4</v>
      </c>
      <c r="E38" s="4">
        <f>IF(Valor_normalizado!E38=0,32,IFERROR(RANK(Valor_normalizado!E38,Valor_normalizado!E$34:E$65,0),"NA"))</f>
        <v>4</v>
      </c>
      <c r="F38" s="4">
        <f>IF(Valor_normalizado!F38=0,32,IFERROR(RANK(Valor_normalizado!F38,Valor_normalizado!F$34:F$65,0),"NA"))</f>
        <v>5</v>
      </c>
      <c r="G38" s="4">
        <f>IF(Valor_normalizado!G38=0,32,IFERROR(RANK(Valor_normalizado!G38,Valor_normalizado!G$34:G$65,0),"NA"))</f>
        <v>12</v>
      </c>
      <c r="H38" s="4">
        <f>IF(Valor_normalizado!H38=0,32,IFERROR(RANK(Valor_normalizado!H38,Valor_normalizado!H$34:H$65,0),"NA"))</f>
        <v>9</v>
      </c>
      <c r="I38" s="4">
        <f>IF(Valor_normalizado!I38=0,32,IFERROR(RANK(Valor_normalizado!I38,Valor_normalizado!I$34:I$65,0),"NA"))</f>
        <v>6</v>
      </c>
      <c r="J38" s="4">
        <f>IF(Valor_normalizado!J38=0,32,IFERROR(RANK(Valor_normalizado!J38,Valor_normalizado!J$34:J$65,0),"NA"))</f>
        <v>11</v>
      </c>
      <c r="K38" s="4">
        <f>IF(Valor_normalizado!K38=0,32,IFERROR(RANK(Valor_normalizado!K38,Valor_normalizado!K$34:K$65,0),"NA"))</f>
        <v>18</v>
      </c>
      <c r="L38" s="4">
        <f>IF(Valor_normalizado!L38=0,32,IFERROR(RANK(Valor_normalizado!L38,Valor_normalizado!L$34:L$65,0),"NA"))</f>
        <v>12</v>
      </c>
      <c r="M38" s="4">
        <f>IF(Valor_normalizado!M38=0,32,IFERROR(RANK(Valor_normalizado!M38,Valor_normalizado!M$34:M$65,0),"NA"))</f>
        <v>9</v>
      </c>
      <c r="N38" s="4">
        <f>IF(Valor_normalizado!N38=0,32,IFERROR(RANK(Valor_normalizado!N38,Valor_normalizado!N$34:N$65,0),"NA"))</f>
        <v>20</v>
      </c>
      <c r="O38" s="4">
        <f>IF(Valor_normalizado!O38=0,32,IFERROR(RANK(Valor_normalizado!O38,Valor_normalizado!O$34:O$65,0),"NA"))</f>
        <v>2</v>
      </c>
      <c r="P38" s="4">
        <f>IF(Valor_normalizado!P38=0,32,IFERROR(RANK(Valor_normalizado!P38,Valor_normalizado!P$34:P$65,0),"NA"))</f>
        <v>18</v>
      </c>
      <c r="Q38" s="4">
        <f>IF(Valor_normalizado!Q38=0,32,IFERROR(RANK(Valor_normalizado!Q38,Valor_normalizado!Q$34:Q$65,0),"NA"))</f>
        <v>8</v>
      </c>
      <c r="R38" s="4">
        <f>IF(Valor_normalizado!R38=0,32,IFERROR(RANK(Valor_normalizado!R38,Valor_normalizado!R$34:R$65,0),"NA"))</f>
        <v>25</v>
      </c>
      <c r="S38" s="4">
        <f>IF(Valor_normalizado!S38=0,32,IFERROR(RANK(Valor_normalizado!S38,Valor_normalizado!S$34:S$65,0),"NA"))</f>
        <v>6</v>
      </c>
      <c r="T38" s="4">
        <f>IF(Valor_normalizado!T38=0,32,IFERROR(RANK(Valor_normalizado!T38,Valor_normalizado!T$34:T$65,0),"NA"))</f>
        <v>6</v>
      </c>
      <c r="U38" s="4">
        <f>IF(Valor_normalizado!U38=0,32,IFERROR(RANK(Valor_normalizado!U38,Valor_normalizado!U$34:U$65,0),"NA"))</f>
        <v>17</v>
      </c>
      <c r="V38" s="4">
        <f>IF(Valor_normalizado!V38=0,32,IFERROR(RANK(Valor_normalizado!V38,Valor_normalizado!V$34:V$65,0),"NA"))</f>
        <v>5</v>
      </c>
      <c r="W38" s="4">
        <f>IF(Valor_normalizado!W38=0,32,IFERROR(RANK(Valor_normalizado!W38,Valor_normalizado!W$34:W$65,0),"NA"))</f>
        <v>10</v>
      </c>
      <c r="X38" s="4">
        <f>IF(Valor_normalizado!X38=0,32,IFERROR(RANK(Valor_normalizado!X38,Valor_normalizado!X$34:X$65,0),"NA"))</f>
        <v>16</v>
      </c>
      <c r="Y38" s="4">
        <f>IF(Valor_normalizado!Y38=0,32,IFERROR(RANK(Valor_normalizado!Y38,Valor_normalizado!Y$34:Y$65,0),"NA"))</f>
        <v>17</v>
      </c>
      <c r="Z38" s="4">
        <f>IF(Valor_normalizado!Z38=0,32,IFERROR(RANK(Valor_normalizado!Z38,Valor_normalizado!Z$34:Z$65,0),"NA"))</f>
        <v>13</v>
      </c>
      <c r="AA38" s="4">
        <f>IF(Valor_normalizado!AA38=0,32,IFERROR(RANK(Valor_normalizado!AA38,Valor_normalizado!AA$34:AA$65,0),"NA"))</f>
        <v>11</v>
      </c>
      <c r="AB38" s="4">
        <f>IF(Valor_normalizado!AB38=0,32,IFERROR(RANK(Valor_normalizado!AB38,Valor_normalizado!AB$34:AB$65,0),"NA"))</f>
        <v>10</v>
      </c>
      <c r="AC38" s="4">
        <f>IF(Valor_normalizado!AC38=0,32,IFERROR(RANK(Valor_normalizado!AC38,Valor_normalizado!AC$34:AC$65,0),"NA"))</f>
        <v>8</v>
      </c>
      <c r="AD38" s="4">
        <f>IF(Valor_normalizado!AD38=0,32,IFERROR(RANK(Valor_normalizado!AD38,Valor_normalizado!AD$34:AD$65,0),"NA"))</f>
        <v>7</v>
      </c>
      <c r="AE38" s="4">
        <f>IF(Valor_normalizado!AE38=0,32,IFERROR(RANK(Valor_normalizado!AE38,Valor_normalizado!AE$34:AE$65,0),"NA"))</f>
        <v>17</v>
      </c>
      <c r="AF38" s="4">
        <f>IF(Valor_normalizado!AF38=0,32,IFERROR(RANK(Valor_normalizado!AF38,Valor_normalizado!AF$34:AF$65,0),"NA"))</f>
        <v>11</v>
      </c>
      <c r="AG38" s="4">
        <f>IF(Valor_normalizado!AG38=0,32,IFERROR(RANK(Valor_normalizado!AG38,Valor_normalizado!AG$34:AG$65,0),"NA"))</f>
        <v>15</v>
      </c>
      <c r="AH38" s="4">
        <f>IF(Valor_normalizado!AH38=0,32,IFERROR(RANK(Valor_normalizado!AH38,Valor_normalizado!AH$34:AH$65,0),"NA"))</f>
        <v>16</v>
      </c>
      <c r="AI38" s="4">
        <f>IF(Valor_normalizado!AI38=0,32,IFERROR(RANK(Valor_normalizado!AI38,Valor_normalizado!AI$34:AI$65,0),"NA"))</f>
        <v>21</v>
      </c>
      <c r="AJ38" s="4">
        <f>IF(Valor_normalizado!AJ38=0,32,IFERROR(RANK(Valor_normalizado!AJ38,Valor_normalizado!AJ$34:AJ$65,0),"NA"))</f>
        <v>21</v>
      </c>
      <c r="AK38" s="4">
        <f>IF(Valor_normalizado!AK38=0,32,IFERROR(RANK(Valor_normalizado!AK38,Valor_normalizado!AK$34:AK$65,0),"NA"))</f>
        <v>14</v>
      </c>
      <c r="AL38" s="4">
        <f>IF(Valor_normalizado!AL38=0,32,IFERROR(RANK(Valor_normalizado!AL38,Valor_normalizado!AL$34:AL$65,0),"NA"))</f>
        <v>8</v>
      </c>
      <c r="AM38" s="4">
        <f>IF(Valor_normalizado!AM38=0,32,IFERROR(RANK(Valor_normalizado!AM38,Valor_normalizado!AM$34:AM$65,0),"NA"))</f>
        <v>8</v>
      </c>
      <c r="AN38" s="4">
        <f>IF(Valor_normalizado!AN38=0,32,IFERROR(RANK(Valor_normalizado!AN38,Valor_normalizado!AN$34:AN$65,0),"NA"))</f>
        <v>4</v>
      </c>
      <c r="AO38" s="4">
        <f>IF(Valor_normalizado!AO38=0,32,IFERROR(RANK(Valor_normalizado!AO38,Valor_normalizado!AO$34:AO$65,0),"NA"))</f>
        <v>5</v>
      </c>
      <c r="AP38" s="4">
        <f>IF(Valor_normalizado!AP38=0,32,IFERROR(RANK(Valor_normalizado!AP38,Valor_normalizado!AP$34:AP$65,0),"NA"))</f>
        <v>5</v>
      </c>
      <c r="AQ38" s="4">
        <f>IF(Valor_normalizado!AQ38=0,32,IFERROR(RANK(Valor_normalizado!AQ38,Valor_normalizado!AQ$34:AQ$65,0),"NA"))</f>
        <v>7</v>
      </c>
      <c r="AR38" s="4">
        <f>IF(Valor_normalizado!AR38=0,32,IFERROR(RANK(Valor_normalizado!AR38,Valor_normalizado!AR$34:AR$65,0),"NA"))</f>
        <v>7</v>
      </c>
      <c r="AS38" s="4">
        <f>IF(Valor_normalizado!AS38=0,32,IFERROR(RANK(Valor_normalizado!AS38,Valor_normalizado!AS$34:AS$65,0),"NA"))</f>
        <v>4</v>
      </c>
      <c r="AT38" s="4">
        <f>IF(Valor_normalizado!AT38=0,32,IFERROR(RANK(Valor_normalizado!AT38,Valor_normalizado!AT$34:AT$65,0),"NA"))</f>
        <v>6</v>
      </c>
      <c r="AU38" s="4">
        <f>IF(Valor_normalizado!AU38=0,32,IFERROR(RANK(Valor_normalizado!AU38,Valor_normalizado!AU$34:AU$65,0),"NA"))</f>
        <v>5</v>
      </c>
      <c r="AV38" s="4">
        <f>IF(Valor_normalizado!AV38=0,32,IFERROR(RANK(Valor_normalizado!AV38,Valor_normalizado!AV$34:AV$65,0),"NA"))</f>
        <v>12</v>
      </c>
      <c r="AW38" s="4">
        <f>IF(Valor_normalizado!AW38=0,32,IFERROR(RANK(Valor_normalizado!AW38,Valor_normalizado!AW$34:AW$65,0),"NA"))</f>
        <v>28</v>
      </c>
      <c r="AX38" s="4">
        <f>IF(Valor_normalizado!AX38=0,32,IFERROR(RANK(Valor_normalizado!AX38,Valor_normalizado!AX$34:AX$65,0),"NA"))</f>
        <v>21</v>
      </c>
      <c r="AY38" s="4">
        <f>IF(Valor_normalizado!AY38=0,32,IFERROR(RANK(Valor_normalizado!AY38,Valor_normalizado!AY$34:AY$65,0),"NA"))</f>
        <v>8</v>
      </c>
      <c r="AZ38" s="4">
        <f>IF(Valor_normalizado!AZ38=0,32,IFERROR(RANK(Valor_normalizado!AZ38,Valor_normalizado!AZ$34:AZ$65,0),"NA"))</f>
        <v>19</v>
      </c>
      <c r="BA38" s="4">
        <f>IF(Valor_normalizado!BA38=0,32,IFERROR(RANK(Valor_normalizado!BA38,Valor_normalizado!BA$34:BA$65,0),"NA"))</f>
        <v>14</v>
      </c>
      <c r="BB38" s="4">
        <f>IF(Valor_normalizado!BB38=0,32,IFERROR(RANK(Valor_normalizado!BB38,Valor_normalizado!BB$34:BB$65,0),"NA"))</f>
        <v>19</v>
      </c>
      <c r="BC38" s="4">
        <f>IF(Valor_normalizado!BC38=0,32,IFERROR(RANK(Valor_normalizado!BC38,Valor_normalizado!BC$34:BC$65,0),"NA"))</f>
        <v>27</v>
      </c>
      <c r="BD38" s="4">
        <f>IF(Valor_normalizado!BD38=0,32,IFERROR(RANK(Valor_normalizado!BD38,Valor_normalizado!BD$34:BD$65,0),"NA"))</f>
        <v>22</v>
      </c>
      <c r="BE38" s="4">
        <f>IF(Valor_normalizado!BE38=0,32,IFERROR(RANK(Valor_normalizado!BE38,Valor_normalizado!BE$34:BE$65,0),"NA"))</f>
        <v>8</v>
      </c>
      <c r="BF38" s="4">
        <f>IF(Valor_normalizado!BF38=0,32,IFERROR(RANK(Valor_normalizado!BF38,Valor_normalizado!BF$34:BF$65,0),"NA"))</f>
        <v>19</v>
      </c>
      <c r="BG38" s="4">
        <f>IF(Valor_normalizado!BG38=0,32,IFERROR(RANK(Valor_normalizado!BG38,Valor_normalizado!BG$34:BG$65,0),"NA"))</f>
        <v>10</v>
      </c>
      <c r="BH38" s="4">
        <f>IF(Valor_normalizado!BH38=0,32,IFERROR(RANK(Valor_normalizado!BH38,Valor_normalizado!BH$34:BH$65,0),"NA"))</f>
        <v>14</v>
      </c>
      <c r="BI38" s="4">
        <f>IF(Valor_normalizado!BI38=0,32,IFERROR(RANK(Valor_normalizado!BI38,Valor_normalizado!BI$34:BI$65,0),"NA"))</f>
        <v>10</v>
      </c>
      <c r="BJ38" s="4">
        <f>IF(Valor_normalizado!BJ38=0,32,IFERROR(RANK(Valor_normalizado!BJ38,Valor_normalizado!BJ$34:BJ$65,0),"NA"))</f>
        <v>7</v>
      </c>
      <c r="BK38" s="4">
        <f>IF(Valor_normalizado!BK38=0,32,IFERROR(RANK(Valor_normalizado!BK38,Valor_normalizado!BK$34:BK$65,0),"NA"))</f>
        <v>7</v>
      </c>
      <c r="BL38" s="4">
        <f>IF(Valor_normalizado!BL38=0,32,IFERROR(RANK(Valor_normalizado!BL38,Valor_normalizado!BL$34:BL$65,0),"NA"))</f>
        <v>5</v>
      </c>
      <c r="BM38" s="4">
        <f>IF(Valor_normalizado!BM38=0,32,IFERROR(RANK(Valor_normalizado!BM38,Valor_normalizado!BM$34:BM$65,0),"NA"))</f>
        <v>17</v>
      </c>
      <c r="BN38" s="4">
        <f>IF(Valor_normalizado!BN38=0,32,IFERROR(RANK(Valor_normalizado!BN38,Valor_normalizado!BN$34:BN$65,0),"NA"))</f>
        <v>7</v>
      </c>
      <c r="BO38" s="4">
        <f>IF(Valor_normalizado!BO38=0,32,IFERROR(RANK(Valor_normalizado!BO38,Valor_normalizado!BO$34:BO$65,0),"NA"))</f>
        <v>11</v>
      </c>
      <c r="BP38" s="4">
        <f>IF(Valor_normalizado!BP38=0,32,IFERROR(RANK(Valor_normalizado!BP38,Valor_normalizado!BP$34:BP$65,0),"NA"))</f>
        <v>15</v>
      </c>
      <c r="BQ38" s="4">
        <f>IF(Valor_normalizado!BQ38=0,32,IFERROR(RANK(Valor_normalizado!BQ38,Valor_normalizado!BQ$34:BQ$65,0),"NA"))</f>
        <v>13</v>
      </c>
      <c r="BR38" s="4">
        <f>IF(Valor_normalizado!BR38=0,32,IFERROR(RANK(Valor_normalizado!BR38,Valor_normalizado!BR$34:BR$65,0),"NA"))</f>
        <v>13</v>
      </c>
      <c r="BS38" s="4">
        <f>IF(Valor_normalizado!BS38=0,32,IFERROR(RANK(Valor_normalizado!BS38,Valor_normalizado!BS$34:BS$65,0),"NA"))</f>
        <v>14</v>
      </c>
      <c r="BT38" s="4">
        <f>IF(Valor_normalizado!BT38=0,32,IFERROR(RANK(Valor_normalizado!BT38,Valor_normalizado!BT$34:BT$65,0),"NA"))</f>
        <v>20</v>
      </c>
      <c r="BU38" s="4">
        <f>IF(Valor_normalizado!BU38=0,32,IFERROR(RANK(Valor_normalizado!BU38,Valor_normalizado!BU$34:BU$65,0),"NA"))</f>
        <v>13</v>
      </c>
      <c r="BV38" s="4">
        <f>IF(Valor_normalizado!BV38=0,32,IFERROR(RANK(Valor_normalizado!BV38,Valor_normalizado!BV$34:BV$65,0),"NA"))</f>
        <v>1</v>
      </c>
      <c r="BW38" s="4">
        <f>IF(Valor_normalizado!BW38=0,32,IFERROR(RANK(Valor_normalizado!BW38,Valor_normalizado!BW$34:BW$65,0),"NA"))</f>
        <v>1</v>
      </c>
      <c r="BX38" s="4">
        <f>IF(Valor_normalizado!BX38=0,32,IFERROR(RANK(Valor_normalizado!BX38,Valor_normalizado!BX$34:BX$65,0),"NA"))</f>
        <v>4</v>
      </c>
      <c r="BY38" s="4">
        <f>IF(Valor_normalizado!BY38=0,32,IFERROR(RANK(Valor_normalizado!BY38,Valor_normalizado!BY$34:BY$65,0),"NA"))</f>
        <v>18</v>
      </c>
      <c r="BZ38" s="4">
        <f>IF(Valor_normalizado!BZ38=0,32,IFERROR(RANK(Valor_normalizado!BZ38,Valor_normalizado!BZ$34:BZ$65,0),"NA"))</f>
        <v>2</v>
      </c>
      <c r="CA38" s="4">
        <f>IF(Valor_normalizado!CA38=0,32,IFERROR(RANK(Valor_normalizado!CA38,Valor_normalizado!CA$34:CA$65,0),"NA"))</f>
        <v>3</v>
      </c>
      <c r="CB38" s="4">
        <f>IF(Valor_normalizado!CB38=0,32,IFERROR(RANK(Valor_normalizado!CB38,Valor_normalizado!CB$34:CB$65,0),"NA"))</f>
        <v>15</v>
      </c>
      <c r="CC38" s="4">
        <f>IF(Valor_normalizado!CC38=0,32,IFERROR(RANK(Valor_normalizado!CC38,Valor_normalizado!CC$34:CC$65,0),"NA"))</f>
        <v>2</v>
      </c>
      <c r="CD38" s="4">
        <f>IF(Valor_normalizado!CD38=0,32,IFERROR(RANK(Valor_normalizado!CD38,Valor_normalizado!CD$34:CD$65,0),"NA"))</f>
        <v>10</v>
      </c>
      <c r="CE38" s="4">
        <f>IF(Valor_normalizado!CE38=0,32,IFERROR(RANK(Valor_normalizado!CE38,Valor_normalizado!CE$34:CE$65,0),"NA"))</f>
        <v>3</v>
      </c>
      <c r="CF38" s="4">
        <f>IF(Valor_normalizado!CF38=0,32,IFERROR(RANK(Valor_normalizado!CF38,Valor_normalizado!CF$34:CF$65,0),"NA"))</f>
        <v>2</v>
      </c>
      <c r="CG38" s="4">
        <f>IF(Valor_normalizado!CG38=0,32,IFERROR(RANK(Valor_normalizado!CG38,Valor_normalizado!CG$34:CG$65,0),"NA"))</f>
        <v>13</v>
      </c>
      <c r="CH38" s="4">
        <f>IF(Valor_normalizado!CH38=0,32,IFERROR(RANK(Valor_normalizado!CH38,Valor_normalizado!CH$34:CH$65,0),"NA"))</f>
        <v>11</v>
      </c>
      <c r="CI38" s="4">
        <f>IF(Valor_normalizado!CI38=0,32,IFERROR(RANK(Valor_normalizado!CI38,Valor_normalizado!CI$34:CI$65,0),"NA"))</f>
        <v>3</v>
      </c>
      <c r="CJ38" s="4">
        <f>IF(Valor_normalizado!CJ38=0,32,IFERROR(RANK(Valor_normalizado!CJ38,Valor_normalizado!CJ$34:CJ$65,0),"NA"))</f>
        <v>6</v>
      </c>
      <c r="CK38" s="4">
        <f>IF(Valor_normalizado!CK38=0,32,IFERROR(RANK(Valor_normalizado!CK38,Valor_normalizado!CK$34:CK$65,0),"NA"))</f>
        <v>10</v>
      </c>
      <c r="CL38" s="4">
        <f>IF(Valor_normalizado!CL38=0,32,IFERROR(RANK(Valor_normalizado!CL38,Valor_normalizado!CL$34:CL$65,0),"NA"))</f>
        <v>8</v>
      </c>
      <c r="CM38" s="4">
        <f>IF(Valor_normalizado!CM38=0,32,IFERROR(RANK(Valor_normalizado!CM38,Valor_normalizado!CM$34:CM$65,0),"NA"))</f>
        <v>6</v>
      </c>
      <c r="CN38" s="4">
        <f>IF(Valor_normalizado!CN38=0,32,IFERROR(RANK(Valor_normalizado!CN38,Valor_normalizado!CN$34:CN$65,0),"NA"))</f>
        <v>3</v>
      </c>
      <c r="CO38" s="4">
        <f>IF(Valor_normalizado!CO38=0,32,IFERROR(RANK(Valor_normalizado!CO38,Valor_normalizado!CO$34:CO$65,0),"NA"))</f>
        <v>20</v>
      </c>
      <c r="CP38" s="4">
        <f>IF(Valor_normalizado!CP38=0,32,IFERROR(RANK(Valor_normalizado!CP38,Valor_normalizado!CP$34:CP$65,0),"NA"))</f>
        <v>7</v>
      </c>
      <c r="CQ38" s="4">
        <f>IF(Valor_normalizado!CQ38=0,32,IFERROR(RANK(Valor_normalizado!CQ38,Valor_normalizado!CQ$34:CQ$65,0),"NA"))</f>
        <v>1</v>
      </c>
      <c r="CR38" s="4">
        <f>IF(Valor_normalizado!CR38=0,32,IFERROR(RANK(Valor_normalizado!CR38,Valor_normalizado!CR$34:CR$65,0),"NA"))</f>
        <v>7</v>
      </c>
      <c r="CS38" s="4">
        <f>IF(Valor_normalizado!CS38=0,32,IFERROR(RANK(Valor_normalizado!CS38,Valor_normalizado!CS$34:CS$65,0),"NA"))</f>
        <v>14</v>
      </c>
      <c r="CT38" s="4">
        <f>IF(Valor_normalizado!CT38=0,32,IFERROR(RANK(Valor_normalizado!CT38,Valor_normalizado!CT$34:CT$65,0),"NA"))</f>
        <v>8</v>
      </c>
      <c r="CU38" s="4">
        <f>IF(Valor_normalizado!CU38=0,32,IFERROR(RANK(Valor_normalizado!CU38,Valor_normalizado!CU$34:CU$65,0),"NA"))</f>
        <v>9</v>
      </c>
      <c r="CV38" s="4">
        <f>IF(Valor_normalizado!CV38=0,32,IFERROR(RANK(Valor_normalizado!CV38,Valor_normalizado!CV$34:CV$65,0),"NA"))</f>
        <v>7</v>
      </c>
      <c r="CW38" s="4">
        <f>IF(Valor_normalizado!CW38=0,32,IFERROR(RANK(Valor_normalizado!CW38,Valor_normalizado!CW$34:CW$65,0),"NA"))</f>
        <v>5</v>
      </c>
      <c r="CX38" s="4">
        <f>IF(Valor_normalizado!CX38=0,32,IFERROR(RANK(Valor_normalizado!CX38,Valor_normalizado!CX$34:CX$65,0),"NA"))</f>
        <v>5</v>
      </c>
      <c r="CY38" s="4">
        <f>IF(Valor_normalizado!CY38=0,32,IFERROR(RANK(Valor_normalizado!CY38,Valor_normalizado!CY$34:CY$65,0),"NA"))</f>
        <v>14</v>
      </c>
      <c r="CZ38" s="4">
        <f>IF(Valor_normalizado!CZ38=0,32,IFERROR(RANK(Valor_normalizado!CZ38,Valor_normalizado!CZ$34:CZ$65,0),"NA"))</f>
        <v>11</v>
      </c>
      <c r="DA38" s="4">
        <f>IF(Valor_normalizado!DA38=0,32,IFERROR(RANK(Valor_normalizado!DA38,Valor_normalizado!DA$34:DA$65,0),"NA"))</f>
        <v>10</v>
      </c>
      <c r="DB38" s="4">
        <f>IF(Valor_normalizado!DB38=0,32,IFERROR(RANK(Valor_normalizado!DB38,Valor_normalizado!DB$34:DB$65,0),"NA"))</f>
        <v>11</v>
      </c>
      <c r="DC38" s="4">
        <f>IF(Valor_normalizado!DC38=0,32,IFERROR(RANK(Valor_normalizado!DC38,Valor_normalizado!DC$34:DC$65,0),"NA"))</f>
        <v>8</v>
      </c>
      <c r="DD38" s="4">
        <f>IF(Valor_normalizado!DD38=0,32,IFERROR(RANK(Valor_normalizado!DD38,Valor_normalizado!DD$34:DD$65,0),"NA"))</f>
        <v>10</v>
      </c>
      <c r="DE38" s="4">
        <f>IF(Valor_normalizado!DE38=0,32,IFERROR(RANK(Valor_normalizado!DE38,Valor_normalizado!DE$34:DE$65,0),"NA"))</f>
        <v>15</v>
      </c>
      <c r="DF38" s="4">
        <f>IF(Valor_normalizado!DF38=0,32,IFERROR(RANK(Valor_normalizado!DF38,Valor_normalizado!DF$34:DF$65,0),"NA"))</f>
        <v>3</v>
      </c>
      <c r="DG38" s="4">
        <f>IF(Valor_normalizado!DG38=0,32,IFERROR(RANK(Valor_normalizado!DG38,Valor_normalizado!DG$34:DG$65,0),"NA"))</f>
        <v>10</v>
      </c>
      <c r="DH38" s="4">
        <f>IF(Valor_normalizado!DH38=0,32,IFERROR(RANK(Valor_normalizado!DH38,Valor_normalizado!DH$34:DH$65,0),"NA"))</f>
        <v>6</v>
      </c>
      <c r="DI38" s="4">
        <f>IF(Valor_normalizado!DI38=0,32,IFERROR(RANK(Valor_normalizado!DI38,Valor_normalizado!DI$34:DI$65,0),"NA"))</f>
        <v>5</v>
      </c>
      <c r="DJ38" s="4">
        <f>IF(Valor_normalizado!DJ38=0,32,IFERROR(RANK(Valor_normalizado!DJ38,Valor_normalizado!DJ$34:DJ$65,0),"NA"))</f>
        <v>5</v>
      </c>
      <c r="DK38" s="4">
        <f>IF(Valor_normalizado!DK38=0,32,IFERROR(RANK(Valor_normalizado!DK38,Valor_normalizado!DK$34:DK$65,0),"NA"))</f>
        <v>11</v>
      </c>
      <c r="DL38" s="4">
        <f>IF(Valor_normalizado!DL38=0,32,IFERROR(RANK(Valor_normalizado!DL38,Valor_normalizado!DL$34:DL$65,0),"NA"))</f>
        <v>20</v>
      </c>
      <c r="DM38" s="4">
        <f>IF(Valor_normalizado!DM38=0,32,IFERROR(RANK(Valor_normalizado!DM38,Valor_normalizado!DM$34:DM$65,0),"NA"))</f>
        <v>17</v>
      </c>
      <c r="DN38" s="4">
        <f>IF(Valor_normalizado!DN38=0,32,IFERROR(RANK(Valor_normalizado!DN38,Valor_normalizado!DN$34:DN$65,0),"NA"))</f>
        <v>9</v>
      </c>
      <c r="DO38" s="4">
        <f>IF(Valor_normalizado!DO38=0,32,IFERROR(RANK(Valor_normalizado!DO38,Valor_normalizado!DO$34:DO$65,0),"NA"))</f>
        <v>8</v>
      </c>
      <c r="DP38" s="4">
        <f>IF(Valor_normalizado!DP38=0,32,IFERROR(RANK(Valor_normalizado!DP38,Valor_normalizado!DP$34:DP$65,0),"NA"))</f>
        <v>13</v>
      </c>
      <c r="DQ38" s="4">
        <f>IF(Valor_normalizado!DQ38=0,32,IFERROR(RANK(Valor_normalizado!DQ38,Valor_normalizado!DQ$34:DQ$65,0),"NA"))</f>
        <v>12</v>
      </c>
      <c r="DR38" s="4">
        <f>IF(Valor_normalizado!DR38=0,32,IFERROR(RANK(Valor_normalizado!DR38,Valor_normalizado!DR$34:DR$65,0),"NA"))</f>
        <v>8</v>
      </c>
      <c r="DS38" s="4">
        <f>IF(Valor_normalizado!DS38=0,32,IFERROR(RANK(Valor_normalizado!DS38,Valor_normalizado!DS$34:DS$65,0),"NA"))</f>
        <v>6</v>
      </c>
      <c r="DT38" s="4">
        <f>IF(Valor_normalizado!DT38=0,32,IFERROR(RANK(Valor_normalizado!DT38,Valor_normalizado!DT$34:DT$65,0),"NA"))</f>
        <v>13</v>
      </c>
      <c r="DU38" s="4">
        <f>IF(Valor_normalizado!DU38=0,32,IFERROR(RANK(Valor_normalizado!DU38,Valor_normalizado!DU$34:DU$65,0),"NA"))</f>
        <v>12</v>
      </c>
      <c r="DV38" s="4">
        <f>IF(Valor_normalizado!DV38=0,32,IFERROR(RANK(Valor_normalizado!DV38,Valor_normalizado!DV$34:DV$65,0),"NA"))</f>
        <v>8</v>
      </c>
      <c r="DW38" s="4">
        <f>IF(Valor_normalizado!DW38=0,32,IFERROR(RANK(Valor_normalizado!DW38,Valor_normalizado!DW$34:DW$65,0),"NA"))</f>
        <v>9</v>
      </c>
      <c r="DX38" s="4">
        <f>IF(Valor_normalizado!DX38=0,32,IFERROR(RANK(Valor_normalizado!DX38,Valor_normalizado!DX$34:DX$65,0),"NA"))</f>
        <v>8</v>
      </c>
      <c r="DY38" s="4">
        <f>IF(Valor_normalizado!DY38=0,32,IFERROR(RANK(Valor_normalizado!DY38,Valor_normalizado!DY$34:DY$65,0),"NA"))</f>
        <v>7</v>
      </c>
      <c r="DZ38" s="4">
        <f>IF(Valor_normalizado!DZ38=0,32,IFERROR(RANK(Valor_normalizado!DZ38,Valor_normalizado!DZ$34:DZ$65,0),"NA"))</f>
        <v>7</v>
      </c>
      <c r="EA38" s="4">
        <f>IF(Valor_normalizado!EA38=0,32,IFERROR(RANK(Valor_normalizado!EA38,Valor_normalizado!EA$34:EA$65,0),"NA"))</f>
        <v>7</v>
      </c>
      <c r="EB38" s="4">
        <f>IF(Valor_normalizado!EB38=0,32,IFERROR(RANK(Valor_normalizado!EB38,Valor_normalizado!EB$34:EB$65,0),"NA"))</f>
        <v>8</v>
      </c>
      <c r="EC38" s="4">
        <f>IF(Valor_normalizado!EC38=0,32,IFERROR(RANK(Valor_normalizado!EC38,Valor_normalizado!EC$34:EC$65,0),"NA"))</f>
        <v>6</v>
      </c>
    </row>
    <row r="39" spans="1:133" x14ac:dyDescent="0.25">
      <c r="A39" s="100" t="s">
        <v>223</v>
      </c>
      <c r="B39" s="103">
        <v>2020</v>
      </c>
      <c r="C39" s="4">
        <f>IF(Valor_normalizado!C39=0,32,IFERROR(RANK(Valor_normalizado!C39,Valor_normalizado!C$34:C$65,0),"NA"))</f>
        <v>2</v>
      </c>
      <c r="D39" s="4">
        <f>IF(Valor_normalizado!D39=0,32,IFERROR(RANK(Valor_normalizado!D39,Valor_normalizado!D$34:D$65,0),"NA"))</f>
        <v>5</v>
      </c>
      <c r="E39" s="4">
        <f>IF(Valor_normalizado!E39=0,32,IFERROR(RANK(Valor_normalizado!E39,Valor_normalizado!E$34:E$65,0),"NA"))</f>
        <v>2</v>
      </c>
      <c r="F39" s="4">
        <f>IF(Valor_normalizado!F39=0,32,IFERROR(RANK(Valor_normalizado!F39,Valor_normalizado!F$34:F$65,0),"NA"))</f>
        <v>2</v>
      </c>
      <c r="G39" s="4">
        <f>IF(Valor_normalizado!G39=0,32,IFERROR(RANK(Valor_normalizado!G39,Valor_normalizado!G$34:G$65,0),"NA"))</f>
        <v>5</v>
      </c>
      <c r="H39" s="4">
        <f>IF(Valor_normalizado!H39=0,32,IFERROR(RANK(Valor_normalizado!H39,Valor_normalizado!H$34:H$65,0),"NA"))</f>
        <v>2</v>
      </c>
      <c r="I39" s="4">
        <f>IF(Valor_normalizado!I39=0,32,IFERROR(RANK(Valor_normalizado!I39,Valor_normalizado!I$34:I$65,0),"NA"))</f>
        <v>3</v>
      </c>
      <c r="J39" s="4">
        <f>IF(Valor_normalizado!J39=0,32,IFERROR(RANK(Valor_normalizado!J39,Valor_normalizado!J$34:J$65,0),"NA"))</f>
        <v>10</v>
      </c>
      <c r="K39" s="4">
        <f>IF(Valor_normalizado!K39=0,32,IFERROR(RANK(Valor_normalizado!K39,Valor_normalizado!K$34:K$65,0),"NA"))</f>
        <v>6</v>
      </c>
      <c r="L39" s="4">
        <f>IF(Valor_normalizado!L39=0,32,IFERROR(RANK(Valor_normalizado!L39,Valor_normalizado!L$34:L$65,0),"NA"))</f>
        <v>5</v>
      </c>
      <c r="M39" s="4">
        <f>IF(Valor_normalizado!M39=0,32,IFERROR(RANK(Valor_normalizado!M39,Valor_normalizado!M$34:M$65,0),"NA"))</f>
        <v>30</v>
      </c>
      <c r="N39" s="4">
        <f>IF(Valor_normalizado!N39=0,32,IFERROR(RANK(Valor_normalizado!N39,Valor_normalizado!N$34:N$65,0),"NA"))</f>
        <v>29</v>
      </c>
      <c r="O39" s="4">
        <f>IF(Valor_normalizado!O39=0,32,IFERROR(RANK(Valor_normalizado!O39,Valor_normalizado!O$34:O$65,0),"NA"))</f>
        <v>19</v>
      </c>
      <c r="P39" s="4">
        <f>IF(Valor_normalizado!P39=0,32,IFERROR(RANK(Valor_normalizado!P39,Valor_normalizado!P$34:P$65,0),"NA"))</f>
        <v>14</v>
      </c>
      <c r="Q39" s="4">
        <f>IF(Valor_normalizado!Q39=0,32,IFERROR(RANK(Valor_normalizado!Q39,Valor_normalizado!Q$34:Q$65,0),"NA"))</f>
        <v>15</v>
      </c>
      <c r="R39" s="4">
        <f>IF(Valor_normalizado!R39=0,32,IFERROR(RANK(Valor_normalizado!R39,Valor_normalizado!R$34:R$65,0),"NA"))</f>
        <v>21</v>
      </c>
      <c r="S39" s="4">
        <f>IF(Valor_normalizado!S39=0,32,IFERROR(RANK(Valor_normalizado!S39,Valor_normalizado!S$34:S$65,0),"NA"))</f>
        <v>27</v>
      </c>
      <c r="T39" s="4">
        <f>IF(Valor_normalizado!T39=0,32,IFERROR(RANK(Valor_normalizado!T39,Valor_normalizado!T$34:T$65,0),"NA"))</f>
        <v>4</v>
      </c>
      <c r="U39" s="4">
        <f>IF(Valor_normalizado!U39=0,32,IFERROR(RANK(Valor_normalizado!U39,Valor_normalizado!U$34:U$65,0),"NA"))</f>
        <v>13</v>
      </c>
      <c r="V39" s="4">
        <f>IF(Valor_normalizado!V39=0,32,IFERROR(RANK(Valor_normalizado!V39,Valor_normalizado!V$34:V$65,0),"NA"))</f>
        <v>18</v>
      </c>
      <c r="W39" s="4">
        <f>IF(Valor_normalizado!W39=0,32,IFERROR(RANK(Valor_normalizado!W39,Valor_normalizado!W$34:W$65,0),"NA"))</f>
        <v>8</v>
      </c>
      <c r="X39" s="4">
        <f>IF(Valor_normalizado!X39=0,32,IFERROR(RANK(Valor_normalizado!X39,Valor_normalizado!X$34:X$65,0),"NA"))</f>
        <v>2</v>
      </c>
      <c r="Y39" s="4">
        <f>IF(Valor_normalizado!Y39=0,32,IFERROR(RANK(Valor_normalizado!Y39,Valor_normalizado!Y$34:Y$65,0),"NA"))</f>
        <v>12</v>
      </c>
      <c r="Z39" s="4">
        <f>IF(Valor_normalizado!Z39=0,32,IFERROR(RANK(Valor_normalizado!Z39,Valor_normalizado!Z$34:Z$65,0),"NA"))</f>
        <v>10</v>
      </c>
      <c r="AA39" s="4">
        <f>IF(Valor_normalizado!AA39=0,32,IFERROR(RANK(Valor_normalizado!AA39,Valor_normalizado!AA$34:AA$65,0),"NA"))</f>
        <v>19</v>
      </c>
      <c r="AB39" s="4">
        <f>IF(Valor_normalizado!AB39=0,32,IFERROR(RANK(Valor_normalizado!AB39,Valor_normalizado!AB$34:AB$65,0),"NA"))</f>
        <v>16</v>
      </c>
      <c r="AC39" s="4">
        <f>IF(Valor_normalizado!AC39=0,32,IFERROR(RANK(Valor_normalizado!AC39,Valor_normalizado!AC$34:AC$65,0),"NA"))</f>
        <v>4</v>
      </c>
      <c r="AD39" s="4">
        <f>IF(Valor_normalizado!AD39=0,32,IFERROR(RANK(Valor_normalizado!AD39,Valor_normalizado!AD$34:AD$65,0),"NA"))</f>
        <v>4</v>
      </c>
      <c r="AE39" s="4">
        <f>IF(Valor_normalizado!AE39=0,32,IFERROR(RANK(Valor_normalizado!AE39,Valor_normalizado!AE$34:AE$65,0),"NA"))</f>
        <v>4</v>
      </c>
      <c r="AF39" s="4">
        <f>IF(Valor_normalizado!AF39=0,32,IFERROR(RANK(Valor_normalizado!AF39,Valor_normalizado!AF$34:AF$65,0),"NA"))</f>
        <v>5</v>
      </c>
      <c r="AG39" s="4">
        <f>IF(Valor_normalizado!AG39=0,32,IFERROR(RANK(Valor_normalizado!AG39,Valor_normalizado!AG$34:AG$65,0),"NA"))</f>
        <v>6</v>
      </c>
      <c r="AH39" s="4">
        <f>IF(Valor_normalizado!AH39=0,32,IFERROR(RANK(Valor_normalizado!AH39,Valor_normalizado!AH$34:AH$65,0),"NA"))</f>
        <v>12</v>
      </c>
      <c r="AI39" s="4">
        <f>IF(Valor_normalizado!AI39=0,32,IFERROR(RANK(Valor_normalizado!AI39,Valor_normalizado!AI$34:AI$65,0),"NA"))</f>
        <v>19</v>
      </c>
      <c r="AJ39" s="4">
        <f>IF(Valor_normalizado!AJ39=0,32,IFERROR(RANK(Valor_normalizado!AJ39,Valor_normalizado!AJ$34:AJ$65,0),"NA"))</f>
        <v>9</v>
      </c>
      <c r="AK39" s="4">
        <f>IF(Valor_normalizado!AK39=0,32,IFERROR(RANK(Valor_normalizado!AK39,Valor_normalizado!AK$34:AK$65,0),"NA"))</f>
        <v>6</v>
      </c>
      <c r="AL39" s="4">
        <f>IF(Valor_normalizado!AL39=0,32,IFERROR(RANK(Valor_normalizado!AL39,Valor_normalizado!AL$34:AL$65,0),"NA"))</f>
        <v>6</v>
      </c>
      <c r="AM39" s="4">
        <f>IF(Valor_normalizado!AM39=0,32,IFERROR(RANK(Valor_normalizado!AM39,Valor_normalizado!AM$34:AM$65,0),"NA"))</f>
        <v>4</v>
      </c>
      <c r="AN39" s="4">
        <f>IF(Valor_normalizado!AN39=0,32,IFERROR(RANK(Valor_normalizado!AN39,Valor_normalizado!AN$34:AN$65,0),"NA"))</f>
        <v>3</v>
      </c>
      <c r="AO39" s="4">
        <f>IF(Valor_normalizado!AO39=0,32,IFERROR(RANK(Valor_normalizado!AO39,Valor_normalizado!AO$34:AO$65,0),"NA"))</f>
        <v>3</v>
      </c>
      <c r="AP39" s="4">
        <f>IF(Valor_normalizado!AP39=0,32,IFERROR(RANK(Valor_normalizado!AP39,Valor_normalizado!AP$34:AP$65,0),"NA"))</f>
        <v>3</v>
      </c>
      <c r="AQ39" s="4">
        <f>IF(Valor_normalizado!AQ39=0,32,IFERROR(RANK(Valor_normalizado!AQ39,Valor_normalizado!AQ$34:AQ$65,0),"NA"))</f>
        <v>17</v>
      </c>
      <c r="AR39" s="4">
        <f>IF(Valor_normalizado!AR39=0,32,IFERROR(RANK(Valor_normalizado!AR39,Valor_normalizado!AR$34:AR$65,0),"NA"))</f>
        <v>14</v>
      </c>
      <c r="AS39" s="4">
        <f>IF(Valor_normalizado!AS39=0,32,IFERROR(RANK(Valor_normalizado!AS39,Valor_normalizado!AS$34:AS$65,0),"NA"))</f>
        <v>11</v>
      </c>
      <c r="AT39" s="4">
        <f>IF(Valor_normalizado!AT39=0,32,IFERROR(RANK(Valor_normalizado!AT39,Valor_normalizado!AT$34:AT$65,0),"NA"))</f>
        <v>11</v>
      </c>
      <c r="AU39" s="4">
        <f>IF(Valor_normalizado!AU39=0,32,IFERROR(RANK(Valor_normalizado!AU39,Valor_normalizado!AU$34:AU$65,0),"NA"))</f>
        <v>9</v>
      </c>
      <c r="AV39" s="4">
        <f>IF(Valor_normalizado!AV39=0,32,IFERROR(RANK(Valor_normalizado!AV39,Valor_normalizado!AV$34:AV$65,0),"NA"))</f>
        <v>20</v>
      </c>
      <c r="AW39" s="4">
        <f>IF(Valor_normalizado!AW39=0,32,IFERROR(RANK(Valor_normalizado!AW39,Valor_normalizado!AW$34:AW$65,0),"NA"))</f>
        <v>24</v>
      </c>
      <c r="AX39" s="4">
        <f>IF(Valor_normalizado!AX39=0,32,IFERROR(RANK(Valor_normalizado!AX39,Valor_normalizado!AX$34:AX$65,0),"NA"))</f>
        <v>26</v>
      </c>
      <c r="AY39" s="4">
        <f>IF(Valor_normalizado!AY39=0,32,IFERROR(RANK(Valor_normalizado!AY39,Valor_normalizado!AY$34:AY$65,0),"NA"))</f>
        <v>19</v>
      </c>
      <c r="AZ39" s="4">
        <f>IF(Valor_normalizado!AZ39=0,32,IFERROR(RANK(Valor_normalizado!AZ39,Valor_normalizado!AZ$34:AZ$65,0),"NA"))</f>
        <v>15</v>
      </c>
      <c r="BA39" s="4">
        <f>IF(Valor_normalizado!BA39=0,32,IFERROR(RANK(Valor_normalizado!BA39,Valor_normalizado!BA$34:BA$65,0),"NA"))</f>
        <v>22</v>
      </c>
      <c r="BB39" s="4">
        <f>IF(Valor_normalizado!BB39=0,32,IFERROR(RANK(Valor_normalizado!BB39,Valor_normalizado!BB$34:BB$65,0),"NA"))</f>
        <v>24</v>
      </c>
      <c r="BC39" s="4">
        <f>IF(Valor_normalizado!BC39=0,32,IFERROR(RANK(Valor_normalizado!BC39,Valor_normalizado!BC$34:BC$65,0),"NA"))</f>
        <v>6</v>
      </c>
      <c r="BD39" s="4">
        <f>IF(Valor_normalizado!BD39=0,32,IFERROR(RANK(Valor_normalizado!BD39,Valor_normalizado!BD$34:BD$65,0),"NA"))</f>
        <v>6</v>
      </c>
      <c r="BE39" s="4">
        <f>IF(Valor_normalizado!BE39=0,32,IFERROR(RANK(Valor_normalizado!BE39,Valor_normalizado!BE$34:BE$65,0),"NA"))</f>
        <v>6</v>
      </c>
      <c r="BF39" s="4">
        <f>IF(Valor_normalizado!BF39=0,32,IFERROR(RANK(Valor_normalizado!BF39,Valor_normalizado!BF$34:BF$65,0),"NA"))</f>
        <v>1</v>
      </c>
      <c r="BG39" s="4">
        <f>IF(Valor_normalizado!BG39=0,32,IFERROR(RANK(Valor_normalizado!BG39,Valor_normalizado!BG$34:BG$65,0),"NA"))</f>
        <v>11</v>
      </c>
      <c r="BH39" s="4">
        <f>IF(Valor_normalizado!BH39=0,32,IFERROR(RANK(Valor_normalizado!BH39,Valor_normalizado!BH$34:BH$65,0),"NA"))</f>
        <v>9</v>
      </c>
      <c r="BI39" s="4">
        <f>IF(Valor_normalizado!BI39=0,32,IFERROR(RANK(Valor_normalizado!BI39,Valor_normalizado!BI$34:BI$65,0),"NA"))</f>
        <v>8</v>
      </c>
      <c r="BJ39" s="4">
        <f>IF(Valor_normalizado!BJ39=0,32,IFERROR(RANK(Valor_normalizado!BJ39,Valor_normalizado!BJ$34:BJ$65,0),"NA"))</f>
        <v>5</v>
      </c>
      <c r="BK39" s="4">
        <f>IF(Valor_normalizado!BK39=0,32,IFERROR(RANK(Valor_normalizado!BK39,Valor_normalizado!BK$34:BK$65,0),"NA"))</f>
        <v>4</v>
      </c>
      <c r="BL39" s="4">
        <f>IF(Valor_normalizado!BL39=0,32,IFERROR(RANK(Valor_normalizado!BL39,Valor_normalizado!BL$34:BL$65,0),"NA"))</f>
        <v>3</v>
      </c>
      <c r="BM39" s="4">
        <f>IF(Valor_normalizado!BM39=0,32,IFERROR(RANK(Valor_normalizado!BM39,Valor_normalizado!BM$34:BM$65,0),"NA"))</f>
        <v>20</v>
      </c>
      <c r="BN39" s="4">
        <f>IF(Valor_normalizado!BN39=0,32,IFERROR(RANK(Valor_normalizado!BN39,Valor_normalizado!BN$34:BN$65,0),"NA"))</f>
        <v>5</v>
      </c>
      <c r="BO39" s="4">
        <f>IF(Valor_normalizado!BO39=0,32,IFERROR(RANK(Valor_normalizado!BO39,Valor_normalizado!BO$34:BO$65,0),"NA"))</f>
        <v>2</v>
      </c>
      <c r="BP39" s="4">
        <f>IF(Valor_normalizado!BP39=0,32,IFERROR(RANK(Valor_normalizado!BP39,Valor_normalizado!BP$34:BP$65,0),"NA"))</f>
        <v>26</v>
      </c>
      <c r="BQ39" s="4">
        <f>IF(Valor_normalizado!BQ39=0,32,IFERROR(RANK(Valor_normalizado!BQ39,Valor_normalizado!BQ$34:BQ$65,0),"NA"))</f>
        <v>29</v>
      </c>
      <c r="BR39" s="4">
        <f>IF(Valor_normalizado!BR39=0,32,IFERROR(RANK(Valor_normalizado!BR39,Valor_normalizado!BR$34:BR$65,0),"NA"))</f>
        <v>26</v>
      </c>
      <c r="BS39" s="4">
        <f>IF(Valor_normalizado!BS39=0,32,IFERROR(RANK(Valor_normalizado!BS39,Valor_normalizado!BS$34:BS$65,0),"NA"))</f>
        <v>22</v>
      </c>
      <c r="BT39" s="4">
        <f>IF(Valor_normalizado!BT39=0,32,IFERROR(RANK(Valor_normalizado!BT39,Valor_normalizado!BT$34:BT$65,0),"NA"))</f>
        <v>23</v>
      </c>
      <c r="BU39" s="4">
        <f>IF(Valor_normalizado!BU39=0,32,IFERROR(RANK(Valor_normalizado!BU39,Valor_normalizado!BU$34:BU$65,0),"NA"))</f>
        <v>28</v>
      </c>
      <c r="BV39" s="4">
        <f>IF(Valor_normalizado!BV39=0,32,IFERROR(RANK(Valor_normalizado!BV39,Valor_normalizado!BV$34:BV$65,0),"NA"))</f>
        <v>16</v>
      </c>
      <c r="BW39" s="4">
        <f>IF(Valor_normalizado!BW39=0,32,IFERROR(RANK(Valor_normalizado!BW39,Valor_normalizado!BW$34:BW$65,0),"NA"))</f>
        <v>20</v>
      </c>
      <c r="BX39" s="4">
        <f>IF(Valor_normalizado!BX39=0,32,IFERROR(RANK(Valor_normalizado!BX39,Valor_normalizado!BX$34:BX$65,0),"NA"))</f>
        <v>23</v>
      </c>
      <c r="BY39" s="4">
        <f>IF(Valor_normalizado!BY39=0,32,IFERROR(RANK(Valor_normalizado!BY39,Valor_normalizado!BY$34:BY$65,0),"NA"))</f>
        <v>25</v>
      </c>
      <c r="BZ39" s="4">
        <f>IF(Valor_normalizado!BZ39=0,32,IFERROR(RANK(Valor_normalizado!BZ39,Valor_normalizado!BZ$34:BZ$65,0),"NA"))</f>
        <v>21</v>
      </c>
      <c r="CA39" s="4">
        <f>IF(Valor_normalizado!CA39=0,32,IFERROR(RANK(Valor_normalizado!CA39,Valor_normalizado!CA$34:CA$65,0),"NA"))</f>
        <v>24</v>
      </c>
      <c r="CB39" s="4">
        <f>IF(Valor_normalizado!CB39=0,32,IFERROR(RANK(Valor_normalizado!CB39,Valor_normalizado!CB$34:CB$65,0),"NA"))</f>
        <v>20</v>
      </c>
      <c r="CC39" s="4">
        <f>IF(Valor_normalizado!CC39=0,32,IFERROR(RANK(Valor_normalizado!CC39,Valor_normalizado!CC$34:CC$65,0),"NA"))</f>
        <v>10</v>
      </c>
      <c r="CD39" s="4">
        <f>IF(Valor_normalizado!CD39=0,32,IFERROR(RANK(Valor_normalizado!CD39,Valor_normalizado!CD$34:CD$65,0),"NA"))</f>
        <v>17</v>
      </c>
      <c r="CE39" s="4">
        <f>IF(Valor_normalizado!CE39=0,32,IFERROR(RANK(Valor_normalizado!CE39,Valor_normalizado!CE$34:CE$65,0),"NA"))</f>
        <v>17</v>
      </c>
      <c r="CF39" s="4">
        <f>IF(Valor_normalizado!CF39=0,32,IFERROR(RANK(Valor_normalizado!CF39,Valor_normalizado!CF$34:CF$65,0),"NA"))</f>
        <v>7</v>
      </c>
      <c r="CG39" s="4">
        <f>IF(Valor_normalizado!CG39=0,32,IFERROR(RANK(Valor_normalizado!CG39,Valor_normalizado!CG$34:CG$65,0),"NA"))</f>
        <v>6</v>
      </c>
      <c r="CH39" s="4">
        <f>IF(Valor_normalizado!CH39=0,32,IFERROR(RANK(Valor_normalizado!CH39,Valor_normalizado!CH$34:CH$65,0),"NA"))</f>
        <v>10</v>
      </c>
      <c r="CI39" s="4">
        <f>IF(Valor_normalizado!CI39=0,32,IFERROR(RANK(Valor_normalizado!CI39,Valor_normalizado!CI$34:CI$65,0),"NA"))</f>
        <v>5</v>
      </c>
      <c r="CJ39" s="4">
        <f>IF(Valor_normalizado!CJ39=0,32,IFERROR(RANK(Valor_normalizado!CJ39,Valor_normalizado!CJ$34:CJ$65,0),"NA"))</f>
        <v>7</v>
      </c>
      <c r="CK39" s="4">
        <f>IF(Valor_normalizado!CK39=0,32,IFERROR(RANK(Valor_normalizado!CK39,Valor_normalizado!CK$34:CK$65,0),"NA"))</f>
        <v>5</v>
      </c>
      <c r="CL39" s="4">
        <f>IF(Valor_normalizado!CL39=0,32,IFERROR(RANK(Valor_normalizado!CL39,Valor_normalizado!CL$34:CL$65,0),"NA"))</f>
        <v>4</v>
      </c>
      <c r="CM39" s="4">
        <f>IF(Valor_normalizado!CM39=0,32,IFERROR(RANK(Valor_normalizado!CM39,Valor_normalizado!CM$34:CM$65,0),"NA"))</f>
        <v>4</v>
      </c>
      <c r="CN39" s="4">
        <f>IF(Valor_normalizado!CN39=0,32,IFERROR(RANK(Valor_normalizado!CN39,Valor_normalizado!CN$34:CN$65,0),"NA"))</f>
        <v>7</v>
      </c>
      <c r="CO39" s="4">
        <f>IF(Valor_normalizado!CO39=0,32,IFERROR(RANK(Valor_normalizado!CO39,Valor_normalizado!CO$34:CO$65,0),"NA"))</f>
        <v>5</v>
      </c>
      <c r="CP39" s="4">
        <f>IF(Valor_normalizado!CP39=0,32,IFERROR(RANK(Valor_normalizado!CP39,Valor_normalizado!CP$34:CP$65,0),"NA"))</f>
        <v>9</v>
      </c>
      <c r="CQ39" s="4">
        <f>IF(Valor_normalizado!CQ39=0,32,IFERROR(RANK(Valor_normalizado!CQ39,Valor_normalizado!CQ$34:CQ$65,0),"NA"))</f>
        <v>4</v>
      </c>
      <c r="CR39" s="4">
        <f>IF(Valor_normalizado!CR39=0,32,IFERROR(RANK(Valor_normalizado!CR39,Valor_normalizado!CR$34:CR$65,0),"NA"))</f>
        <v>2</v>
      </c>
      <c r="CS39" s="4">
        <f>IF(Valor_normalizado!CS39=0,32,IFERROR(RANK(Valor_normalizado!CS39,Valor_normalizado!CS$34:CS$65,0),"NA"))</f>
        <v>7</v>
      </c>
      <c r="CT39" s="4">
        <f>IF(Valor_normalizado!CT39=0,32,IFERROR(RANK(Valor_normalizado!CT39,Valor_normalizado!CT$34:CT$65,0),"NA"))</f>
        <v>3</v>
      </c>
      <c r="CU39" s="4">
        <f>IF(Valor_normalizado!CU39=0,32,IFERROR(RANK(Valor_normalizado!CU39,Valor_normalizado!CU$34:CU$65,0),"NA"))</f>
        <v>3</v>
      </c>
      <c r="CV39" s="4">
        <f>IF(Valor_normalizado!CV39=0,32,IFERROR(RANK(Valor_normalizado!CV39,Valor_normalizado!CV$34:CV$65,0),"NA"))</f>
        <v>4</v>
      </c>
      <c r="CW39" s="4">
        <f>IF(Valor_normalizado!CW39=0,32,IFERROR(RANK(Valor_normalizado!CW39,Valor_normalizado!CW$34:CW$65,0),"NA"))</f>
        <v>2</v>
      </c>
      <c r="CX39" s="4">
        <f>IF(Valor_normalizado!CX39=0,32,IFERROR(RANK(Valor_normalizado!CX39,Valor_normalizado!CX$34:CX$65,0),"NA"))</f>
        <v>8</v>
      </c>
      <c r="CY39" s="4">
        <f>IF(Valor_normalizado!CY39=0,32,IFERROR(RANK(Valor_normalizado!CY39,Valor_normalizado!CY$34:CY$65,0),"NA"))</f>
        <v>19</v>
      </c>
      <c r="CZ39" s="4">
        <f>IF(Valor_normalizado!CZ39=0,32,IFERROR(RANK(Valor_normalizado!CZ39,Valor_normalizado!CZ$34:CZ$65,0),"NA"))</f>
        <v>10</v>
      </c>
      <c r="DA39" s="4">
        <f>IF(Valor_normalizado!DA39=0,32,IFERROR(RANK(Valor_normalizado!DA39,Valor_normalizado!DA$34:DA$65,0),"NA"))</f>
        <v>26</v>
      </c>
      <c r="DB39" s="4">
        <f>IF(Valor_normalizado!DB39=0,32,IFERROR(RANK(Valor_normalizado!DB39,Valor_normalizado!DB$34:DB$65,0),"NA"))</f>
        <v>8</v>
      </c>
      <c r="DC39" s="4">
        <f>IF(Valor_normalizado!DC39=0,32,IFERROR(RANK(Valor_normalizado!DC39,Valor_normalizado!DC$34:DC$65,0),"NA"))</f>
        <v>11</v>
      </c>
      <c r="DD39" s="4">
        <f>IF(Valor_normalizado!DD39=0,32,IFERROR(RANK(Valor_normalizado!DD39,Valor_normalizado!DD$34:DD$65,0),"NA"))</f>
        <v>11</v>
      </c>
      <c r="DE39" s="4">
        <f>IF(Valor_normalizado!DE39=0,32,IFERROR(RANK(Valor_normalizado!DE39,Valor_normalizado!DE$34:DE$65,0),"NA"))</f>
        <v>11</v>
      </c>
      <c r="DF39" s="4">
        <f>IF(Valor_normalizado!DF39=0,32,IFERROR(RANK(Valor_normalizado!DF39,Valor_normalizado!DF$34:DF$65,0),"NA"))</f>
        <v>4</v>
      </c>
      <c r="DG39" s="4">
        <f>IF(Valor_normalizado!DG39=0,32,IFERROR(RANK(Valor_normalizado!DG39,Valor_normalizado!DG$34:DG$65,0),"NA"))</f>
        <v>4</v>
      </c>
      <c r="DH39" s="4">
        <f>IF(Valor_normalizado!DH39=0,32,IFERROR(RANK(Valor_normalizado!DH39,Valor_normalizado!DH$34:DH$65,0),"NA"))</f>
        <v>5</v>
      </c>
      <c r="DI39" s="4">
        <f>IF(Valor_normalizado!DI39=0,32,IFERROR(RANK(Valor_normalizado!DI39,Valor_normalizado!DI$34:DI$65,0),"NA"))</f>
        <v>3</v>
      </c>
      <c r="DJ39" s="4">
        <f>IF(Valor_normalizado!DJ39=0,32,IFERROR(RANK(Valor_normalizado!DJ39,Valor_normalizado!DJ$34:DJ$65,0),"NA"))</f>
        <v>3</v>
      </c>
      <c r="DK39" s="4">
        <f>IF(Valor_normalizado!DK39=0,32,IFERROR(RANK(Valor_normalizado!DK39,Valor_normalizado!DK$34:DK$65,0),"NA"))</f>
        <v>5</v>
      </c>
      <c r="DL39" s="4">
        <f>IF(Valor_normalizado!DL39=0,32,IFERROR(RANK(Valor_normalizado!DL39,Valor_normalizado!DL$34:DL$65,0),"NA"))</f>
        <v>12</v>
      </c>
      <c r="DM39" s="4">
        <f>IF(Valor_normalizado!DM39=0,32,IFERROR(RANK(Valor_normalizado!DM39,Valor_normalizado!DM$34:DM$65,0),"NA"))</f>
        <v>12</v>
      </c>
      <c r="DN39" s="4">
        <f>IF(Valor_normalizado!DN39=0,32,IFERROR(RANK(Valor_normalizado!DN39,Valor_normalizado!DN$34:DN$65,0),"NA"))</f>
        <v>5</v>
      </c>
      <c r="DO39" s="4">
        <f>IF(Valor_normalizado!DO39=0,32,IFERROR(RANK(Valor_normalizado!DO39,Valor_normalizado!DO$34:DO$65,0),"NA"))</f>
        <v>4</v>
      </c>
      <c r="DP39" s="4">
        <f>IF(Valor_normalizado!DP39=0,32,IFERROR(RANK(Valor_normalizado!DP39,Valor_normalizado!DP$34:DP$65,0),"NA"))</f>
        <v>2</v>
      </c>
      <c r="DQ39" s="4">
        <f>IF(Valor_normalizado!DQ39=0,32,IFERROR(RANK(Valor_normalizado!DQ39,Valor_normalizado!DQ$34:DQ$65,0),"NA"))</f>
        <v>1</v>
      </c>
      <c r="DR39" s="4">
        <f>IF(Valor_normalizado!DR39=0,32,IFERROR(RANK(Valor_normalizado!DR39,Valor_normalizado!DR$34:DR$65,0),"NA"))</f>
        <v>10</v>
      </c>
      <c r="DS39" s="4">
        <f>IF(Valor_normalizado!DS39=0,32,IFERROR(RANK(Valor_normalizado!DS39,Valor_normalizado!DS$34:DS$65,0),"NA"))</f>
        <v>12</v>
      </c>
      <c r="DT39" s="4">
        <f>IF(Valor_normalizado!DT39=0,32,IFERROR(RANK(Valor_normalizado!DT39,Valor_normalizado!DT$34:DT$65,0),"NA"))</f>
        <v>9</v>
      </c>
      <c r="DU39" s="4">
        <f>IF(Valor_normalizado!DU39=0,32,IFERROR(RANK(Valor_normalizado!DU39,Valor_normalizado!DU$34:DU$65,0),"NA"))</f>
        <v>11</v>
      </c>
      <c r="DV39" s="4">
        <f>IF(Valor_normalizado!DV39=0,32,IFERROR(RANK(Valor_normalizado!DV39,Valor_normalizado!DV$34:DV$65,0),"NA"))</f>
        <v>10</v>
      </c>
      <c r="DW39" s="4">
        <f>IF(Valor_normalizado!DW39=0,32,IFERROR(RANK(Valor_normalizado!DW39,Valor_normalizado!DW$34:DW$65,0),"NA"))</f>
        <v>10</v>
      </c>
      <c r="DX39" s="4">
        <f>IF(Valor_normalizado!DX39=0,32,IFERROR(RANK(Valor_normalizado!DX39,Valor_normalizado!DX$34:DX$65,0),"NA"))</f>
        <v>7</v>
      </c>
      <c r="DY39" s="4">
        <f>IF(Valor_normalizado!DY39=0,32,IFERROR(RANK(Valor_normalizado!DY39,Valor_normalizado!DY$34:DY$65,0),"NA"))</f>
        <v>6</v>
      </c>
      <c r="DZ39" s="4">
        <f>IF(Valor_normalizado!DZ39=0,32,IFERROR(RANK(Valor_normalizado!DZ39,Valor_normalizado!DZ$34:DZ$65,0),"NA"))</f>
        <v>3</v>
      </c>
      <c r="EA39" s="4">
        <f>IF(Valor_normalizado!EA39=0,32,IFERROR(RANK(Valor_normalizado!EA39,Valor_normalizado!EA$34:EA$65,0),"NA"))</f>
        <v>6</v>
      </c>
      <c r="EB39" s="4">
        <f>IF(Valor_normalizado!EB39=0,32,IFERROR(RANK(Valor_normalizado!EB39,Valor_normalizado!EB$34:EB$65,0),"NA"))</f>
        <v>7</v>
      </c>
      <c r="EC39" s="4">
        <f>IF(Valor_normalizado!EC39=0,32,IFERROR(RANK(Valor_normalizado!EC39,Valor_normalizado!EC$34:EC$65,0),"NA"))</f>
        <v>4</v>
      </c>
    </row>
    <row r="40" spans="1:133" x14ac:dyDescent="0.25">
      <c r="A40" s="102" t="s">
        <v>224</v>
      </c>
      <c r="B40" s="103">
        <v>2020</v>
      </c>
      <c r="C40" s="4">
        <f>IF(Valor_normalizado!C40=0,32,IFERROR(RANK(Valor_normalizado!C40,Valor_normalizado!C$34:C$65,0),"NA"))</f>
        <v>8</v>
      </c>
      <c r="D40" s="4">
        <f>IF(Valor_normalizado!D40=0,32,IFERROR(RANK(Valor_normalizado!D40,Valor_normalizado!D$34:D$65,0),"NA"))</f>
        <v>6</v>
      </c>
      <c r="E40" s="4">
        <f>IF(Valor_normalizado!E40=0,32,IFERROR(RANK(Valor_normalizado!E40,Valor_normalizado!E$34:E$65,0),"NA"))</f>
        <v>5</v>
      </c>
      <c r="F40" s="4">
        <f>IF(Valor_normalizado!F40=0,32,IFERROR(RANK(Valor_normalizado!F40,Valor_normalizado!F$34:F$65,0),"NA"))</f>
        <v>3</v>
      </c>
      <c r="G40" s="4">
        <f>IF(Valor_normalizado!G40=0,32,IFERROR(RANK(Valor_normalizado!G40,Valor_normalizado!G$34:G$65,0),"NA"))</f>
        <v>7</v>
      </c>
      <c r="H40" s="4">
        <f>IF(Valor_normalizado!H40=0,32,IFERROR(RANK(Valor_normalizado!H40,Valor_normalizado!H$34:H$65,0),"NA"))</f>
        <v>10</v>
      </c>
      <c r="I40" s="4">
        <f>IF(Valor_normalizado!I40=0,32,IFERROR(RANK(Valor_normalizado!I40,Valor_normalizado!I$34:I$65,0),"NA"))</f>
        <v>5</v>
      </c>
      <c r="J40" s="4">
        <f>IF(Valor_normalizado!J40=0,32,IFERROR(RANK(Valor_normalizado!J40,Valor_normalizado!J$34:J$65,0),"NA"))</f>
        <v>3</v>
      </c>
      <c r="K40" s="4">
        <f>IF(Valor_normalizado!K40=0,32,IFERROR(RANK(Valor_normalizado!K40,Valor_normalizado!K$34:K$65,0),"NA"))</f>
        <v>13</v>
      </c>
      <c r="L40" s="4">
        <f>IF(Valor_normalizado!L40=0,32,IFERROR(RANK(Valor_normalizado!L40,Valor_normalizado!L$34:L$65,0),"NA"))</f>
        <v>3</v>
      </c>
      <c r="M40" s="4">
        <f>IF(Valor_normalizado!M40=0,32,IFERROR(RANK(Valor_normalizado!M40,Valor_normalizado!M$34:M$65,0),"NA"))</f>
        <v>17</v>
      </c>
      <c r="N40" s="4">
        <f>IF(Valor_normalizado!N40=0,32,IFERROR(RANK(Valor_normalizado!N40,Valor_normalizado!N$34:N$65,0),"NA"))</f>
        <v>11</v>
      </c>
      <c r="O40" s="4">
        <f>IF(Valor_normalizado!O40=0,32,IFERROR(RANK(Valor_normalizado!O40,Valor_normalizado!O$34:O$65,0),"NA"))</f>
        <v>4</v>
      </c>
      <c r="P40" s="4">
        <f>IF(Valor_normalizado!P40=0,32,IFERROR(RANK(Valor_normalizado!P40,Valor_normalizado!P$34:P$65,0),"NA"))</f>
        <v>16</v>
      </c>
      <c r="Q40" s="4">
        <f>IF(Valor_normalizado!Q40=0,32,IFERROR(RANK(Valor_normalizado!Q40,Valor_normalizado!Q$34:Q$65,0),"NA"))</f>
        <v>12</v>
      </c>
      <c r="R40" s="4">
        <f>IF(Valor_normalizado!R40=0,32,IFERROR(RANK(Valor_normalizado!R40,Valor_normalizado!R$34:R$65,0),"NA"))</f>
        <v>26</v>
      </c>
      <c r="S40" s="4">
        <f>IF(Valor_normalizado!S40=0,32,IFERROR(RANK(Valor_normalizado!S40,Valor_normalizado!S$34:S$65,0),"NA"))</f>
        <v>10</v>
      </c>
      <c r="T40" s="4">
        <f>IF(Valor_normalizado!T40=0,32,IFERROR(RANK(Valor_normalizado!T40,Valor_normalizado!T$34:T$65,0),"NA"))</f>
        <v>3</v>
      </c>
      <c r="U40" s="4">
        <f>IF(Valor_normalizado!U40=0,32,IFERROR(RANK(Valor_normalizado!U40,Valor_normalizado!U$34:U$65,0),"NA"))</f>
        <v>26</v>
      </c>
      <c r="V40" s="4">
        <f>IF(Valor_normalizado!V40=0,32,IFERROR(RANK(Valor_normalizado!V40,Valor_normalizado!V$34:V$65,0),"NA"))</f>
        <v>7</v>
      </c>
      <c r="W40" s="4">
        <f>IF(Valor_normalizado!W40=0,32,IFERROR(RANK(Valor_normalizado!W40,Valor_normalizado!W$34:W$65,0),"NA"))</f>
        <v>16</v>
      </c>
      <c r="X40" s="4">
        <f>IF(Valor_normalizado!X40=0,32,IFERROR(RANK(Valor_normalizado!X40,Valor_normalizado!X$34:X$65,0),"NA"))</f>
        <v>3</v>
      </c>
      <c r="Y40" s="4">
        <f>IF(Valor_normalizado!Y40=0,32,IFERROR(RANK(Valor_normalizado!Y40,Valor_normalizado!Y$34:Y$65,0),"NA"))</f>
        <v>25</v>
      </c>
      <c r="Z40" s="4">
        <f>IF(Valor_normalizado!Z40=0,32,IFERROR(RANK(Valor_normalizado!Z40,Valor_normalizado!Z$34:Z$65,0),"NA"))</f>
        <v>20</v>
      </c>
      <c r="AA40" s="4">
        <f>IF(Valor_normalizado!AA40=0,32,IFERROR(RANK(Valor_normalizado!AA40,Valor_normalizado!AA$34:AA$65,0),"NA"))</f>
        <v>5</v>
      </c>
      <c r="AB40" s="4">
        <f>IF(Valor_normalizado!AB40=0,32,IFERROR(RANK(Valor_normalizado!AB40,Valor_normalizado!AB$34:AB$65,0),"NA"))</f>
        <v>7</v>
      </c>
      <c r="AC40" s="4">
        <f>IF(Valor_normalizado!AC40=0,32,IFERROR(RANK(Valor_normalizado!AC40,Valor_normalizado!AC$34:AC$65,0),"NA"))</f>
        <v>3</v>
      </c>
      <c r="AD40" s="4">
        <f>IF(Valor_normalizado!AD40=0,32,IFERROR(RANK(Valor_normalizado!AD40,Valor_normalizado!AD$34:AD$65,0),"NA"))</f>
        <v>3</v>
      </c>
      <c r="AE40" s="4">
        <f>IF(Valor_normalizado!AE40=0,32,IFERROR(RANK(Valor_normalizado!AE40,Valor_normalizado!AE$34:AE$65,0),"NA"))</f>
        <v>6</v>
      </c>
      <c r="AF40" s="4">
        <f>IF(Valor_normalizado!AF40=0,32,IFERROR(RANK(Valor_normalizado!AF40,Valor_normalizado!AF$34:AF$65,0),"NA"))</f>
        <v>3</v>
      </c>
      <c r="AG40" s="4">
        <f>IF(Valor_normalizado!AG40=0,32,IFERROR(RANK(Valor_normalizado!AG40,Valor_normalizado!AG$34:AG$65,0),"NA"))</f>
        <v>20</v>
      </c>
      <c r="AH40" s="4">
        <f>IF(Valor_normalizado!AH40=0,32,IFERROR(RANK(Valor_normalizado!AH40,Valor_normalizado!AH$34:AH$65,0),"NA"))</f>
        <v>11</v>
      </c>
      <c r="AI40" s="4">
        <f>IF(Valor_normalizado!AI40=0,32,IFERROR(RANK(Valor_normalizado!AI40,Valor_normalizado!AI$34:AI$65,0),"NA"))</f>
        <v>1</v>
      </c>
      <c r="AJ40" s="4">
        <f>IF(Valor_normalizado!AJ40=0,32,IFERROR(RANK(Valor_normalizado!AJ40,Valor_normalizado!AJ$34:AJ$65,0),"NA"))</f>
        <v>3</v>
      </c>
      <c r="AK40" s="4">
        <f>IF(Valor_normalizado!AK40=0,32,IFERROR(RANK(Valor_normalizado!AK40,Valor_normalizado!AK$34:AK$65,0),"NA"))</f>
        <v>4</v>
      </c>
      <c r="AL40" s="4">
        <f>IF(Valor_normalizado!AL40=0,32,IFERROR(RANK(Valor_normalizado!AL40,Valor_normalizado!AL$34:AL$65,0),"NA"))</f>
        <v>17</v>
      </c>
      <c r="AM40" s="4">
        <f>IF(Valor_normalizado!AM40=0,32,IFERROR(RANK(Valor_normalizado!AM40,Valor_normalizado!AM$34:AM$65,0),"NA"))</f>
        <v>2</v>
      </c>
      <c r="AN40" s="4">
        <f>IF(Valor_normalizado!AN40=0,32,IFERROR(RANK(Valor_normalizado!AN40,Valor_normalizado!AN$34:AN$65,0),"NA"))</f>
        <v>23</v>
      </c>
      <c r="AO40" s="4">
        <f>IF(Valor_normalizado!AO40=0,32,IFERROR(RANK(Valor_normalizado!AO40,Valor_normalizado!AO$34:AO$65,0),"NA"))</f>
        <v>22</v>
      </c>
      <c r="AP40" s="4">
        <f>IF(Valor_normalizado!AP40=0,32,IFERROR(RANK(Valor_normalizado!AP40,Valor_normalizado!AP$34:AP$65,0),"NA"))</f>
        <v>18</v>
      </c>
      <c r="AQ40" s="4">
        <f>IF(Valor_normalizado!AQ40=0,32,IFERROR(RANK(Valor_normalizado!AQ40,Valor_normalizado!AQ$34:AQ$65,0),"NA"))</f>
        <v>24</v>
      </c>
      <c r="AR40" s="4">
        <f>IF(Valor_normalizado!AR40=0,32,IFERROR(RANK(Valor_normalizado!AR40,Valor_normalizado!AR$34:AR$65,0),"NA"))</f>
        <v>17</v>
      </c>
      <c r="AS40" s="4">
        <f>IF(Valor_normalizado!AS40=0,32,IFERROR(RANK(Valor_normalizado!AS40,Valor_normalizado!AS$34:AS$65,0),"NA"))</f>
        <v>16</v>
      </c>
      <c r="AT40" s="4">
        <f>IF(Valor_normalizado!AT40=0,32,IFERROR(RANK(Valor_normalizado!AT40,Valor_normalizado!AT$34:AT$65,0),"NA"))</f>
        <v>17</v>
      </c>
      <c r="AU40" s="4">
        <f>IF(Valor_normalizado!AU40=0,32,IFERROR(RANK(Valor_normalizado!AU40,Valor_normalizado!AU$34:AU$65,0),"NA"))</f>
        <v>18</v>
      </c>
      <c r="AV40" s="4">
        <f>IF(Valor_normalizado!AV40=0,32,IFERROR(RANK(Valor_normalizado!AV40,Valor_normalizado!AV$34:AV$65,0),"NA"))</f>
        <v>30</v>
      </c>
      <c r="AW40" s="4">
        <f>IF(Valor_normalizado!AW40=0,32,IFERROR(RANK(Valor_normalizado!AW40,Valor_normalizado!AW$34:AW$65,0),"NA"))</f>
        <v>27</v>
      </c>
      <c r="AX40" s="4">
        <f>IF(Valor_normalizado!AX40=0,32,IFERROR(RANK(Valor_normalizado!AX40,Valor_normalizado!AX$34:AX$65,0),"NA"))</f>
        <v>32</v>
      </c>
      <c r="AY40" s="4">
        <f>IF(Valor_normalizado!AY40=0,32,IFERROR(RANK(Valor_normalizado!AY40,Valor_normalizado!AY$34:AY$65,0),"NA"))</f>
        <v>32</v>
      </c>
      <c r="AZ40" s="4">
        <f>IF(Valor_normalizado!AZ40=0,32,IFERROR(RANK(Valor_normalizado!AZ40,Valor_normalizado!AZ$34:AZ$65,0),"NA"))</f>
        <v>28</v>
      </c>
      <c r="BA40" s="4">
        <f>IF(Valor_normalizado!BA40=0,32,IFERROR(RANK(Valor_normalizado!BA40,Valor_normalizado!BA$34:BA$65,0),"NA"))</f>
        <v>32</v>
      </c>
      <c r="BB40" s="4">
        <f>IF(Valor_normalizado!BB40=0,32,IFERROR(RANK(Valor_normalizado!BB40,Valor_normalizado!BB$34:BB$65,0),"NA"))</f>
        <v>32</v>
      </c>
      <c r="BC40" s="4">
        <f>IF(Valor_normalizado!BC40=0,32,IFERROR(RANK(Valor_normalizado!BC40,Valor_normalizado!BC$34:BC$65,0),"NA"))</f>
        <v>12</v>
      </c>
      <c r="BD40" s="4">
        <f>IF(Valor_normalizado!BD40=0,32,IFERROR(RANK(Valor_normalizado!BD40,Valor_normalizado!BD$34:BD$65,0),"NA"))</f>
        <v>18</v>
      </c>
      <c r="BE40" s="4">
        <f>IF(Valor_normalizado!BE40=0,32,IFERROR(RANK(Valor_normalizado!BE40,Valor_normalizado!BE$34:BE$65,0),"NA"))</f>
        <v>13</v>
      </c>
      <c r="BF40" s="4">
        <f>IF(Valor_normalizado!BF40=0,32,IFERROR(RANK(Valor_normalizado!BF40,Valor_normalizado!BF$34:BF$65,0),"NA"))</f>
        <v>12</v>
      </c>
      <c r="BG40" s="4">
        <f>IF(Valor_normalizado!BG40=0,32,IFERROR(RANK(Valor_normalizado!BG40,Valor_normalizado!BG$34:BG$65,0),"NA"))</f>
        <v>19</v>
      </c>
      <c r="BH40" s="4">
        <f>IF(Valor_normalizado!BH40=0,32,IFERROR(RANK(Valor_normalizado!BH40,Valor_normalizado!BH$34:BH$65,0),"NA"))</f>
        <v>24</v>
      </c>
      <c r="BI40" s="4">
        <f>IF(Valor_normalizado!BI40=0,32,IFERROR(RANK(Valor_normalizado!BI40,Valor_normalizado!BI$34:BI$65,0),"NA"))</f>
        <v>21</v>
      </c>
      <c r="BJ40" s="4">
        <f>IF(Valor_normalizado!BJ40=0,32,IFERROR(RANK(Valor_normalizado!BJ40,Valor_normalizado!BJ$34:BJ$65,0),"NA"))</f>
        <v>24</v>
      </c>
      <c r="BK40" s="4">
        <f>IF(Valor_normalizado!BK40=0,32,IFERROR(RANK(Valor_normalizado!BK40,Valor_normalizado!BK$34:BK$65,0),"NA"))</f>
        <v>11</v>
      </c>
      <c r="BL40" s="4">
        <f>IF(Valor_normalizado!BL40=0,32,IFERROR(RANK(Valor_normalizado!BL40,Valor_normalizado!BL$34:BL$65,0),"NA"))</f>
        <v>11</v>
      </c>
      <c r="BM40" s="4">
        <f>IF(Valor_normalizado!BM40=0,32,IFERROR(RANK(Valor_normalizado!BM40,Valor_normalizado!BM$34:BM$65,0),"NA"))</f>
        <v>10</v>
      </c>
      <c r="BN40" s="4">
        <f>IF(Valor_normalizado!BN40=0,32,IFERROR(RANK(Valor_normalizado!BN40,Valor_normalizado!BN$34:BN$65,0),"NA"))</f>
        <v>14</v>
      </c>
      <c r="BO40" s="4">
        <f>IF(Valor_normalizado!BO40=0,32,IFERROR(RANK(Valor_normalizado!BO40,Valor_normalizado!BO$34:BO$65,0),"NA"))</f>
        <v>17</v>
      </c>
      <c r="BP40" s="4">
        <f>IF(Valor_normalizado!BP40=0,32,IFERROR(RANK(Valor_normalizado!BP40,Valor_normalizado!BP$34:BP$65,0),"NA"))</f>
        <v>8</v>
      </c>
      <c r="BQ40" s="4">
        <f>IF(Valor_normalizado!BQ40=0,32,IFERROR(RANK(Valor_normalizado!BQ40,Valor_normalizado!BQ$34:BQ$65,0),"NA"))</f>
        <v>1</v>
      </c>
      <c r="BR40" s="4">
        <f>IF(Valor_normalizado!BR40=0,32,IFERROR(RANK(Valor_normalizado!BR40,Valor_normalizado!BR$34:BR$65,0),"NA"))</f>
        <v>3</v>
      </c>
      <c r="BS40" s="4">
        <f>IF(Valor_normalizado!BS40=0,32,IFERROR(RANK(Valor_normalizado!BS40,Valor_normalizado!BS$34:BS$65,0),"NA"))</f>
        <v>6</v>
      </c>
      <c r="BT40" s="4">
        <f>IF(Valor_normalizado!BT40=0,32,IFERROR(RANK(Valor_normalizado!BT40,Valor_normalizado!BT$34:BT$65,0),"NA"))</f>
        <v>14</v>
      </c>
      <c r="BU40" s="4">
        <f>IF(Valor_normalizado!BU40=0,32,IFERROR(RANK(Valor_normalizado!BU40,Valor_normalizado!BU$34:BU$65,0),"NA"))</f>
        <v>5</v>
      </c>
      <c r="BV40" s="4">
        <f>IF(Valor_normalizado!BV40=0,32,IFERROR(RANK(Valor_normalizado!BV40,Valor_normalizado!BV$34:BV$65,0),"NA"))</f>
        <v>24</v>
      </c>
      <c r="BW40" s="4">
        <f>IF(Valor_normalizado!BW40=0,32,IFERROR(RANK(Valor_normalizado!BW40,Valor_normalizado!BW$34:BW$65,0),"NA"))</f>
        <v>29</v>
      </c>
      <c r="BX40" s="4">
        <f>IF(Valor_normalizado!BX40=0,32,IFERROR(RANK(Valor_normalizado!BX40,Valor_normalizado!BX$34:BX$65,0),"NA"))</f>
        <v>22</v>
      </c>
      <c r="BY40" s="4">
        <f>IF(Valor_normalizado!BY40=0,32,IFERROR(RANK(Valor_normalizado!BY40,Valor_normalizado!BY$34:BY$65,0),"NA"))</f>
        <v>32</v>
      </c>
      <c r="BZ40" s="4">
        <f>IF(Valor_normalizado!BZ40=0,32,IFERROR(RANK(Valor_normalizado!BZ40,Valor_normalizado!BZ$34:BZ$65,0),"NA"))</f>
        <v>29</v>
      </c>
      <c r="CA40" s="4">
        <f>IF(Valor_normalizado!CA40=0,32,IFERROR(RANK(Valor_normalizado!CA40,Valor_normalizado!CA$34:CA$65,0),"NA"))</f>
        <v>23</v>
      </c>
      <c r="CB40" s="4">
        <f>IF(Valor_normalizado!CB40=0,32,IFERROR(RANK(Valor_normalizado!CB40,Valor_normalizado!CB$34:CB$65,0),"NA"))</f>
        <v>22</v>
      </c>
      <c r="CC40" s="4">
        <f>IF(Valor_normalizado!CC40=0,32,IFERROR(RANK(Valor_normalizado!CC40,Valor_normalizado!CC$34:CC$65,0),"NA"))</f>
        <v>17</v>
      </c>
      <c r="CD40" s="4">
        <f>IF(Valor_normalizado!CD40=0,32,IFERROR(RANK(Valor_normalizado!CD40,Valor_normalizado!CD$34:CD$65,0),"NA"))</f>
        <v>4</v>
      </c>
      <c r="CE40" s="4">
        <f>IF(Valor_normalizado!CE40=0,32,IFERROR(RANK(Valor_normalizado!CE40,Valor_normalizado!CE$34:CE$65,0),"NA"))</f>
        <v>10</v>
      </c>
      <c r="CF40" s="4">
        <f>IF(Valor_normalizado!CF40=0,32,IFERROR(RANK(Valor_normalizado!CF40,Valor_normalizado!CF$34:CF$65,0),"NA"))</f>
        <v>15</v>
      </c>
      <c r="CG40" s="4">
        <f>IF(Valor_normalizado!CG40=0,32,IFERROR(RANK(Valor_normalizado!CG40,Valor_normalizado!CG$34:CG$65,0),"NA"))</f>
        <v>22</v>
      </c>
      <c r="CH40" s="4">
        <f>IF(Valor_normalizado!CH40=0,32,IFERROR(RANK(Valor_normalizado!CH40,Valor_normalizado!CH$34:CH$65,0),"NA"))</f>
        <v>12</v>
      </c>
      <c r="CI40" s="4">
        <f>IF(Valor_normalizado!CI40=0,32,IFERROR(RANK(Valor_normalizado!CI40,Valor_normalizado!CI$34:CI$65,0),"NA"))</f>
        <v>8</v>
      </c>
      <c r="CJ40" s="4">
        <f>IF(Valor_normalizado!CJ40=0,32,IFERROR(RANK(Valor_normalizado!CJ40,Valor_normalizado!CJ$34:CJ$65,0),"NA"))</f>
        <v>14</v>
      </c>
      <c r="CK40" s="4">
        <f>IF(Valor_normalizado!CK40=0,32,IFERROR(RANK(Valor_normalizado!CK40,Valor_normalizado!CK$34:CK$65,0),"NA"))</f>
        <v>4</v>
      </c>
      <c r="CL40" s="4">
        <f>IF(Valor_normalizado!CL40=0,32,IFERROR(RANK(Valor_normalizado!CL40,Valor_normalizado!CL$34:CL$65,0),"NA"))</f>
        <v>18</v>
      </c>
      <c r="CM40" s="4">
        <f>IF(Valor_normalizado!CM40=0,32,IFERROR(RANK(Valor_normalizado!CM40,Valor_normalizado!CM$34:CM$65,0),"NA"))</f>
        <v>9</v>
      </c>
      <c r="CN40" s="4">
        <f>IF(Valor_normalizado!CN40=0,32,IFERROR(RANK(Valor_normalizado!CN40,Valor_normalizado!CN$34:CN$65,0),"NA"))</f>
        <v>10</v>
      </c>
      <c r="CO40" s="4">
        <f>IF(Valor_normalizado!CO40=0,32,IFERROR(RANK(Valor_normalizado!CO40,Valor_normalizado!CO$34:CO$65,0),"NA"))</f>
        <v>3</v>
      </c>
      <c r="CP40" s="4">
        <f>IF(Valor_normalizado!CP40=0,32,IFERROR(RANK(Valor_normalizado!CP40,Valor_normalizado!CP$34:CP$65,0),"NA"))</f>
        <v>31</v>
      </c>
      <c r="CQ40" s="4">
        <f>IF(Valor_normalizado!CQ40=0,32,IFERROR(RANK(Valor_normalizado!CQ40,Valor_normalizado!CQ$34:CQ$65,0),"NA"))</f>
        <v>6</v>
      </c>
      <c r="CR40" s="4">
        <f>IF(Valor_normalizado!CR40=0,32,IFERROR(RANK(Valor_normalizado!CR40,Valor_normalizado!CR$34:CR$65,0),"NA"))</f>
        <v>16</v>
      </c>
      <c r="CS40" s="4">
        <f>IF(Valor_normalizado!CS40=0,32,IFERROR(RANK(Valor_normalizado!CS40,Valor_normalizado!CS$34:CS$65,0),"NA"))</f>
        <v>4</v>
      </c>
      <c r="CT40" s="4">
        <f>IF(Valor_normalizado!CT40=0,32,IFERROR(RANK(Valor_normalizado!CT40,Valor_normalizado!CT$34:CT$65,0),"NA"))</f>
        <v>6</v>
      </c>
      <c r="CU40" s="4">
        <f>IF(Valor_normalizado!CU40=0,32,IFERROR(RANK(Valor_normalizado!CU40,Valor_normalizado!CU$34:CU$65,0),"NA"))</f>
        <v>23</v>
      </c>
      <c r="CV40" s="4">
        <f>IF(Valor_normalizado!CV40=0,32,IFERROR(RANK(Valor_normalizado!CV40,Valor_normalizado!CV$34:CV$65,0),"NA"))</f>
        <v>10</v>
      </c>
      <c r="CW40" s="4">
        <f>IF(Valor_normalizado!CW40=0,32,IFERROR(RANK(Valor_normalizado!CW40,Valor_normalizado!CW$34:CW$65,0),"NA"))</f>
        <v>11</v>
      </c>
      <c r="CX40" s="4">
        <f>IF(Valor_normalizado!CX40=0,32,IFERROR(RANK(Valor_normalizado!CX40,Valor_normalizado!CX$34:CX$65,0),"NA"))</f>
        <v>25</v>
      </c>
      <c r="CY40" s="4">
        <f>IF(Valor_normalizado!CY40=0,32,IFERROR(RANK(Valor_normalizado!CY40,Valor_normalizado!CY$34:CY$65,0),"NA"))</f>
        <v>1</v>
      </c>
      <c r="CZ40" s="4">
        <f>IF(Valor_normalizado!CZ40=0,32,IFERROR(RANK(Valor_normalizado!CZ40,Valor_normalizado!CZ$34:CZ$65,0),"NA"))</f>
        <v>19</v>
      </c>
      <c r="DA40" s="4">
        <f>IF(Valor_normalizado!DA40=0,32,IFERROR(RANK(Valor_normalizado!DA40,Valor_normalizado!DA$34:DA$65,0),"NA"))</f>
        <v>11</v>
      </c>
      <c r="DB40" s="4">
        <f>IF(Valor_normalizado!DB40=0,32,IFERROR(RANK(Valor_normalizado!DB40,Valor_normalizado!DB$34:DB$65,0),"NA"))</f>
        <v>18</v>
      </c>
      <c r="DC40" s="4">
        <f>IF(Valor_normalizado!DC40=0,32,IFERROR(RANK(Valor_normalizado!DC40,Valor_normalizado!DC$34:DC$65,0),"NA"))</f>
        <v>9</v>
      </c>
      <c r="DD40" s="4">
        <f>IF(Valor_normalizado!DD40=0,32,IFERROR(RANK(Valor_normalizado!DD40,Valor_normalizado!DD$34:DD$65,0),"NA"))</f>
        <v>23</v>
      </c>
      <c r="DE40" s="4">
        <f>IF(Valor_normalizado!DE40=0,32,IFERROR(RANK(Valor_normalizado!DE40,Valor_normalizado!DE$34:DE$65,0),"NA"))</f>
        <v>21</v>
      </c>
      <c r="DF40" s="4">
        <f>IF(Valor_normalizado!DF40=0,32,IFERROR(RANK(Valor_normalizado!DF40,Valor_normalizado!DF$34:DF$65,0),"NA"))</f>
        <v>19</v>
      </c>
      <c r="DG40" s="4">
        <f>IF(Valor_normalizado!DG40=0,32,IFERROR(RANK(Valor_normalizado!DG40,Valor_normalizado!DG$34:DG$65,0),"NA"))</f>
        <v>21</v>
      </c>
      <c r="DH40" s="4">
        <f>IF(Valor_normalizado!DH40=0,32,IFERROR(RANK(Valor_normalizado!DH40,Valor_normalizado!DH$34:DH$65,0),"NA"))</f>
        <v>21</v>
      </c>
      <c r="DI40" s="4">
        <f>IF(Valor_normalizado!DI40=0,32,IFERROR(RANK(Valor_normalizado!DI40,Valor_normalizado!DI$34:DI$65,0),"NA"))</f>
        <v>6</v>
      </c>
      <c r="DJ40" s="4">
        <f>IF(Valor_normalizado!DJ40=0,32,IFERROR(RANK(Valor_normalizado!DJ40,Valor_normalizado!DJ$34:DJ$65,0),"NA"))</f>
        <v>6</v>
      </c>
      <c r="DK40" s="4">
        <f>IF(Valor_normalizado!DK40=0,32,IFERROR(RANK(Valor_normalizado!DK40,Valor_normalizado!DK$34:DK$65,0),"NA"))</f>
        <v>3</v>
      </c>
      <c r="DL40" s="4">
        <f>IF(Valor_normalizado!DL40=0,32,IFERROR(RANK(Valor_normalizado!DL40,Valor_normalizado!DL$34:DL$65,0),"NA"))</f>
        <v>5</v>
      </c>
      <c r="DM40" s="4">
        <f>IF(Valor_normalizado!DM40=0,32,IFERROR(RANK(Valor_normalizado!DM40,Valor_normalizado!DM$34:DM$65,0),"NA"))</f>
        <v>5</v>
      </c>
      <c r="DN40" s="4">
        <f>IF(Valor_normalizado!DN40=0,32,IFERROR(RANK(Valor_normalizado!DN40,Valor_normalizado!DN$34:DN$65,0),"NA"))</f>
        <v>3</v>
      </c>
      <c r="DO40" s="4">
        <f>IF(Valor_normalizado!DO40=0,32,IFERROR(RANK(Valor_normalizado!DO40,Valor_normalizado!DO$34:DO$65,0),"NA"))</f>
        <v>7</v>
      </c>
      <c r="DP40" s="4">
        <f>IF(Valor_normalizado!DP40=0,32,IFERROR(RANK(Valor_normalizado!DP40,Valor_normalizado!DP$34:DP$65,0),"NA"))</f>
        <v>4</v>
      </c>
      <c r="DQ40" s="4">
        <f>IF(Valor_normalizado!DQ40=0,32,IFERROR(RANK(Valor_normalizado!DQ40,Valor_normalizado!DQ$34:DQ$65,0),"NA"))</f>
        <v>4</v>
      </c>
      <c r="DR40" s="4">
        <f>IF(Valor_normalizado!DR40=0,32,IFERROR(RANK(Valor_normalizado!DR40,Valor_normalizado!DR$34:DR$65,0),"NA"))</f>
        <v>13</v>
      </c>
      <c r="DS40" s="4">
        <f>IF(Valor_normalizado!DS40=0,32,IFERROR(RANK(Valor_normalizado!DS40,Valor_normalizado!DS$34:DS$65,0),"NA"))</f>
        <v>13</v>
      </c>
      <c r="DT40" s="4">
        <f>IF(Valor_normalizado!DT40=0,32,IFERROR(RANK(Valor_normalizado!DT40,Valor_normalizado!DT$34:DT$65,0),"NA"))</f>
        <v>32</v>
      </c>
      <c r="DU40" s="4">
        <f>IF(Valor_normalizado!DU40=0,32,IFERROR(RANK(Valor_normalizado!DU40,Valor_normalizado!DU$34:DU$65,0),"NA"))</f>
        <v>10</v>
      </c>
      <c r="DV40" s="4">
        <f>IF(Valor_normalizado!DV40=0,32,IFERROR(RANK(Valor_normalizado!DV40,Valor_normalizado!DV$34:DV$65,0),"NA"))</f>
        <v>22</v>
      </c>
      <c r="DW40" s="4">
        <f>IF(Valor_normalizado!DW40=0,32,IFERROR(RANK(Valor_normalizado!DW40,Valor_normalizado!DW$34:DW$65,0),"NA"))</f>
        <v>19</v>
      </c>
      <c r="DX40" s="4">
        <f>IF(Valor_normalizado!DX40=0,32,IFERROR(RANK(Valor_normalizado!DX40,Valor_normalizado!DX$34:DX$65,0),"NA"))</f>
        <v>15</v>
      </c>
      <c r="DY40" s="4">
        <f>IF(Valor_normalizado!DY40=0,32,IFERROR(RANK(Valor_normalizado!DY40,Valor_normalizado!DY$34:DY$65,0),"NA"))</f>
        <v>10</v>
      </c>
      <c r="DZ40" s="4">
        <f>IF(Valor_normalizado!DZ40=0,32,IFERROR(RANK(Valor_normalizado!DZ40,Valor_normalizado!DZ$34:DZ$65,0),"NA"))</f>
        <v>12</v>
      </c>
      <c r="EA40" s="4">
        <f>IF(Valor_normalizado!EA40=0,32,IFERROR(RANK(Valor_normalizado!EA40,Valor_normalizado!EA$34:EA$65,0),"NA"))</f>
        <v>17</v>
      </c>
      <c r="EB40" s="4">
        <f>IF(Valor_normalizado!EB40=0,32,IFERROR(RANK(Valor_normalizado!EB40,Valor_normalizado!EB$34:EB$65,0),"NA"))</f>
        <v>20</v>
      </c>
      <c r="EC40" s="4">
        <f>IF(Valor_normalizado!EC40=0,32,IFERROR(RANK(Valor_normalizado!EC40,Valor_normalizado!EC$34:EC$65,0),"NA"))</f>
        <v>10</v>
      </c>
    </row>
    <row r="41" spans="1:133" x14ac:dyDescent="0.25">
      <c r="A41" s="100" t="s">
        <v>225</v>
      </c>
      <c r="B41" s="103">
        <v>2020</v>
      </c>
      <c r="C41" s="4">
        <f>IF(Valor_normalizado!C41=0,32,IFERROR(RANK(Valor_normalizado!C41,Valor_normalizado!C$34:C$65,0),"NA"))</f>
        <v>19</v>
      </c>
      <c r="D41" s="4">
        <f>IF(Valor_normalizado!D41=0,32,IFERROR(RANK(Valor_normalizado!D41,Valor_normalizado!D$34:D$65,0),"NA"))</f>
        <v>12</v>
      </c>
      <c r="E41" s="4">
        <f>IF(Valor_normalizado!E41=0,32,IFERROR(RANK(Valor_normalizado!E41,Valor_normalizado!E$34:E$65,0),"NA"))</f>
        <v>13</v>
      </c>
      <c r="F41" s="4">
        <f>IF(Valor_normalizado!F41=0,32,IFERROR(RANK(Valor_normalizado!F41,Valor_normalizado!F$34:F$65,0),"NA"))</f>
        <v>20</v>
      </c>
      <c r="G41" s="4">
        <f>IF(Valor_normalizado!G41=0,32,IFERROR(RANK(Valor_normalizado!G41,Valor_normalizado!G$34:G$65,0),"NA"))</f>
        <v>15</v>
      </c>
      <c r="H41" s="4">
        <f>IF(Valor_normalizado!H41=0,32,IFERROR(RANK(Valor_normalizado!H41,Valor_normalizado!H$34:H$65,0),"NA"))</f>
        <v>19</v>
      </c>
      <c r="I41" s="4">
        <f>IF(Valor_normalizado!I41=0,32,IFERROR(RANK(Valor_normalizado!I41,Valor_normalizado!I$34:I$65,0),"NA"))</f>
        <v>19</v>
      </c>
      <c r="J41" s="4">
        <f>IF(Valor_normalizado!J41=0,32,IFERROR(RANK(Valor_normalizado!J41,Valor_normalizado!J$34:J$65,0),"NA"))</f>
        <v>18</v>
      </c>
      <c r="K41" s="4">
        <f>IF(Valor_normalizado!K41=0,32,IFERROR(RANK(Valor_normalizado!K41,Valor_normalizado!K$34:K$65,0),"NA"))</f>
        <v>23</v>
      </c>
      <c r="L41" s="4">
        <f>IF(Valor_normalizado!L41=0,32,IFERROR(RANK(Valor_normalizado!L41,Valor_normalizado!L$34:L$65,0),"NA"))</f>
        <v>25</v>
      </c>
      <c r="M41" s="4">
        <f>IF(Valor_normalizado!M41=0,32,IFERROR(RANK(Valor_normalizado!M41,Valor_normalizado!M$34:M$65,0),"NA"))</f>
        <v>25</v>
      </c>
      <c r="N41" s="4">
        <f>IF(Valor_normalizado!N41=0,32,IFERROR(RANK(Valor_normalizado!N41,Valor_normalizado!N$34:N$65,0),"NA"))</f>
        <v>6</v>
      </c>
      <c r="O41" s="4">
        <f>IF(Valor_normalizado!O41=0,32,IFERROR(RANK(Valor_normalizado!O41,Valor_normalizado!O$34:O$65,0),"NA"))</f>
        <v>23</v>
      </c>
      <c r="P41" s="4">
        <f>IF(Valor_normalizado!P41=0,32,IFERROR(RANK(Valor_normalizado!P41,Valor_normalizado!P$34:P$65,0),"NA"))</f>
        <v>10</v>
      </c>
      <c r="Q41" s="4">
        <f>IF(Valor_normalizado!Q41=0,32,IFERROR(RANK(Valor_normalizado!Q41,Valor_normalizado!Q$34:Q$65,0),"NA"))</f>
        <v>3</v>
      </c>
      <c r="R41" s="4">
        <f>IF(Valor_normalizado!R41=0,32,IFERROR(RANK(Valor_normalizado!R41,Valor_normalizado!R$34:R$65,0),"NA"))</f>
        <v>8</v>
      </c>
      <c r="S41" s="4">
        <f>IF(Valor_normalizado!S41=0,32,IFERROR(RANK(Valor_normalizado!S41,Valor_normalizado!S$34:S$65,0),"NA"))</f>
        <v>5</v>
      </c>
      <c r="T41" s="4">
        <f>IF(Valor_normalizado!T41=0,32,IFERROR(RANK(Valor_normalizado!T41,Valor_normalizado!T$34:T$65,0),"NA"))</f>
        <v>15</v>
      </c>
      <c r="U41" s="4">
        <f>IF(Valor_normalizado!U41=0,32,IFERROR(RANK(Valor_normalizado!U41,Valor_normalizado!U$34:U$65,0),"NA"))</f>
        <v>18</v>
      </c>
      <c r="V41" s="4">
        <f>IF(Valor_normalizado!V41=0,32,IFERROR(RANK(Valor_normalizado!V41,Valor_normalizado!V$34:V$65,0),"NA"))</f>
        <v>21</v>
      </c>
      <c r="W41" s="4">
        <f>IF(Valor_normalizado!W41=0,32,IFERROR(RANK(Valor_normalizado!W41,Valor_normalizado!W$34:W$65,0),"NA"))</f>
        <v>9</v>
      </c>
      <c r="X41" s="4">
        <f>IF(Valor_normalizado!X41=0,32,IFERROR(RANK(Valor_normalizado!X41,Valor_normalizado!X$34:X$65,0),"NA"))</f>
        <v>20</v>
      </c>
      <c r="Y41" s="4">
        <f>IF(Valor_normalizado!Y41=0,32,IFERROR(RANK(Valor_normalizado!Y41,Valor_normalizado!Y$34:Y$65,0),"NA"))</f>
        <v>16</v>
      </c>
      <c r="Z41" s="4">
        <f>IF(Valor_normalizado!Z41=0,32,IFERROR(RANK(Valor_normalizado!Z41,Valor_normalizado!Z$34:Z$65,0),"NA"))</f>
        <v>16</v>
      </c>
      <c r="AA41" s="4">
        <f>IF(Valor_normalizado!AA41=0,32,IFERROR(RANK(Valor_normalizado!AA41,Valor_normalizado!AA$34:AA$65,0),"NA"))</f>
        <v>2</v>
      </c>
      <c r="AB41" s="4">
        <f>IF(Valor_normalizado!AB41=0,32,IFERROR(RANK(Valor_normalizado!AB41,Valor_normalizado!AB$34:AB$65,0),"NA"))</f>
        <v>2</v>
      </c>
      <c r="AC41" s="4">
        <f>IF(Valor_normalizado!AC41=0,32,IFERROR(RANK(Valor_normalizado!AC41,Valor_normalizado!AC$34:AC$65,0),"NA"))</f>
        <v>10</v>
      </c>
      <c r="AD41" s="4">
        <f>IF(Valor_normalizado!AD41=0,32,IFERROR(RANK(Valor_normalizado!AD41,Valor_normalizado!AD$34:AD$65,0),"NA"))</f>
        <v>11</v>
      </c>
      <c r="AE41" s="4">
        <f>IF(Valor_normalizado!AE41=0,32,IFERROR(RANK(Valor_normalizado!AE41,Valor_normalizado!AE$34:AE$65,0),"NA"))</f>
        <v>16</v>
      </c>
      <c r="AF41" s="4">
        <f>IF(Valor_normalizado!AF41=0,32,IFERROR(RANK(Valor_normalizado!AF41,Valor_normalizado!AF$34:AF$65,0),"NA"))</f>
        <v>9</v>
      </c>
      <c r="AG41" s="4">
        <f>IF(Valor_normalizado!AG41=0,32,IFERROR(RANK(Valor_normalizado!AG41,Valor_normalizado!AG$34:AG$65,0),"NA"))</f>
        <v>18</v>
      </c>
      <c r="AH41" s="4">
        <f>IF(Valor_normalizado!AH41=0,32,IFERROR(RANK(Valor_normalizado!AH41,Valor_normalizado!AH$34:AH$65,0),"NA"))</f>
        <v>21</v>
      </c>
      <c r="AI41" s="4">
        <f>IF(Valor_normalizado!AI41=0,32,IFERROR(RANK(Valor_normalizado!AI41,Valor_normalizado!AI$34:AI$65,0),"NA"))</f>
        <v>7</v>
      </c>
      <c r="AJ41" s="4">
        <f>IF(Valor_normalizado!AJ41=0,32,IFERROR(RANK(Valor_normalizado!AJ41,Valor_normalizado!AJ$34:AJ$65,0),"NA"))</f>
        <v>19</v>
      </c>
      <c r="AK41" s="4">
        <f>IF(Valor_normalizado!AK41=0,32,IFERROR(RANK(Valor_normalizado!AK41,Valor_normalizado!AK$34:AK$65,0),"NA"))</f>
        <v>15</v>
      </c>
      <c r="AL41" s="4">
        <f>IF(Valor_normalizado!AL41=0,32,IFERROR(RANK(Valor_normalizado!AL41,Valor_normalizado!AL$34:AL$65,0),"NA"))</f>
        <v>19</v>
      </c>
      <c r="AM41" s="4">
        <f>IF(Valor_normalizado!AM41=0,32,IFERROR(RANK(Valor_normalizado!AM41,Valor_normalizado!AM$34:AM$65,0),"NA"))</f>
        <v>5</v>
      </c>
      <c r="AN41" s="4">
        <f>IF(Valor_normalizado!AN41=0,32,IFERROR(RANK(Valor_normalizado!AN41,Valor_normalizado!AN$34:AN$65,0),"NA"))</f>
        <v>16</v>
      </c>
      <c r="AO41" s="4">
        <f>IF(Valor_normalizado!AO41=0,32,IFERROR(RANK(Valor_normalizado!AO41,Valor_normalizado!AO$34:AO$65,0),"NA"))</f>
        <v>15</v>
      </c>
      <c r="AP41" s="4">
        <f>IF(Valor_normalizado!AP41=0,32,IFERROR(RANK(Valor_normalizado!AP41,Valor_normalizado!AP$34:AP$65,0),"NA"))</f>
        <v>16</v>
      </c>
      <c r="AQ41" s="4">
        <f>IF(Valor_normalizado!AQ41=0,32,IFERROR(RANK(Valor_normalizado!AQ41,Valor_normalizado!AQ$34:AQ$65,0),"NA"))</f>
        <v>21</v>
      </c>
      <c r="AR41" s="4">
        <f>IF(Valor_normalizado!AR41=0,32,IFERROR(RANK(Valor_normalizado!AR41,Valor_normalizado!AR$34:AR$65,0),"NA"))</f>
        <v>16</v>
      </c>
      <c r="AS41" s="4">
        <f>IF(Valor_normalizado!AS41=0,32,IFERROR(RANK(Valor_normalizado!AS41,Valor_normalizado!AS$34:AS$65,0),"NA"))</f>
        <v>15</v>
      </c>
      <c r="AT41" s="4">
        <f>IF(Valor_normalizado!AT41=0,32,IFERROR(RANK(Valor_normalizado!AT41,Valor_normalizado!AT$34:AT$65,0),"NA"))</f>
        <v>16</v>
      </c>
      <c r="AU41" s="4">
        <f>IF(Valor_normalizado!AU41=0,32,IFERROR(RANK(Valor_normalizado!AU41,Valor_normalizado!AU$34:AU$65,0),"NA"))</f>
        <v>15</v>
      </c>
      <c r="AV41" s="4">
        <f>IF(Valor_normalizado!AV41=0,32,IFERROR(RANK(Valor_normalizado!AV41,Valor_normalizado!AV$34:AV$65,0),"NA"))</f>
        <v>24</v>
      </c>
      <c r="AW41" s="4">
        <f>IF(Valor_normalizado!AW41=0,32,IFERROR(RANK(Valor_normalizado!AW41,Valor_normalizado!AW$34:AW$65,0),"NA"))</f>
        <v>21</v>
      </c>
      <c r="AX41" s="4">
        <f>IF(Valor_normalizado!AX41=0,32,IFERROR(RANK(Valor_normalizado!AX41,Valor_normalizado!AX$34:AX$65,0),"NA"))</f>
        <v>25</v>
      </c>
      <c r="AY41" s="4">
        <f>IF(Valor_normalizado!AY41=0,32,IFERROR(RANK(Valor_normalizado!AY41,Valor_normalizado!AY$34:AY$65,0),"NA"))</f>
        <v>27</v>
      </c>
      <c r="AZ41" s="4">
        <f>IF(Valor_normalizado!AZ41=0,32,IFERROR(RANK(Valor_normalizado!AZ41,Valor_normalizado!AZ$34:AZ$65,0),"NA"))</f>
        <v>30</v>
      </c>
      <c r="BA41" s="4">
        <f>IF(Valor_normalizado!BA41=0,32,IFERROR(RANK(Valor_normalizado!BA41,Valor_normalizado!BA$34:BA$65,0),"NA"))</f>
        <v>28</v>
      </c>
      <c r="BB41" s="4">
        <f>IF(Valor_normalizado!BB41=0,32,IFERROR(RANK(Valor_normalizado!BB41,Valor_normalizado!BB$34:BB$65,0),"NA"))</f>
        <v>31</v>
      </c>
      <c r="BC41" s="4">
        <f>IF(Valor_normalizado!BC41=0,32,IFERROR(RANK(Valor_normalizado!BC41,Valor_normalizado!BC$34:BC$65,0),"NA"))</f>
        <v>18</v>
      </c>
      <c r="BD41" s="4">
        <f>IF(Valor_normalizado!BD41=0,32,IFERROR(RANK(Valor_normalizado!BD41,Valor_normalizado!BD$34:BD$65,0),"NA"))</f>
        <v>11</v>
      </c>
      <c r="BE41" s="4">
        <f>IF(Valor_normalizado!BE41=0,32,IFERROR(RANK(Valor_normalizado!BE41,Valor_normalizado!BE$34:BE$65,0),"NA"))</f>
        <v>21</v>
      </c>
      <c r="BF41" s="4">
        <f>IF(Valor_normalizado!BF41=0,32,IFERROR(RANK(Valor_normalizado!BF41,Valor_normalizado!BF$34:BF$65,0),"NA"))</f>
        <v>14</v>
      </c>
      <c r="BG41" s="4">
        <f>IF(Valor_normalizado!BG41=0,32,IFERROR(RANK(Valor_normalizado!BG41,Valor_normalizado!BG$34:BG$65,0),"NA"))</f>
        <v>17</v>
      </c>
      <c r="BH41" s="4">
        <f>IF(Valor_normalizado!BH41=0,32,IFERROR(RANK(Valor_normalizado!BH41,Valor_normalizado!BH$34:BH$65,0),"NA"))</f>
        <v>23</v>
      </c>
      <c r="BI41" s="4">
        <f>IF(Valor_normalizado!BI41=0,32,IFERROR(RANK(Valor_normalizado!BI41,Valor_normalizado!BI$34:BI$65,0),"NA"))</f>
        <v>19</v>
      </c>
      <c r="BJ41" s="4">
        <f>IF(Valor_normalizado!BJ41=0,32,IFERROR(RANK(Valor_normalizado!BJ41,Valor_normalizado!BJ$34:BJ$65,0),"NA"))</f>
        <v>21</v>
      </c>
      <c r="BK41" s="4">
        <f>IF(Valor_normalizado!BK41=0,32,IFERROR(RANK(Valor_normalizado!BK41,Valor_normalizado!BK$34:BK$65,0),"NA"))</f>
        <v>23</v>
      </c>
      <c r="BL41" s="4">
        <f>IF(Valor_normalizado!BL41=0,32,IFERROR(RANK(Valor_normalizado!BL41,Valor_normalizado!BL$34:BL$65,0),"NA"))</f>
        <v>13</v>
      </c>
      <c r="BM41" s="4">
        <f>IF(Valor_normalizado!BM41=0,32,IFERROR(RANK(Valor_normalizado!BM41,Valor_normalizado!BM$34:BM$65,0),"NA"))</f>
        <v>29</v>
      </c>
      <c r="BN41" s="4">
        <f>IF(Valor_normalizado!BN41=0,32,IFERROR(RANK(Valor_normalizado!BN41,Valor_normalizado!BN$34:BN$65,0),"NA"))</f>
        <v>23</v>
      </c>
      <c r="BO41" s="4">
        <f>IF(Valor_normalizado!BO41=0,32,IFERROR(RANK(Valor_normalizado!BO41,Valor_normalizado!BO$34:BO$65,0),"NA"))</f>
        <v>21</v>
      </c>
      <c r="BP41" s="4">
        <f>IF(Valor_normalizado!BP41=0,32,IFERROR(RANK(Valor_normalizado!BP41,Valor_normalizado!BP$34:BP$65,0),"NA"))</f>
        <v>20</v>
      </c>
      <c r="BQ41" s="4">
        <f>IF(Valor_normalizado!BQ41=0,32,IFERROR(RANK(Valor_normalizado!BQ41,Valor_normalizado!BQ$34:BQ$65,0),"NA"))</f>
        <v>24</v>
      </c>
      <c r="BR41" s="4">
        <f>IF(Valor_normalizado!BR41=0,32,IFERROR(RANK(Valor_normalizado!BR41,Valor_normalizado!BR$34:BR$65,0),"NA"))</f>
        <v>18</v>
      </c>
      <c r="BS41" s="4">
        <f>IF(Valor_normalizado!BS41=0,32,IFERROR(RANK(Valor_normalizado!BS41,Valor_normalizado!BS$34:BS$65,0),"NA"))</f>
        <v>20</v>
      </c>
      <c r="BT41" s="4">
        <f>IF(Valor_normalizado!BT41=0,32,IFERROR(RANK(Valor_normalizado!BT41,Valor_normalizado!BT$34:BT$65,0),"NA"))</f>
        <v>18</v>
      </c>
      <c r="BU41" s="4">
        <f>IF(Valor_normalizado!BU41=0,32,IFERROR(RANK(Valor_normalizado!BU41,Valor_normalizado!BU$34:BU$65,0),"NA"))</f>
        <v>20</v>
      </c>
      <c r="BV41" s="4">
        <f>IF(Valor_normalizado!BV41=0,32,IFERROR(RANK(Valor_normalizado!BV41,Valor_normalizado!BV$34:BV$65,0),"NA"))</f>
        <v>11</v>
      </c>
      <c r="BW41" s="4">
        <f>IF(Valor_normalizado!BW41=0,32,IFERROR(RANK(Valor_normalizado!BW41,Valor_normalizado!BW$34:BW$65,0),"NA"))</f>
        <v>10</v>
      </c>
      <c r="BX41" s="4">
        <f>IF(Valor_normalizado!BX41=0,32,IFERROR(RANK(Valor_normalizado!BX41,Valor_normalizado!BX$34:BX$65,0),"NA"))</f>
        <v>8</v>
      </c>
      <c r="BY41" s="4">
        <f>IF(Valor_normalizado!BY41=0,32,IFERROR(RANK(Valor_normalizado!BY41,Valor_normalizado!BY$34:BY$65,0),"NA"))</f>
        <v>30</v>
      </c>
      <c r="BZ41" s="4">
        <f>IF(Valor_normalizado!BZ41=0,32,IFERROR(RANK(Valor_normalizado!BZ41,Valor_normalizado!BZ$34:BZ$65,0),"NA"))</f>
        <v>14</v>
      </c>
      <c r="CA41" s="4">
        <f>IF(Valor_normalizado!CA41=0,32,IFERROR(RANK(Valor_normalizado!CA41,Valor_normalizado!CA$34:CA$65,0),"NA"))</f>
        <v>17</v>
      </c>
      <c r="CB41" s="4">
        <f>IF(Valor_normalizado!CB41=0,32,IFERROR(RANK(Valor_normalizado!CB41,Valor_normalizado!CB$34:CB$65,0),"NA"))</f>
        <v>24</v>
      </c>
      <c r="CC41" s="4">
        <f>IF(Valor_normalizado!CC41=0,32,IFERROR(RANK(Valor_normalizado!CC41,Valor_normalizado!CC$34:CC$65,0),"NA"))</f>
        <v>23</v>
      </c>
      <c r="CD41" s="4">
        <f>IF(Valor_normalizado!CD41=0,32,IFERROR(RANK(Valor_normalizado!CD41,Valor_normalizado!CD$34:CD$65,0),"NA"))</f>
        <v>18</v>
      </c>
      <c r="CE41" s="4">
        <f>IF(Valor_normalizado!CE41=0,32,IFERROR(RANK(Valor_normalizado!CE41,Valor_normalizado!CE$34:CE$65,0),"NA"))</f>
        <v>20</v>
      </c>
      <c r="CF41" s="4">
        <f>IF(Valor_normalizado!CF41=0,32,IFERROR(RANK(Valor_normalizado!CF41,Valor_normalizado!CF$34:CF$65,0),"NA"))</f>
        <v>16</v>
      </c>
      <c r="CG41" s="4">
        <f>IF(Valor_normalizado!CG41=0,32,IFERROR(RANK(Valor_normalizado!CG41,Valor_normalizado!CG$34:CG$65,0),"NA"))</f>
        <v>20</v>
      </c>
      <c r="CH41" s="4">
        <f>IF(Valor_normalizado!CH41=0,32,IFERROR(RANK(Valor_normalizado!CH41,Valor_normalizado!CH$34:CH$65,0),"NA"))</f>
        <v>20</v>
      </c>
      <c r="CI41" s="4">
        <f>IF(Valor_normalizado!CI41=0,32,IFERROR(RANK(Valor_normalizado!CI41,Valor_normalizado!CI$34:CI$65,0),"NA"))</f>
        <v>20</v>
      </c>
      <c r="CJ41" s="4">
        <f>IF(Valor_normalizado!CJ41=0,32,IFERROR(RANK(Valor_normalizado!CJ41,Valor_normalizado!CJ$34:CJ$65,0),"NA"))</f>
        <v>21</v>
      </c>
      <c r="CK41" s="4">
        <f>IF(Valor_normalizado!CK41=0,32,IFERROR(RANK(Valor_normalizado!CK41,Valor_normalizado!CK$34:CK$65,0),"NA"))</f>
        <v>3</v>
      </c>
      <c r="CL41" s="4">
        <f>IF(Valor_normalizado!CL41=0,32,IFERROR(RANK(Valor_normalizado!CL41,Valor_normalizado!CL$34:CL$65,0),"NA"))</f>
        <v>24</v>
      </c>
      <c r="CM41" s="4">
        <f>IF(Valor_normalizado!CM41=0,32,IFERROR(RANK(Valor_normalizado!CM41,Valor_normalizado!CM$34:CM$65,0),"NA"))</f>
        <v>7</v>
      </c>
      <c r="CN41" s="4">
        <f>IF(Valor_normalizado!CN41=0,32,IFERROR(RANK(Valor_normalizado!CN41,Valor_normalizado!CN$34:CN$65,0),"NA"))</f>
        <v>17</v>
      </c>
      <c r="CO41" s="4">
        <f>IF(Valor_normalizado!CO41=0,32,IFERROR(RANK(Valor_normalizado!CO41,Valor_normalizado!CO$34:CO$65,0),"NA"))</f>
        <v>15</v>
      </c>
      <c r="CP41" s="4">
        <f>IF(Valor_normalizado!CP41=0,32,IFERROR(RANK(Valor_normalizado!CP41,Valor_normalizado!CP$34:CP$65,0),"NA"))</f>
        <v>3</v>
      </c>
      <c r="CQ41" s="4">
        <f>IF(Valor_normalizado!CQ41=0,32,IFERROR(RANK(Valor_normalizado!CQ41,Valor_normalizado!CQ$34:CQ$65,0),"NA"))</f>
        <v>3</v>
      </c>
      <c r="CR41" s="4">
        <f>IF(Valor_normalizado!CR41=0,32,IFERROR(RANK(Valor_normalizado!CR41,Valor_normalizado!CR$34:CR$65,0),"NA"))</f>
        <v>5</v>
      </c>
      <c r="CS41" s="4">
        <f>IF(Valor_normalizado!CS41=0,32,IFERROR(RANK(Valor_normalizado!CS41,Valor_normalizado!CS$34:CS$65,0),"NA"))</f>
        <v>15</v>
      </c>
      <c r="CT41" s="4">
        <f>IF(Valor_normalizado!CT41=0,32,IFERROR(RANK(Valor_normalizado!CT41,Valor_normalizado!CT$34:CT$65,0),"NA"))</f>
        <v>23</v>
      </c>
      <c r="CU41" s="4">
        <f>IF(Valor_normalizado!CU41=0,32,IFERROR(RANK(Valor_normalizado!CU41,Valor_normalizado!CU$34:CU$65,0),"NA"))</f>
        <v>12</v>
      </c>
      <c r="CV41" s="4">
        <f>IF(Valor_normalizado!CV41=0,32,IFERROR(RANK(Valor_normalizado!CV41,Valor_normalizado!CV$34:CV$65,0),"NA"))</f>
        <v>15</v>
      </c>
      <c r="CW41" s="4">
        <f>IF(Valor_normalizado!CW41=0,32,IFERROR(RANK(Valor_normalizado!CW41,Valor_normalizado!CW$34:CW$65,0),"NA"))</f>
        <v>12</v>
      </c>
      <c r="CX41" s="4">
        <f>IF(Valor_normalizado!CX41=0,32,IFERROR(RANK(Valor_normalizado!CX41,Valor_normalizado!CX$34:CX$65,0),"NA"))</f>
        <v>28</v>
      </c>
      <c r="CY41" s="4">
        <f>IF(Valor_normalizado!CY41=0,32,IFERROR(RANK(Valor_normalizado!CY41,Valor_normalizado!CY$34:CY$65,0),"NA"))</f>
        <v>26</v>
      </c>
      <c r="CZ41" s="4">
        <f>IF(Valor_normalizado!CZ41=0,32,IFERROR(RANK(Valor_normalizado!CZ41,Valor_normalizado!CZ$34:CZ$65,0),"NA"))</f>
        <v>32</v>
      </c>
      <c r="DA41" s="4">
        <f>IF(Valor_normalizado!DA41=0,32,IFERROR(RANK(Valor_normalizado!DA41,Valor_normalizado!DA$34:DA$65,0),"NA"))</f>
        <v>28</v>
      </c>
      <c r="DB41" s="4">
        <f>IF(Valor_normalizado!DB41=0,32,IFERROR(RANK(Valor_normalizado!DB41,Valor_normalizado!DB$34:DB$65,0),"NA"))</f>
        <v>32</v>
      </c>
      <c r="DC41" s="4">
        <f>IF(Valor_normalizado!DC41=0,32,IFERROR(RANK(Valor_normalizado!DC41,Valor_normalizado!DC$34:DC$65,0),"NA"))</f>
        <v>32</v>
      </c>
      <c r="DD41" s="4">
        <f>IF(Valor_normalizado!DD41=0,32,IFERROR(RANK(Valor_normalizado!DD41,Valor_normalizado!DD$34:DD$65,0),"NA"))</f>
        <v>22</v>
      </c>
      <c r="DE41" s="4">
        <f>IF(Valor_normalizado!DE41=0,32,IFERROR(RANK(Valor_normalizado!DE41,Valor_normalizado!DE$34:DE$65,0),"NA"))</f>
        <v>31</v>
      </c>
      <c r="DF41" s="4">
        <f>IF(Valor_normalizado!DF41=0,32,IFERROR(RANK(Valor_normalizado!DF41,Valor_normalizado!DF$34:DF$65,0),"NA"))</f>
        <v>14</v>
      </c>
      <c r="DG41" s="4">
        <f>IF(Valor_normalizado!DG41=0,32,IFERROR(RANK(Valor_normalizado!DG41,Valor_normalizado!DG$34:DG$65,0),"NA"))</f>
        <v>20</v>
      </c>
      <c r="DH41" s="4">
        <f>IF(Valor_normalizado!DH41=0,32,IFERROR(RANK(Valor_normalizado!DH41,Valor_normalizado!DH$34:DH$65,0),"NA"))</f>
        <v>23</v>
      </c>
      <c r="DI41" s="4">
        <f>IF(Valor_normalizado!DI41=0,32,IFERROR(RANK(Valor_normalizado!DI41,Valor_normalizado!DI$34:DI$65,0),"NA"))</f>
        <v>8</v>
      </c>
      <c r="DJ41" s="4">
        <f>IF(Valor_normalizado!DJ41=0,32,IFERROR(RANK(Valor_normalizado!DJ41,Valor_normalizado!DJ$34:DJ$65,0),"NA"))</f>
        <v>8</v>
      </c>
      <c r="DK41" s="4">
        <f>IF(Valor_normalizado!DK41=0,32,IFERROR(RANK(Valor_normalizado!DK41,Valor_normalizado!DK$34:DK$65,0),"NA"))</f>
        <v>15</v>
      </c>
      <c r="DL41" s="4">
        <f>IF(Valor_normalizado!DL41=0,32,IFERROR(RANK(Valor_normalizado!DL41,Valor_normalizado!DL$34:DL$65,0),"NA"))</f>
        <v>21</v>
      </c>
      <c r="DM41" s="4">
        <f>IF(Valor_normalizado!DM41=0,32,IFERROR(RANK(Valor_normalizado!DM41,Valor_normalizado!DM$34:DM$65,0),"NA"))</f>
        <v>20</v>
      </c>
      <c r="DN41" s="4">
        <f>IF(Valor_normalizado!DN41=0,32,IFERROR(RANK(Valor_normalizado!DN41,Valor_normalizado!DN$34:DN$65,0),"NA"))</f>
        <v>15</v>
      </c>
      <c r="DO41" s="4">
        <f>IF(Valor_normalizado!DO41=0,32,IFERROR(RANK(Valor_normalizado!DO41,Valor_normalizado!DO$34:DO$65,0),"NA"))</f>
        <v>2</v>
      </c>
      <c r="DP41" s="4">
        <f>IF(Valor_normalizado!DP41=0,32,IFERROR(RANK(Valor_normalizado!DP41,Valor_normalizado!DP$34:DP$65,0),"NA"))</f>
        <v>12</v>
      </c>
      <c r="DQ41" s="4">
        <f>IF(Valor_normalizado!DQ41=0,32,IFERROR(RANK(Valor_normalizado!DQ41,Valor_normalizado!DQ$34:DQ$65,0),"NA"))</f>
        <v>10</v>
      </c>
      <c r="DR41" s="4">
        <f>IF(Valor_normalizado!DR41=0,32,IFERROR(RANK(Valor_normalizado!DR41,Valor_normalizado!DR$34:DR$65,0),"NA"))</f>
        <v>21</v>
      </c>
      <c r="DS41" s="4">
        <f>IF(Valor_normalizado!DS41=0,32,IFERROR(RANK(Valor_normalizado!DS41,Valor_normalizado!DS$34:DS$65,0),"NA"))</f>
        <v>23</v>
      </c>
      <c r="DT41" s="4">
        <f>IF(Valor_normalizado!DT41=0,32,IFERROR(RANK(Valor_normalizado!DT41,Valor_normalizado!DT$34:DT$65,0),"NA"))</f>
        <v>19</v>
      </c>
      <c r="DU41" s="4">
        <f>IF(Valor_normalizado!DU41=0,32,IFERROR(RANK(Valor_normalizado!DU41,Valor_normalizado!DU$34:DU$65,0),"NA"))</f>
        <v>5</v>
      </c>
      <c r="DV41" s="4">
        <f>IF(Valor_normalizado!DV41=0,32,IFERROR(RANK(Valor_normalizado!DV41,Valor_normalizado!DV$34:DV$65,0),"NA"))</f>
        <v>19</v>
      </c>
      <c r="DW41" s="4">
        <f>IF(Valor_normalizado!DW41=0,32,IFERROR(RANK(Valor_normalizado!DW41,Valor_normalizado!DW$34:DW$65,0),"NA"))</f>
        <v>13</v>
      </c>
      <c r="DX41" s="4">
        <f>IF(Valor_normalizado!DX41=0,32,IFERROR(RANK(Valor_normalizado!DX41,Valor_normalizado!DX$34:DX$65,0),"NA"))</f>
        <v>10</v>
      </c>
      <c r="DY41" s="4">
        <f>IF(Valor_normalizado!DY41=0,32,IFERROR(RANK(Valor_normalizado!DY41,Valor_normalizado!DY$34:DY$65,0),"NA"))</f>
        <v>15</v>
      </c>
      <c r="DZ41" s="4">
        <f>IF(Valor_normalizado!DZ41=0,32,IFERROR(RANK(Valor_normalizado!DZ41,Valor_normalizado!DZ$34:DZ$65,0),"NA"))</f>
        <v>14</v>
      </c>
      <c r="EA41" s="4">
        <f>IF(Valor_normalizado!EA41=0,32,IFERROR(RANK(Valor_normalizado!EA41,Valor_normalizado!EA$34:EA$65,0),"NA"))</f>
        <v>15</v>
      </c>
      <c r="EB41" s="4">
        <f>IF(Valor_normalizado!EB41=0,32,IFERROR(RANK(Valor_normalizado!EB41,Valor_normalizado!EB$34:EB$65,0),"NA"))</f>
        <v>17</v>
      </c>
      <c r="EC41" s="4">
        <f>IF(Valor_normalizado!EC41=0,32,IFERROR(RANK(Valor_normalizado!EC41,Valor_normalizado!EC$34:EC$65,0),"NA"))</f>
        <v>17</v>
      </c>
    </row>
    <row r="42" spans="1:133" x14ac:dyDescent="0.25">
      <c r="A42" s="102" t="s">
        <v>226</v>
      </c>
      <c r="B42" s="103">
        <v>2020</v>
      </c>
      <c r="C42" s="4">
        <f>IF(Valor_normalizado!C42=0,32,IFERROR(RANK(Valor_normalizado!C42,Valor_normalizado!C$34:C$65,0),"NA"))</f>
        <v>12</v>
      </c>
      <c r="D42" s="4">
        <f>IF(Valor_normalizado!D42=0,32,IFERROR(RANK(Valor_normalizado!D42,Valor_normalizado!D$34:D$65,0),"NA"))</f>
        <v>15</v>
      </c>
      <c r="E42" s="4">
        <f>IF(Valor_normalizado!E42=0,32,IFERROR(RANK(Valor_normalizado!E42,Valor_normalizado!E$34:E$65,0),"NA"))</f>
        <v>15</v>
      </c>
      <c r="F42" s="4">
        <f>IF(Valor_normalizado!F42=0,32,IFERROR(RANK(Valor_normalizado!F42,Valor_normalizado!F$34:F$65,0),"NA"))</f>
        <v>27</v>
      </c>
      <c r="G42" s="4">
        <f>IF(Valor_normalizado!G42=0,32,IFERROR(RANK(Valor_normalizado!G42,Valor_normalizado!G$34:G$65,0),"NA"))</f>
        <v>20</v>
      </c>
      <c r="H42" s="4">
        <f>IF(Valor_normalizado!H42=0,32,IFERROR(RANK(Valor_normalizado!H42,Valor_normalizado!H$34:H$65,0),"NA"))</f>
        <v>30</v>
      </c>
      <c r="I42" s="4">
        <f>IF(Valor_normalizado!I42=0,32,IFERROR(RANK(Valor_normalizado!I42,Valor_normalizado!I$34:I$65,0),"NA"))</f>
        <v>28</v>
      </c>
      <c r="J42" s="4">
        <f>IF(Valor_normalizado!J42=0,32,IFERROR(RANK(Valor_normalizado!J42,Valor_normalizado!J$34:J$65,0),"NA"))</f>
        <v>12</v>
      </c>
      <c r="K42" s="4">
        <f>IF(Valor_normalizado!K42=0,32,IFERROR(RANK(Valor_normalizado!K42,Valor_normalizado!K$34:K$65,0),"NA"))</f>
        <v>24</v>
      </c>
      <c r="L42" s="4">
        <f>IF(Valor_normalizado!L42=0,32,IFERROR(RANK(Valor_normalizado!L42,Valor_normalizado!L$34:L$65,0),"NA"))</f>
        <v>22</v>
      </c>
      <c r="M42" s="4">
        <f>IF(Valor_normalizado!M42=0,32,IFERROR(RANK(Valor_normalizado!M42,Valor_normalizado!M$34:M$65,0),"NA"))</f>
        <v>23</v>
      </c>
      <c r="N42" s="4">
        <f>IF(Valor_normalizado!N42=0,32,IFERROR(RANK(Valor_normalizado!N42,Valor_normalizado!N$34:N$65,0),"NA"))</f>
        <v>23</v>
      </c>
      <c r="O42" s="4">
        <f>IF(Valor_normalizado!O42=0,32,IFERROR(RANK(Valor_normalizado!O42,Valor_normalizado!O$34:O$65,0),"NA"))</f>
        <v>26</v>
      </c>
      <c r="P42" s="4">
        <f>IF(Valor_normalizado!P42=0,32,IFERROR(RANK(Valor_normalizado!P42,Valor_normalizado!P$34:P$65,0),"NA"))</f>
        <v>12</v>
      </c>
      <c r="Q42" s="4">
        <f>IF(Valor_normalizado!Q42=0,32,IFERROR(RANK(Valor_normalizado!Q42,Valor_normalizado!Q$34:Q$65,0),"NA"))</f>
        <v>5</v>
      </c>
      <c r="R42" s="4">
        <f>IF(Valor_normalizado!R42=0,32,IFERROR(RANK(Valor_normalizado!R42,Valor_normalizado!R$34:R$65,0),"NA"))</f>
        <v>30</v>
      </c>
      <c r="S42" s="4">
        <f>IF(Valor_normalizado!S42=0,32,IFERROR(RANK(Valor_normalizado!S42,Valor_normalizado!S$34:S$65,0),"NA"))</f>
        <v>23</v>
      </c>
      <c r="T42" s="4">
        <f>IF(Valor_normalizado!T42=0,32,IFERROR(RANK(Valor_normalizado!T42,Valor_normalizado!T$34:T$65,0),"NA"))</f>
        <v>20</v>
      </c>
      <c r="U42" s="4">
        <f>IF(Valor_normalizado!U42=0,32,IFERROR(RANK(Valor_normalizado!U42,Valor_normalizado!U$34:U$65,0),"NA"))</f>
        <v>16</v>
      </c>
      <c r="V42" s="4">
        <f>IF(Valor_normalizado!V42=0,32,IFERROR(RANK(Valor_normalizado!V42,Valor_normalizado!V$34:V$65,0),"NA"))</f>
        <v>11</v>
      </c>
      <c r="W42" s="4">
        <f>IF(Valor_normalizado!W42=0,32,IFERROR(RANK(Valor_normalizado!W42,Valor_normalizado!W$34:W$65,0),"NA"))</f>
        <v>25</v>
      </c>
      <c r="X42" s="4">
        <f>IF(Valor_normalizado!X42=0,32,IFERROR(RANK(Valor_normalizado!X42,Valor_normalizado!X$34:X$65,0),"NA"))</f>
        <v>24</v>
      </c>
      <c r="Y42" s="4">
        <f>IF(Valor_normalizado!Y42=0,32,IFERROR(RANK(Valor_normalizado!Y42,Valor_normalizado!Y$34:Y$65,0),"NA"))</f>
        <v>14</v>
      </c>
      <c r="Z42" s="4">
        <f>IF(Valor_normalizado!Z42=0,32,IFERROR(RANK(Valor_normalizado!Z42,Valor_normalizado!Z$34:Z$65,0),"NA"))</f>
        <v>14</v>
      </c>
      <c r="AA42" s="4">
        <f>IF(Valor_normalizado!AA42=0,32,IFERROR(RANK(Valor_normalizado!AA42,Valor_normalizado!AA$34:AA$65,0),"NA"))</f>
        <v>28</v>
      </c>
      <c r="AB42" s="4">
        <f>IF(Valor_normalizado!AB42=0,32,IFERROR(RANK(Valor_normalizado!AB42,Valor_normalizado!AB$34:AB$65,0),"NA"))</f>
        <v>28</v>
      </c>
      <c r="AC42" s="4">
        <f>IF(Valor_normalizado!AC42=0,32,IFERROR(RANK(Valor_normalizado!AC42,Valor_normalizado!AC$34:AC$65,0),"NA"))</f>
        <v>24</v>
      </c>
      <c r="AD42" s="4">
        <f>IF(Valor_normalizado!AD42=0,32,IFERROR(RANK(Valor_normalizado!AD42,Valor_normalizado!AD$34:AD$65,0),"NA"))</f>
        <v>23</v>
      </c>
      <c r="AE42" s="4">
        <f>IF(Valor_normalizado!AE42=0,32,IFERROR(RANK(Valor_normalizado!AE42,Valor_normalizado!AE$34:AE$65,0),"NA"))</f>
        <v>19</v>
      </c>
      <c r="AF42" s="4">
        <f>IF(Valor_normalizado!AF42=0,32,IFERROR(RANK(Valor_normalizado!AF42,Valor_normalizado!AF$34:AF$65,0),"NA"))</f>
        <v>28</v>
      </c>
      <c r="AG42" s="4">
        <f>IF(Valor_normalizado!AG42=0,32,IFERROR(RANK(Valor_normalizado!AG42,Valor_normalizado!AG$34:AG$65,0),"NA"))</f>
        <v>22</v>
      </c>
      <c r="AH42" s="4">
        <f>IF(Valor_normalizado!AH42=0,32,IFERROR(RANK(Valor_normalizado!AH42,Valor_normalizado!AH$34:AH$65,0),"NA"))</f>
        <v>18</v>
      </c>
      <c r="AI42" s="4">
        <f>IF(Valor_normalizado!AI42=0,32,IFERROR(RANK(Valor_normalizado!AI42,Valor_normalizado!AI$34:AI$65,0),"NA"))</f>
        <v>20</v>
      </c>
      <c r="AJ42" s="4">
        <f>IF(Valor_normalizado!AJ42=0,32,IFERROR(RANK(Valor_normalizado!AJ42,Valor_normalizado!AJ$34:AJ$65,0),"NA"))</f>
        <v>27</v>
      </c>
      <c r="AK42" s="4">
        <f>IF(Valor_normalizado!AK42=0,32,IFERROR(RANK(Valor_normalizado!AK42,Valor_normalizado!AK$34:AK$65,0),"NA"))</f>
        <v>24</v>
      </c>
      <c r="AL42" s="4">
        <f>IF(Valor_normalizado!AL42=0,32,IFERROR(RANK(Valor_normalizado!AL42,Valor_normalizado!AL$34:AL$65,0),"NA"))</f>
        <v>22</v>
      </c>
      <c r="AM42" s="4">
        <f>IF(Valor_normalizado!AM42=0,32,IFERROR(RANK(Valor_normalizado!AM42,Valor_normalizado!AM$34:AM$65,0),"NA"))</f>
        <v>23</v>
      </c>
      <c r="AN42" s="4">
        <f>IF(Valor_normalizado!AN42=0,32,IFERROR(RANK(Valor_normalizado!AN42,Valor_normalizado!AN$34:AN$65,0),"NA"))</f>
        <v>19</v>
      </c>
      <c r="AO42" s="4">
        <f>IF(Valor_normalizado!AO42=0,32,IFERROR(RANK(Valor_normalizado!AO42,Valor_normalizado!AO$34:AO$65,0),"NA"))</f>
        <v>21</v>
      </c>
      <c r="AP42" s="4">
        <f>IF(Valor_normalizado!AP42=0,32,IFERROR(RANK(Valor_normalizado!AP42,Valor_normalizado!AP$34:AP$65,0),"NA"))</f>
        <v>21</v>
      </c>
      <c r="AQ42" s="4">
        <f>IF(Valor_normalizado!AQ42=0,32,IFERROR(RANK(Valor_normalizado!AQ42,Valor_normalizado!AQ$34:AQ$65,0),"NA"))</f>
        <v>23</v>
      </c>
      <c r="AR42" s="4">
        <f>IF(Valor_normalizado!AR42=0,32,IFERROR(RANK(Valor_normalizado!AR42,Valor_normalizado!AR$34:AR$65,0),"NA"))</f>
        <v>29</v>
      </c>
      <c r="AS42" s="4">
        <f>IF(Valor_normalizado!AS42=0,32,IFERROR(RANK(Valor_normalizado!AS42,Valor_normalizado!AS$34:AS$65,0),"NA"))</f>
        <v>7</v>
      </c>
      <c r="AT42" s="4">
        <f>IF(Valor_normalizado!AT42=0,32,IFERROR(RANK(Valor_normalizado!AT42,Valor_normalizado!AT$34:AT$65,0),"NA"))</f>
        <v>20</v>
      </c>
      <c r="AU42" s="4">
        <f>IF(Valor_normalizado!AU42=0,32,IFERROR(RANK(Valor_normalizado!AU42,Valor_normalizado!AU$34:AU$65,0),"NA"))</f>
        <v>20</v>
      </c>
      <c r="AV42" s="4">
        <f>IF(Valor_normalizado!AV42=0,32,IFERROR(RANK(Valor_normalizado!AV42,Valor_normalizado!AV$34:AV$65,0),"NA"))</f>
        <v>16</v>
      </c>
      <c r="AW42" s="4">
        <f>IF(Valor_normalizado!AW42=0,32,IFERROR(RANK(Valor_normalizado!AW42,Valor_normalizado!AW$34:AW$65,0),"NA"))</f>
        <v>32</v>
      </c>
      <c r="AX42" s="4">
        <f>IF(Valor_normalizado!AX42=0,32,IFERROR(RANK(Valor_normalizado!AX42,Valor_normalizado!AX$34:AX$65,0),"NA"))</f>
        <v>30</v>
      </c>
      <c r="AY42" s="4">
        <f>IF(Valor_normalizado!AY42=0,32,IFERROR(RANK(Valor_normalizado!AY42,Valor_normalizado!AY$34:AY$65,0),"NA"))</f>
        <v>3</v>
      </c>
      <c r="AZ42" s="4">
        <f>IF(Valor_normalizado!AZ42=0,32,IFERROR(RANK(Valor_normalizado!AZ42,Valor_normalizado!AZ$34:AZ$65,0),"NA"))</f>
        <v>21</v>
      </c>
      <c r="BA42" s="4">
        <f>IF(Valor_normalizado!BA42=0,32,IFERROR(RANK(Valor_normalizado!BA42,Valor_normalizado!BA$34:BA$65,0),"NA"))</f>
        <v>4</v>
      </c>
      <c r="BB42" s="4">
        <f>IF(Valor_normalizado!BB42=0,32,IFERROR(RANK(Valor_normalizado!BB42,Valor_normalizado!BB$34:BB$65,0),"NA"))</f>
        <v>11</v>
      </c>
      <c r="BC42" s="4">
        <f>IF(Valor_normalizado!BC42=0,32,IFERROR(RANK(Valor_normalizado!BC42,Valor_normalizado!BC$34:BC$65,0),"NA"))</f>
        <v>19</v>
      </c>
      <c r="BD42" s="4">
        <f>IF(Valor_normalizado!BD42=0,32,IFERROR(RANK(Valor_normalizado!BD42,Valor_normalizado!BD$34:BD$65,0),"NA"))</f>
        <v>21</v>
      </c>
      <c r="BE42" s="4">
        <f>IF(Valor_normalizado!BE42=0,32,IFERROR(RANK(Valor_normalizado!BE42,Valor_normalizado!BE$34:BE$65,0),"NA"))</f>
        <v>20</v>
      </c>
      <c r="BF42" s="4">
        <f>IF(Valor_normalizado!BF42=0,32,IFERROR(RANK(Valor_normalizado!BF42,Valor_normalizado!BF$34:BF$65,0),"NA"))</f>
        <v>16</v>
      </c>
      <c r="BG42" s="4">
        <f>IF(Valor_normalizado!BG42=0,32,IFERROR(RANK(Valor_normalizado!BG42,Valor_normalizado!BG$34:BG$65,0),"NA"))</f>
        <v>7</v>
      </c>
      <c r="BH42" s="4">
        <f>IF(Valor_normalizado!BH42=0,32,IFERROR(RANK(Valor_normalizado!BH42,Valor_normalizado!BH$34:BH$65,0),"NA"))</f>
        <v>20</v>
      </c>
      <c r="BI42" s="4">
        <f>IF(Valor_normalizado!BI42=0,32,IFERROR(RANK(Valor_normalizado!BI42,Valor_normalizado!BI$34:BI$65,0),"NA"))</f>
        <v>12</v>
      </c>
      <c r="BJ42" s="4">
        <f>IF(Valor_normalizado!BJ42=0,32,IFERROR(RANK(Valor_normalizado!BJ42,Valor_normalizado!BJ$34:BJ$65,0),"NA"))</f>
        <v>27</v>
      </c>
      <c r="BK42" s="4">
        <f>IF(Valor_normalizado!BK42=0,32,IFERROR(RANK(Valor_normalizado!BK42,Valor_normalizado!BK$34:BK$65,0),"NA"))</f>
        <v>27</v>
      </c>
      <c r="BL42" s="4">
        <f>IF(Valor_normalizado!BL42=0,32,IFERROR(RANK(Valor_normalizado!BL42,Valor_normalizado!BL$34:BL$65,0),"NA"))</f>
        <v>27</v>
      </c>
      <c r="BM42" s="4">
        <f>IF(Valor_normalizado!BM42=0,32,IFERROR(RANK(Valor_normalizado!BM42,Valor_normalizado!BM$34:BM$65,0),"NA"))</f>
        <v>13</v>
      </c>
      <c r="BN42" s="4">
        <f>IF(Valor_normalizado!BN42=0,32,IFERROR(RANK(Valor_normalizado!BN42,Valor_normalizado!BN$34:BN$65,0),"NA"))</f>
        <v>24</v>
      </c>
      <c r="BO42" s="4">
        <f>IF(Valor_normalizado!BO42=0,32,IFERROR(RANK(Valor_normalizado!BO42,Valor_normalizado!BO$34:BO$65,0),"NA"))</f>
        <v>19</v>
      </c>
      <c r="BP42" s="4">
        <f>IF(Valor_normalizado!BP42=0,32,IFERROR(RANK(Valor_normalizado!BP42,Valor_normalizado!BP$34:BP$65,0),"NA"))</f>
        <v>19</v>
      </c>
      <c r="BQ42" s="4">
        <f>IF(Valor_normalizado!BQ42=0,32,IFERROR(RANK(Valor_normalizado!BQ42,Valor_normalizado!BQ$34:BQ$65,0),"NA"))</f>
        <v>15</v>
      </c>
      <c r="BR42" s="4">
        <f>IF(Valor_normalizado!BR42=0,32,IFERROR(RANK(Valor_normalizado!BR42,Valor_normalizado!BR$34:BR$65,0),"NA"))</f>
        <v>25</v>
      </c>
      <c r="BS42" s="4">
        <f>IF(Valor_normalizado!BS42=0,32,IFERROR(RANK(Valor_normalizado!BS42,Valor_normalizado!BS$34:BS$65,0),"NA"))</f>
        <v>25</v>
      </c>
      <c r="BT42" s="4">
        <f>IF(Valor_normalizado!BT42=0,32,IFERROR(RANK(Valor_normalizado!BT42,Valor_normalizado!BT$34:BT$65,0),"NA"))</f>
        <v>21</v>
      </c>
      <c r="BU42" s="4">
        <f>IF(Valor_normalizado!BU42=0,32,IFERROR(RANK(Valor_normalizado!BU42,Valor_normalizado!BU$34:BU$65,0),"NA"))</f>
        <v>22</v>
      </c>
      <c r="BV42" s="4">
        <f>IF(Valor_normalizado!BV42=0,32,IFERROR(RANK(Valor_normalizado!BV42,Valor_normalizado!BV$34:BV$65,0),"NA"))</f>
        <v>18</v>
      </c>
      <c r="BW42" s="4">
        <f>IF(Valor_normalizado!BW42=0,32,IFERROR(RANK(Valor_normalizado!BW42,Valor_normalizado!BW$34:BW$65,0),"NA"))</f>
        <v>16</v>
      </c>
      <c r="BX42" s="4">
        <f>IF(Valor_normalizado!BX42=0,32,IFERROR(RANK(Valor_normalizado!BX42,Valor_normalizado!BX$34:BX$65,0),"NA"))</f>
        <v>3</v>
      </c>
      <c r="BY42" s="4">
        <f>IF(Valor_normalizado!BY42=0,32,IFERROR(RANK(Valor_normalizado!BY42,Valor_normalizado!BY$34:BY$65,0),"NA"))</f>
        <v>21</v>
      </c>
      <c r="BZ42" s="4">
        <f>IF(Valor_normalizado!BZ42=0,32,IFERROR(RANK(Valor_normalizado!BZ42,Valor_normalizado!BZ$34:BZ$65,0),"NA"))</f>
        <v>11</v>
      </c>
      <c r="CA42" s="4">
        <f>IF(Valor_normalizado!CA42=0,32,IFERROR(RANK(Valor_normalizado!CA42,Valor_normalizado!CA$34:CA$65,0),"NA"))</f>
        <v>15</v>
      </c>
      <c r="CB42" s="4">
        <f>IF(Valor_normalizado!CB42=0,32,IFERROR(RANK(Valor_normalizado!CB42,Valor_normalizado!CB$34:CB$65,0),"NA"))</f>
        <v>13</v>
      </c>
      <c r="CC42" s="4">
        <f>IF(Valor_normalizado!CC42=0,32,IFERROR(RANK(Valor_normalizado!CC42,Valor_normalizado!CC$34:CC$65,0),"NA"))</f>
        <v>13</v>
      </c>
      <c r="CD42" s="4">
        <f>IF(Valor_normalizado!CD42=0,32,IFERROR(RANK(Valor_normalizado!CD42,Valor_normalizado!CD$34:CD$65,0),"NA"))</f>
        <v>29</v>
      </c>
      <c r="CE42" s="4">
        <f>IF(Valor_normalizado!CE42=0,32,IFERROR(RANK(Valor_normalizado!CE42,Valor_normalizado!CE$34:CE$65,0),"NA"))</f>
        <v>23</v>
      </c>
      <c r="CF42" s="4">
        <f>IF(Valor_normalizado!CF42=0,32,IFERROR(RANK(Valor_normalizado!CF42,Valor_normalizado!CF$34:CF$65,0),"NA"))</f>
        <v>22</v>
      </c>
      <c r="CG42" s="4">
        <f>IF(Valor_normalizado!CG42=0,32,IFERROR(RANK(Valor_normalizado!CG42,Valor_normalizado!CG$34:CG$65,0),"NA"))</f>
        <v>25</v>
      </c>
      <c r="CH42" s="4">
        <f>IF(Valor_normalizado!CH42=0,32,IFERROR(RANK(Valor_normalizado!CH42,Valor_normalizado!CH$34:CH$65,0),"NA"))</f>
        <v>29</v>
      </c>
      <c r="CI42" s="4">
        <f>IF(Valor_normalizado!CI42=0,32,IFERROR(RANK(Valor_normalizado!CI42,Valor_normalizado!CI$34:CI$65,0),"NA"))</f>
        <v>23</v>
      </c>
      <c r="CJ42" s="4">
        <f>IF(Valor_normalizado!CJ42=0,32,IFERROR(RANK(Valor_normalizado!CJ42,Valor_normalizado!CJ$34:CJ$65,0),"NA"))</f>
        <v>25</v>
      </c>
      <c r="CK42" s="4">
        <f>IF(Valor_normalizado!CK42=0,32,IFERROR(RANK(Valor_normalizado!CK42,Valor_normalizado!CK$34:CK$65,0),"NA"))</f>
        <v>32</v>
      </c>
      <c r="CL42" s="4">
        <f>IF(Valor_normalizado!CL42=0,32,IFERROR(RANK(Valor_normalizado!CL42,Valor_normalizado!CL$34:CL$65,0),"NA"))</f>
        <v>27</v>
      </c>
      <c r="CM42" s="4">
        <f>IF(Valor_normalizado!CM42=0,32,IFERROR(RANK(Valor_normalizado!CM42,Valor_normalizado!CM$34:CM$65,0),"NA"))</f>
        <v>31</v>
      </c>
      <c r="CN42" s="4">
        <f>IF(Valor_normalizado!CN42=0,32,IFERROR(RANK(Valor_normalizado!CN42,Valor_normalizado!CN$34:CN$65,0),"NA"))</f>
        <v>28</v>
      </c>
      <c r="CO42" s="4">
        <f>IF(Valor_normalizado!CO42=0,32,IFERROR(RANK(Valor_normalizado!CO42,Valor_normalizado!CO$34:CO$65,0),"NA"))</f>
        <v>7</v>
      </c>
      <c r="CP42" s="4">
        <f>IF(Valor_normalizado!CP42=0,32,IFERROR(RANK(Valor_normalizado!CP42,Valor_normalizado!CP$34:CP$65,0),"NA"))</f>
        <v>15</v>
      </c>
      <c r="CQ42" s="4">
        <f>IF(Valor_normalizado!CQ42=0,32,IFERROR(RANK(Valor_normalizado!CQ42,Valor_normalizado!CQ$34:CQ$65,0),"NA"))</f>
        <v>17</v>
      </c>
      <c r="CR42" s="4">
        <f>IF(Valor_normalizado!CR42=0,32,IFERROR(RANK(Valor_normalizado!CR42,Valor_normalizado!CR$34:CR$65,0),"NA"))</f>
        <v>6</v>
      </c>
      <c r="CS42" s="4">
        <f>IF(Valor_normalizado!CS42=0,32,IFERROR(RANK(Valor_normalizado!CS42,Valor_normalizado!CS$34:CS$65,0),"NA"))</f>
        <v>29</v>
      </c>
      <c r="CT42" s="4">
        <f>IF(Valor_normalizado!CT42=0,32,IFERROR(RANK(Valor_normalizado!CT42,Valor_normalizado!CT$34:CT$65,0),"NA"))</f>
        <v>29</v>
      </c>
      <c r="CU42" s="4">
        <f>IF(Valor_normalizado!CU42=0,32,IFERROR(RANK(Valor_normalizado!CU42,Valor_normalizado!CU$34:CU$65,0),"NA"))</f>
        <v>17</v>
      </c>
      <c r="CV42" s="4">
        <f>IF(Valor_normalizado!CV42=0,32,IFERROR(RANK(Valor_normalizado!CV42,Valor_normalizado!CV$34:CV$65,0),"NA"))</f>
        <v>25</v>
      </c>
      <c r="CW42" s="4">
        <f>IF(Valor_normalizado!CW42=0,32,IFERROR(RANK(Valor_normalizado!CW42,Valor_normalizado!CW$34:CW$65,0),"NA"))</f>
        <v>20</v>
      </c>
      <c r="CX42" s="4">
        <f>IF(Valor_normalizado!CX42=0,32,IFERROR(RANK(Valor_normalizado!CX42,Valor_normalizado!CX$34:CX$65,0),"NA"))</f>
        <v>27</v>
      </c>
      <c r="CY42" s="4">
        <f>IF(Valor_normalizado!CY42=0,32,IFERROR(RANK(Valor_normalizado!CY42,Valor_normalizado!CY$34:CY$65,0),"NA"))</f>
        <v>24</v>
      </c>
      <c r="CZ42" s="4">
        <f>IF(Valor_normalizado!CZ42=0,32,IFERROR(RANK(Valor_normalizado!CZ42,Valor_normalizado!CZ$34:CZ$65,0),"NA"))</f>
        <v>15</v>
      </c>
      <c r="DA42" s="4">
        <f>IF(Valor_normalizado!DA42=0,32,IFERROR(RANK(Valor_normalizado!DA42,Valor_normalizado!DA$34:DA$65,0),"NA"))</f>
        <v>8</v>
      </c>
      <c r="DB42" s="4">
        <f>IF(Valor_normalizado!DB42=0,32,IFERROR(RANK(Valor_normalizado!DB42,Valor_normalizado!DB$34:DB$65,0),"NA"))</f>
        <v>10</v>
      </c>
      <c r="DC42" s="4">
        <f>IF(Valor_normalizado!DC42=0,32,IFERROR(RANK(Valor_normalizado!DC42,Valor_normalizado!DC$34:DC$65,0),"NA"))</f>
        <v>14</v>
      </c>
      <c r="DD42" s="4">
        <f>IF(Valor_normalizado!DD42=0,32,IFERROR(RANK(Valor_normalizado!DD42,Valor_normalizado!DD$34:DD$65,0),"NA"))</f>
        <v>4</v>
      </c>
      <c r="DE42" s="4">
        <f>IF(Valor_normalizado!DE42=0,32,IFERROR(RANK(Valor_normalizado!DE42,Valor_normalizado!DE$34:DE$65,0),"NA"))</f>
        <v>22</v>
      </c>
      <c r="DF42" s="4">
        <f>IF(Valor_normalizado!DF42=0,32,IFERROR(RANK(Valor_normalizado!DF42,Valor_normalizado!DF$34:DF$65,0),"NA"))</f>
        <v>23</v>
      </c>
      <c r="DG42" s="4">
        <f>IF(Valor_normalizado!DG42=0,32,IFERROR(RANK(Valor_normalizado!DG42,Valor_normalizado!DG$34:DG$65,0),"NA"))</f>
        <v>32</v>
      </c>
      <c r="DH42" s="4">
        <f>IF(Valor_normalizado!DH42=0,32,IFERROR(RANK(Valor_normalizado!DH42,Valor_normalizado!DH$34:DH$65,0),"NA"))</f>
        <v>27</v>
      </c>
      <c r="DI42" s="4">
        <f>IF(Valor_normalizado!DI42=0,32,IFERROR(RANK(Valor_normalizado!DI42,Valor_normalizado!DI$34:DI$65,0),"NA"))</f>
        <v>24</v>
      </c>
      <c r="DJ42" s="4">
        <f>IF(Valor_normalizado!DJ42=0,32,IFERROR(RANK(Valor_normalizado!DJ42,Valor_normalizado!DJ$34:DJ$65,0),"NA"))</f>
        <v>24</v>
      </c>
      <c r="DK42" s="4">
        <f>IF(Valor_normalizado!DK42=0,32,IFERROR(RANK(Valor_normalizado!DK42,Valor_normalizado!DK$34:DK$65,0),"NA"))</f>
        <v>28</v>
      </c>
      <c r="DL42" s="4">
        <f>IF(Valor_normalizado!DL42=0,32,IFERROR(RANK(Valor_normalizado!DL42,Valor_normalizado!DL$34:DL$65,0),"NA"))</f>
        <v>31</v>
      </c>
      <c r="DM42" s="4">
        <f>IF(Valor_normalizado!DM42=0,32,IFERROR(RANK(Valor_normalizado!DM42,Valor_normalizado!DM$34:DM$65,0),"NA"))</f>
        <v>28</v>
      </c>
      <c r="DN42" s="4">
        <f>IF(Valor_normalizado!DN42=0,32,IFERROR(RANK(Valor_normalizado!DN42,Valor_normalizado!DN$34:DN$65,0),"NA"))</f>
        <v>27</v>
      </c>
      <c r="DO42" s="4">
        <f>IF(Valor_normalizado!DO42=0,32,IFERROR(RANK(Valor_normalizado!DO42,Valor_normalizado!DO$34:DO$65,0),"NA"))</f>
        <v>27</v>
      </c>
      <c r="DP42" s="4">
        <f>IF(Valor_normalizado!DP42=0,32,IFERROR(RANK(Valor_normalizado!DP42,Valor_normalizado!DP$34:DP$65,0),"NA"))</f>
        <v>17</v>
      </c>
      <c r="DQ42" s="4">
        <f>IF(Valor_normalizado!DQ42=0,32,IFERROR(RANK(Valor_normalizado!DQ42,Valor_normalizado!DQ$34:DQ$65,0),"NA"))</f>
        <v>19</v>
      </c>
      <c r="DR42" s="4">
        <f>IF(Valor_normalizado!DR42=0,32,IFERROR(RANK(Valor_normalizado!DR42,Valor_normalizado!DR$34:DR$65,0),"NA"))</f>
        <v>24</v>
      </c>
      <c r="DS42" s="4">
        <f>IF(Valor_normalizado!DS42=0,32,IFERROR(RANK(Valor_normalizado!DS42,Valor_normalizado!DS$34:DS$65,0),"NA"))</f>
        <v>21</v>
      </c>
      <c r="DT42" s="4">
        <f>IF(Valor_normalizado!DT42=0,32,IFERROR(RANK(Valor_normalizado!DT42,Valor_normalizado!DT$34:DT$65,0),"NA"))</f>
        <v>10</v>
      </c>
      <c r="DU42" s="4">
        <f>IF(Valor_normalizado!DU42=0,32,IFERROR(RANK(Valor_normalizado!DU42,Valor_normalizado!DU$34:DU$65,0),"NA"))</f>
        <v>22</v>
      </c>
      <c r="DV42" s="4">
        <f>IF(Valor_normalizado!DV42=0,32,IFERROR(RANK(Valor_normalizado!DV42,Valor_normalizado!DV$34:DV$65,0),"NA"))</f>
        <v>21</v>
      </c>
      <c r="DW42" s="4">
        <f>IF(Valor_normalizado!DW42=0,32,IFERROR(RANK(Valor_normalizado!DW42,Valor_normalizado!DW$34:DW$65,0),"NA"))</f>
        <v>15</v>
      </c>
      <c r="DX42" s="4">
        <f>IF(Valor_normalizado!DX42=0,32,IFERROR(RANK(Valor_normalizado!DX42,Valor_normalizado!DX$34:DX$65,0),"NA"))</f>
        <v>32</v>
      </c>
      <c r="DY42" s="4">
        <f>IF(Valor_normalizado!DY42=0,32,IFERROR(RANK(Valor_normalizado!DY42,Valor_normalizado!DY$34:DY$65,0),"NA"))</f>
        <v>32</v>
      </c>
      <c r="DZ42" s="4">
        <f>IF(Valor_normalizado!DZ42=0,32,IFERROR(RANK(Valor_normalizado!DZ42,Valor_normalizado!DZ$34:DZ$65,0),"NA"))</f>
        <v>26</v>
      </c>
      <c r="EA42" s="4">
        <f>IF(Valor_normalizado!EA42=0,32,IFERROR(RANK(Valor_normalizado!EA42,Valor_normalizado!EA$34:EA$65,0),"NA"))</f>
        <v>20</v>
      </c>
      <c r="EB42" s="4">
        <f>IF(Valor_normalizado!EB42=0,32,IFERROR(RANK(Valor_normalizado!EB42,Valor_normalizado!EB$34:EB$65,0),"NA"))</f>
        <v>23</v>
      </c>
      <c r="EC42" s="4">
        <f>IF(Valor_normalizado!EC42=0,32,IFERROR(RANK(Valor_normalizado!EC42,Valor_normalizado!EC$34:EC$65,0),"NA"))</f>
        <v>23</v>
      </c>
    </row>
    <row r="43" spans="1:133" x14ac:dyDescent="0.25">
      <c r="A43" s="100" t="s">
        <v>227</v>
      </c>
      <c r="B43" s="103">
        <v>2020</v>
      </c>
      <c r="C43" s="4">
        <f>IF(Valor_normalizado!C43=0,32,IFERROR(RANK(Valor_normalizado!C43,Valor_normalizado!C$34:C$65,0),"NA"))</f>
        <v>18</v>
      </c>
      <c r="D43" s="4">
        <f>IF(Valor_normalizado!D43=0,32,IFERROR(RANK(Valor_normalizado!D43,Valor_normalizado!D$34:D$65,0),"NA"))</f>
        <v>10</v>
      </c>
      <c r="E43" s="4">
        <f>IF(Valor_normalizado!E43=0,32,IFERROR(RANK(Valor_normalizado!E43,Valor_normalizado!E$34:E$65,0),"NA"))</f>
        <v>11</v>
      </c>
      <c r="F43" s="4">
        <f>IF(Valor_normalizado!F43=0,32,IFERROR(RANK(Valor_normalizado!F43,Valor_normalizado!F$34:F$65,0),"NA"))</f>
        <v>18</v>
      </c>
      <c r="G43" s="4">
        <f>IF(Valor_normalizado!G43=0,32,IFERROR(RANK(Valor_normalizado!G43,Valor_normalizado!G$34:G$65,0),"NA"))</f>
        <v>22</v>
      </c>
      <c r="H43" s="4">
        <f>IF(Valor_normalizado!H43=0,32,IFERROR(RANK(Valor_normalizado!H43,Valor_normalizado!H$34:H$65,0),"NA"))</f>
        <v>18</v>
      </c>
      <c r="I43" s="4">
        <f>IF(Valor_normalizado!I43=0,32,IFERROR(RANK(Valor_normalizado!I43,Valor_normalizado!I$34:I$65,0),"NA"))</f>
        <v>20</v>
      </c>
      <c r="J43" s="4">
        <f>IF(Valor_normalizado!J43=0,32,IFERROR(RANK(Valor_normalizado!J43,Valor_normalizado!J$34:J$65,0),"NA"))</f>
        <v>22</v>
      </c>
      <c r="K43" s="4">
        <f>IF(Valor_normalizado!K43=0,32,IFERROR(RANK(Valor_normalizado!K43,Valor_normalizado!K$34:K$65,0),"NA"))</f>
        <v>2</v>
      </c>
      <c r="L43" s="4">
        <f>IF(Valor_normalizado!L43=0,32,IFERROR(RANK(Valor_normalizado!L43,Valor_normalizado!L$34:L$65,0),"NA"))</f>
        <v>8</v>
      </c>
      <c r="M43" s="4">
        <f>IF(Valor_normalizado!M43=0,32,IFERROR(RANK(Valor_normalizado!M43,Valor_normalizado!M$34:M$65,0),"NA"))</f>
        <v>7</v>
      </c>
      <c r="N43" s="4">
        <f>IF(Valor_normalizado!N43=0,32,IFERROR(RANK(Valor_normalizado!N43,Valor_normalizado!N$34:N$65,0),"NA"))</f>
        <v>22</v>
      </c>
      <c r="O43" s="4">
        <f>IF(Valor_normalizado!O43=0,32,IFERROR(RANK(Valor_normalizado!O43,Valor_normalizado!O$34:O$65,0),"NA"))</f>
        <v>18</v>
      </c>
      <c r="P43" s="4">
        <f>IF(Valor_normalizado!P43=0,32,IFERROR(RANK(Valor_normalizado!P43,Valor_normalizado!P$34:P$65,0),"NA"))</f>
        <v>25</v>
      </c>
      <c r="Q43" s="4">
        <f>IF(Valor_normalizado!Q43=0,32,IFERROR(RANK(Valor_normalizado!Q43,Valor_normalizado!Q$34:Q$65,0),"NA"))</f>
        <v>18</v>
      </c>
      <c r="R43" s="4">
        <f>IF(Valor_normalizado!R43=0,32,IFERROR(RANK(Valor_normalizado!R43,Valor_normalizado!R$34:R$65,0),"NA"))</f>
        <v>2</v>
      </c>
      <c r="S43" s="4">
        <f>IF(Valor_normalizado!S43=0,32,IFERROR(RANK(Valor_normalizado!S43,Valor_normalizado!S$34:S$65,0),"NA"))</f>
        <v>7</v>
      </c>
      <c r="T43" s="4">
        <f>IF(Valor_normalizado!T43=0,32,IFERROR(RANK(Valor_normalizado!T43,Valor_normalizado!T$34:T$65,0),"NA"))</f>
        <v>10</v>
      </c>
      <c r="U43" s="4">
        <f>IF(Valor_normalizado!U43=0,32,IFERROR(RANK(Valor_normalizado!U43,Valor_normalizado!U$34:U$65,0),"NA"))</f>
        <v>22</v>
      </c>
      <c r="V43" s="4">
        <f>IF(Valor_normalizado!V43=0,32,IFERROR(RANK(Valor_normalizado!V43,Valor_normalizado!V$34:V$65,0),"NA"))</f>
        <v>3</v>
      </c>
      <c r="W43" s="4">
        <f>IF(Valor_normalizado!W43=0,32,IFERROR(RANK(Valor_normalizado!W43,Valor_normalizado!W$34:W$65,0),"NA"))</f>
        <v>12</v>
      </c>
      <c r="X43" s="4">
        <f>IF(Valor_normalizado!X43=0,32,IFERROR(RANK(Valor_normalizado!X43,Valor_normalizado!X$34:X$65,0),"NA"))</f>
        <v>7</v>
      </c>
      <c r="Y43" s="4">
        <f>IF(Valor_normalizado!Y43=0,32,IFERROR(RANK(Valor_normalizado!Y43,Valor_normalizado!Y$34:Y$65,0),"NA"))</f>
        <v>20</v>
      </c>
      <c r="Z43" s="4">
        <f>IF(Valor_normalizado!Z43=0,32,IFERROR(RANK(Valor_normalizado!Z43,Valor_normalizado!Z$34:Z$65,0),"NA"))</f>
        <v>18</v>
      </c>
      <c r="AA43" s="4">
        <f>IF(Valor_normalizado!AA43=0,32,IFERROR(RANK(Valor_normalizado!AA43,Valor_normalizado!AA$34:AA$65,0),"NA"))</f>
        <v>6</v>
      </c>
      <c r="AB43" s="4">
        <f>IF(Valor_normalizado!AB43=0,32,IFERROR(RANK(Valor_normalizado!AB43,Valor_normalizado!AB$34:AB$65,0),"NA"))</f>
        <v>13</v>
      </c>
      <c r="AC43" s="4">
        <f>IF(Valor_normalizado!AC43=0,32,IFERROR(RANK(Valor_normalizado!AC43,Valor_normalizado!AC$34:AC$65,0),"NA"))</f>
        <v>22</v>
      </c>
      <c r="AD43" s="4">
        <f>IF(Valor_normalizado!AD43=0,32,IFERROR(RANK(Valor_normalizado!AD43,Valor_normalizado!AD$34:AD$65,0),"NA"))</f>
        <v>18</v>
      </c>
      <c r="AE43" s="4">
        <f>IF(Valor_normalizado!AE43=0,32,IFERROR(RANK(Valor_normalizado!AE43,Valor_normalizado!AE$34:AE$65,0),"NA"))</f>
        <v>9</v>
      </c>
      <c r="AF43" s="4">
        <f>IF(Valor_normalizado!AF43=0,32,IFERROR(RANK(Valor_normalizado!AF43,Valor_normalizado!AF$34:AF$65,0),"NA"))</f>
        <v>12</v>
      </c>
      <c r="AG43" s="4">
        <f>IF(Valor_normalizado!AG43=0,32,IFERROR(RANK(Valor_normalizado!AG43,Valor_normalizado!AG$34:AG$65,0),"NA"))</f>
        <v>16</v>
      </c>
      <c r="AH43" s="4">
        <f>IF(Valor_normalizado!AH43=0,32,IFERROR(RANK(Valor_normalizado!AH43,Valor_normalizado!AH$34:AH$65,0),"NA"))</f>
        <v>8</v>
      </c>
      <c r="AI43" s="4">
        <f>IF(Valor_normalizado!AI43=0,32,IFERROR(RANK(Valor_normalizado!AI43,Valor_normalizado!AI$34:AI$65,0),"NA"))</f>
        <v>10</v>
      </c>
      <c r="AJ43" s="4">
        <f>IF(Valor_normalizado!AJ43=0,32,IFERROR(RANK(Valor_normalizado!AJ43,Valor_normalizado!AJ$34:AJ$65,0),"NA"))</f>
        <v>13</v>
      </c>
      <c r="AK43" s="4">
        <f>IF(Valor_normalizado!AK43=0,32,IFERROR(RANK(Valor_normalizado!AK43,Valor_normalizado!AK$34:AK$65,0),"NA"))</f>
        <v>13</v>
      </c>
      <c r="AL43" s="4">
        <f>IF(Valor_normalizado!AL43=0,32,IFERROR(RANK(Valor_normalizado!AL43,Valor_normalizado!AL$34:AL$65,0),"NA"))</f>
        <v>9</v>
      </c>
      <c r="AM43" s="4">
        <f>IF(Valor_normalizado!AM43=0,32,IFERROR(RANK(Valor_normalizado!AM43,Valor_normalizado!AM$34:AM$65,0),"NA"))</f>
        <v>9</v>
      </c>
      <c r="AN43" s="4">
        <f>IF(Valor_normalizado!AN43=0,32,IFERROR(RANK(Valor_normalizado!AN43,Valor_normalizado!AN$34:AN$65,0),"NA"))</f>
        <v>10</v>
      </c>
      <c r="AO43" s="4">
        <f>IF(Valor_normalizado!AO43=0,32,IFERROR(RANK(Valor_normalizado!AO43,Valor_normalizado!AO$34:AO$65,0),"NA"))</f>
        <v>6</v>
      </c>
      <c r="AP43" s="4">
        <f>IF(Valor_normalizado!AP43=0,32,IFERROR(RANK(Valor_normalizado!AP43,Valor_normalizado!AP$34:AP$65,0),"NA"))</f>
        <v>7</v>
      </c>
      <c r="AQ43" s="4">
        <f>IF(Valor_normalizado!AQ43=0,32,IFERROR(RANK(Valor_normalizado!AQ43,Valor_normalizado!AQ$34:AQ$65,0),"NA"))</f>
        <v>8</v>
      </c>
      <c r="AR43" s="4">
        <f>IF(Valor_normalizado!AR43=0,32,IFERROR(RANK(Valor_normalizado!AR43,Valor_normalizado!AR$34:AR$65,0),"NA"))</f>
        <v>5</v>
      </c>
      <c r="AS43" s="4">
        <f>IF(Valor_normalizado!AS43=0,32,IFERROR(RANK(Valor_normalizado!AS43,Valor_normalizado!AS$34:AS$65,0),"NA"))</f>
        <v>8</v>
      </c>
      <c r="AT43" s="4">
        <f>IF(Valor_normalizado!AT43=0,32,IFERROR(RANK(Valor_normalizado!AT43,Valor_normalizado!AT$34:AT$65,0),"NA"))</f>
        <v>8</v>
      </c>
      <c r="AU43" s="4">
        <f>IF(Valor_normalizado!AU43=0,32,IFERROR(RANK(Valor_normalizado!AU43,Valor_normalizado!AU$34:AU$65,0),"NA"))</f>
        <v>8</v>
      </c>
      <c r="AV43" s="4">
        <f>IF(Valor_normalizado!AV43=0,32,IFERROR(RANK(Valor_normalizado!AV43,Valor_normalizado!AV$34:AV$65,0),"NA"))</f>
        <v>13</v>
      </c>
      <c r="AW43" s="4">
        <f>IF(Valor_normalizado!AW43=0,32,IFERROR(RANK(Valor_normalizado!AW43,Valor_normalizado!AW$34:AW$65,0),"NA"))</f>
        <v>29</v>
      </c>
      <c r="AX43" s="4">
        <f>IF(Valor_normalizado!AX43=0,32,IFERROR(RANK(Valor_normalizado!AX43,Valor_normalizado!AX$34:AX$65,0),"NA"))</f>
        <v>24</v>
      </c>
      <c r="AY43" s="4">
        <f>IF(Valor_normalizado!AY43=0,32,IFERROR(RANK(Valor_normalizado!AY43,Valor_normalizado!AY$34:AY$65,0),"NA"))</f>
        <v>8</v>
      </c>
      <c r="AZ43" s="4">
        <f>IF(Valor_normalizado!AZ43=0,32,IFERROR(RANK(Valor_normalizado!AZ43,Valor_normalizado!AZ$34:AZ$65,0),"NA"))</f>
        <v>17</v>
      </c>
      <c r="BA43" s="4">
        <f>IF(Valor_normalizado!BA43=0,32,IFERROR(RANK(Valor_normalizado!BA43,Valor_normalizado!BA$34:BA$65,0),"NA"))</f>
        <v>12</v>
      </c>
      <c r="BB43" s="4">
        <f>IF(Valor_normalizado!BB43=0,32,IFERROR(RANK(Valor_normalizado!BB43,Valor_normalizado!BB$34:BB$65,0),"NA"))</f>
        <v>18</v>
      </c>
      <c r="BC43" s="4">
        <f>IF(Valor_normalizado!BC43=0,32,IFERROR(RANK(Valor_normalizado!BC43,Valor_normalizado!BC$34:BC$65,0),"NA"))</f>
        <v>5</v>
      </c>
      <c r="BD43" s="4">
        <f>IF(Valor_normalizado!BD43=0,32,IFERROR(RANK(Valor_normalizado!BD43,Valor_normalizado!BD$34:BD$65,0),"NA"))</f>
        <v>15</v>
      </c>
      <c r="BE43" s="4">
        <f>IF(Valor_normalizado!BE43=0,32,IFERROR(RANK(Valor_normalizado!BE43,Valor_normalizado!BE$34:BE$65,0),"NA"))</f>
        <v>7</v>
      </c>
      <c r="BF43" s="4">
        <f>IF(Valor_normalizado!BF43=0,32,IFERROR(RANK(Valor_normalizado!BF43,Valor_normalizado!BF$34:BF$65,0),"NA"))</f>
        <v>6</v>
      </c>
      <c r="BG43" s="4">
        <f>IF(Valor_normalizado!BG43=0,32,IFERROR(RANK(Valor_normalizado!BG43,Valor_normalizado!BG$34:BG$65,0),"NA"))</f>
        <v>12</v>
      </c>
      <c r="BH43" s="4">
        <f>IF(Valor_normalizado!BH43=0,32,IFERROR(RANK(Valor_normalizado!BH43,Valor_normalizado!BH$34:BH$65,0),"NA"))</f>
        <v>27</v>
      </c>
      <c r="BI43" s="4">
        <f>IF(Valor_normalizado!BI43=0,32,IFERROR(RANK(Valor_normalizado!BI43,Valor_normalizado!BI$34:BI$65,0),"NA"))</f>
        <v>18</v>
      </c>
      <c r="BJ43" s="4">
        <f>IF(Valor_normalizado!BJ43=0,32,IFERROR(RANK(Valor_normalizado!BJ43,Valor_normalizado!BJ$34:BJ$65,0),"NA"))</f>
        <v>23</v>
      </c>
      <c r="BK43" s="4">
        <f>IF(Valor_normalizado!BK43=0,32,IFERROR(RANK(Valor_normalizado!BK43,Valor_normalizado!BK$34:BK$65,0),"NA"))</f>
        <v>15</v>
      </c>
      <c r="BL43" s="4">
        <f>IF(Valor_normalizado!BL43=0,32,IFERROR(RANK(Valor_normalizado!BL43,Valor_normalizado!BL$34:BL$65,0),"NA"))</f>
        <v>14</v>
      </c>
      <c r="BM43" s="4">
        <f>IF(Valor_normalizado!BM43=0,32,IFERROR(RANK(Valor_normalizado!BM43,Valor_normalizado!BM$34:BM$65,0),"NA"))</f>
        <v>22</v>
      </c>
      <c r="BN43" s="4">
        <f>IF(Valor_normalizado!BN43=0,32,IFERROR(RANK(Valor_normalizado!BN43,Valor_normalizado!BN$34:BN$65,0),"NA"))</f>
        <v>22</v>
      </c>
      <c r="BO43" s="4">
        <f>IF(Valor_normalizado!BO43=0,32,IFERROR(RANK(Valor_normalizado!BO43,Valor_normalizado!BO$34:BO$65,0),"NA"))</f>
        <v>18</v>
      </c>
      <c r="BP43" s="4">
        <f>IF(Valor_normalizado!BP43=0,32,IFERROR(RANK(Valor_normalizado!BP43,Valor_normalizado!BP$34:BP$65,0),"NA"))</f>
        <v>3</v>
      </c>
      <c r="BQ43" s="4">
        <f>IF(Valor_normalizado!BQ43=0,32,IFERROR(RANK(Valor_normalizado!BQ43,Valor_normalizado!BQ$34:BQ$65,0),"NA"))</f>
        <v>1</v>
      </c>
      <c r="BR43" s="4">
        <f>IF(Valor_normalizado!BR43=0,32,IFERROR(RANK(Valor_normalizado!BR43,Valor_normalizado!BR$34:BR$65,0),"NA"))</f>
        <v>5</v>
      </c>
      <c r="BS43" s="4">
        <f>IF(Valor_normalizado!BS43=0,32,IFERROR(RANK(Valor_normalizado!BS43,Valor_normalizado!BS$34:BS$65,0),"NA"))</f>
        <v>7</v>
      </c>
      <c r="BT43" s="4">
        <f>IF(Valor_normalizado!BT43=0,32,IFERROR(RANK(Valor_normalizado!BT43,Valor_normalizado!BT$34:BT$65,0),"NA"))</f>
        <v>16</v>
      </c>
      <c r="BU43" s="4">
        <f>IF(Valor_normalizado!BU43=0,32,IFERROR(RANK(Valor_normalizado!BU43,Valor_normalizado!BU$34:BU$65,0),"NA"))</f>
        <v>4</v>
      </c>
      <c r="BV43" s="4">
        <f>IF(Valor_normalizado!BV43=0,32,IFERROR(RANK(Valor_normalizado!BV43,Valor_normalizado!BV$34:BV$65,0),"NA"))</f>
        <v>15</v>
      </c>
      <c r="BW43" s="4">
        <f>IF(Valor_normalizado!BW43=0,32,IFERROR(RANK(Valor_normalizado!BW43,Valor_normalizado!BW$34:BW$65,0),"NA"))</f>
        <v>13</v>
      </c>
      <c r="BX43" s="4">
        <f>IF(Valor_normalizado!BX43=0,32,IFERROR(RANK(Valor_normalizado!BX43,Valor_normalizado!BX$34:BX$65,0),"NA"))</f>
        <v>16</v>
      </c>
      <c r="BY43" s="4">
        <f>IF(Valor_normalizado!BY43=0,32,IFERROR(RANK(Valor_normalizado!BY43,Valor_normalizado!BY$34:BY$65,0),"NA"))</f>
        <v>10</v>
      </c>
      <c r="BZ43" s="4">
        <f>IF(Valor_normalizado!BZ43=0,32,IFERROR(RANK(Valor_normalizado!BZ43,Valor_normalizado!BZ$34:BZ$65,0),"NA"))</f>
        <v>13</v>
      </c>
      <c r="CA43" s="4">
        <f>IF(Valor_normalizado!CA43=0,32,IFERROR(RANK(Valor_normalizado!CA43,Valor_normalizado!CA$34:CA$65,0),"NA"))</f>
        <v>7</v>
      </c>
      <c r="CB43" s="4">
        <f>IF(Valor_normalizado!CB43=0,32,IFERROR(RANK(Valor_normalizado!CB43,Valor_normalizado!CB$34:CB$65,0),"NA"))</f>
        <v>19</v>
      </c>
      <c r="CC43" s="4">
        <f>IF(Valor_normalizado!CC43=0,32,IFERROR(RANK(Valor_normalizado!CC43,Valor_normalizado!CC$34:CC$65,0),"NA"))</f>
        <v>11</v>
      </c>
      <c r="CD43" s="4">
        <f>IF(Valor_normalizado!CD43=0,32,IFERROR(RANK(Valor_normalizado!CD43,Valor_normalizado!CD$34:CD$65,0),"NA"))</f>
        <v>5</v>
      </c>
      <c r="CE43" s="4">
        <f>IF(Valor_normalizado!CE43=0,32,IFERROR(RANK(Valor_normalizado!CE43,Valor_normalizado!CE$34:CE$65,0),"NA"))</f>
        <v>9</v>
      </c>
      <c r="CF43" s="4">
        <f>IF(Valor_normalizado!CF43=0,32,IFERROR(RANK(Valor_normalizado!CF43,Valor_normalizado!CF$34:CF$65,0),"NA"))</f>
        <v>11</v>
      </c>
      <c r="CG43" s="4">
        <f>IF(Valor_normalizado!CG43=0,32,IFERROR(RANK(Valor_normalizado!CG43,Valor_normalizado!CG$34:CG$65,0),"NA"))</f>
        <v>7</v>
      </c>
      <c r="CH43" s="4">
        <f>IF(Valor_normalizado!CH43=0,32,IFERROR(RANK(Valor_normalizado!CH43,Valor_normalizado!CH$34:CH$65,0),"NA"))</f>
        <v>9</v>
      </c>
      <c r="CI43" s="4">
        <f>IF(Valor_normalizado!CI43=0,32,IFERROR(RANK(Valor_normalizado!CI43,Valor_normalizado!CI$34:CI$65,0),"NA"))</f>
        <v>12</v>
      </c>
      <c r="CJ43" s="4">
        <f>IF(Valor_normalizado!CJ43=0,32,IFERROR(RANK(Valor_normalizado!CJ43,Valor_normalizado!CJ$34:CJ$65,0),"NA"))</f>
        <v>13</v>
      </c>
      <c r="CK43" s="4">
        <f>IF(Valor_normalizado!CK43=0,32,IFERROR(RANK(Valor_normalizado!CK43,Valor_normalizado!CK$34:CK$65,0),"NA"))</f>
        <v>13</v>
      </c>
      <c r="CL43" s="4">
        <f>IF(Valor_normalizado!CL43=0,32,IFERROR(RANK(Valor_normalizado!CL43,Valor_normalizado!CL$34:CL$65,0),"NA"))</f>
        <v>16</v>
      </c>
      <c r="CM43" s="4">
        <f>IF(Valor_normalizado!CM43=0,32,IFERROR(RANK(Valor_normalizado!CM43,Valor_normalizado!CM$34:CM$65,0),"NA"))</f>
        <v>12</v>
      </c>
      <c r="CN43" s="4">
        <f>IF(Valor_normalizado!CN43=0,32,IFERROR(RANK(Valor_normalizado!CN43,Valor_normalizado!CN$34:CN$65,0),"NA"))</f>
        <v>12</v>
      </c>
      <c r="CO43" s="4">
        <f>IF(Valor_normalizado!CO43=0,32,IFERROR(RANK(Valor_normalizado!CO43,Valor_normalizado!CO$34:CO$65,0),"NA"))</f>
        <v>2</v>
      </c>
      <c r="CP43" s="4">
        <f>IF(Valor_normalizado!CP43=0,32,IFERROR(RANK(Valor_normalizado!CP43,Valor_normalizado!CP$34:CP$65,0),"NA"))</f>
        <v>8</v>
      </c>
      <c r="CQ43" s="4">
        <f>IF(Valor_normalizado!CQ43=0,32,IFERROR(RANK(Valor_normalizado!CQ43,Valor_normalizado!CQ$34:CQ$65,0),"NA"))</f>
        <v>31</v>
      </c>
      <c r="CR43" s="4">
        <f>IF(Valor_normalizado!CR43=0,32,IFERROR(RANK(Valor_normalizado!CR43,Valor_normalizado!CR$34:CR$65,0),"NA"))</f>
        <v>24</v>
      </c>
      <c r="CS43" s="4">
        <f>IF(Valor_normalizado!CS43=0,32,IFERROR(RANK(Valor_normalizado!CS43,Valor_normalizado!CS$34:CS$65,0),"NA"))</f>
        <v>11</v>
      </c>
      <c r="CT43" s="4">
        <f>IF(Valor_normalizado!CT43=0,32,IFERROR(RANK(Valor_normalizado!CT43,Valor_normalizado!CT$34:CT$65,0),"NA"))</f>
        <v>15</v>
      </c>
      <c r="CU43" s="4">
        <f>IF(Valor_normalizado!CU43=0,32,IFERROR(RANK(Valor_normalizado!CU43,Valor_normalizado!CU$34:CU$65,0),"NA"))</f>
        <v>31</v>
      </c>
      <c r="CV43" s="4">
        <f>IF(Valor_normalizado!CV43=0,32,IFERROR(RANK(Valor_normalizado!CV43,Valor_normalizado!CV$34:CV$65,0),"NA"))</f>
        <v>24</v>
      </c>
      <c r="CW43" s="4">
        <f>IF(Valor_normalizado!CW43=0,32,IFERROR(RANK(Valor_normalizado!CW43,Valor_normalizado!CW$34:CW$65,0),"NA"))</f>
        <v>26</v>
      </c>
      <c r="CX43" s="4">
        <f>IF(Valor_normalizado!CX43=0,32,IFERROR(RANK(Valor_normalizado!CX43,Valor_normalizado!CX$34:CX$65,0),"NA"))</f>
        <v>12</v>
      </c>
      <c r="CY43" s="4">
        <f>IF(Valor_normalizado!CY43=0,32,IFERROR(RANK(Valor_normalizado!CY43,Valor_normalizado!CY$34:CY$65,0),"NA"))</f>
        <v>29</v>
      </c>
      <c r="CZ43" s="4">
        <f>IF(Valor_normalizado!CZ43=0,32,IFERROR(RANK(Valor_normalizado!CZ43,Valor_normalizado!CZ$34:CZ$65,0),"NA"))</f>
        <v>7</v>
      </c>
      <c r="DA43" s="4">
        <f>IF(Valor_normalizado!DA43=0,32,IFERROR(RANK(Valor_normalizado!DA43,Valor_normalizado!DA$34:DA$65,0),"NA"))</f>
        <v>20</v>
      </c>
      <c r="DB43" s="4">
        <f>IF(Valor_normalizado!DB43=0,32,IFERROR(RANK(Valor_normalizado!DB43,Valor_normalizado!DB$34:DB$65,0),"NA"))</f>
        <v>7</v>
      </c>
      <c r="DC43" s="4">
        <f>IF(Valor_normalizado!DC43=0,32,IFERROR(RANK(Valor_normalizado!DC43,Valor_normalizado!DC$34:DC$65,0),"NA"))</f>
        <v>10</v>
      </c>
      <c r="DD43" s="4">
        <f>IF(Valor_normalizado!DD43=0,32,IFERROR(RANK(Valor_normalizado!DD43,Valor_normalizado!DD$34:DD$65,0),"NA"))</f>
        <v>7</v>
      </c>
      <c r="DE43" s="4">
        <f>IF(Valor_normalizado!DE43=0,32,IFERROR(RANK(Valor_normalizado!DE43,Valor_normalizado!DE$34:DE$65,0),"NA"))</f>
        <v>10</v>
      </c>
      <c r="DF43" s="4">
        <f>IF(Valor_normalizado!DF43=0,32,IFERROR(RANK(Valor_normalizado!DF43,Valor_normalizado!DF$34:DF$65,0),"NA"))</f>
        <v>13</v>
      </c>
      <c r="DG43" s="4">
        <f>IF(Valor_normalizado!DG43=0,32,IFERROR(RANK(Valor_normalizado!DG43,Valor_normalizado!DG$34:DG$65,0),"NA"))</f>
        <v>8</v>
      </c>
      <c r="DH43" s="4">
        <f>IF(Valor_normalizado!DH43=0,32,IFERROR(RANK(Valor_normalizado!DH43,Valor_normalizado!DH$34:DH$65,0),"NA"))</f>
        <v>9</v>
      </c>
      <c r="DI43" s="4">
        <f>IF(Valor_normalizado!DI43=0,32,IFERROR(RANK(Valor_normalizado!DI43,Valor_normalizado!DI$34:DI$65,0),"NA"))</f>
        <v>9</v>
      </c>
      <c r="DJ43" s="4">
        <f>IF(Valor_normalizado!DJ43=0,32,IFERROR(RANK(Valor_normalizado!DJ43,Valor_normalizado!DJ$34:DJ$65,0),"NA"))</f>
        <v>9</v>
      </c>
      <c r="DK43" s="4">
        <f>IF(Valor_normalizado!DK43=0,32,IFERROR(RANK(Valor_normalizado!DK43,Valor_normalizado!DK$34:DK$65,0),"NA"))</f>
        <v>23</v>
      </c>
      <c r="DL43" s="4">
        <f>IF(Valor_normalizado!DL43=0,32,IFERROR(RANK(Valor_normalizado!DL43,Valor_normalizado!DL$34:DL$65,0),"NA"))</f>
        <v>25</v>
      </c>
      <c r="DM43" s="4">
        <f>IF(Valor_normalizado!DM43=0,32,IFERROR(RANK(Valor_normalizado!DM43,Valor_normalizado!DM$34:DM$65,0),"NA"))</f>
        <v>25</v>
      </c>
      <c r="DN43" s="4">
        <f>IF(Valor_normalizado!DN43=0,32,IFERROR(RANK(Valor_normalizado!DN43,Valor_normalizado!DN$34:DN$65,0),"NA"))</f>
        <v>19</v>
      </c>
      <c r="DO43" s="4">
        <f>IF(Valor_normalizado!DO43=0,32,IFERROR(RANK(Valor_normalizado!DO43,Valor_normalizado!DO$34:DO$65,0),"NA"))</f>
        <v>19</v>
      </c>
      <c r="DP43" s="4">
        <f>IF(Valor_normalizado!DP43=0,32,IFERROR(RANK(Valor_normalizado!DP43,Valor_normalizado!DP$34:DP$65,0),"NA"))</f>
        <v>14</v>
      </c>
      <c r="DQ43" s="4">
        <f>IF(Valor_normalizado!DQ43=0,32,IFERROR(RANK(Valor_normalizado!DQ43,Valor_normalizado!DQ$34:DQ$65,0),"NA"))</f>
        <v>14</v>
      </c>
      <c r="DR43" s="4">
        <f>IF(Valor_normalizado!DR43=0,32,IFERROR(RANK(Valor_normalizado!DR43,Valor_normalizado!DR$34:DR$65,0),"NA"))</f>
        <v>17</v>
      </c>
      <c r="DS43" s="4">
        <f>IF(Valor_normalizado!DS43=0,32,IFERROR(RANK(Valor_normalizado!DS43,Valor_normalizado!DS$34:DS$65,0),"NA"))</f>
        <v>18</v>
      </c>
      <c r="DT43" s="4">
        <f>IF(Valor_normalizado!DT43=0,32,IFERROR(RANK(Valor_normalizado!DT43,Valor_normalizado!DT$34:DT$65,0),"NA"))</f>
        <v>4</v>
      </c>
      <c r="DU43" s="4">
        <f>IF(Valor_normalizado!DU43=0,32,IFERROR(RANK(Valor_normalizado!DU43,Valor_normalizado!DU$34:DU$65,0),"NA"))</f>
        <v>9</v>
      </c>
      <c r="DV43" s="4">
        <f>IF(Valor_normalizado!DV43=0,32,IFERROR(RANK(Valor_normalizado!DV43,Valor_normalizado!DV$34:DV$65,0),"NA"))</f>
        <v>15</v>
      </c>
      <c r="DW43" s="4">
        <f>IF(Valor_normalizado!DW43=0,32,IFERROR(RANK(Valor_normalizado!DW43,Valor_normalizado!DW$34:DW$65,0),"NA"))</f>
        <v>16</v>
      </c>
      <c r="DX43" s="4">
        <f>IF(Valor_normalizado!DX43=0,32,IFERROR(RANK(Valor_normalizado!DX43,Valor_normalizado!DX$34:DX$65,0),"NA"))</f>
        <v>14</v>
      </c>
      <c r="DY43" s="4">
        <f>IF(Valor_normalizado!DY43=0,32,IFERROR(RANK(Valor_normalizado!DY43,Valor_normalizado!DY$34:DY$65,0),"NA"))</f>
        <v>2</v>
      </c>
      <c r="DZ43" s="4">
        <f>IF(Valor_normalizado!DZ43=0,32,IFERROR(RANK(Valor_normalizado!DZ43,Valor_normalizado!DZ$34:DZ$65,0),"NA"))</f>
        <v>11</v>
      </c>
      <c r="EA43" s="4">
        <f>IF(Valor_normalizado!EA43=0,32,IFERROR(RANK(Valor_normalizado!EA43,Valor_normalizado!EA$34:EA$65,0),"NA"))</f>
        <v>9</v>
      </c>
      <c r="EB43" s="4">
        <f>IF(Valor_normalizado!EB43=0,32,IFERROR(RANK(Valor_normalizado!EB43,Valor_normalizado!EB$34:EB$65,0),"NA"))</f>
        <v>11</v>
      </c>
      <c r="EC43" s="4">
        <f>IF(Valor_normalizado!EC43=0,32,IFERROR(RANK(Valor_normalizado!EC43,Valor_normalizado!EC$34:EC$65,0),"NA"))</f>
        <v>12</v>
      </c>
    </row>
    <row r="44" spans="1:133" x14ac:dyDescent="0.25">
      <c r="A44" s="102" t="s">
        <v>228</v>
      </c>
      <c r="B44" s="103">
        <v>2020</v>
      </c>
      <c r="C44" s="4">
        <f>IF(Valor_normalizado!C44=0,32,IFERROR(RANK(Valor_normalizado!C44,Valor_normalizado!C$34:C$65,0),"NA"))</f>
        <v>28</v>
      </c>
      <c r="D44" s="4">
        <f>IF(Valor_normalizado!D44=0,32,IFERROR(RANK(Valor_normalizado!D44,Valor_normalizado!D$34:D$65,0),"NA"))</f>
        <v>24</v>
      </c>
      <c r="E44" s="4">
        <f>IF(Valor_normalizado!E44=0,32,IFERROR(RANK(Valor_normalizado!E44,Valor_normalizado!E$34:E$65,0),"NA"))</f>
        <v>25</v>
      </c>
      <c r="F44" s="4">
        <f>IF(Valor_normalizado!F44=0,32,IFERROR(RANK(Valor_normalizado!F44,Valor_normalizado!F$34:F$65,0),"NA"))</f>
        <v>30</v>
      </c>
      <c r="G44" s="4">
        <f>IF(Valor_normalizado!G44=0,32,IFERROR(RANK(Valor_normalizado!G44,Valor_normalizado!G$34:G$65,0),"NA"))</f>
        <v>25</v>
      </c>
      <c r="H44" s="4">
        <f>IF(Valor_normalizado!H44=0,32,IFERROR(RANK(Valor_normalizado!H44,Valor_normalizado!H$34:H$65,0),"NA"))</f>
        <v>16</v>
      </c>
      <c r="I44" s="4">
        <f>IF(Valor_normalizado!I44=0,32,IFERROR(RANK(Valor_normalizado!I44,Valor_normalizado!I$34:I$65,0),"NA"))</f>
        <v>27</v>
      </c>
      <c r="J44" s="4">
        <f>IF(Valor_normalizado!J44=0,32,IFERROR(RANK(Valor_normalizado!J44,Valor_normalizado!J$34:J$65,0),"NA"))</f>
        <v>31</v>
      </c>
      <c r="K44" s="4">
        <f>IF(Valor_normalizado!K44=0,32,IFERROR(RANK(Valor_normalizado!K44,Valor_normalizado!K$34:K$65,0),"NA"))</f>
        <v>29</v>
      </c>
      <c r="L44" s="4">
        <f>IF(Valor_normalizado!L44=0,32,IFERROR(RANK(Valor_normalizado!L44,Valor_normalizado!L$34:L$65,0),"NA"))</f>
        <v>32</v>
      </c>
      <c r="M44" s="4">
        <f>IF(Valor_normalizado!M44=0,32,IFERROR(RANK(Valor_normalizado!M44,Valor_normalizado!M$34:M$65,0),"NA"))</f>
        <v>2</v>
      </c>
      <c r="N44" s="4">
        <f>IF(Valor_normalizado!N44=0,32,IFERROR(RANK(Valor_normalizado!N44,Valor_normalizado!N$34:N$65,0),"NA"))</f>
        <v>4</v>
      </c>
      <c r="O44" s="4">
        <f>IF(Valor_normalizado!O44=0,32,IFERROR(RANK(Valor_normalizado!O44,Valor_normalizado!O$34:O$65,0),"NA"))</f>
        <v>22</v>
      </c>
      <c r="P44" s="4">
        <f>IF(Valor_normalizado!P44=0,32,IFERROR(RANK(Valor_normalizado!P44,Valor_normalizado!P$34:P$65,0),"NA"))</f>
        <v>32</v>
      </c>
      <c r="Q44" s="4">
        <f>IF(Valor_normalizado!Q44=0,32,IFERROR(RANK(Valor_normalizado!Q44,Valor_normalizado!Q$34:Q$65,0),"NA"))</f>
        <v>24</v>
      </c>
      <c r="R44" s="4">
        <f>IF(Valor_normalizado!R44=0,32,IFERROR(RANK(Valor_normalizado!R44,Valor_normalizado!R$34:R$65,0),"NA"))</f>
        <v>6</v>
      </c>
      <c r="S44" s="4">
        <f>IF(Valor_normalizado!S44=0,32,IFERROR(RANK(Valor_normalizado!S44,Valor_normalizado!S$34:S$65,0),"NA"))</f>
        <v>24</v>
      </c>
      <c r="T44" s="4">
        <f>IF(Valor_normalizado!T44=0,32,IFERROR(RANK(Valor_normalizado!T44,Valor_normalizado!T$34:T$65,0),"NA"))</f>
        <v>30</v>
      </c>
      <c r="U44" s="4">
        <f>IF(Valor_normalizado!U44=0,32,IFERROR(RANK(Valor_normalizado!U44,Valor_normalizado!U$34:U$65,0),"NA"))</f>
        <v>32</v>
      </c>
      <c r="V44" s="4" t="str">
        <f>IF(Valor_normalizado!V44=0,32,IFERROR(RANK(Valor_normalizado!V44,Valor_normalizado!V$34:V$65,0),"NA"))</f>
        <v>NA</v>
      </c>
      <c r="W44" s="4">
        <f>IF(Valor_normalizado!W44=0,32,IFERROR(RANK(Valor_normalizado!W44,Valor_normalizado!W$34:W$65,0),"NA"))</f>
        <v>29</v>
      </c>
      <c r="X44" s="4">
        <f>IF(Valor_normalizado!X44=0,32,IFERROR(RANK(Valor_normalizado!X44,Valor_normalizado!X$34:X$65,0),"NA"))</f>
        <v>30</v>
      </c>
      <c r="Y44" s="4">
        <f>IF(Valor_normalizado!Y44=0,32,IFERROR(RANK(Valor_normalizado!Y44,Valor_normalizado!Y$34:Y$65,0),"NA"))</f>
        <v>30</v>
      </c>
      <c r="Z44" s="4">
        <f>IF(Valor_normalizado!Z44=0,32,IFERROR(RANK(Valor_normalizado!Z44,Valor_normalizado!Z$34:Z$65,0),"NA"))</f>
        <v>31</v>
      </c>
      <c r="AA44" s="4" t="str">
        <f>IF(Valor_normalizado!AA44=0,32,IFERROR(RANK(Valor_normalizado!AA44,Valor_normalizado!AA$34:AA$65,0),"NA"))</f>
        <v>NA</v>
      </c>
      <c r="AB44" s="4" t="str">
        <f>IF(Valor_normalizado!AB44=0,32,IFERROR(RANK(Valor_normalizado!AB44,Valor_normalizado!AB$34:AB$65,0),"NA"))</f>
        <v>NA</v>
      </c>
      <c r="AC44" s="4">
        <f>IF(Valor_normalizado!AC44=0,32,IFERROR(RANK(Valor_normalizado!AC44,Valor_normalizado!AC$34:AC$65,0),"NA"))</f>
        <v>27</v>
      </c>
      <c r="AD44" s="4">
        <f>IF(Valor_normalizado!AD44=0,32,IFERROR(RANK(Valor_normalizado!AD44,Valor_normalizado!AD$34:AD$65,0),"NA"))</f>
        <v>30</v>
      </c>
      <c r="AE44" s="4" t="str">
        <f>IF(Valor_normalizado!AE44=0,32,IFERROR(RANK(Valor_normalizado!AE44,Valor_normalizado!AE$34:AE$65,0),"NA"))</f>
        <v>NA</v>
      </c>
      <c r="AF44" s="4">
        <f>IF(Valor_normalizado!AF44=0,32,IFERROR(RANK(Valor_normalizado!AF44,Valor_normalizado!AF$34:AF$65,0),"NA"))</f>
        <v>32</v>
      </c>
      <c r="AG44" s="4">
        <f>IF(Valor_normalizado!AG44=0,32,IFERROR(RANK(Valor_normalizado!AG44,Valor_normalizado!AG$34:AG$65,0),"NA"))</f>
        <v>5</v>
      </c>
      <c r="AH44" s="4">
        <f>IF(Valor_normalizado!AH44=0,32,IFERROR(RANK(Valor_normalizado!AH44,Valor_normalizado!AH$34:AH$65,0),"NA"))</f>
        <v>4</v>
      </c>
      <c r="AI44" s="4">
        <f>IF(Valor_normalizado!AI44=0,32,IFERROR(RANK(Valor_normalizado!AI44,Valor_normalizado!AI$34:AI$65,0),"NA"))</f>
        <v>32</v>
      </c>
      <c r="AJ44" s="4">
        <f>IF(Valor_normalizado!AJ44=0,32,IFERROR(RANK(Valor_normalizado!AJ44,Valor_normalizado!AJ$34:AJ$65,0),"NA"))</f>
        <v>4</v>
      </c>
      <c r="AK44" s="4">
        <f>IF(Valor_normalizado!AK44=0,32,IFERROR(RANK(Valor_normalizado!AK44,Valor_normalizado!AK$34:AK$65,0),"NA"))</f>
        <v>32</v>
      </c>
      <c r="AL44" s="4">
        <f>IF(Valor_normalizado!AL44=0,32,IFERROR(RANK(Valor_normalizado!AL44,Valor_normalizado!AL$34:AL$65,0),"NA"))</f>
        <v>30</v>
      </c>
      <c r="AM44" s="4">
        <f>IF(Valor_normalizado!AM44=0,32,IFERROR(RANK(Valor_normalizado!AM44,Valor_normalizado!AM$34:AM$65,0),"NA"))</f>
        <v>31</v>
      </c>
      <c r="AN44" s="4">
        <f>IF(Valor_normalizado!AN44=0,32,IFERROR(RANK(Valor_normalizado!AN44,Valor_normalizado!AN$34:AN$65,0),"NA"))</f>
        <v>29</v>
      </c>
      <c r="AO44" s="4">
        <f>IF(Valor_normalizado!AO44=0,32,IFERROR(RANK(Valor_normalizado!AO44,Valor_normalizado!AO$34:AO$65,0),"NA"))</f>
        <v>30</v>
      </c>
      <c r="AP44" s="4">
        <f>IF(Valor_normalizado!AP44=0,32,IFERROR(RANK(Valor_normalizado!AP44,Valor_normalizado!AP$34:AP$65,0),"NA"))</f>
        <v>30</v>
      </c>
      <c r="AQ44" s="4">
        <f>IF(Valor_normalizado!AQ44=0,32,IFERROR(RANK(Valor_normalizado!AQ44,Valor_normalizado!AQ$34:AQ$65,0),"NA"))</f>
        <v>20</v>
      </c>
      <c r="AR44" s="4">
        <f>IF(Valor_normalizado!AR44=0,32,IFERROR(RANK(Valor_normalizado!AR44,Valor_normalizado!AR$34:AR$65,0),"NA"))</f>
        <v>27</v>
      </c>
      <c r="AS44" s="4">
        <f>IF(Valor_normalizado!AS44=0,32,IFERROR(RANK(Valor_normalizado!AS44,Valor_normalizado!AS$34:AS$65,0),"NA"))</f>
        <v>10</v>
      </c>
      <c r="AT44" s="4">
        <f>IF(Valor_normalizado!AT44=0,32,IFERROR(RANK(Valor_normalizado!AT44,Valor_normalizado!AT$34:AT$65,0),"NA"))</f>
        <v>18</v>
      </c>
      <c r="AU44" s="4">
        <f>IF(Valor_normalizado!AU44=0,32,IFERROR(RANK(Valor_normalizado!AU44,Valor_normalizado!AU$34:AU$65,0),"NA"))</f>
        <v>28</v>
      </c>
      <c r="AV44" s="4">
        <f>IF(Valor_normalizado!AV44=0,32,IFERROR(RANK(Valor_normalizado!AV44,Valor_normalizado!AV$34:AV$65,0),"NA"))</f>
        <v>17</v>
      </c>
      <c r="AW44" s="4">
        <f>IF(Valor_normalizado!AW44=0,32,IFERROR(RANK(Valor_normalizado!AW44,Valor_normalizado!AW$34:AW$65,0),"NA"))</f>
        <v>13</v>
      </c>
      <c r="AX44" s="4">
        <f>IF(Valor_normalizado!AX44=0,32,IFERROR(RANK(Valor_normalizado!AX44,Valor_normalizado!AX$34:AX$65,0),"NA"))</f>
        <v>13</v>
      </c>
      <c r="AY44" s="4">
        <f>IF(Valor_normalizado!AY44=0,32,IFERROR(RANK(Valor_normalizado!AY44,Valor_normalizado!AY$34:AY$65,0),"NA"))</f>
        <v>13</v>
      </c>
      <c r="AZ44" s="4">
        <f>IF(Valor_normalizado!AZ44=0,32,IFERROR(RANK(Valor_normalizado!AZ44,Valor_normalizado!AZ$34:AZ$65,0),"NA"))</f>
        <v>8</v>
      </c>
      <c r="BA44" s="4">
        <f>IF(Valor_normalizado!BA44=0,32,IFERROR(RANK(Valor_normalizado!BA44,Valor_normalizado!BA$34:BA$65,0),"NA"))</f>
        <v>10</v>
      </c>
      <c r="BB44" s="4">
        <f>IF(Valor_normalizado!BB44=0,32,IFERROR(RANK(Valor_normalizado!BB44,Valor_normalizado!BB$34:BB$65,0),"NA"))</f>
        <v>10</v>
      </c>
      <c r="BC44" s="4">
        <f>IF(Valor_normalizado!BC44=0,32,IFERROR(RANK(Valor_normalizado!BC44,Valor_normalizado!BC$34:BC$65,0),"NA"))</f>
        <v>1</v>
      </c>
      <c r="BD44" s="4">
        <f>IF(Valor_normalizado!BD44=0,32,IFERROR(RANK(Valor_normalizado!BD44,Valor_normalizado!BD$34:BD$65,0),"NA"))</f>
        <v>1</v>
      </c>
      <c r="BE44" s="4">
        <f>IF(Valor_normalizado!BE44=0,32,IFERROR(RANK(Valor_normalizado!BE44,Valor_normalizado!BE$34:BE$65,0),"NA"))</f>
        <v>32</v>
      </c>
      <c r="BF44" s="4">
        <f>IF(Valor_normalizado!BF44=0,32,IFERROR(RANK(Valor_normalizado!BF44,Valor_normalizado!BF$34:BF$65,0),"NA"))</f>
        <v>30</v>
      </c>
      <c r="BG44" s="4">
        <f>IF(Valor_normalizado!BG44=0,32,IFERROR(RANK(Valor_normalizado!BG44,Valor_normalizado!BG$34:BG$65,0),"NA"))</f>
        <v>31</v>
      </c>
      <c r="BH44" s="4">
        <f>IF(Valor_normalizado!BH44=0,32,IFERROR(RANK(Valor_normalizado!BH44,Valor_normalizado!BH$34:BH$65,0),"NA"))</f>
        <v>32</v>
      </c>
      <c r="BI44" s="4">
        <f>IF(Valor_normalizado!BI44=0,32,IFERROR(RANK(Valor_normalizado!BI44,Valor_normalizado!BI$34:BI$65,0),"NA"))</f>
        <v>32</v>
      </c>
      <c r="BJ44" s="4">
        <f>IF(Valor_normalizado!BJ44=0,32,IFERROR(RANK(Valor_normalizado!BJ44,Valor_normalizado!BJ$34:BJ$65,0),"NA"))</f>
        <v>14</v>
      </c>
      <c r="BK44" s="4">
        <f>IF(Valor_normalizado!BK44=0,32,IFERROR(RANK(Valor_normalizado!BK44,Valor_normalizado!BK$34:BK$65,0),"NA"))</f>
        <v>18</v>
      </c>
      <c r="BL44" s="4">
        <f>IF(Valor_normalizado!BL44=0,32,IFERROR(RANK(Valor_normalizado!BL44,Valor_normalizado!BL$34:BL$65,0),"NA"))</f>
        <v>28</v>
      </c>
      <c r="BM44" s="4">
        <f>IF(Valor_normalizado!BM44=0,32,IFERROR(RANK(Valor_normalizado!BM44,Valor_normalizado!BM$34:BM$65,0),"NA"))</f>
        <v>31</v>
      </c>
      <c r="BN44" s="4">
        <f>IF(Valor_normalizado!BN44=0,32,IFERROR(RANK(Valor_normalizado!BN44,Valor_normalizado!BN$34:BN$65,0),"NA"))</f>
        <v>28</v>
      </c>
      <c r="BO44" s="4">
        <f>IF(Valor_normalizado!BO44=0,32,IFERROR(RANK(Valor_normalizado!BO44,Valor_normalizado!BO$34:BO$65,0),"NA"))</f>
        <v>32</v>
      </c>
      <c r="BP44" s="4">
        <f>IF(Valor_normalizado!BP44=0,32,IFERROR(RANK(Valor_normalizado!BP44,Valor_normalizado!BP$34:BP$65,0),"NA"))</f>
        <v>30</v>
      </c>
      <c r="BQ44" s="4">
        <f>IF(Valor_normalizado!BQ44=0,32,IFERROR(RANK(Valor_normalizado!BQ44,Valor_normalizado!BQ$34:BQ$65,0),"NA"))</f>
        <v>31</v>
      </c>
      <c r="BR44" s="4">
        <f>IF(Valor_normalizado!BR44=0,32,IFERROR(RANK(Valor_normalizado!BR44,Valor_normalizado!BR$34:BR$65,0),"NA"))</f>
        <v>31</v>
      </c>
      <c r="BS44" s="4">
        <f>IF(Valor_normalizado!BS44=0,32,IFERROR(RANK(Valor_normalizado!BS44,Valor_normalizado!BS$34:BS$65,0),"NA"))</f>
        <v>32</v>
      </c>
      <c r="BT44" s="4">
        <f>IF(Valor_normalizado!BT44=0,32,IFERROR(RANK(Valor_normalizado!BT44,Valor_normalizado!BT$34:BT$65,0),"NA"))</f>
        <v>31</v>
      </c>
      <c r="BU44" s="4">
        <f>IF(Valor_normalizado!BU44=0,32,IFERROR(RANK(Valor_normalizado!BU44,Valor_normalizado!BU$34:BU$65,0),"NA"))</f>
        <v>31</v>
      </c>
      <c r="BV44" s="4">
        <f>IF(Valor_normalizado!BV44=0,32,IFERROR(RANK(Valor_normalizado!BV44,Valor_normalizado!BV$34:BV$65,0),"NA"))</f>
        <v>23</v>
      </c>
      <c r="BW44" s="4">
        <f>IF(Valor_normalizado!BW44=0,32,IFERROR(RANK(Valor_normalizado!BW44,Valor_normalizado!BW$34:BW$65,0),"NA"))</f>
        <v>22</v>
      </c>
      <c r="BX44" s="4">
        <f>IF(Valor_normalizado!BX44=0,32,IFERROR(RANK(Valor_normalizado!BX44,Valor_normalizado!BX$34:BX$65,0),"NA"))</f>
        <v>30</v>
      </c>
      <c r="BY44" s="4">
        <f>IF(Valor_normalizado!BY44=0,32,IFERROR(RANK(Valor_normalizado!BY44,Valor_normalizado!BY$34:BY$65,0),"NA"))</f>
        <v>27</v>
      </c>
      <c r="BZ44" s="4">
        <f>IF(Valor_normalizado!BZ44=0,32,IFERROR(RANK(Valor_normalizado!BZ44,Valor_normalizado!BZ$34:BZ$65,0),"NA"))</f>
        <v>26</v>
      </c>
      <c r="CA44" s="4">
        <f>IF(Valor_normalizado!CA44=0,32,IFERROR(RANK(Valor_normalizado!CA44,Valor_normalizado!CA$34:CA$65,0),"NA"))</f>
        <v>31</v>
      </c>
      <c r="CB44" s="4">
        <f>IF(Valor_normalizado!CB44=0,32,IFERROR(RANK(Valor_normalizado!CB44,Valor_normalizado!CB$34:CB$65,0),"NA"))</f>
        <v>30</v>
      </c>
      <c r="CC44" s="4">
        <f>IF(Valor_normalizado!CC44=0,32,IFERROR(RANK(Valor_normalizado!CC44,Valor_normalizado!CC$34:CC$65,0),"NA"))</f>
        <v>29</v>
      </c>
      <c r="CD44" s="4">
        <f>IF(Valor_normalizado!CD44=0,32,IFERROR(RANK(Valor_normalizado!CD44,Valor_normalizado!CD$34:CD$65,0),"NA"))</f>
        <v>26</v>
      </c>
      <c r="CE44" s="4">
        <f>IF(Valor_normalizado!CE44=0,32,IFERROR(RANK(Valor_normalizado!CE44,Valor_normalizado!CE$34:CE$65,0),"NA"))</f>
        <v>31</v>
      </c>
      <c r="CF44" s="4">
        <f>IF(Valor_normalizado!CF44=0,32,IFERROR(RANK(Valor_normalizado!CF44,Valor_normalizado!CF$34:CF$65,0),"NA"))</f>
        <v>21</v>
      </c>
      <c r="CG44" s="4">
        <f>IF(Valor_normalizado!CG44=0,32,IFERROR(RANK(Valor_normalizado!CG44,Valor_normalizado!CG$34:CG$65,0),"NA"))</f>
        <v>32</v>
      </c>
      <c r="CH44" s="4">
        <f>IF(Valor_normalizado!CH44=0,32,IFERROR(RANK(Valor_normalizado!CH44,Valor_normalizado!CH$34:CH$65,0),"NA"))</f>
        <v>32</v>
      </c>
      <c r="CI44" s="4">
        <f>IF(Valor_normalizado!CI44=0,32,IFERROR(RANK(Valor_normalizado!CI44,Valor_normalizado!CI$34:CI$65,0),"NA"))</f>
        <v>32</v>
      </c>
      <c r="CJ44" s="4">
        <f>IF(Valor_normalizado!CJ44=0,32,IFERROR(RANK(Valor_normalizado!CJ44,Valor_normalizado!CJ$34:CJ$65,0),"NA"))</f>
        <v>31</v>
      </c>
      <c r="CK44" s="4">
        <f>IF(Valor_normalizado!CK44=0,32,IFERROR(RANK(Valor_normalizado!CK44,Valor_normalizado!CK$34:CK$65,0),"NA"))</f>
        <v>32</v>
      </c>
      <c r="CL44" s="4">
        <f>IF(Valor_normalizado!CL44=0,32,IFERROR(RANK(Valor_normalizado!CL44,Valor_normalizado!CL$34:CL$65,0),"NA"))</f>
        <v>20</v>
      </c>
      <c r="CM44" s="4">
        <f>IF(Valor_normalizado!CM44=0,32,IFERROR(RANK(Valor_normalizado!CM44,Valor_normalizado!CM$34:CM$65,0),"NA"))</f>
        <v>27</v>
      </c>
      <c r="CN44" s="4">
        <f>IF(Valor_normalizado!CN44=0,32,IFERROR(RANK(Valor_normalizado!CN44,Valor_normalizado!CN$34:CN$65,0),"NA"))</f>
        <v>31</v>
      </c>
      <c r="CO44" s="4">
        <f>IF(Valor_normalizado!CO44=0,32,IFERROR(RANK(Valor_normalizado!CO44,Valor_normalizado!CO$34:CO$65,0),"NA"))</f>
        <v>32</v>
      </c>
      <c r="CP44" s="4">
        <f>IF(Valor_normalizado!CP44=0,32,IFERROR(RANK(Valor_normalizado!CP44,Valor_normalizado!CP$34:CP$65,0),"NA"))</f>
        <v>28</v>
      </c>
      <c r="CQ44" s="4">
        <f>IF(Valor_normalizado!CQ44=0,32,IFERROR(RANK(Valor_normalizado!CQ44,Valor_normalizado!CQ$34:CQ$65,0),"NA"))</f>
        <v>12</v>
      </c>
      <c r="CR44" s="4">
        <f>IF(Valor_normalizado!CR44=0,32,IFERROR(RANK(Valor_normalizado!CR44,Valor_normalizado!CR$34:CR$65,0),"NA"))</f>
        <v>29</v>
      </c>
      <c r="CS44" s="4">
        <f>IF(Valor_normalizado!CS44=0,32,IFERROR(RANK(Valor_normalizado!CS44,Valor_normalizado!CS$34:CS$65,0),"NA"))</f>
        <v>31</v>
      </c>
      <c r="CT44" s="4">
        <f>IF(Valor_normalizado!CT44=0,32,IFERROR(RANK(Valor_normalizado!CT44,Valor_normalizado!CT$34:CT$65,0),"NA"))</f>
        <v>31</v>
      </c>
      <c r="CU44" s="4">
        <f>IF(Valor_normalizado!CU44=0,32,IFERROR(RANK(Valor_normalizado!CU44,Valor_normalizado!CU$34:CU$65,0),"NA"))</f>
        <v>29</v>
      </c>
      <c r="CV44" s="4">
        <f>IF(Valor_normalizado!CV44=0,32,IFERROR(RANK(Valor_normalizado!CV44,Valor_normalizado!CV$34:CV$65,0),"NA"))</f>
        <v>31</v>
      </c>
      <c r="CW44" s="4">
        <f>IF(Valor_normalizado!CW44=0,32,IFERROR(RANK(Valor_normalizado!CW44,Valor_normalizado!CW$34:CW$65,0),"NA"))</f>
        <v>31</v>
      </c>
      <c r="CX44" s="4">
        <f>IF(Valor_normalizado!CX44=0,32,IFERROR(RANK(Valor_normalizado!CX44,Valor_normalizado!CX$34:CX$65,0),"NA"))</f>
        <v>30</v>
      </c>
      <c r="CY44" s="4">
        <f>IF(Valor_normalizado!CY44=0,32,IFERROR(RANK(Valor_normalizado!CY44,Valor_normalizado!CY$34:CY$65,0),"NA"))</f>
        <v>22</v>
      </c>
      <c r="CZ44" s="4">
        <f>IF(Valor_normalizado!CZ44=0,32,IFERROR(RANK(Valor_normalizado!CZ44,Valor_normalizado!CZ$34:CZ$65,0),"NA"))</f>
        <v>24</v>
      </c>
      <c r="DA44" s="4">
        <f>IF(Valor_normalizado!DA44=0,32,IFERROR(RANK(Valor_normalizado!DA44,Valor_normalizado!DA$34:DA$65,0),"NA"))</f>
        <v>2</v>
      </c>
      <c r="DB44" s="4">
        <f>IF(Valor_normalizado!DB44=0,32,IFERROR(RANK(Valor_normalizado!DB44,Valor_normalizado!DB$34:DB$65,0),"NA"))</f>
        <v>29</v>
      </c>
      <c r="DC44" s="4">
        <f>IF(Valor_normalizado!DC44=0,32,IFERROR(RANK(Valor_normalizado!DC44,Valor_normalizado!DC$34:DC$65,0),"NA"))</f>
        <v>25</v>
      </c>
      <c r="DD44" s="4">
        <f>IF(Valor_normalizado!DD44=0,32,IFERROR(RANK(Valor_normalizado!DD44,Valor_normalizado!DD$34:DD$65,0),"NA"))</f>
        <v>30</v>
      </c>
      <c r="DE44" s="4">
        <f>IF(Valor_normalizado!DE44=0,32,IFERROR(RANK(Valor_normalizado!DE44,Valor_normalizado!DE$34:DE$65,0),"NA"))</f>
        <v>16</v>
      </c>
      <c r="DF44" s="4">
        <f>IF(Valor_normalizado!DF44=0,32,IFERROR(RANK(Valor_normalizado!DF44,Valor_normalizado!DF$34:DF$65,0),"NA"))</f>
        <v>32</v>
      </c>
      <c r="DG44" s="4">
        <f>IF(Valor_normalizado!DG44=0,32,IFERROR(RANK(Valor_normalizado!DG44,Valor_normalizado!DG$34:DG$65,0),"NA"))</f>
        <v>30</v>
      </c>
      <c r="DH44" s="4">
        <f>IF(Valor_normalizado!DH44=0,32,IFERROR(RANK(Valor_normalizado!DH44,Valor_normalizado!DH$34:DH$65,0),"NA"))</f>
        <v>31</v>
      </c>
      <c r="DI44" s="4">
        <f>IF(Valor_normalizado!DI44=0,32,IFERROR(RANK(Valor_normalizado!DI44,Valor_normalizado!DI$34:DI$65,0),"NA"))</f>
        <v>30</v>
      </c>
      <c r="DJ44" s="4">
        <f>IF(Valor_normalizado!DJ44=0,32,IFERROR(RANK(Valor_normalizado!DJ44,Valor_normalizado!DJ$34:DJ$65,0),"NA"))</f>
        <v>30</v>
      </c>
      <c r="DK44" s="4">
        <f>IF(Valor_normalizado!DK44=0,32,IFERROR(RANK(Valor_normalizado!DK44,Valor_normalizado!DK$34:DK$65,0),"NA"))</f>
        <v>30</v>
      </c>
      <c r="DL44" s="4">
        <f>IF(Valor_normalizado!DL44=0,32,IFERROR(RANK(Valor_normalizado!DL44,Valor_normalizado!DL$34:DL$65,0),"NA"))</f>
        <v>30</v>
      </c>
      <c r="DM44" s="4">
        <f>IF(Valor_normalizado!DM44=0,32,IFERROR(RANK(Valor_normalizado!DM44,Valor_normalizado!DM$34:DM$65,0),"NA"))</f>
        <v>30</v>
      </c>
      <c r="DN44" s="4">
        <f>IF(Valor_normalizado!DN44=0,32,IFERROR(RANK(Valor_normalizado!DN44,Valor_normalizado!DN$34:DN$65,0),"NA"))</f>
        <v>30</v>
      </c>
      <c r="DO44" s="4">
        <f>IF(Valor_normalizado!DO44=0,32,IFERROR(RANK(Valor_normalizado!DO44,Valor_normalizado!DO$34:DO$65,0),"NA"))</f>
        <v>32</v>
      </c>
      <c r="DP44" s="4">
        <f>IF(Valor_normalizado!DP44=0,32,IFERROR(RANK(Valor_normalizado!DP44,Valor_normalizado!DP$34:DP$65,0),"NA"))</f>
        <v>32</v>
      </c>
      <c r="DQ44" s="4">
        <f>IF(Valor_normalizado!DQ44=0,32,IFERROR(RANK(Valor_normalizado!DQ44,Valor_normalizado!DQ$34:DQ$65,0),"NA"))</f>
        <v>32</v>
      </c>
      <c r="DR44" s="4">
        <f>IF(Valor_normalizado!DR44=0,32,IFERROR(RANK(Valor_normalizado!DR44,Valor_normalizado!DR$34:DR$65,0),"NA"))</f>
        <v>32</v>
      </c>
      <c r="DS44" s="4">
        <f>IF(Valor_normalizado!DS44=0,32,IFERROR(RANK(Valor_normalizado!DS44,Valor_normalizado!DS$34:DS$65,0),"NA"))</f>
        <v>32</v>
      </c>
      <c r="DT44" s="4">
        <f>IF(Valor_normalizado!DT44=0,32,IFERROR(RANK(Valor_normalizado!DT44,Valor_normalizado!DT$34:DT$65,0),"NA"))</f>
        <v>32</v>
      </c>
      <c r="DU44" s="4">
        <f>IF(Valor_normalizado!DU44=0,32,IFERROR(RANK(Valor_normalizado!DU44,Valor_normalizado!DU$34:DU$65,0),"NA"))</f>
        <v>32</v>
      </c>
      <c r="DV44" s="4">
        <f>IF(Valor_normalizado!DV44=0,32,IFERROR(RANK(Valor_normalizado!DV44,Valor_normalizado!DV$34:DV$65,0),"NA"))</f>
        <v>32</v>
      </c>
      <c r="DW44" s="4">
        <f>IF(Valor_normalizado!DW44=0,32,IFERROR(RANK(Valor_normalizado!DW44,Valor_normalizado!DW$34:DW$65,0),"NA"))</f>
        <v>32</v>
      </c>
      <c r="DX44" s="4">
        <f>IF(Valor_normalizado!DX44=0,32,IFERROR(RANK(Valor_normalizado!DX44,Valor_normalizado!DX$34:DX$65,0),"NA"))</f>
        <v>32</v>
      </c>
      <c r="DY44" s="4">
        <f>IF(Valor_normalizado!DY44=0,32,IFERROR(RANK(Valor_normalizado!DY44,Valor_normalizado!DY$34:DY$65,0),"NA"))</f>
        <v>32</v>
      </c>
      <c r="DZ44" s="4">
        <f>IF(Valor_normalizado!DZ44=0,32,IFERROR(RANK(Valor_normalizado!DZ44,Valor_normalizado!DZ$34:DZ$65,0),"NA"))</f>
        <v>29</v>
      </c>
      <c r="EA44" s="4">
        <f>IF(Valor_normalizado!EA44=0,32,IFERROR(RANK(Valor_normalizado!EA44,Valor_normalizado!EA$34:EA$65,0),"NA"))</f>
        <v>29</v>
      </c>
      <c r="EB44" s="4">
        <f>IF(Valor_normalizado!EB44=0,32,IFERROR(RANK(Valor_normalizado!EB44,Valor_normalizado!EB$34:EB$65,0),"NA"))</f>
        <v>31</v>
      </c>
      <c r="EC44" s="4">
        <f>IF(Valor_normalizado!EC44=0,32,IFERROR(RANK(Valor_normalizado!EC44,Valor_normalizado!EC$34:EC$65,0),"NA"))</f>
        <v>32</v>
      </c>
    </row>
    <row r="45" spans="1:133" x14ac:dyDescent="0.25">
      <c r="A45" s="100" t="s">
        <v>229</v>
      </c>
      <c r="B45" s="103">
        <v>2020</v>
      </c>
      <c r="C45" s="4">
        <f>IF(Valor_normalizado!C45=0,32,IFERROR(RANK(Valor_normalizado!C45,Valor_normalizado!C$34:C$65,0),"NA"))</f>
        <v>30</v>
      </c>
      <c r="D45" s="4">
        <f>IF(Valor_normalizado!D45=0,32,IFERROR(RANK(Valor_normalizado!D45,Valor_normalizado!D$34:D$65,0),"NA"))</f>
        <v>30</v>
      </c>
      <c r="E45" s="4">
        <f>IF(Valor_normalizado!E45=0,32,IFERROR(RANK(Valor_normalizado!E45,Valor_normalizado!E$34:E$65,0),"NA"))</f>
        <v>31</v>
      </c>
      <c r="F45" s="4">
        <f>IF(Valor_normalizado!F45=0,32,IFERROR(RANK(Valor_normalizado!F45,Valor_normalizado!F$34:F$65,0),"NA"))</f>
        <v>13</v>
      </c>
      <c r="G45" s="4">
        <f>IF(Valor_normalizado!G45=0,32,IFERROR(RANK(Valor_normalizado!G45,Valor_normalizado!G$34:G$65,0),"NA"))</f>
        <v>17</v>
      </c>
      <c r="H45" s="4">
        <f>IF(Valor_normalizado!H45=0,32,IFERROR(RANK(Valor_normalizado!H45,Valor_normalizado!H$34:H$65,0),"NA"))</f>
        <v>25</v>
      </c>
      <c r="I45" s="4">
        <f>IF(Valor_normalizado!I45=0,32,IFERROR(RANK(Valor_normalizado!I45,Valor_normalizado!I$34:I$65,0),"NA"))</f>
        <v>18</v>
      </c>
      <c r="J45" s="4">
        <f>IF(Valor_normalizado!J45=0,32,IFERROR(RANK(Valor_normalizado!J45,Valor_normalizado!J$34:J$65,0),"NA"))</f>
        <v>5</v>
      </c>
      <c r="K45" s="4">
        <f>IF(Valor_normalizado!K45=0,32,IFERROR(RANK(Valor_normalizado!K45,Valor_normalizado!K$34:K$65,0),"NA"))</f>
        <v>32</v>
      </c>
      <c r="L45" s="4">
        <f>IF(Valor_normalizado!L45=0,32,IFERROR(RANK(Valor_normalizado!L45,Valor_normalizado!L$34:L$65,0),"NA"))</f>
        <v>9</v>
      </c>
      <c r="M45" s="4">
        <f>IF(Valor_normalizado!M45=0,32,IFERROR(RANK(Valor_normalizado!M45,Valor_normalizado!M$34:M$65,0),"NA"))</f>
        <v>11</v>
      </c>
      <c r="N45" s="4">
        <f>IF(Valor_normalizado!N45=0,32,IFERROR(RANK(Valor_normalizado!N45,Valor_normalizado!N$34:N$65,0),"NA"))</f>
        <v>7</v>
      </c>
      <c r="O45" s="4">
        <f>IF(Valor_normalizado!O45=0,32,IFERROR(RANK(Valor_normalizado!O45,Valor_normalizado!O$34:O$65,0),"NA"))</f>
        <v>10</v>
      </c>
      <c r="P45" s="4">
        <f>IF(Valor_normalizado!P45=0,32,IFERROR(RANK(Valor_normalizado!P45,Valor_normalizado!P$34:P$65,0),"NA"))</f>
        <v>17</v>
      </c>
      <c r="Q45" s="4">
        <f>IF(Valor_normalizado!Q45=0,32,IFERROR(RANK(Valor_normalizado!Q45,Valor_normalizado!Q$34:Q$65,0),"NA"))</f>
        <v>29</v>
      </c>
      <c r="R45" s="4">
        <f>IF(Valor_normalizado!R45=0,32,IFERROR(RANK(Valor_normalizado!R45,Valor_normalizado!R$34:R$65,0),"NA"))</f>
        <v>27</v>
      </c>
      <c r="S45" s="4">
        <f>IF(Valor_normalizado!S45=0,32,IFERROR(RANK(Valor_normalizado!S45,Valor_normalizado!S$34:S$65,0),"NA"))</f>
        <v>22</v>
      </c>
      <c r="T45" s="4">
        <f>IF(Valor_normalizado!T45=0,32,IFERROR(RANK(Valor_normalizado!T45,Valor_normalizado!T$34:T$65,0),"NA"))</f>
        <v>24</v>
      </c>
      <c r="U45" s="4">
        <f>IF(Valor_normalizado!U45=0,32,IFERROR(RANK(Valor_normalizado!U45,Valor_normalizado!U$34:U$65,0),"NA"))</f>
        <v>14</v>
      </c>
      <c r="V45" s="4" t="str">
        <f>IF(Valor_normalizado!V45=0,32,IFERROR(RANK(Valor_normalizado!V45,Valor_normalizado!V$34:V$65,0),"NA"))</f>
        <v>NA</v>
      </c>
      <c r="W45" s="4">
        <f>IF(Valor_normalizado!W45=0,32,IFERROR(RANK(Valor_normalizado!W45,Valor_normalizado!W$34:W$65,0),"NA"))</f>
        <v>28</v>
      </c>
      <c r="X45" s="4">
        <f>IF(Valor_normalizado!X45=0,32,IFERROR(RANK(Valor_normalizado!X45,Valor_normalizado!X$34:X$65,0),"NA"))</f>
        <v>28</v>
      </c>
      <c r="Y45" s="4">
        <f>IF(Valor_normalizado!Y45=0,32,IFERROR(RANK(Valor_normalizado!Y45,Valor_normalizado!Y$34:Y$65,0),"NA"))</f>
        <v>13</v>
      </c>
      <c r="Z45" s="4">
        <f>IF(Valor_normalizado!Z45=0,32,IFERROR(RANK(Valor_normalizado!Z45,Valor_normalizado!Z$34:Z$65,0),"NA"))</f>
        <v>19</v>
      </c>
      <c r="AA45" s="4" t="str">
        <f>IF(Valor_normalizado!AA45=0,32,IFERROR(RANK(Valor_normalizado!AA45,Valor_normalizado!AA$34:AA$65,0),"NA"))</f>
        <v>NA</v>
      </c>
      <c r="AB45" s="4" t="str">
        <f>IF(Valor_normalizado!AB45=0,32,IFERROR(RANK(Valor_normalizado!AB45,Valor_normalizado!AB$34:AB$65,0),"NA"))</f>
        <v>NA</v>
      </c>
      <c r="AC45" s="4">
        <f>IF(Valor_normalizado!AC45=0,32,IFERROR(RANK(Valor_normalizado!AC45,Valor_normalizado!AC$34:AC$65,0),"NA"))</f>
        <v>17</v>
      </c>
      <c r="AD45" s="4">
        <f>IF(Valor_normalizado!AD45=0,32,IFERROR(RANK(Valor_normalizado!AD45,Valor_normalizado!AD$34:AD$65,0),"NA"))</f>
        <v>19</v>
      </c>
      <c r="AE45" s="4" t="str">
        <f>IF(Valor_normalizado!AE45=0,32,IFERROR(RANK(Valor_normalizado!AE45,Valor_normalizado!AE$34:AE$65,0),"NA"))</f>
        <v>NA</v>
      </c>
      <c r="AF45" s="4">
        <f>IF(Valor_normalizado!AF45=0,32,IFERROR(RANK(Valor_normalizado!AF45,Valor_normalizado!AF$34:AF$65,0),"NA"))</f>
        <v>30</v>
      </c>
      <c r="AG45" s="4">
        <f>IF(Valor_normalizado!AG45=0,32,IFERROR(RANK(Valor_normalizado!AG45,Valor_normalizado!AG$34:AG$65,0),"NA"))</f>
        <v>13</v>
      </c>
      <c r="AH45" s="4">
        <f>IF(Valor_normalizado!AH45=0,32,IFERROR(RANK(Valor_normalizado!AH45,Valor_normalizado!AH$34:AH$65,0),"NA"))</f>
        <v>1</v>
      </c>
      <c r="AI45" s="4">
        <f>IF(Valor_normalizado!AI45=0,32,IFERROR(RANK(Valor_normalizado!AI45,Valor_normalizado!AI$34:AI$65,0),"NA"))</f>
        <v>32</v>
      </c>
      <c r="AJ45" s="4">
        <f>IF(Valor_normalizado!AJ45=0,32,IFERROR(RANK(Valor_normalizado!AJ45,Valor_normalizado!AJ$34:AJ$65,0),"NA"))</f>
        <v>5</v>
      </c>
      <c r="AK45" s="4">
        <f>IF(Valor_normalizado!AK45=0,32,IFERROR(RANK(Valor_normalizado!AK45,Valor_normalizado!AK$34:AK$65,0),"NA"))</f>
        <v>22</v>
      </c>
      <c r="AL45" s="4">
        <f>IF(Valor_normalizado!AL45=0,32,IFERROR(RANK(Valor_normalizado!AL45,Valor_normalizado!AL$34:AL$65,0),"NA"))</f>
        <v>31</v>
      </c>
      <c r="AM45" s="4">
        <f>IF(Valor_normalizado!AM45=0,32,IFERROR(RANK(Valor_normalizado!AM45,Valor_normalizado!AM$34:AM$65,0),"NA"))</f>
        <v>29</v>
      </c>
      <c r="AN45" s="4">
        <f>IF(Valor_normalizado!AN45=0,32,IFERROR(RANK(Valor_normalizado!AN45,Valor_normalizado!AN$34:AN$65,0),"NA"))</f>
        <v>32</v>
      </c>
      <c r="AO45" s="4">
        <f>IF(Valor_normalizado!AO45=0,32,IFERROR(RANK(Valor_normalizado!AO45,Valor_normalizado!AO$34:AO$65,0),"NA"))</f>
        <v>31</v>
      </c>
      <c r="AP45" s="4">
        <f>IF(Valor_normalizado!AP45=0,32,IFERROR(RANK(Valor_normalizado!AP45,Valor_normalizado!AP$34:AP$65,0),"NA"))</f>
        <v>32</v>
      </c>
      <c r="AQ45" s="4">
        <f>IF(Valor_normalizado!AQ45=0,32,IFERROR(RANK(Valor_normalizado!AQ45,Valor_normalizado!AQ$34:AQ$65,0),"NA"))</f>
        <v>31</v>
      </c>
      <c r="AR45" s="4">
        <f>IF(Valor_normalizado!AR45=0,32,IFERROR(RANK(Valor_normalizado!AR45,Valor_normalizado!AR$34:AR$65,0),"NA"))</f>
        <v>31</v>
      </c>
      <c r="AS45" s="4">
        <f>IF(Valor_normalizado!AS45=0,32,IFERROR(RANK(Valor_normalizado!AS45,Valor_normalizado!AS$34:AS$65,0),"NA"))</f>
        <v>28</v>
      </c>
      <c r="AT45" s="4">
        <f>IF(Valor_normalizado!AT45=0,32,IFERROR(RANK(Valor_normalizado!AT45,Valor_normalizado!AT$34:AT$65,0),"NA"))</f>
        <v>31</v>
      </c>
      <c r="AU45" s="4">
        <f>IF(Valor_normalizado!AU45=0,32,IFERROR(RANK(Valor_normalizado!AU45,Valor_normalizado!AU$34:AU$65,0),"NA"))</f>
        <v>32</v>
      </c>
      <c r="AV45" s="4">
        <f>IF(Valor_normalizado!AV45=0,32,IFERROR(RANK(Valor_normalizado!AV45,Valor_normalizado!AV$34:AV$65,0),"NA"))</f>
        <v>10</v>
      </c>
      <c r="AW45" s="4">
        <f>IF(Valor_normalizado!AW45=0,32,IFERROR(RANK(Valor_normalizado!AW45,Valor_normalizado!AW$34:AW$65,0),"NA"))</f>
        <v>5</v>
      </c>
      <c r="AX45" s="4">
        <f>IF(Valor_normalizado!AX45=0,32,IFERROR(RANK(Valor_normalizado!AX45,Valor_normalizado!AX$34:AX$65,0),"NA"))</f>
        <v>3</v>
      </c>
      <c r="AY45" s="4">
        <f>IF(Valor_normalizado!AY45=0,32,IFERROR(RANK(Valor_normalizado!AY45,Valor_normalizado!AY$34:AY$65,0),"NA"))</f>
        <v>2</v>
      </c>
      <c r="AZ45" s="4">
        <f>IF(Valor_normalizado!AZ45=0,32,IFERROR(RANK(Valor_normalizado!AZ45,Valor_normalizado!AZ$34:AZ$65,0),"NA"))</f>
        <v>5</v>
      </c>
      <c r="BA45" s="4">
        <f>IF(Valor_normalizado!BA45=0,32,IFERROR(RANK(Valor_normalizado!BA45,Valor_normalizado!BA$34:BA$65,0),"NA"))</f>
        <v>1</v>
      </c>
      <c r="BB45" s="4">
        <f>IF(Valor_normalizado!BB45=0,32,IFERROR(RANK(Valor_normalizado!BB45,Valor_normalizado!BB$34:BB$65,0),"NA"))</f>
        <v>1</v>
      </c>
      <c r="BC45" s="4">
        <f>IF(Valor_normalizado!BC45=0,32,IFERROR(RANK(Valor_normalizado!BC45,Valor_normalizado!BC$34:BC$65,0),"NA"))</f>
        <v>24</v>
      </c>
      <c r="BD45" s="4">
        <f>IF(Valor_normalizado!BD45=0,32,IFERROR(RANK(Valor_normalizado!BD45,Valor_normalizado!BD$34:BD$65,0),"NA"))</f>
        <v>29</v>
      </c>
      <c r="BE45" s="4">
        <f>IF(Valor_normalizado!BE45=0,32,IFERROR(RANK(Valor_normalizado!BE45,Valor_normalizado!BE$34:BE$65,0),"NA"))</f>
        <v>29</v>
      </c>
      <c r="BF45" s="4">
        <f>IF(Valor_normalizado!BF45=0,32,IFERROR(RANK(Valor_normalizado!BF45,Valor_normalizado!BF$34:BF$65,0),"NA"))</f>
        <v>31</v>
      </c>
      <c r="BG45" s="4">
        <f>IF(Valor_normalizado!BG45=0,32,IFERROR(RANK(Valor_normalizado!BG45,Valor_normalizado!BG$34:BG$65,0),"NA"))</f>
        <v>22</v>
      </c>
      <c r="BH45" s="4">
        <f>IF(Valor_normalizado!BH45=0,32,IFERROR(RANK(Valor_normalizado!BH45,Valor_normalizado!BH$34:BH$65,0),"NA"))</f>
        <v>30</v>
      </c>
      <c r="BI45" s="4">
        <f>IF(Valor_normalizado!BI45=0,32,IFERROR(RANK(Valor_normalizado!BI45,Valor_normalizado!BI$34:BI$65,0),"NA"))</f>
        <v>28</v>
      </c>
      <c r="BJ45" s="4">
        <f>IF(Valor_normalizado!BJ45=0,32,IFERROR(RANK(Valor_normalizado!BJ45,Valor_normalizado!BJ$34:BJ$65,0),"NA"))</f>
        <v>8</v>
      </c>
      <c r="BK45" s="4">
        <f>IF(Valor_normalizado!BK45=0,32,IFERROR(RANK(Valor_normalizado!BK45,Valor_normalizado!BK$34:BK$65,0),"NA"))</f>
        <v>20</v>
      </c>
      <c r="BL45" s="4">
        <f>IF(Valor_normalizado!BL45=0,32,IFERROR(RANK(Valor_normalizado!BL45,Valor_normalizado!BL$34:BL$65,0),"NA"))</f>
        <v>25</v>
      </c>
      <c r="BM45" s="4">
        <f>IF(Valor_normalizado!BM45=0,32,IFERROR(RANK(Valor_normalizado!BM45,Valor_normalizado!BM$34:BM$65,0),"NA"))</f>
        <v>14</v>
      </c>
      <c r="BN45" s="4">
        <f>IF(Valor_normalizado!BN45=0,32,IFERROR(RANK(Valor_normalizado!BN45,Valor_normalizado!BN$34:BN$65,0),"NA"))</f>
        <v>19</v>
      </c>
      <c r="BO45" s="4">
        <f>IF(Valor_normalizado!BO45=0,32,IFERROR(RANK(Valor_normalizado!BO45,Valor_normalizado!BO$34:BO$65,0),"NA"))</f>
        <v>27</v>
      </c>
      <c r="BP45" s="4">
        <f>IF(Valor_normalizado!BP45=0,32,IFERROR(RANK(Valor_normalizado!BP45,Valor_normalizado!BP$34:BP$65,0),"NA"))</f>
        <v>24</v>
      </c>
      <c r="BQ45" s="4">
        <f>IF(Valor_normalizado!BQ45=0,32,IFERROR(RANK(Valor_normalizado!BQ45,Valor_normalizado!BQ$34:BQ$65,0),"NA"))</f>
        <v>23</v>
      </c>
      <c r="BR45" s="4">
        <f>IF(Valor_normalizado!BR45=0,32,IFERROR(RANK(Valor_normalizado!BR45,Valor_normalizado!BR$34:BR$65,0),"NA"))</f>
        <v>24</v>
      </c>
      <c r="BS45" s="4">
        <f>IF(Valor_normalizado!BS45=0,32,IFERROR(RANK(Valor_normalizado!BS45,Valor_normalizado!BS$34:BS$65,0),"NA"))</f>
        <v>24</v>
      </c>
      <c r="BT45" s="4">
        <f>IF(Valor_normalizado!BT45=0,32,IFERROR(RANK(Valor_normalizado!BT45,Valor_normalizado!BT$34:BT$65,0),"NA"))</f>
        <v>27</v>
      </c>
      <c r="BU45" s="4">
        <f>IF(Valor_normalizado!BU45=0,32,IFERROR(RANK(Valor_normalizado!BU45,Valor_normalizado!BU$34:BU$65,0),"NA"))</f>
        <v>25</v>
      </c>
      <c r="BV45" s="4">
        <f>IF(Valor_normalizado!BV45=0,32,IFERROR(RANK(Valor_normalizado!BV45,Valor_normalizado!BV$34:BV$65,0),"NA"))</f>
        <v>30</v>
      </c>
      <c r="BW45" s="4">
        <f>IF(Valor_normalizado!BW45=0,32,IFERROR(RANK(Valor_normalizado!BW45,Valor_normalizado!BW$34:BW$65,0),"NA"))</f>
        <v>31</v>
      </c>
      <c r="BX45" s="4">
        <f>IF(Valor_normalizado!BX45=0,32,IFERROR(RANK(Valor_normalizado!BX45,Valor_normalizado!BX$34:BX$65,0),"NA"))</f>
        <v>31</v>
      </c>
      <c r="BY45" s="4">
        <f>IF(Valor_normalizado!BY45=0,32,IFERROR(RANK(Valor_normalizado!BY45,Valor_normalizado!BY$34:BY$65,0),"NA"))</f>
        <v>11</v>
      </c>
      <c r="BZ45" s="4">
        <f>IF(Valor_normalizado!BZ45=0,32,IFERROR(RANK(Valor_normalizado!BZ45,Valor_normalizado!BZ$34:BZ$65,0),"NA"))</f>
        <v>31</v>
      </c>
      <c r="CA45" s="4">
        <f>IF(Valor_normalizado!CA45=0,32,IFERROR(RANK(Valor_normalizado!CA45,Valor_normalizado!CA$34:CA$65,0),"NA"))</f>
        <v>30</v>
      </c>
      <c r="CB45" s="4">
        <f>IF(Valor_normalizado!CB45=0,32,IFERROR(RANK(Valor_normalizado!CB45,Valor_normalizado!CB$34:CB$65,0),"NA"))</f>
        <v>28</v>
      </c>
      <c r="CC45" s="4">
        <f>IF(Valor_normalizado!CC45=0,32,IFERROR(RANK(Valor_normalizado!CC45,Valor_normalizado!CC$34:CC$65,0),"NA"))</f>
        <v>21</v>
      </c>
      <c r="CD45" s="4">
        <f>IF(Valor_normalizado!CD45=0,32,IFERROR(RANK(Valor_normalizado!CD45,Valor_normalizado!CD$34:CD$65,0),"NA"))</f>
        <v>31</v>
      </c>
      <c r="CE45" s="4">
        <f>IF(Valor_normalizado!CE45=0,32,IFERROR(RANK(Valor_normalizado!CE45,Valor_normalizado!CE$34:CE$65,0),"NA"))</f>
        <v>29</v>
      </c>
      <c r="CF45" s="4">
        <f>IF(Valor_normalizado!CF45=0,32,IFERROR(RANK(Valor_normalizado!CF45,Valor_normalizado!CF$34:CF$65,0),"NA"))</f>
        <v>24</v>
      </c>
      <c r="CG45" s="4">
        <f>IF(Valor_normalizado!CG45=0,32,IFERROR(RANK(Valor_normalizado!CG45,Valor_normalizado!CG$34:CG$65,0),"NA"))</f>
        <v>2</v>
      </c>
      <c r="CH45" s="4">
        <f>IF(Valor_normalizado!CH45=0,32,IFERROR(RANK(Valor_normalizado!CH45,Valor_normalizado!CH$34:CH$65,0),"NA"))</f>
        <v>18</v>
      </c>
      <c r="CI45" s="4">
        <f>IF(Valor_normalizado!CI45=0,32,IFERROR(RANK(Valor_normalizado!CI45,Valor_normalizado!CI$34:CI$65,0),"NA"))</f>
        <v>22</v>
      </c>
      <c r="CJ45" s="4">
        <f>IF(Valor_normalizado!CJ45=0,32,IFERROR(RANK(Valor_normalizado!CJ45,Valor_normalizado!CJ$34:CJ$65,0),"NA"))</f>
        <v>15</v>
      </c>
      <c r="CK45" s="4">
        <f>IF(Valor_normalizado!CK45=0,32,IFERROR(RANK(Valor_normalizado!CK45,Valor_normalizado!CK$34:CK$65,0),"NA"))</f>
        <v>32</v>
      </c>
      <c r="CL45" s="4">
        <f>IF(Valor_normalizado!CL45=0,32,IFERROR(RANK(Valor_normalizado!CL45,Valor_normalizado!CL$34:CL$65,0),"NA"))</f>
        <v>15</v>
      </c>
      <c r="CM45" s="4">
        <f>IF(Valor_normalizado!CM45=0,32,IFERROR(RANK(Valor_normalizado!CM45,Valor_normalizado!CM$34:CM$65,0),"NA"))</f>
        <v>24</v>
      </c>
      <c r="CN45" s="4">
        <f>IF(Valor_normalizado!CN45=0,32,IFERROR(RANK(Valor_normalizado!CN45,Valor_normalizado!CN$34:CN$65,0),"NA"))</f>
        <v>23</v>
      </c>
      <c r="CO45" s="4">
        <f>IF(Valor_normalizado!CO45=0,32,IFERROR(RANK(Valor_normalizado!CO45,Valor_normalizado!CO$34:CO$65,0),"NA"))</f>
        <v>10</v>
      </c>
      <c r="CP45" s="4">
        <f>IF(Valor_normalizado!CP45=0,32,IFERROR(RANK(Valor_normalizado!CP45,Valor_normalizado!CP$34:CP$65,0),"NA"))</f>
        <v>26</v>
      </c>
      <c r="CQ45" s="4">
        <f>IF(Valor_normalizado!CQ45=0,32,IFERROR(RANK(Valor_normalizado!CQ45,Valor_normalizado!CQ$34:CQ$65,0),"NA"))</f>
        <v>7</v>
      </c>
      <c r="CR45" s="4">
        <f>IF(Valor_normalizado!CR45=0,32,IFERROR(RANK(Valor_normalizado!CR45,Valor_normalizado!CR$34:CR$65,0),"NA"))</f>
        <v>17</v>
      </c>
      <c r="CS45" s="4">
        <f>IF(Valor_normalizado!CS45=0,32,IFERROR(RANK(Valor_normalizado!CS45,Valor_normalizado!CS$34:CS$65,0),"NA"))</f>
        <v>27</v>
      </c>
      <c r="CT45" s="4">
        <f>IF(Valor_normalizado!CT45=0,32,IFERROR(RANK(Valor_normalizado!CT45,Valor_normalizado!CT$34:CT$65,0),"NA"))</f>
        <v>27</v>
      </c>
      <c r="CU45" s="4">
        <f>IF(Valor_normalizado!CU45=0,32,IFERROR(RANK(Valor_normalizado!CU45,Valor_normalizado!CU$34:CU$65,0),"NA"))</f>
        <v>18</v>
      </c>
      <c r="CV45" s="4">
        <f>IF(Valor_normalizado!CV45=0,32,IFERROR(RANK(Valor_normalizado!CV45,Valor_normalizado!CV$34:CV$65,0),"NA"))</f>
        <v>23</v>
      </c>
      <c r="CW45" s="4">
        <f>IF(Valor_normalizado!CW45=0,32,IFERROR(RANK(Valor_normalizado!CW45,Valor_normalizado!CW$34:CW$65,0),"NA"))</f>
        <v>23</v>
      </c>
      <c r="CX45" s="4">
        <f>IF(Valor_normalizado!CX45=0,32,IFERROR(RANK(Valor_normalizado!CX45,Valor_normalizado!CX$34:CX$65,0),"NA"))</f>
        <v>19</v>
      </c>
      <c r="CY45" s="4">
        <f>IF(Valor_normalizado!CY45=0,32,IFERROR(RANK(Valor_normalizado!CY45,Valor_normalizado!CY$34:CY$65,0),"NA"))</f>
        <v>2</v>
      </c>
      <c r="CZ45" s="4">
        <f>IF(Valor_normalizado!CZ45=0,32,IFERROR(RANK(Valor_normalizado!CZ45,Valor_normalizado!CZ$34:CZ$65,0),"NA"))</f>
        <v>27</v>
      </c>
      <c r="DA45" s="4">
        <f>IF(Valor_normalizado!DA45=0,32,IFERROR(RANK(Valor_normalizado!DA45,Valor_normalizado!DA$34:DA$65,0),"NA"))</f>
        <v>5</v>
      </c>
      <c r="DB45" s="4">
        <f>IF(Valor_normalizado!DB45=0,32,IFERROR(RANK(Valor_normalizado!DB45,Valor_normalizado!DB$34:DB$65,0),"NA"))</f>
        <v>31</v>
      </c>
      <c r="DC45" s="4">
        <f>IF(Valor_normalizado!DC45=0,32,IFERROR(RANK(Valor_normalizado!DC45,Valor_normalizado!DC$34:DC$65,0),"NA"))</f>
        <v>18</v>
      </c>
      <c r="DD45" s="4">
        <f>IF(Valor_normalizado!DD45=0,32,IFERROR(RANK(Valor_normalizado!DD45,Valor_normalizado!DD$34:DD$65,0),"NA"))</f>
        <v>31</v>
      </c>
      <c r="DE45" s="4">
        <f>IF(Valor_normalizado!DE45=0,32,IFERROR(RANK(Valor_normalizado!DE45,Valor_normalizado!DE$34:DE$65,0),"NA"))</f>
        <v>28</v>
      </c>
      <c r="DF45" s="4">
        <f>IF(Valor_normalizado!DF45=0,32,IFERROR(RANK(Valor_normalizado!DF45,Valor_normalizado!DF$34:DF$65,0),"NA"))</f>
        <v>30</v>
      </c>
      <c r="DG45" s="4">
        <f>IF(Valor_normalizado!DG45=0,32,IFERROR(RANK(Valor_normalizado!DG45,Valor_normalizado!DG$34:DG$65,0),"NA"))</f>
        <v>24</v>
      </c>
      <c r="DH45" s="4">
        <f>IF(Valor_normalizado!DH45=0,32,IFERROR(RANK(Valor_normalizado!DH45,Valor_normalizado!DH$34:DH$65,0),"NA"))</f>
        <v>30</v>
      </c>
      <c r="DI45" s="4">
        <f>IF(Valor_normalizado!DI45=0,32,IFERROR(RANK(Valor_normalizado!DI45,Valor_normalizado!DI$34:DI$65,0),"NA"))</f>
        <v>28</v>
      </c>
      <c r="DJ45" s="4">
        <f>IF(Valor_normalizado!DJ45=0,32,IFERROR(RANK(Valor_normalizado!DJ45,Valor_normalizado!DJ$34:DJ$65,0),"NA"))</f>
        <v>28</v>
      </c>
      <c r="DK45" s="4">
        <f>IF(Valor_normalizado!DK45=0,32,IFERROR(RANK(Valor_normalizado!DK45,Valor_normalizado!DK$34:DK$65,0),"NA"))</f>
        <v>32</v>
      </c>
      <c r="DL45" s="4">
        <f>IF(Valor_normalizado!DL45=0,32,IFERROR(RANK(Valor_normalizado!DL45,Valor_normalizado!DL$34:DL$65,0),"NA"))</f>
        <v>26</v>
      </c>
      <c r="DM45" s="4">
        <f>IF(Valor_normalizado!DM45=0,32,IFERROR(RANK(Valor_normalizado!DM45,Valor_normalizado!DM$34:DM$65,0),"NA"))</f>
        <v>32</v>
      </c>
      <c r="DN45" s="4">
        <f>IF(Valor_normalizado!DN45=0,32,IFERROR(RANK(Valor_normalizado!DN45,Valor_normalizado!DN$34:DN$65,0),"NA"))</f>
        <v>32</v>
      </c>
      <c r="DO45" s="4">
        <f>IF(Valor_normalizado!DO45=0,32,IFERROR(RANK(Valor_normalizado!DO45,Valor_normalizado!DO$34:DO$65,0),"NA"))</f>
        <v>32</v>
      </c>
      <c r="DP45" s="4">
        <f>IF(Valor_normalizado!DP45=0,32,IFERROR(RANK(Valor_normalizado!DP45,Valor_normalizado!DP$34:DP$65,0),"NA"))</f>
        <v>32</v>
      </c>
      <c r="DQ45" s="4">
        <f>IF(Valor_normalizado!DQ45=0,32,IFERROR(RANK(Valor_normalizado!DQ45,Valor_normalizado!DQ$34:DQ$65,0),"NA"))</f>
        <v>32</v>
      </c>
      <c r="DR45" s="4">
        <f>IF(Valor_normalizado!DR45=0,32,IFERROR(RANK(Valor_normalizado!DR45,Valor_normalizado!DR$34:DR$65,0),"NA"))</f>
        <v>4</v>
      </c>
      <c r="DS45" s="4">
        <f>IF(Valor_normalizado!DS45=0,32,IFERROR(RANK(Valor_normalizado!DS45,Valor_normalizado!DS$34:DS$65,0),"NA"))</f>
        <v>17</v>
      </c>
      <c r="DT45" s="4">
        <f>IF(Valor_normalizado!DT45=0,32,IFERROR(RANK(Valor_normalizado!DT45,Valor_normalizado!DT$34:DT$65,0),"NA"))</f>
        <v>18</v>
      </c>
      <c r="DU45" s="4">
        <f>IF(Valor_normalizado!DU45=0,32,IFERROR(RANK(Valor_normalizado!DU45,Valor_normalizado!DU$34:DU$65,0),"NA"))</f>
        <v>1</v>
      </c>
      <c r="DV45" s="4">
        <f>IF(Valor_normalizado!DV45=0,32,IFERROR(RANK(Valor_normalizado!DV45,Valor_normalizado!DV$34:DV$65,0),"NA"))</f>
        <v>4</v>
      </c>
      <c r="DW45" s="4">
        <f>IF(Valor_normalizado!DW45=0,32,IFERROR(RANK(Valor_normalizado!DW45,Valor_normalizado!DW$34:DW$65,0),"NA"))</f>
        <v>32</v>
      </c>
      <c r="DX45" s="4">
        <f>IF(Valor_normalizado!DX45=0,32,IFERROR(RANK(Valor_normalizado!DX45,Valor_normalizado!DX$34:DX$65,0),"NA"))</f>
        <v>32</v>
      </c>
      <c r="DY45" s="4">
        <f>IF(Valor_normalizado!DY45=0,32,IFERROR(RANK(Valor_normalizado!DY45,Valor_normalizado!DY$34:DY$65,0),"NA"))</f>
        <v>32</v>
      </c>
      <c r="DZ45" s="4">
        <f>IF(Valor_normalizado!DZ45=0,32,IFERROR(RANK(Valor_normalizado!DZ45,Valor_normalizado!DZ$34:DZ$65,0),"NA"))</f>
        <v>16</v>
      </c>
      <c r="EA45" s="4">
        <f>IF(Valor_normalizado!EA45=0,32,IFERROR(RANK(Valor_normalizado!EA45,Valor_normalizado!EA$34:EA$65,0),"NA"))</f>
        <v>23</v>
      </c>
      <c r="EB45" s="4">
        <f>IF(Valor_normalizado!EB45=0,32,IFERROR(RANK(Valor_normalizado!EB45,Valor_normalizado!EB$34:EB$65,0),"NA"))</f>
        <v>12</v>
      </c>
      <c r="EC45" s="4">
        <f>IF(Valor_normalizado!EC45=0,32,IFERROR(RANK(Valor_normalizado!EC45,Valor_normalizado!EC$34:EC$65,0),"NA"))</f>
        <v>29</v>
      </c>
    </row>
    <row r="46" spans="1:133" x14ac:dyDescent="0.25">
      <c r="A46" s="102" t="s">
        <v>230</v>
      </c>
      <c r="B46" s="103">
        <v>2020</v>
      </c>
      <c r="C46" s="4">
        <f>IF(Valor_normalizado!C46=0,32,IFERROR(RANK(Valor_normalizado!C46,Valor_normalizado!C$34:C$65,0),"NA"))</f>
        <v>9</v>
      </c>
      <c r="D46" s="4">
        <f>IF(Valor_normalizado!D46=0,32,IFERROR(RANK(Valor_normalizado!D46,Valor_normalizado!D$34:D$65,0),"NA"))</f>
        <v>14</v>
      </c>
      <c r="E46" s="4">
        <f>IF(Valor_normalizado!E46=0,32,IFERROR(RANK(Valor_normalizado!E46,Valor_normalizado!E$34:E$65,0),"NA"))</f>
        <v>12</v>
      </c>
      <c r="F46" s="4">
        <f>IF(Valor_normalizado!F46=0,32,IFERROR(RANK(Valor_normalizado!F46,Valor_normalizado!F$34:F$65,0),"NA"))</f>
        <v>12</v>
      </c>
      <c r="G46" s="4">
        <f>IF(Valor_normalizado!G46=0,32,IFERROR(RANK(Valor_normalizado!G46,Valor_normalizado!G$34:G$65,0),"NA"))</f>
        <v>20</v>
      </c>
      <c r="H46" s="4">
        <f>IF(Valor_normalizado!H46=0,32,IFERROR(RANK(Valor_normalizado!H46,Valor_normalizado!H$34:H$65,0),"NA"))</f>
        <v>8</v>
      </c>
      <c r="I46" s="4">
        <f>IF(Valor_normalizado!I46=0,32,IFERROR(RANK(Valor_normalizado!I46,Valor_normalizado!I$34:I$65,0),"NA"))</f>
        <v>13</v>
      </c>
      <c r="J46" s="4">
        <f>IF(Valor_normalizado!J46=0,32,IFERROR(RANK(Valor_normalizado!J46,Valor_normalizado!J$34:J$65,0),"NA"))</f>
        <v>26</v>
      </c>
      <c r="K46" s="4">
        <f>IF(Valor_normalizado!K46=0,32,IFERROR(RANK(Valor_normalizado!K46,Valor_normalizado!K$34:K$65,0),"NA"))</f>
        <v>25</v>
      </c>
      <c r="L46" s="4">
        <f>IF(Valor_normalizado!L46=0,32,IFERROR(RANK(Valor_normalizado!L46,Valor_normalizado!L$34:L$65,0),"NA"))</f>
        <v>30</v>
      </c>
      <c r="M46" s="4">
        <f>IF(Valor_normalizado!M46=0,32,IFERROR(RANK(Valor_normalizado!M46,Valor_normalizado!M$34:M$65,0),"NA"))</f>
        <v>4</v>
      </c>
      <c r="N46" s="4">
        <f>IF(Valor_normalizado!N46=0,32,IFERROR(RANK(Valor_normalizado!N46,Valor_normalizado!N$34:N$65,0),"NA"))</f>
        <v>5</v>
      </c>
      <c r="O46" s="4">
        <f>IF(Valor_normalizado!O46=0,32,IFERROR(RANK(Valor_normalizado!O46,Valor_normalizado!O$34:O$65,0),"NA"))</f>
        <v>5</v>
      </c>
      <c r="P46" s="4">
        <f>IF(Valor_normalizado!P46=0,32,IFERROR(RANK(Valor_normalizado!P46,Valor_normalizado!P$34:P$65,0),"NA"))</f>
        <v>2</v>
      </c>
      <c r="Q46" s="4">
        <f>IF(Valor_normalizado!Q46=0,32,IFERROR(RANK(Valor_normalizado!Q46,Valor_normalizado!Q$34:Q$65,0),"NA"))</f>
        <v>14</v>
      </c>
      <c r="R46" s="4">
        <f>IF(Valor_normalizado!R46=0,32,IFERROR(RANK(Valor_normalizado!R46,Valor_normalizado!R$34:R$65,0),"NA"))</f>
        <v>24</v>
      </c>
      <c r="S46" s="4">
        <f>IF(Valor_normalizado!S46=0,32,IFERROR(RANK(Valor_normalizado!S46,Valor_normalizado!S$34:S$65,0),"NA"))</f>
        <v>2</v>
      </c>
      <c r="T46" s="4">
        <f>IF(Valor_normalizado!T46=0,32,IFERROR(RANK(Valor_normalizado!T46,Valor_normalizado!T$34:T$65,0),"NA"))</f>
        <v>14</v>
      </c>
      <c r="U46" s="4">
        <f>IF(Valor_normalizado!U46=0,32,IFERROR(RANK(Valor_normalizado!U46,Valor_normalizado!U$34:U$65,0),"NA"))</f>
        <v>4</v>
      </c>
      <c r="V46" s="4">
        <f>IF(Valor_normalizado!V46=0,32,IFERROR(RANK(Valor_normalizado!V46,Valor_normalizado!V$34:V$65,0),"NA"))</f>
        <v>23</v>
      </c>
      <c r="W46" s="4">
        <f>IF(Valor_normalizado!W46=0,32,IFERROR(RANK(Valor_normalizado!W46,Valor_normalizado!W$34:W$65,0),"NA"))</f>
        <v>3</v>
      </c>
      <c r="X46" s="4">
        <f>IF(Valor_normalizado!X46=0,32,IFERROR(RANK(Valor_normalizado!X46,Valor_normalizado!X$34:X$65,0),"NA"))</f>
        <v>19</v>
      </c>
      <c r="Y46" s="4">
        <f>IF(Valor_normalizado!Y46=0,32,IFERROR(RANK(Valor_normalizado!Y46,Valor_normalizado!Y$34:Y$65,0),"NA"))</f>
        <v>5</v>
      </c>
      <c r="Z46" s="4">
        <f>IF(Valor_normalizado!Z46=0,32,IFERROR(RANK(Valor_normalizado!Z46,Valor_normalizado!Z$34:Z$65,0),"NA"))</f>
        <v>9</v>
      </c>
      <c r="AA46" s="4">
        <f>IF(Valor_normalizado!AA46=0,32,IFERROR(RANK(Valor_normalizado!AA46,Valor_normalizado!AA$34:AA$65,0),"NA"))</f>
        <v>9</v>
      </c>
      <c r="AB46" s="4">
        <f>IF(Valor_normalizado!AB46=0,32,IFERROR(RANK(Valor_normalizado!AB46,Valor_normalizado!AB$34:AB$65,0),"NA"))</f>
        <v>3</v>
      </c>
      <c r="AC46" s="4">
        <f>IF(Valor_normalizado!AC46=0,32,IFERROR(RANK(Valor_normalizado!AC46,Valor_normalizado!AC$34:AC$65,0),"NA"))</f>
        <v>21</v>
      </c>
      <c r="AD46" s="4">
        <f>IF(Valor_normalizado!AD46=0,32,IFERROR(RANK(Valor_normalizado!AD46,Valor_normalizado!AD$34:AD$65,0),"NA"))</f>
        <v>22</v>
      </c>
      <c r="AE46" s="4">
        <f>IF(Valor_normalizado!AE46=0,32,IFERROR(RANK(Valor_normalizado!AE46,Valor_normalizado!AE$34:AE$65,0),"NA"))</f>
        <v>11</v>
      </c>
      <c r="AF46" s="4">
        <f>IF(Valor_normalizado!AF46=0,32,IFERROR(RANK(Valor_normalizado!AF46,Valor_normalizado!AF$34:AF$65,0),"NA"))</f>
        <v>16</v>
      </c>
      <c r="AG46" s="4">
        <f>IF(Valor_normalizado!AG46=0,32,IFERROR(RANK(Valor_normalizado!AG46,Valor_normalizado!AG$34:AG$65,0),"NA"))</f>
        <v>11</v>
      </c>
      <c r="AH46" s="4">
        <f>IF(Valor_normalizado!AH46=0,32,IFERROR(RANK(Valor_normalizado!AH46,Valor_normalizado!AH$34:AH$65,0),"NA"))</f>
        <v>10</v>
      </c>
      <c r="AI46" s="4">
        <f>IF(Valor_normalizado!AI46=0,32,IFERROR(RANK(Valor_normalizado!AI46,Valor_normalizado!AI$34:AI$65,0),"NA"))</f>
        <v>6</v>
      </c>
      <c r="AJ46" s="4">
        <f>IF(Valor_normalizado!AJ46=0,32,IFERROR(RANK(Valor_normalizado!AJ46,Valor_normalizado!AJ$34:AJ$65,0),"NA"))</f>
        <v>10</v>
      </c>
      <c r="AK46" s="4">
        <f>IF(Valor_normalizado!AK46=0,32,IFERROR(RANK(Valor_normalizado!AK46,Valor_normalizado!AK$34:AK$65,0),"NA"))</f>
        <v>9</v>
      </c>
      <c r="AL46" s="4">
        <f>IF(Valor_normalizado!AL46=0,32,IFERROR(RANK(Valor_normalizado!AL46,Valor_normalizado!AL$34:AL$65,0),"NA"))</f>
        <v>11</v>
      </c>
      <c r="AM46" s="4">
        <f>IF(Valor_normalizado!AM46=0,32,IFERROR(RANK(Valor_normalizado!AM46,Valor_normalizado!AM$34:AM$65,0),"NA"))</f>
        <v>16</v>
      </c>
      <c r="AN46" s="4">
        <f>IF(Valor_normalizado!AN46=0,32,IFERROR(RANK(Valor_normalizado!AN46,Valor_normalizado!AN$34:AN$65,0),"NA"))</f>
        <v>6</v>
      </c>
      <c r="AO46" s="4">
        <f>IF(Valor_normalizado!AO46=0,32,IFERROR(RANK(Valor_normalizado!AO46,Valor_normalizado!AO$34:AO$65,0),"NA"))</f>
        <v>10</v>
      </c>
      <c r="AP46" s="4">
        <f>IF(Valor_normalizado!AP46=0,32,IFERROR(RANK(Valor_normalizado!AP46,Valor_normalizado!AP$34:AP$65,0),"NA"))</f>
        <v>8</v>
      </c>
      <c r="AQ46" s="4">
        <f>IF(Valor_normalizado!AQ46=0,32,IFERROR(RANK(Valor_normalizado!AQ46,Valor_normalizado!AQ$34:AQ$65,0),"NA"))</f>
        <v>5</v>
      </c>
      <c r="AR46" s="4">
        <f>IF(Valor_normalizado!AR46=0,32,IFERROR(RANK(Valor_normalizado!AR46,Valor_normalizado!AR$34:AR$65,0),"NA"))</f>
        <v>3</v>
      </c>
      <c r="AS46" s="4">
        <f>IF(Valor_normalizado!AS46=0,32,IFERROR(RANK(Valor_normalizado!AS46,Valor_normalizado!AS$34:AS$65,0),"NA"))</f>
        <v>2</v>
      </c>
      <c r="AT46" s="4">
        <f>IF(Valor_normalizado!AT46=0,32,IFERROR(RANK(Valor_normalizado!AT46,Valor_normalizado!AT$34:AT$65,0),"NA"))</f>
        <v>2</v>
      </c>
      <c r="AU46" s="4">
        <f>IF(Valor_normalizado!AU46=0,32,IFERROR(RANK(Valor_normalizado!AU46,Valor_normalizado!AU$34:AU$65,0),"NA"))</f>
        <v>3</v>
      </c>
      <c r="AV46" s="4">
        <f>IF(Valor_normalizado!AV46=0,32,IFERROR(RANK(Valor_normalizado!AV46,Valor_normalizado!AV$34:AV$65,0),"NA"))</f>
        <v>23</v>
      </c>
      <c r="AW46" s="4">
        <f>IF(Valor_normalizado!AW46=0,32,IFERROR(RANK(Valor_normalizado!AW46,Valor_normalizado!AW$34:AW$65,0),"NA"))</f>
        <v>17</v>
      </c>
      <c r="AX46" s="4">
        <f>IF(Valor_normalizado!AX46=0,32,IFERROR(RANK(Valor_normalizado!AX46,Valor_normalizado!AX$34:AX$65,0),"NA"))</f>
        <v>20</v>
      </c>
      <c r="AY46" s="4">
        <f>IF(Valor_normalizado!AY46=0,32,IFERROR(RANK(Valor_normalizado!AY46,Valor_normalizado!AY$34:AY$65,0),"NA"))</f>
        <v>17</v>
      </c>
      <c r="AZ46" s="4">
        <f>IF(Valor_normalizado!AZ46=0,32,IFERROR(RANK(Valor_normalizado!AZ46,Valor_normalizado!AZ$34:AZ$65,0),"NA"))</f>
        <v>7</v>
      </c>
      <c r="BA46" s="4">
        <f>IF(Valor_normalizado!BA46=0,32,IFERROR(RANK(Valor_normalizado!BA46,Valor_normalizado!BA$34:BA$65,0),"NA"))</f>
        <v>13</v>
      </c>
      <c r="BB46" s="4">
        <f>IF(Valor_normalizado!BB46=0,32,IFERROR(RANK(Valor_normalizado!BB46,Valor_normalizado!BB$34:BB$65,0),"NA"))</f>
        <v>17</v>
      </c>
      <c r="BC46" s="4">
        <f>IF(Valor_normalizado!BC46=0,32,IFERROR(RANK(Valor_normalizado!BC46,Valor_normalizado!BC$34:BC$65,0),"NA"))</f>
        <v>32</v>
      </c>
      <c r="BD46" s="4">
        <f>IF(Valor_normalizado!BD46=0,32,IFERROR(RANK(Valor_normalizado!BD46,Valor_normalizado!BD$34:BD$65,0),"NA"))</f>
        <v>27</v>
      </c>
      <c r="BE46" s="4">
        <f>IF(Valor_normalizado!BE46=0,32,IFERROR(RANK(Valor_normalizado!BE46,Valor_normalizado!BE$34:BE$65,0),"NA"))</f>
        <v>2</v>
      </c>
      <c r="BF46" s="4">
        <f>IF(Valor_normalizado!BF46=0,32,IFERROR(RANK(Valor_normalizado!BF46,Valor_normalizado!BF$34:BF$65,0),"NA"))</f>
        <v>25</v>
      </c>
      <c r="BG46" s="4">
        <f>IF(Valor_normalizado!BG46=0,32,IFERROR(RANK(Valor_normalizado!BG46,Valor_normalizado!BG$34:BG$65,0),"NA"))</f>
        <v>18</v>
      </c>
      <c r="BH46" s="4">
        <f>IF(Valor_normalizado!BH46=0,32,IFERROR(RANK(Valor_normalizado!BH46,Valor_normalizado!BH$34:BH$65,0),"NA"))</f>
        <v>8</v>
      </c>
      <c r="BI46" s="4">
        <f>IF(Valor_normalizado!BI46=0,32,IFERROR(RANK(Valor_normalizado!BI46,Valor_normalizado!BI$34:BI$65,0),"NA"))</f>
        <v>13</v>
      </c>
      <c r="BJ46" s="4">
        <f>IF(Valor_normalizado!BJ46=0,32,IFERROR(RANK(Valor_normalizado!BJ46,Valor_normalizado!BJ$34:BJ$65,0),"NA"))</f>
        <v>11</v>
      </c>
      <c r="BK46" s="4">
        <f>IF(Valor_normalizado!BK46=0,32,IFERROR(RANK(Valor_normalizado!BK46,Valor_normalizado!BK$34:BK$65,0),"NA"))</f>
        <v>9</v>
      </c>
      <c r="BL46" s="4">
        <f>IF(Valor_normalizado!BL46=0,32,IFERROR(RANK(Valor_normalizado!BL46,Valor_normalizado!BL$34:BL$65,0),"NA"))</f>
        <v>8</v>
      </c>
      <c r="BM46" s="4">
        <f>IF(Valor_normalizado!BM46=0,32,IFERROR(RANK(Valor_normalizado!BM46,Valor_normalizado!BM$34:BM$65,0),"NA"))</f>
        <v>9</v>
      </c>
      <c r="BN46" s="4">
        <f>IF(Valor_normalizado!BN46=0,32,IFERROR(RANK(Valor_normalizado!BN46,Valor_normalizado!BN$34:BN$65,0),"NA"))</f>
        <v>6</v>
      </c>
      <c r="BO46" s="4">
        <f>IF(Valor_normalizado!BO46=0,32,IFERROR(RANK(Valor_normalizado!BO46,Valor_normalizado!BO$34:BO$65,0),"NA"))</f>
        <v>16</v>
      </c>
      <c r="BP46" s="4">
        <f>IF(Valor_normalizado!BP46=0,32,IFERROR(RANK(Valor_normalizado!BP46,Valor_normalizado!BP$34:BP$65,0),"NA"))</f>
        <v>23</v>
      </c>
      <c r="BQ46" s="4">
        <f>IF(Valor_normalizado!BQ46=0,32,IFERROR(RANK(Valor_normalizado!BQ46,Valor_normalizado!BQ$34:BQ$65,0),"NA"))</f>
        <v>30</v>
      </c>
      <c r="BR46" s="4">
        <f>IF(Valor_normalizado!BR46=0,32,IFERROR(RANK(Valor_normalizado!BR46,Valor_normalizado!BR$34:BR$65,0),"NA"))</f>
        <v>27</v>
      </c>
      <c r="BS46" s="4">
        <f>IF(Valor_normalizado!BS46=0,32,IFERROR(RANK(Valor_normalizado!BS46,Valor_normalizado!BS$34:BS$65,0),"NA"))</f>
        <v>21</v>
      </c>
      <c r="BT46" s="4">
        <f>IF(Valor_normalizado!BT46=0,32,IFERROR(RANK(Valor_normalizado!BT46,Valor_normalizado!BT$34:BT$65,0),"NA"))</f>
        <v>8</v>
      </c>
      <c r="BU46" s="4">
        <f>IF(Valor_normalizado!BU46=0,32,IFERROR(RANK(Valor_normalizado!BU46,Valor_normalizado!BU$34:BU$65,0),"NA"))</f>
        <v>26</v>
      </c>
      <c r="BV46" s="4">
        <f>IF(Valor_normalizado!BV46=0,32,IFERROR(RANK(Valor_normalizado!BV46,Valor_normalizado!BV$34:BV$65,0),"NA"))</f>
        <v>6</v>
      </c>
      <c r="BW46" s="4">
        <f>IF(Valor_normalizado!BW46=0,32,IFERROR(RANK(Valor_normalizado!BW46,Valor_normalizado!BW$34:BW$65,0),"NA"))</f>
        <v>9</v>
      </c>
      <c r="BX46" s="4">
        <f>IF(Valor_normalizado!BX46=0,32,IFERROR(RANK(Valor_normalizado!BX46,Valor_normalizado!BX$34:BX$65,0),"NA"))</f>
        <v>7</v>
      </c>
      <c r="BY46" s="4">
        <f>IF(Valor_normalizado!BY46=0,32,IFERROR(RANK(Valor_normalizado!BY46,Valor_normalizado!BY$34:BY$65,0),"NA"))</f>
        <v>2</v>
      </c>
      <c r="BZ46" s="4">
        <f>IF(Valor_normalizado!BZ46=0,32,IFERROR(RANK(Valor_normalizado!BZ46,Valor_normalizado!BZ$34:BZ$65,0),"NA"))</f>
        <v>4</v>
      </c>
      <c r="CA46" s="4">
        <f>IF(Valor_normalizado!CA46=0,32,IFERROR(RANK(Valor_normalizado!CA46,Valor_normalizado!CA$34:CA$65,0),"NA"))</f>
        <v>10</v>
      </c>
      <c r="CB46" s="4">
        <f>IF(Valor_normalizado!CB46=0,32,IFERROR(RANK(Valor_normalizado!CB46,Valor_normalizado!CB$34:CB$65,0),"NA"))</f>
        <v>8</v>
      </c>
      <c r="CC46" s="4">
        <f>IF(Valor_normalizado!CC46=0,32,IFERROR(RANK(Valor_normalizado!CC46,Valor_normalizado!CC$34:CC$65,0),"NA"))</f>
        <v>3</v>
      </c>
      <c r="CD46" s="4">
        <f>IF(Valor_normalizado!CD46=0,32,IFERROR(RANK(Valor_normalizado!CD46,Valor_normalizado!CD$34:CD$65,0),"NA"))</f>
        <v>11</v>
      </c>
      <c r="CE46" s="4">
        <f>IF(Valor_normalizado!CE46=0,32,IFERROR(RANK(Valor_normalizado!CE46,Valor_normalizado!CE$34:CE$65,0),"NA"))</f>
        <v>4</v>
      </c>
      <c r="CF46" s="4">
        <f>IF(Valor_normalizado!CF46=0,32,IFERROR(RANK(Valor_normalizado!CF46,Valor_normalizado!CF$34:CF$65,0),"NA"))</f>
        <v>5</v>
      </c>
      <c r="CG46" s="4">
        <f>IF(Valor_normalizado!CG46=0,32,IFERROR(RANK(Valor_normalizado!CG46,Valor_normalizado!CG$34:CG$65,0),"NA"))</f>
        <v>5</v>
      </c>
      <c r="CH46" s="4">
        <f>IF(Valor_normalizado!CH46=0,32,IFERROR(RANK(Valor_normalizado!CH46,Valor_normalizado!CH$34:CH$65,0),"NA"))</f>
        <v>2</v>
      </c>
      <c r="CI46" s="4">
        <f>IF(Valor_normalizado!CI46=0,32,IFERROR(RANK(Valor_normalizado!CI46,Valor_normalizado!CI$34:CI$65,0),"NA"))</f>
        <v>6</v>
      </c>
      <c r="CJ46" s="4">
        <f>IF(Valor_normalizado!CJ46=0,32,IFERROR(RANK(Valor_normalizado!CJ46,Valor_normalizado!CJ$34:CJ$65,0),"NA"))</f>
        <v>1</v>
      </c>
      <c r="CK46" s="4">
        <f>IF(Valor_normalizado!CK46=0,32,IFERROR(RANK(Valor_normalizado!CK46,Valor_normalizado!CK$34:CK$65,0),"NA"))</f>
        <v>15</v>
      </c>
      <c r="CL46" s="4">
        <f>IF(Valor_normalizado!CL46=0,32,IFERROR(RANK(Valor_normalizado!CL46,Valor_normalizado!CL$34:CL$65,0),"NA"))</f>
        <v>10</v>
      </c>
      <c r="CM46" s="4">
        <f>IF(Valor_normalizado!CM46=0,32,IFERROR(RANK(Valor_normalizado!CM46,Valor_normalizado!CM$34:CM$65,0),"NA"))</f>
        <v>10</v>
      </c>
      <c r="CN46" s="4">
        <f>IF(Valor_normalizado!CN46=0,32,IFERROR(RANK(Valor_normalizado!CN46,Valor_normalizado!CN$34:CN$65,0),"NA"))</f>
        <v>5</v>
      </c>
      <c r="CO46" s="4">
        <f>IF(Valor_normalizado!CO46=0,32,IFERROR(RANK(Valor_normalizado!CO46,Valor_normalizado!CO$34:CO$65,0),"NA"))</f>
        <v>16</v>
      </c>
      <c r="CP46" s="4">
        <f>IF(Valor_normalizado!CP46=0,32,IFERROR(RANK(Valor_normalizado!CP46,Valor_normalizado!CP$34:CP$65,0),"NA"))</f>
        <v>19</v>
      </c>
      <c r="CQ46" s="4">
        <f>IF(Valor_normalizado!CQ46=0,32,IFERROR(RANK(Valor_normalizado!CQ46,Valor_normalizado!CQ$34:CQ$65,0),"NA"))</f>
        <v>23</v>
      </c>
      <c r="CR46" s="4">
        <f>IF(Valor_normalizado!CR46=0,32,IFERROR(RANK(Valor_normalizado!CR46,Valor_normalizado!CR$34:CR$65,0),"NA"))</f>
        <v>15</v>
      </c>
      <c r="CS46" s="4">
        <f>IF(Valor_normalizado!CS46=0,32,IFERROR(RANK(Valor_normalizado!CS46,Valor_normalizado!CS$34:CS$65,0),"NA"))</f>
        <v>21</v>
      </c>
      <c r="CT46" s="4">
        <f>IF(Valor_normalizado!CT46=0,32,IFERROR(RANK(Valor_normalizado!CT46,Valor_normalizado!CT$34:CT$65,0),"NA"))</f>
        <v>14</v>
      </c>
      <c r="CU46" s="4">
        <f>IF(Valor_normalizado!CU46=0,32,IFERROR(RANK(Valor_normalizado!CU46,Valor_normalizado!CU$34:CU$65,0),"NA"))</f>
        <v>10</v>
      </c>
      <c r="CV46" s="4">
        <f>IF(Valor_normalizado!CV46=0,32,IFERROR(RANK(Valor_normalizado!CV46,Valor_normalizado!CV$34:CV$65,0),"NA"))</f>
        <v>12</v>
      </c>
      <c r="CW46" s="4">
        <f>IF(Valor_normalizado!CW46=0,32,IFERROR(RANK(Valor_normalizado!CW46,Valor_normalizado!CW$34:CW$65,0),"NA"))</f>
        <v>10</v>
      </c>
      <c r="CX46" s="4">
        <f>IF(Valor_normalizado!CX46=0,32,IFERROR(RANK(Valor_normalizado!CX46,Valor_normalizado!CX$34:CX$65,0),"NA"))</f>
        <v>29</v>
      </c>
      <c r="CY46" s="4">
        <f>IF(Valor_normalizado!CY46=0,32,IFERROR(RANK(Valor_normalizado!CY46,Valor_normalizado!CY$34:CY$65,0),"NA"))</f>
        <v>16</v>
      </c>
      <c r="CZ46" s="4">
        <f>IF(Valor_normalizado!CZ46=0,32,IFERROR(RANK(Valor_normalizado!CZ46,Valor_normalizado!CZ$34:CZ$65,0),"NA"))</f>
        <v>2</v>
      </c>
      <c r="DA46" s="4">
        <f>IF(Valor_normalizado!DA46=0,32,IFERROR(RANK(Valor_normalizado!DA46,Valor_normalizado!DA$34:DA$65,0),"NA"))</f>
        <v>7</v>
      </c>
      <c r="DB46" s="4">
        <f>IF(Valor_normalizado!DB46=0,32,IFERROR(RANK(Valor_normalizado!DB46,Valor_normalizado!DB$34:DB$65,0),"NA"))</f>
        <v>2</v>
      </c>
      <c r="DC46" s="4">
        <f>IF(Valor_normalizado!DC46=0,32,IFERROR(RANK(Valor_normalizado!DC46,Valor_normalizado!DC$34:DC$65,0),"NA"))</f>
        <v>3</v>
      </c>
      <c r="DD46" s="4">
        <f>IF(Valor_normalizado!DD46=0,32,IFERROR(RANK(Valor_normalizado!DD46,Valor_normalizado!DD$34:DD$65,0),"NA"))</f>
        <v>24</v>
      </c>
      <c r="DE46" s="4">
        <f>IF(Valor_normalizado!DE46=0,32,IFERROR(RANK(Valor_normalizado!DE46,Valor_normalizado!DE$34:DE$65,0),"NA"))</f>
        <v>17</v>
      </c>
      <c r="DF46" s="4">
        <f>IF(Valor_normalizado!DF46=0,32,IFERROR(RANK(Valor_normalizado!DF46,Valor_normalizado!DF$34:DF$65,0),"NA"))</f>
        <v>6</v>
      </c>
      <c r="DG46" s="4">
        <f>IF(Valor_normalizado!DG46=0,32,IFERROR(RANK(Valor_normalizado!DG46,Valor_normalizado!DG$34:DG$65,0),"NA"))</f>
        <v>11</v>
      </c>
      <c r="DH46" s="4">
        <f>IF(Valor_normalizado!DH46=0,32,IFERROR(RANK(Valor_normalizado!DH46,Valor_normalizado!DH$34:DH$65,0),"NA"))</f>
        <v>11</v>
      </c>
      <c r="DI46" s="4">
        <f>IF(Valor_normalizado!DI46=0,32,IFERROR(RANK(Valor_normalizado!DI46,Valor_normalizado!DI$34:DI$65,0),"NA"))</f>
        <v>11</v>
      </c>
      <c r="DJ46" s="4">
        <f>IF(Valor_normalizado!DJ46=0,32,IFERROR(RANK(Valor_normalizado!DJ46,Valor_normalizado!DJ$34:DJ$65,0),"NA"))</f>
        <v>11</v>
      </c>
      <c r="DK46" s="4">
        <f>IF(Valor_normalizado!DK46=0,32,IFERROR(RANK(Valor_normalizado!DK46,Valor_normalizado!DK$34:DK$65,0),"NA"))</f>
        <v>10</v>
      </c>
      <c r="DL46" s="4">
        <f>IF(Valor_normalizado!DL46=0,32,IFERROR(RANK(Valor_normalizado!DL46,Valor_normalizado!DL$34:DL$65,0),"NA"))</f>
        <v>11</v>
      </c>
      <c r="DM46" s="4">
        <f>IF(Valor_normalizado!DM46=0,32,IFERROR(RANK(Valor_normalizado!DM46,Valor_normalizado!DM$34:DM$65,0),"NA"))</f>
        <v>11</v>
      </c>
      <c r="DN46" s="4">
        <f>IF(Valor_normalizado!DN46=0,32,IFERROR(RANK(Valor_normalizado!DN46,Valor_normalizado!DN$34:DN$65,0),"NA"))</f>
        <v>12</v>
      </c>
      <c r="DO46" s="4">
        <f>IF(Valor_normalizado!DO46=0,32,IFERROR(RANK(Valor_normalizado!DO46,Valor_normalizado!DO$34:DO$65,0),"NA"))</f>
        <v>9</v>
      </c>
      <c r="DP46" s="4">
        <f>IF(Valor_normalizado!DP46=0,32,IFERROR(RANK(Valor_normalizado!DP46,Valor_normalizado!DP$34:DP$65,0),"NA"))</f>
        <v>15</v>
      </c>
      <c r="DQ46" s="4">
        <f>IF(Valor_normalizado!DQ46=0,32,IFERROR(RANK(Valor_normalizado!DQ46,Valor_normalizado!DQ$34:DQ$65,0),"NA"))</f>
        <v>13</v>
      </c>
      <c r="DR46" s="4">
        <f>IF(Valor_normalizado!DR46=0,32,IFERROR(RANK(Valor_normalizado!DR46,Valor_normalizado!DR$34:DR$65,0),"NA"))</f>
        <v>2</v>
      </c>
      <c r="DS46" s="4">
        <f>IF(Valor_normalizado!DS46=0,32,IFERROR(RANK(Valor_normalizado!DS46,Valor_normalizado!DS$34:DS$65,0),"NA"))</f>
        <v>2</v>
      </c>
      <c r="DT46" s="4">
        <f>IF(Valor_normalizado!DT46=0,32,IFERROR(RANK(Valor_normalizado!DT46,Valor_normalizado!DT$34:DT$65,0),"NA"))</f>
        <v>20</v>
      </c>
      <c r="DU46" s="4">
        <f>IF(Valor_normalizado!DU46=0,32,IFERROR(RANK(Valor_normalizado!DU46,Valor_normalizado!DU$34:DU$65,0),"NA"))</f>
        <v>13</v>
      </c>
      <c r="DV46" s="4">
        <f>IF(Valor_normalizado!DV46=0,32,IFERROR(RANK(Valor_normalizado!DV46,Valor_normalizado!DV$34:DV$65,0),"NA"))</f>
        <v>2</v>
      </c>
      <c r="DW46" s="4">
        <f>IF(Valor_normalizado!DW46=0,32,IFERROR(RANK(Valor_normalizado!DW46,Valor_normalizado!DW$34:DW$65,0),"NA"))</f>
        <v>2</v>
      </c>
      <c r="DX46" s="4">
        <f>IF(Valor_normalizado!DX46=0,32,IFERROR(RANK(Valor_normalizado!DX46,Valor_normalizado!DX$34:DX$65,0),"NA"))</f>
        <v>2</v>
      </c>
      <c r="DY46" s="4">
        <f>IF(Valor_normalizado!DY46=0,32,IFERROR(RANK(Valor_normalizado!DY46,Valor_normalizado!DY$34:DY$65,0),"NA"))</f>
        <v>9</v>
      </c>
      <c r="DZ46" s="4">
        <f>IF(Valor_normalizado!DZ46=0,32,IFERROR(RANK(Valor_normalizado!DZ46,Valor_normalizado!DZ$34:DZ$65,0),"NA"))</f>
        <v>5</v>
      </c>
      <c r="EA46" s="4">
        <f>IF(Valor_normalizado!EA46=0,32,IFERROR(RANK(Valor_normalizado!EA46,Valor_normalizado!EA$34:EA$65,0),"NA"))</f>
        <v>4</v>
      </c>
      <c r="EB46" s="4">
        <f>IF(Valor_normalizado!EB46=0,32,IFERROR(RANK(Valor_normalizado!EB46,Valor_normalizado!EB$34:EB$65,0),"NA"))</f>
        <v>3</v>
      </c>
      <c r="EC46" s="4">
        <f>IF(Valor_normalizado!EC46=0,32,IFERROR(RANK(Valor_normalizado!EC46,Valor_normalizado!EC$34:EC$65,0),"NA"))</f>
        <v>7</v>
      </c>
    </row>
    <row r="47" spans="1:133" x14ac:dyDescent="0.25">
      <c r="A47" s="100" t="s">
        <v>231</v>
      </c>
      <c r="B47" s="103">
        <v>2020</v>
      </c>
      <c r="C47" s="4">
        <f>IF(Valor_normalizado!C47=0,32,IFERROR(RANK(Valor_normalizado!C47,Valor_normalizado!C$34:C$65,0),"NA"))</f>
        <v>1</v>
      </c>
      <c r="D47" s="4">
        <f>IF(Valor_normalizado!D47=0,32,IFERROR(RANK(Valor_normalizado!D47,Valor_normalizado!D$34:D$65,0),"NA"))</f>
        <v>7</v>
      </c>
      <c r="E47" s="4">
        <f>IF(Valor_normalizado!E47=0,32,IFERROR(RANK(Valor_normalizado!E47,Valor_normalizado!E$34:E$65,0),"NA"))</f>
        <v>3</v>
      </c>
      <c r="F47" s="4">
        <f>IF(Valor_normalizado!F47=0,32,IFERROR(RANK(Valor_normalizado!F47,Valor_normalizado!F$34:F$65,0),"NA"))</f>
        <v>4</v>
      </c>
      <c r="G47" s="4">
        <f>IF(Valor_normalizado!G47=0,32,IFERROR(RANK(Valor_normalizado!G47,Valor_normalizado!G$34:G$65,0),"NA"))</f>
        <v>11</v>
      </c>
      <c r="H47" s="4">
        <f>IF(Valor_normalizado!H47=0,32,IFERROR(RANK(Valor_normalizado!H47,Valor_normalizado!H$34:H$65,0),"NA"))</f>
        <v>4</v>
      </c>
      <c r="I47" s="4">
        <f>IF(Valor_normalizado!I47=0,32,IFERROR(RANK(Valor_normalizado!I47,Valor_normalizado!I$34:I$65,0),"NA"))</f>
        <v>4</v>
      </c>
      <c r="J47" s="4">
        <f>IF(Valor_normalizado!J47=0,32,IFERROR(RANK(Valor_normalizado!J47,Valor_normalizado!J$34:J$65,0),"NA"))</f>
        <v>9</v>
      </c>
      <c r="K47" s="4">
        <f>IF(Valor_normalizado!K47=0,32,IFERROR(RANK(Valor_normalizado!K47,Valor_normalizado!K$34:K$65,0),"NA"))</f>
        <v>27</v>
      </c>
      <c r="L47" s="4">
        <f>IF(Valor_normalizado!L47=0,32,IFERROR(RANK(Valor_normalizado!L47,Valor_normalizado!L$34:L$65,0),"NA"))</f>
        <v>23</v>
      </c>
      <c r="M47" s="4">
        <f>IF(Valor_normalizado!M47=0,32,IFERROR(RANK(Valor_normalizado!M47,Valor_normalizado!M$34:M$65,0),"NA"))</f>
        <v>19</v>
      </c>
      <c r="N47" s="4">
        <f>IF(Valor_normalizado!N47=0,32,IFERROR(RANK(Valor_normalizado!N47,Valor_normalizado!N$34:N$65,0),"NA"))</f>
        <v>27</v>
      </c>
      <c r="O47" s="4">
        <f>IF(Valor_normalizado!O47=0,32,IFERROR(RANK(Valor_normalizado!O47,Valor_normalizado!O$34:O$65,0),"NA"))</f>
        <v>20</v>
      </c>
      <c r="P47" s="4">
        <f>IF(Valor_normalizado!P47=0,32,IFERROR(RANK(Valor_normalizado!P47,Valor_normalizado!P$34:P$65,0),"NA"))</f>
        <v>6</v>
      </c>
      <c r="Q47" s="4">
        <f>IF(Valor_normalizado!Q47=0,32,IFERROR(RANK(Valor_normalizado!Q47,Valor_normalizado!Q$34:Q$65,0),"NA"))</f>
        <v>1</v>
      </c>
      <c r="R47" s="4">
        <f>IF(Valor_normalizado!R47=0,32,IFERROR(RANK(Valor_normalizado!R47,Valor_normalizado!R$34:R$65,0),"NA"))</f>
        <v>17</v>
      </c>
      <c r="S47" s="4">
        <f>IF(Valor_normalizado!S47=0,32,IFERROR(RANK(Valor_normalizado!S47,Valor_normalizado!S$34:S$65,0),"NA"))</f>
        <v>8</v>
      </c>
      <c r="T47" s="4">
        <f>IF(Valor_normalizado!T47=0,32,IFERROR(RANK(Valor_normalizado!T47,Valor_normalizado!T$34:T$65,0),"NA"))</f>
        <v>5</v>
      </c>
      <c r="U47" s="4">
        <f>IF(Valor_normalizado!U47=0,32,IFERROR(RANK(Valor_normalizado!U47,Valor_normalizado!U$34:U$65,0),"NA"))</f>
        <v>5</v>
      </c>
      <c r="V47" s="4">
        <f>IF(Valor_normalizado!V47=0,32,IFERROR(RANK(Valor_normalizado!V47,Valor_normalizado!V$34:V$65,0),"NA"))</f>
        <v>20</v>
      </c>
      <c r="W47" s="4">
        <f>IF(Valor_normalizado!W47=0,32,IFERROR(RANK(Valor_normalizado!W47,Valor_normalizado!W$34:W$65,0),"NA"))</f>
        <v>4</v>
      </c>
      <c r="X47" s="4">
        <f>IF(Valor_normalizado!X47=0,32,IFERROR(RANK(Valor_normalizado!X47,Valor_normalizado!X$34:X$65,0),"NA"))</f>
        <v>21</v>
      </c>
      <c r="Y47" s="4">
        <f>IF(Valor_normalizado!Y47=0,32,IFERROR(RANK(Valor_normalizado!Y47,Valor_normalizado!Y$34:Y$65,0),"NA"))</f>
        <v>6</v>
      </c>
      <c r="Z47" s="4">
        <f>IF(Valor_normalizado!Z47=0,32,IFERROR(RANK(Valor_normalizado!Z47,Valor_normalizado!Z$34:Z$65,0),"NA"))</f>
        <v>8</v>
      </c>
      <c r="AA47" s="4">
        <f>IF(Valor_normalizado!AA47=0,32,IFERROR(RANK(Valor_normalizado!AA47,Valor_normalizado!AA$34:AA$65,0),"NA"))</f>
        <v>24</v>
      </c>
      <c r="AB47" s="4">
        <f>IF(Valor_normalizado!AB47=0,32,IFERROR(RANK(Valor_normalizado!AB47,Valor_normalizado!AB$34:AB$65,0),"NA"))</f>
        <v>21</v>
      </c>
      <c r="AC47" s="4">
        <f>IF(Valor_normalizado!AC47=0,32,IFERROR(RANK(Valor_normalizado!AC47,Valor_normalizado!AC$34:AC$65,0),"NA"))</f>
        <v>2</v>
      </c>
      <c r="AD47" s="4">
        <f>IF(Valor_normalizado!AD47=0,32,IFERROR(RANK(Valor_normalizado!AD47,Valor_normalizado!AD$34:AD$65,0),"NA"))</f>
        <v>2</v>
      </c>
      <c r="AE47" s="4">
        <f>IF(Valor_normalizado!AE47=0,32,IFERROR(RANK(Valor_normalizado!AE47,Valor_normalizado!AE$34:AE$65,0),"NA"))</f>
        <v>2</v>
      </c>
      <c r="AF47" s="4">
        <f>IF(Valor_normalizado!AF47=0,32,IFERROR(RANK(Valor_normalizado!AF47,Valor_normalizado!AF$34:AF$65,0),"NA"))</f>
        <v>2</v>
      </c>
      <c r="AG47" s="4">
        <f>IF(Valor_normalizado!AG47=0,32,IFERROR(RANK(Valor_normalizado!AG47,Valor_normalizado!AG$34:AG$65,0),"NA"))</f>
        <v>3</v>
      </c>
      <c r="AH47" s="4">
        <f>IF(Valor_normalizado!AH47=0,32,IFERROR(RANK(Valor_normalizado!AH47,Valor_normalizado!AH$34:AH$65,0),"NA"))</f>
        <v>14</v>
      </c>
      <c r="AI47" s="4">
        <f>IF(Valor_normalizado!AI47=0,32,IFERROR(RANK(Valor_normalizado!AI47,Valor_normalizado!AI$34:AI$65,0),"NA"))</f>
        <v>15</v>
      </c>
      <c r="AJ47" s="4">
        <f>IF(Valor_normalizado!AJ47=0,32,IFERROR(RANK(Valor_normalizado!AJ47,Valor_normalizado!AJ$34:AJ$65,0),"NA"))</f>
        <v>8</v>
      </c>
      <c r="AK47" s="4">
        <f>IF(Valor_normalizado!AK47=0,32,IFERROR(RANK(Valor_normalizado!AK47,Valor_normalizado!AK$34:AK$65,0),"NA"))</f>
        <v>3</v>
      </c>
      <c r="AL47" s="4">
        <f>IF(Valor_normalizado!AL47=0,32,IFERROR(RANK(Valor_normalizado!AL47,Valor_normalizado!AL$34:AL$65,0),"NA"))</f>
        <v>4</v>
      </c>
      <c r="AM47" s="4">
        <f>IF(Valor_normalizado!AM47=0,32,IFERROR(RANK(Valor_normalizado!AM47,Valor_normalizado!AM$34:AM$65,0),"NA"))</f>
        <v>10</v>
      </c>
      <c r="AN47" s="4">
        <f>IF(Valor_normalizado!AN47=0,32,IFERROR(RANK(Valor_normalizado!AN47,Valor_normalizado!AN$34:AN$65,0),"NA"))</f>
        <v>5</v>
      </c>
      <c r="AO47" s="4">
        <f>IF(Valor_normalizado!AO47=0,32,IFERROR(RANK(Valor_normalizado!AO47,Valor_normalizado!AO$34:AO$65,0),"NA"))</f>
        <v>8</v>
      </c>
      <c r="AP47" s="4">
        <f>IF(Valor_normalizado!AP47=0,32,IFERROR(RANK(Valor_normalizado!AP47,Valor_normalizado!AP$34:AP$65,0),"NA"))</f>
        <v>4</v>
      </c>
      <c r="AQ47" s="4">
        <f>IF(Valor_normalizado!AQ47=0,32,IFERROR(RANK(Valor_normalizado!AQ47,Valor_normalizado!AQ$34:AQ$65,0),"NA"))</f>
        <v>9</v>
      </c>
      <c r="AR47" s="4">
        <f>IF(Valor_normalizado!AR47=0,32,IFERROR(RANK(Valor_normalizado!AR47,Valor_normalizado!AR$34:AR$65,0),"NA"))</f>
        <v>9</v>
      </c>
      <c r="AS47" s="4">
        <f>IF(Valor_normalizado!AS47=0,32,IFERROR(RANK(Valor_normalizado!AS47,Valor_normalizado!AS$34:AS$65,0),"NA"))</f>
        <v>5</v>
      </c>
      <c r="AT47" s="4">
        <f>IF(Valor_normalizado!AT47=0,32,IFERROR(RANK(Valor_normalizado!AT47,Valor_normalizado!AT$34:AT$65,0),"NA"))</f>
        <v>7</v>
      </c>
      <c r="AU47" s="4">
        <f>IF(Valor_normalizado!AU47=0,32,IFERROR(RANK(Valor_normalizado!AU47,Valor_normalizado!AU$34:AU$65,0),"NA"))</f>
        <v>7</v>
      </c>
      <c r="AV47" s="4">
        <f>IF(Valor_normalizado!AV47=0,32,IFERROR(RANK(Valor_normalizado!AV47,Valor_normalizado!AV$34:AV$65,0),"NA"))</f>
        <v>2</v>
      </c>
      <c r="AW47" s="4">
        <f>IF(Valor_normalizado!AW47=0,32,IFERROR(RANK(Valor_normalizado!AW47,Valor_normalizado!AW$34:AW$65,0),"NA"))</f>
        <v>25</v>
      </c>
      <c r="AX47" s="4">
        <f>IF(Valor_normalizado!AX47=0,32,IFERROR(RANK(Valor_normalizado!AX47,Valor_normalizado!AX$34:AX$65,0),"NA"))</f>
        <v>14</v>
      </c>
      <c r="AY47" s="4">
        <f>IF(Valor_normalizado!AY47=0,32,IFERROR(RANK(Valor_normalizado!AY47,Valor_normalizado!AY$34:AY$65,0),"NA"))</f>
        <v>19</v>
      </c>
      <c r="AZ47" s="4">
        <f>IF(Valor_normalizado!AZ47=0,32,IFERROR(RANK(Valor_normalizado!AZ47,Valor_normalizado!AZ$34:AZ$65,0),"NA"))</f>
        <v>10</v>
      </c>
      <c r="BA47" s="4">
        <f>IF(Valor_normalizado!BA47=0,32,IFERROR(RANK(Valor_normalizado!BA47,Valor_normalizado!BA$34:BA$65,0),"NA"))</f>
        <v>17</v>
      </c>
      <c r="BB47" s="4">
        <f>IF(Valor_normalizado!BB47=0,32,IFERROR(RANK(Valor_normalizado!BB47,Valor_normalizado!BB$34:BB$65,0),"NA"))</f>
        <v>15</v>
      </c>
      <c r="BC47" s="4">
        <f>IF(Valor_normalizado!BC47=0,32,IFERROR(RANK(Valor_normalizado!BC47,Valor_normalizado!BC$34:BC$65,0),"NA"))</f>
        <v>15</v>
      </c>
      <c r="BD47" s="4">
        <f>IF(Valor_normalizado!BD47=0,32,IFERROR(RANK(Valor_normalizado!BD47,Valor_normalizado!BD$34:BD$65,0),"NA"))</f>
        <v>13</v>
      </c>
      <c r="BE47" s="4">
        <f>IF(Valor_normalizado!BE47=0,32,IFERROR(RANK(Valor_normalizado!BE47,Valor_normalizado!BE$34:BE$65,0),"NA"))</f>
        <v>4</v>
      </c>
      <c r="BF47" s="4">
        <f>IF(Valor_normalizado!BF47=0,32,IFERROR(RANK(Valor_normalizado!BF47,Valor_normalizado!BF$34:BF$65,0),"NA"))</f>
        <v>7</v>
      </c>
      <c r="BG47" s="4">
        <f>IF(Valor_normalizado!BG47=0,32,IFERROR(RANK(Valor_normalizado!BG47,Valor_normalizado!BG$34:BG$65,0),"NA"))</f>
        <v>6</v>
      </c>
      <c r="BH47" s="4">
        <f>IF(Valor_normalizado!BH47=0,32,IFERROR(RANK(Valor_normalizado!BH47,Valor_normalizado!BH$34:BH$65,0),"NA"))</f>
        <v>13</v>
      </c>
      <c r="BI47" s="4">
        <f>IF(Valor_normalizado!BI47=0,32,IFERROR(RANK(Valor_normalizado!BI47,Valor_normalizado!BI$34:BI$65,0),"NA"))</f>
        <v>7</v>
      </c>
      <c r="BJ47" s="4">
        <f>IF(Valor_normalizado!BJ47=0,32,IFERROR(RANK(Valor_normalizado!BJ47,Valor_normalizado!BJ$34:BJ$65,0),"NA"))</f>
        <v>4</v>
      </c>
      <c r="BK47" s="4">
        <f>IF(Valor_normalizado!BK47=0,32,IFERROR(RANK(Valor_normalizado!BK47,Valor_normalizado!BK$34:BK$65,0),"NA"))</f>
        <v>6</v>
      </c>
      <c r="BL47" s="4">
        <f>IF(Valor_normalizado!BL47=0,32,IFERROR(RANK(Valor_normalizado!BL47,Valor_normalizado!BL$34:BL$65,0),"NA"))</f>
        <v>4</v>
      </c>
      <c r="BM47" s="4">
        <f>IF(Valor_normalizado!BM47=0,32,IFERROR(RANK(Valor_normalizado!BM47,Valor_normalizado!BM$34:BM$65,0),"NA"))</f>
        <v>30</v>
      </c>
      <c r="BN47" s="4">
        <f>IF(Valor_normalizado!BN47=0,32,IFERROR(RANK(Valor_normalizado!BN47,Valor_normalizado!BN$34:BN$65,0),"NA"))</f>
        <v>11</v>
      </c>
      <c r="BO47" s="4">
        <f>IF(Valor_normalizado!BO47=0,32,IFERROR(RANK(Valor_normalizado!BO47,Valor_normalizado!BO$34:BO$65,0),"NA"))</f>
        <v>5</v>
      </c>
      <c r="BP47" s="4">
        <f>IF(Valor_normalizado!BP47=0,32,IFERROR(RANK(Valor_normalizado!BP47,Valor_normalizado!BP$34:BP$65,0),"NA"))</f>
        <v>11</v>
      </c>
      <c r="BQ47" s="4">
        <f>IF(Valor_normalizado!BQ47=0,32,IFERROR(RANK(Valor_normalizado!BQ47,Valor_normalizado!BQ$34:BQ$65,0),"NA"))</f>
        <v>22</v>
      </c>
      <c r="BR47" s="4">
        <f>IF(Valor_normalizado!BR47=0,32,IFERROR(RANK(Valor_normalizado!BR47,Valor_normalizado!BR$34:BR$65,0),"NA"))</f>
        <v>10</v>
      </c>
      <c r="BS47" s="4">
        <f>IF(Valor_normalizado!BS47=0,32,IFERROR(RANK(Valor_normalizado!BS47,Valor_normalizado!BS$34:BS$65,0),"NA"))</f>
        <v>16</v>
      </c>
      <c r="BT47" s="4">
        <f>IF(Valor_normalizado!BT47=0,32,IFERROR(RANK(Valor_normalizado!BT47,Valor_normalizado!BT$34:BT$65,0),"NA"))</f>
        <v>24</v>
      </c>
      <c r="BU47" s="4">
        <f>IF(Valor_normalizado!BU47=0,32,IFERROR(RANK(Valor_normalizado!BU47,Valor_normalizado!BU$34:BU$65,0),"NA"))</f>
        <v>17</v>
      </c>
      <c r="BV47" s="4">
        <f>IF(Valor_normalizado!BV47=0,32,IFERROR(RANK(Valor_normalizado!BV47,Valor_normalizado!BV$34:BV$65,0),"NA"))</f>
        <v>14</v>
      </c>
      <c r="BW47" s="4">
        <f>IF(Valor_normalizado!BW47=0,32,IFERROR(RANK(Valor_normalizado!BW47,Valor_normalizado!BW$34:BW$65,0),"NA"))</f>
        <v>15</v>
      </c>
      <c r="BX47" s="4">
        <f>IF(Valor_normalizado!BX47=0,32,IFERROR(RANK(Valor_normalizado!BX47,Valor_normalizado!BX$34:BX$65,0),"NA"))</f>
        <v>15</v>
      </c>
      <c r="BY47" s="4">
        <f>IF(Valor_normalizado!BY47=0,32,IFERROR(RANK(Valor_normalizado!BY47,Valor_normalizado!BY$34:BY$65,0),"NA"))</f>
        <v>23</v>
      </c>
      <c r="BZ47" s="4">
        <f>IF(Valor_normalizado!BZ47=0,32,IFERROR(RANK(Valor_normalizado!BZ47,Valor_normalizado!BZ$34:BZ$65,0),"NA"))</f>
        <v>16</v>
      </c>
      <c r="CA47" s="4">
        <f>IF(Valor_normalizado!CA47=0,32,IFERROR(RANK(Valor_normalizado!CA47,Valor_normalizado!CA$34:CA$65,0),"NA"))</f>
        <v>16</v>
      </c>
      <c r="CB47" s="4">
        <f>IF(Valor_normalizado!CB47=0,32,IFERROR(RANK(Valor_normalizado!CB47,Valor_normalizado!CB$34:CB$65,0),"NA"))</f>
        <v>12</v>
      </c>
      <c r="CC47" s="4">
        <f>IF(Valor_normalizado!CC47=0,32,IFERROR(RANK(Valor_normalizado!CC47,Valor_normalizado!CC$34:CC$65,0),"NA"))</f>
        <v>7</v>
      </c>
      <c r="CD47" s="4">
        <f>IF(Valor_normalizado!CD47=0,32,IFERROR(RANK(Valor_normalizado!CD47,Valor_normalizado!CD$34:CD$65,0),"NA"))</f>
        <v>8</v>
      </c>
      <c r="CE47" s="4">
        <f>IF(Valor_normalizado!CE47=0,32,IFERROR(RANK(Valor_normalizado!CE47,Valor_normalizado!CE$34:CE$65,0),"NA"))</f>
        <v>8</v>
      </c>
      <c r="CF47" s="4">
        <f>IF(Valor_normalizado!CF47=0,32,IFERROR(RANK(Valor_normalizado!CF47,Valor_normalizado!CF$34:CF$65,0),"NA"))</f>
        <v>4</v>
      </c>
      <c r="CG47" s="4">
        <f>IF(Valor_normalizado!CG47=0,32,IFERROR(RANK(Valor_normalizado!CG47,Valor_normalizado!CG$34:CG$65,0),"NA"))</f>
        <v>8</v>
      </c>
      <c r="CH47" s="4">
        <f>IF(Valor_normalizado!CH47=0,32,IFERROR(RANK(Valor_normalizado!CH47,Valor_normalizado!CH$34:CH$65,0),"NA"))</f>
        <v>13</v>
      </c>
      <c r="CI47" s="4">
        <f>IF(Valor_normalizado!CI47=0,32,IFERROR(RANK(Valor_normalizado!CI47,Valor_normalizado!CI$34:CI$65,0),"NA"))</f>
        <v>2</v>
      </c>
      <c r="CJ47" s="4">
        <f>IF(Valor_normalizado!CJ47=0,32,IFERROR(RANK(Valor_normalizado!CJ47,Valor_normalizado!CJ$34:CJ$65,0),"NA"))</f>
        <v>4</v>
      </c>
      <c r="CK47" s="4">
        <f>IF(Valor_normalizado!CK47=0,32,IFERROR(RANK(Valor_normalizado!CK47,Valor_normalizado!CK$34:CK$65,0),"NA"))</f>
        <v>7</v>
      </c>
      <c r="CL47" s="4">
        <f>IF(Valor_normalizado!CL47=0,32,IFERROR(RANK(Valor_normalizado!CL47,Valor_normalizado!CL$34:CL$65,0),"NA"))</f>
        <v>3</v>
      </c>
      <c r="CM47" s="4">
        <f>IF(Valor_normalizado!CM47=0,32,IFERROR(RANK(Valor_normalizado!CM47,Valor_normalizado!CM$34:CM$65,0),"NA"))</f>
        <v>3</v>
      </c>
      <c r="CN47" s="4">
        <f>IF(Valor_normalizado!CN47=0,32,IFERROR(RANK(Valor_normalizado!CN47,Valor_normalizado!CN$34:CN$65,0),"NA"))</f>
        <v>4</v>
      </c>
      <c r="CO47" s="4">
        <f>IF(Valor_normalizado!CO47=0,32,IFERROR(RANK(Valor_normalizado!CO47,Valor_normalizado!CO$34:CO$65,0),"NA"))</f>
        <v>6</v>
      </c>
      <c r="CP47" s="4">
        <f>IF(Valor_normalizado!CP47=0,32,IFERROR(RANK(Valor_normalizado!CP47,Valor_normalizado!CP$34:CP$65,0),"NA"))</f>
        <v>2</v>
      </c>
      <c r="CQ47" s="4">
        <f>IF(Valor_normalizado!CQ47=0,32,IFERROR(RANK(Valor_normalizado!CQ47,Valor_normalizado!CQ$34:CQ$65,0),"NA"))</f>
        <v>14</v>
      </c>
      <c r="CR47" s="4">
        <f>IF(Valor_normalizado!CR47=0,32,IFERROR(RANK(Valor_normalizado!CR47,Valor_normalizado!CR$34:CR$65,0),"NA"))</f>
        <v>3</v>
      </c>
      <c r="CS47" s="4">
        <f>IF(Valor_normalizado!CS47=0,32,IFERROR(RANK(Valor_normalizado!CS47,Valor_normalizado!CS$34:CS$65,0),"NA"))</f>
        <v>5</v>
      </c>
      <c r="CT47" s="4">
        <f>IF(Valor_normalizado!CT47=0,32,IFERROR(RANK(Valor_normalizado!CT47,Valor_normalizado!CT$34:CT$65,0),"NA"))</f>
        <v>4</v>
      </c>
      <c r="CU47" s="4">
        <f>IF(Valor_normalizado!CU47=0,32,IFERROR(RANK(Valor_normalizado!CU47,Valor_normalizado!CU$34:CU$65,0),"NA"))</f>
        <v>8</v>
      </c>
      <c r="CV47" s="4">
        <f>IF(Valor_normalizado!CV47=0,32,IFERROR(RANK(Valor_normalizado!CV47,Valor_normalizado!CV$34:CV$65,0),"NA"))</f>
        <v>5</v>
      </c>
      <c r="CW47" s="4">
        <f>IF(Valor_normalizado!CW47=0,32,IFERROR(RANK(Valor_normalizado!CW47,Valor_normalizado!CW$34:CW$65,0),"NA"))</f>
        <v>3</v>
      </c>
      <c r="CX47" s="4">
        <f>IF(Valor_normalizado!CX47=0,32,IFERROR(RANK(Valor_normalizado!CX47,Valor_normalizado!CX$34:CX$65,0),"NA"))</f>
        <v>13</v>
      </c>
      <c r="CY47" s="4">
        <f>IF(Valor_normalizado!CY47=0,32,IFERROR(RANK(Valor_normalizado!CY47,Valor_normalizado!CY$34:CY$65,0),"NA"))</f>
        <v>17</v>
      </c>
      <c r="CZ47" s="4">
        <f>IF(Valor_normalizado!CZ47=0,32,IFERROR(RANK(Valor_normalizado!CZ47,Valor_normalizado!CZ$34:CZ$65,0),"NA"))</f>
        <v>3</v>
      </c>
      <c r="DA47" s="4">
        <f>IF(Valor_normalizado!DA47=0,32,IFERROR(RANK(Valor_normalizado!DA47,Valor_normalizado!DA$34:DA$65,0),"NA"))</f>
        <v>18</v>
      </c>
      <c r="DB47" s="4">
        <f>IF(Valor_normalizado!DB47=0,32,IFERROR(RANK(Valor_normalizado!DB47,Valor_normalizado!DB$34:DB$65,0),"NA"))</f>
        <v>1</v>
      </c>
      <c r="DC47" s="4">
        <f>IF(Valor_normalizado!DC47=0,32,IFERROR(RANK(Valor_normalizado!DC47,Valor_normalizado!DC$34:DC$65,0),"NA"))</f>
        <v>4</v>
      </c>
      <c r="DD47" s="4">
        <f>IF(Valor_normalizado!DD47=0,32,IFERROR(RANK(Valor_normalizado!DD47,Valor_normalizado!DD$34:DD$65,0),"NA"))</f>
        <v>18</v>
      </c>
      <c r="DE47" s="4">
        <f>IF(Valor_normalizado!DE47=0,32,IFERROR(RANK(Valor_normalizado!DE47,Valor_normalizado!DE$34:DE$65,0),"NA"))</f>
        <v>7</v>
      </c>
      <c r="DF47" s="4">
        <f>IF(Valor_normalizado!DF47=0,32,IFERROR(RANK(Valor_normalizado!DF47,Valor_normalizado!DF$34:DF$65,0),"NA"))</f>
        <v>1</v>
      </c>
      <c r="DG47" s="4">
        <f>IF(Valor_normalizado!DG47=0,32,IFERROR(RANK(Valor_normalizado!DG47,Valor_normalizado!DG$34:DG$65,0),"NA"))</f>
        <v>1</v>
      </c>
      <c r="DH47" s="4">
        <f>IF(Valor_normalizado!DH47=0,32,IFERROR(RANK(Valor_normalizado!DH47,Valor_normalizado!DH$34:DH$65,0),"NA"))</f>
        <v>2</v>
      </c>
      <c r="DI47" s="4">
        <f>IF(Valor_normalizado!DI47=0,32,IFERROR(RANK(Valor_normalizado!DI47,Valor_normalizado!DI$34:DI$65,0),"NA"))</f>
        <v>2</v>
      </c>
      <c r="DJ47" s="4">
        <f>IF(Valor_normalizado!DJ47=0,32,IFERROR(RANK(Valor_normalizado!DJ47,Valor_normalizado!DJ$34:DJ$65,0),"NA"))</f>
        <v>2</v>
      </c>
      <c r="DK47" s="4">
        <f>IF(Valor_normalizado!DK47=0,32,IFERROR(RANK(Valor_normalizado!DK47,Valor_normalizado!DK$34:DK$65,0),"NA"))</f>
        <v>1</v>
      </c>
      <c r="DL47" s="4">
        <f>IF(Valor_normalizado!DL47=0,32,IFERROR(RANK(Valor_normalizado!DL47,Valor_normalizado!DL$34:DL$65,0),"NA"))</f>
        <v>9</v>
      </c>
      <c r="DM47" s="4">
        <f>IF(Valor_normalizado!DM47=0,32,IFERROR(RANK(Valor_normalizado!DM47,Valor_normalizado!DM$34:DM$65,0),"NA"))</f>
        <v>8</v>
      </c>
      <c r="DN47" s="4">
        <f>IF(Valor_normalizado!DN47=0,32,IFERROR(RANK(Valor_normalizado!DN47,Valor_normalizado!DN$34:DN$65,0),"NA"))</f>
        <v>2</v>
      </c>
      <c r="DO47" s="4">
        <f>IF(Valor_normalizado!DO47=0,32,IFERROR(RANK(Valor_normalizado!DO47,Valor_normalizado!DO$34:DO$65,0),"NA"))</f>
        <v>3</v>
      </c>
      <c r="DP47" s="4">
        <f>IF(Valor_normalizado!DP47=0,32,IFERROR(RANK(Valor_normalizado!DP47,Valor_normalizado!DP$34:DP$65,0),"NA"))</f>
        <v>5</v>
      </c>
      <c r="DQ47" s="4">
        <f>IF(Valor_normalizado!DQ47=0,32,IFERROR(RANK(Valor_normalizado!DQ47,Valor_normalizado!DQ$34:DQ$65,0),"NA"))</f>
        <v>5</v>
      </c>
      <c r="DR47" s="4">
        <f>IF(Valor_normalizado!DR47=0,32,IFERROR(RANK(Valor_normalizado!DR47,Valor_normalizado!DR$34:DR$65,0),"NA"))</f>
        <v>3</v>
      </c>
      <c r="DS47" s="4">
        <f>IF(Valor_normalizado!DS47=0,32,IFERROR(RANK(Valor_normalizado!DS47,Valor_normalizado!DS$34:DS$65,0),"NA"))</f>
        <v>3</v>
      </c>
      <c r="DT47" s="4">
        <f>IF(Valor_normalizado!DT47=0,32,IFERROR(RANK(Valor_normalizado!DT47,Valor_normalizado!DT$34:DT$65,0),"NA"))</f>
        <v>16</v>
      </c>
      <c r="DU47" s="4">
        <f>IF(Valor_normalizado!DU47=0,32,IFERROR(RANK(Valor_normalizado!DU47,Valor_normalizado!DU$34:DU$65,0),"NA"))</f>
        <v>16</v>
      </c>
      <c r="DV47" s="4">
        <f>IF(Valor_normalizado!DV47=0,32,IFERROR(RANK(Valor_normalizado!DV47,Valor_normalizado!DV$34:DV$65,0),"NA"))</f>
        <v>7</v>
      </c>
      <c r="DW47" s="4">
        <f>IF(Valor_normalizado!DW47=0,32,IFERROR(RANK(Valor_normalizado!DW47,Valor_normalizado!DW$34:DW$65,0),"NA"))</f>
        <v>3</v>
      </c>
      <c r="DX47" s="4">
        <f>IF(Valor_normalizado!DX47=0,32,IFERROR(RANK(Valor_normalizado!DX47,Valor_normalizado!DX$34:DX$65,0),"NA"))</f>
        <v>5</v>
      </c>
      <c r="DY47" s="4">
        <f>IF(Valor_normalizado!DY47=0,32,IFERROR(RANK(Valor_normalizado!DY47,Valor_normalizado!DY$34:DY$65,0),"NA"))</f>
        <v>1</v>
      </c>
      <c r="DZ47" s="4">
        <f>IF(Valor_normalizado!DZ47=0,32,IFERROR(RANK(Valor_normalizado!DZ47,Valor_normalizado!DZ$34:DZ$65,0),"NA"))</f>
        <v>2</v>
      </c>
      <c r="EA47" s="4">
        <f>IF(Valor_normalizado!EA47=0,32,IFERROR(RANK(Valor_normalizado!EA47,Valor_normalizado!EA$34:EA$65,0),"NA"))</f>
        <v>1</v>
      </c>
      <c r="EB47" s="4">
        <f>IF(Valor_normalizado!EB47=0,32,IFERROR(RANK(Valor_normalizado!EB47,Valor_normalizado!EB$34:EB$65,0),"NA"))</f>
        <v>2</v>
      </c>
      <c r="EC47" s="4">
        <f>IF(Valor_normalizado!EC47=0,32,IFERROR(RANK(Valor_normalizado!EC47,Valor_normalizado!EC$34:EC$65,0),"NA"))</f>
        <v>2</v>
      </c>
    </row>
    <row r="48" spans="1:133" x14ac:dyDescent="0.25">
      <c r="A48" s="102" t="s">
        <v>232</v>
      </c>
      <c r="B48" s="103">
        <v>2020</v>
      </c>
      <c r="C48" s="4">
        <f>IF(Valor_normalizado!C48=0,32,IFERROR(RANK(Valor_normalizado!C48,Valor_normalizado!C$34:C$65,0),"NA"))</f>
        <v>32</v>
      </c>
      <c r="D48" s="4">
        <f>IF(Valor_normalizado!D48=0,32,IFERROR(RANK(Valor_normalizado!D48,Valor_normalizado!D$34:D$65,0),"NA"))</f>
        <v>31</v>
      </c>
      <c r="E48" s="4">
        <f>IF(Valor_normalizado!E48=0,32,IFERROR(RANK(Valor_normalizado!E48,Valor_normalizado!E$34:E$65,0),"NA"))</f>
        <v>32</v>
      </c>
      <c r="F48" s="4">
        <f>IF(Valor_normalizado!F48=0,32,IFERROR(RANK(Valor_normalizado!F48,Valor_normalizado!F$34:F$65,0),"NA"))</f>
        <v>26</v>
      </c>
      <c r="G48" s="4">
        <f>IF(Valor_normalizado!G48=0,32,IFERROR(RANK(Valor_normalizado!G48,Valor_normalizado!G$34:G$65,0),"NA"))</f>
        <v>28</v>
      </c>
      <c r="H48" s="4">
        <f>IF(Valor_normalizado!H48=0,32,IFERROR(RANK(Valor_normalizado!H48,Valor_normalizado!H$34:H$65,0),"NA"))</f>
        <v>26</v>
      </c>
      <c r="I48" s="4">
        <f>IF(Valor_normalizado!I48=0,32,IFERROR(RANK(Valor_normalizado!I48,Valor_normalizado!I$34:I$65,0),"NA"))</f>
        <v>30</v>
      </c>
      <c r="J48" s="4">
        <f>IF(Valor_normalizado!J48=0,32,IFERROR(RANK(Valor_normalizado!J48,Valor_normalizado!J$34:J$65,0),"NA"))</f>
        <v>6</v>
      </c>
      <c r="K48" s="4">
        <f>IF(Valor_normalizado!K48=0,32,IFERROR(RANK(Valor_normalizado!K48,Valor_normalizado!K$34:K$65,0),"NA"))</f>
        <v>30</v>
      </c>
      <c r="L48" s="4">
        <f>IF(Valor_normalizado!L48=0,32,IFERROR(RANK(Valor_normalizado!L48,Valor_normalizado!L$34:L$65,0),"NA"))</f>
        <v>16</v>
      </c>
      <c r="M48" s="4">
        <f>IF(Valor_normalizado!M48=0,32,IFERROR(RANK(Valor_normalizado!M48,Valor_normalizado!M$34:M$65,0),"NA"))</f>
        <v>3</v>
      </c>
      <c r="N48" s="4">
        <f>IF(Valor_normalizado!N48=0,32,IFERROR(RANK(Valor_normalizado!N48,Valor_normalizado!N$34:N$65,0),"NA"))</f>
        <v>1</v>
      </c>
      <c r="O48" s="4">
        <f>IF(Valor_normalizado!O48=0,32,IFERROR(RANK(Valor_normalizado!O48,Valor_normalizado!O$34:O$65,0),"NA"))</f>
        <v>1</v>
      </c>
      <c r="P48" s="4">
        <f>IF(Valor_normalizado!P48=0,32,IFERROR(RANK(Valor_normalizado!P48,Valor_normalizado!P$34:P$65,0),"NA"))</f>
        <v>1</v>
      </c>
      <c r="Q48" s="4">
        <f>IF(Valor_normalizado!Q48=0,32,IFERROR(RANK(Valor_normalizado!Q48,Valor_normalizado!Q$34:Q$65,0),"NA"))</f>
        <v>32</v>
      </c>
      <c r="R48" s="4">
        <f>IF(Valor_normalizado!R48=0,32,IFERROR(RANK(Valor_normalizado!R48,Valor_normalizado!R$34:R$65,0),"NA"))</f>
        <v>32</v>
      </c>
      <c r="S48" s="4">
        <f>IF(Valor_normalizado!S48=0,32,IFERROR(RANK(Valor_normalizado!S48,Valor_normalizado!S$34:S$65,0),"NA"))</f>
        <v>17</v>
      </c>
      <c r="T48" s="4">
        <f>IF(Valor_normalizado!T48=0,32,IFERROR(RANK(Valor_normalizado!T48,Valor_normalizado!T$34:T$65,0),"NA"))</f>
        <v>29</v>
      </c>
      <c r="U48" s="4">
        <f>IF(Valor_normalizado!U48=0,32,IFERROR(RANK(Valor_normalizado!U48,Valor_normalizado!U$34:U$65,0),"NA"))</f>
        <v>1</v>
      </c>
      <c r="V48" s="4" t="str">
        <f>IF(Valor_normalizado!V48=0,32,IFERROR(RANK(Valor_normalizado!V48,Valor_normalizado!V$34:V$65,0),"NA"))</f>
        <v>NA</v>
      </c>
      <c r="W48" s="4">
        <f>IF(Valor_normalizado!W48=0,32,IFERROR(RANK(Valor_normalizado!W48,Valor_normalizado!W$34:W$65,0),"NA"))</f>
        <v>31</v>
      </c>
      <c r="X48" s="4">
        <f>IF(Valor_normalizado!X48=0,32,IFERROR(RANK(Valor_normalizado!X48,Valor_normalizado!X$34:X$65,0),"NA"))</f>
        <v>31</v>
      </c>
      <c r="Y48" s="4">
        <f>IF(Valor_normalizado!Y48=0,32,IFERROR(RANK(Valor_normalizado!Y48,Valor_normalizado!Y$34:Y$65,0),"NA"))</f>
        <v>1</v>
      </c>
      <c r="Z48" s="4">
        <f>IF(Valor_normalizado!Z48=0,32,IFERROR(RANK(Valor_normalizado!Z48,Valor_normalizado!Z$34:Z$65,0),"NA"))</f>
        <v>22</v>
      </c>
      <c r="AA48" s="4" t="str">
        <f>IF(Valor_normalizado!AA48=0,32,IFERROR(RANK(Valor_normalizado!AA48,Valor_normalizado!AA$34:AA$65,0),"NA"))</f>
        <v>NA</v>
      </c>
      <c r="AB48" s="4" t="str">
        <f>IF(Valor_normalizado!AB48=0,32,IFERROR(RANK(Valor_normalizado!AB48,Valor_normalizado!AB$34:AB$65,0),"NA"))</f>
        <v>NA</v>
      </c>
      <c r="AC48" s="4">
        <f>IF(Valor_normalizado!AC48=0,32,IFERROR(RANK(Valor_normalizado!AC48,Valor_normalizado!AC$34:AC$65,0),"NA"))</f>
        <v>30</v>
      </c>
      <c r="AD48" s="4">
        <f>IF(Valor_normalizado!AD48=0,32,IFERROR(RANK(Valor_normalizado!AD48,Valor_normalizado!AD$34:AD$65,0),"NA"))</f>
        <v>27</v>
      </c>
      <c r="AE48" s="4" t="str">
        <f>IF(Valor_normalizado!AE48=0,32,IFERROR(RANK(Valor_normalizado!AE48,Valor_normalizado!AE$34:AE$65,0),"NA"))</f>
        <v>NA</v>
      </c>
      <c r="AF48" s="4">
        <f>IF(Valor_normalizado!AF48=0,32,IFERROR(RANK(Valor_normalizado!AF48,Valor_normalizado!AF$34:AF$65,0),"NA"))</f>
        <v>31</v>
      </c>
      <c r="AG48" s="4">
        <f>IF(Valor_normalizado!AG48=0,32,IFERROR(RANK(Valor_normalizado!AG48,Valor_normalizado!AG$34:AG$65,0),"NA"))</f>
        <v>1</v>
      </c>
      <c r="AH48" s="4">
        <f>IF(Valor_normalizado!AH48=0,32,IFERROR(RANK(Valor_normalizado!AH48,Valor_normalizado!AH$34:AH$65,0),"NA"))</f>
        <v>32</v>
      </c>
      <c r="AI48" s="4">
        <f>IF(Valor_normalizado!AI48=0,32,IFERROR(RANK(Valor_normalizado!AI48,Valor_normalizado!AI$34:AI$65,0),"NA"))</f>
        <v>32</v>
      </c>
      <c r="AJ48" s="4">
        <f>IF(Valor_normalizado!AJ48=0,32,IFERROR(RANK(Valor_normalizado!AJ48,Valor_normalizado!AJ$34:AJ$65,0),"NA"))</f>
        <v>7</v>
      </c>
      <c r="AK48" s="4">
        <f>IF(Valor_normalizado!AK48=0,32,IFERROR(RANK(Valor_normalizado!AK48,Valor_normalizado!AK$34:AK$65,0),"NA"))</f>
        <v>27</v>
      </c>
      <c r="AL48" s="4">
        <f>IF(Valor_normalizado!AL48=0,32,IFERROR(RANK(Valor_normalizado!AL48,Valor_normalizado!AL$34:AL$65,0),"NA"))</f>
        <v>32</v>
      </c>
      <c r="AM48" s="4">
        <f>IF(Valor_normalizado!AM48=0,32,IFERROR(RANK(Valor_normalizado!AM48,Valor_normalizado!AM$34:AM$65,0),"NA"))</f>
        <v>28</v>
      </c>
      <c r="AN48" s="4">
        <f>IF(Valor_normalizado!AN48=0,32,IFERROR(RANK(Valor_normalizado!AN48,Valor_normalizado!AN$34:AN$65,0),"NA"))</f>
        <v>24</v>
      </c>
      <c r="AO48" s="4">
        <f>IF(Valor_normalizado!AO48=0,32,IFERROR(RANK(Valor_normalizado!AO48,Valor_normalizado!AO$34:AO$65,0),"NA"))</f>
        <v>32</v>
      </c>
      <c r="AP48" s="4">
        <f>IF(Valor_normalizado!AP48=0,32,IFERROR(RANK(Valor_normalizado!AP48,Valor_normalizado!AP$34:AP$65,0),"NA"))</f>
        <v>31</v>
      </c>
      <c r="AQ48" s="4">
        <f>IF(Valor_normalizado!AQ48=0,32,IFERROR(RANK(Valor_normalizado!AQ48,Valor_normalizado!AQ$34:AQ$65,0),"NA"))</f>
        <v>32</v>
      </c>
      <c r="AR48" s="4">
        <f>IF(Valor_normalizado!AR48=0,32,IFERROR(RANK(Valor_normalizado!AR48,Valor_normalizado!AR$34:AR$65,0),"NA"))</f>
        <v>32</v>
      </c>
      <c r="AS48" s="4">
        <f>IF(Valor_normalizado!AS48=0,32,IFERROR(RANK(Valor_normalizado!AS48,Valor_normalizado!AS$34:AS$65,0),"NA"))</f>
        <v>32</v>
      </c>
      <c r="AT48" s="4">
        <f>IF(Valor_normalizado!AT48=0,32,IFERROR(RANK(Valor_normalizado!AT48,Valor_normalizado!AT$34:AT$65,0),"NA"))</f>
        <v>32</v>
      </c>
      <c r="AU48" s="4">
        <f>IF(Valor_normalizado!AU48=0,32,IFERROR(RANK(Valor_normalizado!AU48,Valor_normalizado!AU$34:AU$65,0),"NA"))</f>
        <v>31</v>
      </c>
      <c r="AV48" s="4">
        <f>IF(Valor_normalizado!AV48=0,32,IFERROR(RANK(Valor_normalizado!AV48,Valor_normalizado!AV$34:AV$65,0),"NA"))</f>
        <v>15</v>
      </c>
      <c r="AW48" s="4">
        <f>IF(Valor_normalizado!AW48=0,32,IFERROR(RANK(Valor_normalizado!AW48,Valor_normalizado!AW$34:AW$65,0),"NA"))</f>
        <v>4</v>
      </c>
      <c r="AX48" s="4">
        <f>IF(Valor_normalizado!AX48=0,32,IFERROR(RANK(Valor_normalizado!AX48,Valor_normalizado!AX$34:AX$65,0),"NA"))</f>
        <v>4</v>
      </c>
      <c r="AY48" s="4">
        <f>IF(Valor_normalizado!AY48=0,32,IFERROR(RANK(Valor_normalizado!AY48,Valor_normalizado!AY$34:AY$65,0),"NA"))</f>
        <v>13</v>
      </c>
      <c r="AZ48" s="4">
        <f>IF(Valor_normalizado!AZ48=0,32,IFERROR(RANK(Valor_normalizado!AZ48,Valor_normalizado!AZ$34:AZ$65,0),"NA"))</f>
        <v>31</v>
      </c>
      <c r="BA48" s="4">
        <f>IF(Valor_normalizado!BA48=0,32,IFERROR(RANK(Valor_normalizado!BA48,Valor_normalizado!BA$34:BA$65,0),"NA"))</f>
        <v>23</v>
      </c>
      <c r="BB48" s="4">
        <f>IF(Valor_normalizado!BB48=0,32,IFERROR(RANK(Valor_normalizado!BB48,Valor_normalizado!BB$34:BB$65,0),"NA"))</f>
        <v>7</v>
      </c>
      <c r="BC48" s="4">
        <f>IF(Valor_normalizado!BC48=0,32,IFERROR(RANK(Valor_normalizado!BC48,Valor_normalizado!BC$34:BC$65,0),"NA"))</f>
        <v>28</v>
      </c>
      <c r="BD48" s="4">
        <f>IF(Valor_normalizado!BD48=0,32,IFERROR(RANK(Valor_normalizado!BD48,Valor_normalizado!BD$34:BD$65,0),"NA"))</f>
        <v>28</v>
      </c>
      <c r="BE48" s="4">
        <f>IF(Valor_normalizado!BE48=0,32,IFERROR(RANK(Valor_normalizado!BE48,Valor_normalizado!BE$34:BE$65,0),"NA"))</f>
        <v>31</v>
      </c>
      <c r="BF48" s="4">
        <f>IF(Valor_normalizado!BF48=0,32,IFERROR(RANK(Valor_normalizado!BF48,Valor_normalizado!BF$34:BF$65,0),"NA"))</f>
        <v>32</v>
      </c>
      <c r="BG48" s="4">
        <f>IF(Valor_normalizado!BG48=0,32,IFERROR(RANK(Valor_normalizado!BG48,Valor_normalizado!BG$34:BG$65,0),"NA"))</f>
        <v>27</v>
      </c>
      <c r="BH48" s="4">
        <f>IF(Valor_normalizado!BH48=0,32,IFERROR(RANK(Valor_normalizado!BH48,Valor_normalizado!BH$34:BH$65,0),"NA"))</f>
        <v>1</v>
      </c>
      <c r="BI48" s="4">
        <f>IF(Valor_normalizado!BI48=0,32,IFERROR(RANK(Valor_normalizado!BI48,Valor_normalizado!BI$34:BI$65,0),"NA"))</f>
        <v>22</v>
      </c>
      <c r="BJ48" s="4">
        <f>IF(Valor_normalizado!BJ48=0,32,IFERROR(RANK(Valor_normalizado!BJ48,Valor_normalizado!BJ$34:BJ$65,0),"NA"))</f>
        <v>30</v>
      </c>
      <c r="BK48" s="4">
        <f>IF(Valor_normalizado!BK48=0,32,IFERROR(RANK(Valor_normalizado!BK48,Valor_normalizado!BK$34:BK$65,0),"NA"))</f>
        <v>32</v>
      </c>
      <c r="BL48" s="4">
        <f>IF(Valor_normalizado!BL48=0,32,IFERROR(RANK(Valor_normalizado!BL48,Valor_normalizado!BL$34:BL$65,0),"NA"))</f>
        <v>32</v>
      </c>
      <c r="BM48" s="4">
        <f>IF(Valor_normalizado!BM48=0,32,IFERROR(RANK(Valor_normalizado!BM48,Valor_normalizado!BM$34:BM$65,0),"NA"))</f>
        <v>32</v>
      </c>
      <c r="BN48" s="4">
        <f>IF(Valor_normalizado!BN48=0,32,IFERROR(RANK(Valor_normalizado!BN48,Valor_normalizado!BN$34:BN$65,0),"NA"))</f>
        <v>32</v>
      </c>
      <c r="BO48" s="4">
        <f>IF(Valor_normalizado!BO48=0,32,IFERROR(RANK(Valor_normalizado!BO48,Valor_normalizado!BO$34:BO$65,0),"NA"))</f>
        <v>30</v>
      </c>
      <c r="BP48" s="4">
        <f>IF(Valor_normalizado!BP48=0,32,IFERROR(RANK(Valor_normalizado!BP48,Valor_normalizado!BP$34:BP$65,0),"NA"))</f>
        <v>32</v>
      </c>
      <c r="BQ48" s="4">
        <f>IF(Valor_normalizado!BQ48=0,32,IFERROR(RANK(Valor_normalizado!BQ48,Valor_normalizado!BQ$34:BQ$65,0),"NA"))</f>
        <v>32</v>
      </c>
      <c r="BR48" s="4">
        <f>IF(Valor_normalizado!BR48=0,32,IFERROR(RANK(Valor_normalizado!BR48,Valor_normalizado!BR$34:BR$65,0),"NA"))</f>
        <v>32</v>
      </c>
      <c r="BS48" s="4">
        <f>IF(Valor_normalizado!BS48=0,32,IFERROR(RANK(Valor_normalizado!BS48,Valor_normalizado!BS$34:BS$65,0),"NA"))</f>
        <v>31</v>
      </c>
      <c r="BT48" s="4">
        <f>IF(Valor_normalizado!BT48=0,32,IFERROR(RANK(Valor_normalizado!BT48,Valor_normalizado!BT$34:BT$65,0),"NA"))</f>
        <v>7</v>
      </c>
      <c r="BU48" s="4">
        <f>IF(Valor_normalizado!BU48=0,32,IFERROR(RANK(Valor_normalizado!BU48,Valor_normalizado!BU$34:BU$65,0),"NA"))</f>
        <v>32</v>
      </c>
      <c r="BV48" s="4">
        <f>IF(Valor_normalizado!BV48=0,32,IFERROR(RANK(Valor_normalizado!BV48,Valor_normalizado!BV$34:BV$65,0),"NA"))</f>
        <v>32</v>
      </c>
      <c r="BW48" s="4">
        <f>IF(Valor_normalizado!BW48=0,32,IFERROR(RANK(Valor_normalizado!BW48,Valor_normalizado!BW$34:BW$65,0),"NA"))</f>
        <v>32</v>
      </c>
      <c r="BX48" s="4">
        <f>IF(Valor_normalizado!BX48=0,32,IFERROR(RANK(Valor_normalizado!BX48,Valor_normalizado!BX$34:BX$65,0),"NA"))</f>
        <v>32</v>
      </c>
      <c r="BY48" s="4">
        <f>IF(Valor_normalizado!BY48=0,32,IFERROR(RANK(Valor_normalizado!BY48,Valor_normalizado!BY$34:BY$65,0),"NA"))</f>
        <v>12</v>
      </c>
      <c r="BZ48" s="4">
        <f>IF(Valor_normalizado!BZ48=0,32,IFERROR(RANK(Valor_normalizado!BZ48,Valor_normalizado!BZ$34:BZ$65,0),"NA"))</f>
        <v>32</v>
      </c>
      <c r="CA48" s="4">
        <f>IF(Valor_normalizado!CA48=0,32,IFERROR(RANK(Valor_normalizado!CA48,Valor_normalizado!CA$34:CA$65,0),"NA"))</f>
        <v>32</v>
      </c>
      <c r="CB48" s="4">
        <f>IF(Valor_normalizado!CB48=0,32,IFERROR(RANK(Valor_normalizado!CB48,Valor_normalizado!CB$34:CB$65,0),"NA"))</f>
        <v>32</v>
      </c>
      <c r="CC48" s="4">
        <f>IF(Valor_normalizado!CC48=0,32,IFERROR(RANK(Valor_normalizado!CC48,Valor_normalizado!CC$34:CC$65,0),"NA"))</f>
        <v>32</v>
      </c>
      <c r="CD48" s="4">
        <f>IF(Valor_normalizado!CD48=0,32,IFERROR(RANK(Valor_normalizado!CD48,Valor_normalizado!CD$34:CD$65,0),"NA"))</f>
        <v>32</v>
      </c>
      <c r="CE48" s="4">
        <f>IF(Valor_normalizado!CE48=0,32,IFERROR(RANK(Valor_normalizado!CE48,Valor_normalizado!CE$34:CE$65,0),"NA"))</f>
        <v>32</v>
      </c>
      <c r="CF48" s="4">
        <f>IF(Valor_normalizado!CF48=0,32,IFERROR(RANK(Valor_normalizado!CF48,Valor_normalizado!CF$34:CF$65,0),"NA"))</f>
        <v>29</v>
      </c>
      <c r="CG48" s="4">
        <f>IF(Valor_normalizado!CG48=0,32,IFERROR(RANK(Valor_normalizado!CG48,Valor_normalizado!CG$34:CG$65,0),"NA"))</f>
        <v>32</v>
      </c>
      <c r="CH48" s="4">
        <f>IF(Valor_normalizado!CH48=0,32,IFERROR(RANK(Valor_normalizado!CH48,Valor_normalizado!CH$34:CH$65,0),"NA"))</f>
        <v>19</v>
      </c>
      <c r="CI48" s="4">
        <f>IF(Valor_normalizado!CI48=0,32,IFERROR(RANK(Valor_normalizado!CI48,Valor_normalizado!CI$34:CI$65,0),"NA"))</f>
        <v>30</v>
      </c>
      <c r="CJ48" s="4">
        <f>IF(Valor_normalizado!CJ48=0,32,IFERROR(RANK(Valor_normalizado!CJ48,Valor_normalizado!CJ$34:CJ$65,0),"NA"))</f>
        <v>27</v>
      </c>
      <c r="CK48" s="4">
        <f>IF(Valor_normalizado!CK48=0,32,IFERROR(RANK(Valor_normalizado!CK48,Valor_normalizado!CK$34:CK$65,0),"NA"))</f>
        <v>32</v>
      </c>
      <c r="CL48" s="4">
        <f>IF(Valor_normalizado!CL48=0,32,IFERROR(RANK(Valor_normalizado!CL48,Valor_normalizado!CL$34:CL$65,0),"NA"))</f>
        <v>22</v>
      </c>
      <c r="CM48" s="4">
        <f>IF(Valor_normalizado!CM48=0,32,IFERROR(RANK(Valor_normalizado!CM48,Valor_normalizado!CM$34:CM$65,0),"NA"))</f>
        <v>29</v>
      </c>
      <c r="CN48" s="4">
        <f>IF(Valor_normalizado!CN48=0,32,IFERROR(RANK(Valor_normalizado!CN48,Valor_normalizado!CN$34:CN$65,0),"NA"))</f>
        <v>32</v>
      </c>
      <c r="CO48" s="4">
        <f>IF(Valor_normalizado!CO48=0,32,IFERROR(RANK(Valor_normalizado!CO48,Valor_normalizado!CO$34:CO$65,0),"NA"))</f>
        <v>26</v>
      </c>
      <c r="CP48" s="4">
        <f>IF(Valor_normalizado!CP48=0,32,IFERROR(RANK(Valor_normalizado!CP48,Valor_normalizado!CP$34:CP$65,0),"NA"))</f>
        <v>32</v>
      </c>
      <c r="CQ48" s="4">
        <f>IF(Valor_normalizado!CQ48=0,32,IFERROR(RANK(Valor_normalizado!CQ48,Valor_normalizado!CQ$34:CQ$65,0),"NA"))</f>
        <v>24</v>
      </c>
      <c r="CR48" s="4">
        <f>IF(Valor_normalizado!CR48=0,32,IFERROR(RANK(Valor_normalizado!CR48,Valor_normalizado!CR$34:CR$65,0),"NA"))</f>
        <v>31</v>
      </c>
      <c r="CS48" s="4">
        <f>IF(Valor_normalizado!CS48=0,32,IFERROR(RANK(Valor_normalizado!CS48,Valor_normalizado!CS$34:CS$65,0),"NA"))</f>
        <v>32</v>
      </c>
      <c r="CT48" s="4">
        <f>IF(Valor_normalizado!CT48=0,32,IFERROR(RANK(Valor_normalizado!CT48,Valor_normalizado!CT$34:CT$65,0),"NA"))</f>
        <v>32</v>
      </c>
      <c r="CU48" s="4">
        <f>IF(Valor_normalizado!CU48=0,32,IFERROR(RANK(Valor_normalizado!CU48,Valor_normalizado!CU$34:CU$65,0),"NA"))</f>
        <v>32</v>
      </c>
      <c r="CV48" s="4">
        <f>IF(Valor_normalizado!CV48=0,32,IFERROR(RANK(Valor_normalizado!CV48,Valor_normalizado!CV$34:CV$65,0),"NA"))</f>
        <v>32</v>
      </c>
      <c r="CW48" s="4">
        <f>IF(Valor_normalizado!CW48=0,32,IFERROR(RANK(Valor_normalizado!CW48,Valor_normalizado!CW$34:CW$65,0),"NA"))</f>
        <v>32</v>
      </c>
      <c r="CX48" s="4">
        <f>IF(Valor_normalizado!CX48=0,32,IFERROR(RANK(Valor_normalizado!CX48,Valor_normalizado!CX$34:CX$65,0),"NA"))</f>
        <v>32</v>
      </c>
      <c r="CY48" s="4">
        <f>IF(Valor_normalizado!CY48=0,32,IFERROR(RANK(Valor_normalizado!CY48,Valor_normalizado!CY$34:CY$65,0),"NA"))</f>
        <v>11</v>
      </c>
      <c r="CZ48" s="4">
        <f>IF(Valor_normalizado!CZ48=0,32,IFERROR(RANK(Valor_normalizado!CZ48,Valor_normalizado!CZ$34:CZ$65,0),"NA"))</f>
        <v>9</v>
      </c>
      <c r="DA48" s="4">
        <f>IF(Valor_normalizado!DA48=0,32,IFERROR(RANK(Valor_normalizado!DA48,Valor_normalizado!DA$34:DA$65,0),"NA"))</f>
        <v>4</v>
      </c>
      <c r="DB48" s="4">
        <f>IF(Valor_normalizado!DB48=0,32,IFERROR(RANK(Valor_normalizado!DB48,Valor_normalizado!DB$34:DB$65,0),"NA"))</f>
        <v>20</v>
      </c>
      <c r="DC48" s="4">
        <f>IF(Valor_normalizado!DC48=0,32,IFERROR(RANK(Valor_normalizado!DC48,Valor_normalizado!DC$34:DC$65,0),"NA"))</f>
        <v>16</v>
      </c>
      <c r="DD48" s="4">
        <f>IF(Valor_normalizado!DD48=0,32,IFERROR(RANK(Valor_normalizado!DD48,Valor_normalizado!DD$34:DD$65,0),"NA"))</f>
        <v>32</v>
      </c>
      <c r="DE48" s="4">
        <f>IF(Valor_normalizado!DE48=0,32,IFERROR(RANK(Valor_normalizado!DE48,Valor_normalizado!DE$34:DE$65,0),"NA"))</f>
        <v>32</v>
      </c>
      <c r="DF48" s="4">
        <f>IF(Valor_normalizado!DF48=0,32,IFERROR(RANK(Valor_normalizado!DF48,Valor_normalizado!DF$34:DF$65,0),"NA"))</f>
        <v>15</v>
      </c>
      <c r="DG48" s="4">
        <f>IF(Valor_normalizado!DG48=0,32,IFERROR(RANK(Valor_normalizado!DG48,Valor_normalizado!DG$34:DG$65,0),"NA"))</f>
        <v>31</v>
      </c>
      <c r="DH48" s="4">
        <f>IF(Valor_normalizado!DH48=0,32,IFERROR(RANK(Valor_normalizado!DH48,Valor_normalizado!DH$34:DH$65,0),"NA"))</f>
        <v>32</v>
      </c>
      <c r="DI48" s="4">
        <f>IF(Valor_normalizado!DI48=0,32,IFERROR(RANK(Valor_normalizado!DI48,Valor_normalizado!DI$34:DI$65,0),"NA"))</f>
        <v>31</v>
      </c>
      <c r="DJ48" s="4">
        <f>IF(Valor_normalizado!DJ48=0,32,IFERROR(RANK(Valor_normalizado!DJ48,Valor_normalizado!DJ$34:DJ$65,0),"NA"))</f>
        <v>31</v>
      </c>
      <c r="DK48" s="4">
        <f>IF(Valor_normalizado!DK48=0,32,IFERROR(RANK(Valor_normalizado!DK48,Valor_normalizado!DK$34:DK$65,0),"NA"))</f>
        <v>27</v>
      </c>
      <c r="DL48" s="4">
        <f>IF(Valor_normalizado!DL48=0,32,IFERROR(RANK(Valor_normalizado!DL48,Valor_normalizado!DL$34:DL$65,0),"NA"))</f>
        <v>28</v>
      </c>
      <c r="DM48" s="4">
        <f>IF(Valor_normalizado!DM48=0,32,IFERROR(RANK(Valor_normalizado!DM48,Valor_normalizado!DM$34:DM$65,0),"NA"))</f>
        <v>27</v>
      </c>
      <c r="DN48" s="4">
        <f>IF(Valor_normalizado!DN48=0,32,IFERROR(RANK(Valor_normalizado!DN48,Valor_normalizado!DN$34:DN$65,0),"NA"))</f>
        <v>29</v>
      </c>
      <c r="DO48" s="4">
        <f>IF(Valor_normalizado!DO48=0,32,IFERROR(RANK(Valor_normalizado!DO48,Valor_normalizado!DO$34:DO$65,0),"NA"))</f>
        <v>17</v>
      </c>
      <c r="DP48" s="4">
        <f>IF(Valor_normalizado!DP48=0,32,IFERROR(RANK(Valor_normalizado!DP48,Valor_normalizado!DP$34:DP$65,0),"NA"))</f>
        <v>6</v>
      </c>
      <c r="DQ48" s="4">
        <f>IF(Valor_normalizado!DQ48=0,32,IFERROR(RANK(Valor_normalizado!DQ48,Valor_normalizado!DQ$34:DQ$65,0),"NA"))</f>
        <v>8</v>
      </c>
      <c r="DR48" s="4">
        <f>IF(Valor_normalizado!DR48=0,32,IFERROR(RANK(Valor_normalizado!DR48,Valor_normalizado!DR$34:DR$65,0),"NA"))</f>
        <v>32</v>
      </c>
      <c r="DS48" s="4">
        <f>IF(Valor_normalizado!DS48=0,32,IFERROR(RANK(Valor_normalizado!DS48,Valor_normalizado!DS$34:DS$65,0),"NA"))</f>
        <v>32</v>
      </c>
      <c r="DT48" s="4">
        <f>IF(Valor_normalizado!DT48=0,32,IFERROR(RANK(Valor_normalizado!DT48,Valor_normalizado!DT$34:DT$65,0),"NA"))</f>
        <v>32</v>
      </c>
      <c r="DU48" s="4">
        <f>IF(Valor_normalizado!DU48=0,32,IFERROR(RANK(Valor_normalizado!DU48,Valor_normalizado!DU$34:DU$65,0),"NA"))</f>
        <v>32</v>
      </c>
      <c r="DV48" s="4">
        <f>IF(Valor_normalizado!DV48=0,32,IFERROR(RANK(Valor_normalizado!DV48,Valor_normalizado!DV$34:DV$65,0),"NA"))</f>
        <v>32</v>
      </c>
      <c r="DW48" s="4">
        <f>IF(Valor_normalizado!DW48=0,32,IFERROR(RANK(Valor_normalizado!DW48,Valor_normalizado!DW$34:DW$65,0),"NA"))</f>
        <v>32</v>
      </c>
      <c r="DX48" s="4">
        <f>IF(Valor_normalizado!DX48=0,32,IFERROR(RANK(Valor_normalizado!DX48,Valor_normalizado!DX$34:DX$65,0),"NA"))</f>
        <v>32</v>
      </c>
      <c r="DY48" s="4">
        <f>IF(Valor_normalizado!DY48=0,32,IFERROR(RANK(Valor_normalizado!DY48,Valor_normalizado!DY$34:DY$65,0),"NA"))</f>
        <v>32</v>
      </c>
      <c r="DZ48" s="4">
        <f>IF(Valor_normalizado!DZ48=0,32,IFERROR(RANK(Valor_normalizado!DZ48,Valor_normalizado!DZ$34:DZ$65,0),"NA"))</f>
        <v>32</v>
      </c>
      <c r="EA48" s="4">
        <f>IF(Valor_normalizado!EA48=0,32,IFERROR(RANK(Valor_normalizado!EA48,Valor_normalizado!EA$34:EA$65,0),"NA"))</f>
        <v>32</v>
      </c>
      <c r="EB48" s="4">
        <f>IF(Valor_normalizado!EB48=0,32,IFERROR(RANK(Valor_normalizado!EB48,Valor_normalizado!EB$34:EB$65,0),"NA"))</f>
        <v>32</v>
      </c>
      <c r="EC48" s="4">
        <f>IF(Valor_normalizado!EC48=0,32,IFERROR(RANK(Valor_normalizado!EC48,Valor_normalizado!EC$34:EC$65,0),"NA"))</f>
        <v>30</v>
      </c>
    </row>
    <row r="49" spans="1:133" x14ac:dyDescent="0.25">
      <c r="A49" s="100" t="s">
        <v>233</v>
      </c>
      <c r="B49" s="103">
        <v>2020</v>
      </c>
      <c r="C49" s="4">
        <f>IF(Valor_normalizado!C49=0,32,IFERROR(RANK(Valor_normalizado!C49,Valor_normalizado!C$34:C$65,0),"NA"))</f>
        <v>24</v>
      </c>
      <c r="D49" s="4">
        <f>IF(Valor_normalizado!D49=0,32,IFERROR(RANK(Valor_normalizado!D49,Valor_normalizado!D$34:D$65,0),"NA"))</f>
        <v>32</v>
      </c>
      <c r="E49" s="4">
        <f>IF(Valor_normalizado!E49=0,32,IFERROR(RANK(Valor_normalizado!E49,Valor_normalizado!E$34:E$65,0),"NA"))</f>
        <v>30</v>
      </c>
      <c r="F49" s="4">
        <f>IF(Valor_normalizado!F49=0,32,IFERROR(RANK(Valor_normalizado!F49,Valor_normalizado!F$34:F$65,0),"NA"))</f>
        <v>23</v>
      </c>
      <c r="G49" s="4">
        <f>IF(Valor_normalizado!G49=0,32,IFERROR(RANK(Valor_normalizado!G49,Valor_normalizado!G$34:G$65,0),"NA"))</f>
        <v>28</v>
      </c>
      <c r="H49" s="4">
        <f>IF(Valor_normalizado!H49=0,32,IFERROR(RANK(Valor_normalizado!H49,Valor_normalizado!H$34:H$65,0),"NA"))</f>
        <v>29</v>
      </c>
      <c r="I49" s="4">
        <f>IF(Valor_normalizado!I49=0,32,IFERROR(RANK(Valor_normalizado!I49,Valor_normalizado!I$34:I$65,0),"NA"))</f>
        <v>31</v>
      </c>
      <c r="J49" s="4">
        <f>IF(Valor_normalizado!J49=0,32,IFERROR(RANK(Valor_normalizado!J49,Valor_normalizado!J$34:J$65,0),"NA"))</f>
        <v>29</v>
      </c>
      <c r="K49" s="4">
        <f>IF(Valor_normalizado!K49=0,32,IFERROR(RANK(Valor_normalizado!K49,Valor_normalizado!K$34:K$65,0),"NA"))</f>
        <v>3</v>
      </c>
      <c r="L49" s="4">
        <f>IF(Valor_normalizado!L49=0,32,IFERROR(RANK(Valor_normalizado!L49,Valor_normalizado!L$34:L$65,0),"NA"))</f>
        <v>19</v>
      </c>
      <c r="M49" s="4">
        <f>IF(Valor_normalizado!M49=0,32,IFERROR(RANK(Valor_normalizado!M49,Valor_normalizado!M$34:M$65,0),"NA"))</f>
        <v>8</v>
      </c>
      <c r="N49" s="4">
        <f>IF(Valor_normalizado!N49=0,32,IFERROR(RANK(Valor_normalizado!N49,Valor_normalizado!N$34:N$65,0),"NA"))</f>
        <v>9</v>
      </c>
      <c r="O49" s="4">
        <f>IF(Valor_normalizado!O49=0,32,IFERROR(RANK(Valor_normalizado!O49,Valor_normalizado!O$34:O$65,0),"NA"))</f>
        <v>24</v>
      </c>
      <c r="P49" s="4">
        <f>IF(Valor_normalizado!P49=0,32,IFERROR(RANK(Valor_normalizado!P49,Valor_normalizado!P$34:P$65,0),"NA"))</f>
        <v>8</v>
      </c>
      <c r="Q49" s="4">
        <f>IF(Valor_normalizado!Q49=0,32,IFERROR(RANK(Valor_normalizado!Q49,Valor_normalizado!Q$34:Q$65,0),"NA"))</f>
        <v>26</v>
      </c>
      <c r="R49" s="4">
        <f>IF(Valor_normalizado!R49=0,32,IFERROR(RANK(Valor_normalizado!R49,Valor_normalizado!R$34:R$65,0),"NA"))</f>
        <v>9</v>
      </c>
      <c r="S49" s="4">
        <f>IF(Valor_normalizado!S49=0,32,IFERROR(RANK(Valor_normalizado!S49,Valor_normalizado!S$34:S$65,0),"NA"))</f>
        <v>14</v>
      </c>
      <c r="T49" s="4">
        <f>IF(Valor_normalizado!T49=0,32,IFERROR(RANK(Valor_normalizado!T49,Valor_normalizado!T$34:T$65,0),"NA"))</f>
        <v>26</v>
      </c>
      <c r="U49" s="4">
        <f>IF(Valor_normalizado!U49=0,32,IFERROR(RANK(Valor_normalizado!U49,Valor_normalizado!U$34:U$65,0),"NA"))</f>
        <v>23</v>
      </c>
      <c r="V49" s="4">
        <f>IF(Valor_normalizado!V49=0,32,IFERROR(RANK(Valor_normalizado!V49,Valor_normalizado!V$34:V$65,0),"NA"))</f>
        <v>22</v>
      </c>
      <c r="W49" s="4">
        <f>IF(Valor_normalizado!W49=0,32,IFERROR(RANK(Valor_normalizado!W49,Valor_normalizado!W$34:W$65,0),"NA"))</f>
        <v>26</v>
      </c>
      <c r="X49" s="4">
        <f>IF(Valor_normalizado!X49=0,32,IFERROR(RANK(Valor_normalizado!X49,Valor_normalizado!X$34:X$65,0),"NA"))</f>
        <v>25</v>
      </c>
      <c r="Y49" s="4">
        <f>IF(Valor_normalizado!Y49=0,32,IFERROR(RANK(Valor_normalizado!Y49,Valor_normalizado!Y$34:Y$65,0),"NA"))</f>
        <v>23</v>
      </c>
      <c r="Z49" s="4">
        <f>IF(Valor_normalizado!Z49=0,32,IFERROR(RANK(Valor_normalizado!Z49,Valor_normalizado!Z$34:Z$65,0),"NA"))</f>
        <v>25</v>
      </c>
      <c r="AA49" s="4">
        <f>IF(Valor_normalizado!AA49=0,32,IFERROR(RANK(Valor_normalizado!AA49,Valor_normalizado!AA$34:AA$65,0),"NA"))</f>
        <v>25</v>
      </c>
      <c r="AB49" s="4">
        <f>IF(Valor_normalizado!AB49=0,32,IFERROR(RANK(Valor_normalizado!AB49,Valor_normalizado!AB$34:AB$65,0),"NA"))</f>
        <v>26</v>
      </c>
      <c r="AC49" s="4">
        <f>IF(Valor_normalizado!AC49=0,32,IFERROR(RANK(Valor_normalizado!AC49,Valor_normalizado!AC$34:AC$65,0),"NA"))</f>
        <v>31</v>
      </c>
      <c r="AD49" s="4">
        <f>IF(Valor_normalizado!AD49=0,32,IFERROR(RANK(Valor_normalizado!AD49,Valor_normalizado!AD$34:AD$65,0),"NA"))</f>
        <v>32</v>
      </c>
      <c r="AE49" s="4" t="str">
        <f>IF(Valor_normalizado!AE49=0,32,IFERROR(RANK(Valor_normalizado!AE49,Valor_normalizado!AE$34:AE$65,0),"NA"))</f>
        <v>NA</v>
      </c>
      <c r="AF49" s="4">
        <f>IF(Valor_normalizado!AF49=0,32,IFERROR(RANK(Valor_normalizado!AF49,Valor_normalizado!AF$34:AF$65,0),"NA"))</f>
        <v>27</v>
      </c>
      <c r="AG49" s="4">
        <f>IF(Valor_normalizado!AG49=0,32,IFERROR(RANK(Valor_normalizado!AG49,Valor_normalizado!AG$34:AG$65,0),"NA"))</f>
        <v>8</v>
      </c>
      <c r="AH49" s="4">
        <f>IF(Valor_normalizado!AH49=0,32,IFERROR(RANK(Valor_normalizado!AH49,Valor_normalizado!AH$34:AH$65,0),"NA"))</f>
        <v>32</v>
      </c>
      <c r="AI49" s="4">
        <f>IF(Valor_normalizado!AI49=0,32,IFERROR(RANK(Valor_normalizado!AI49,Valor_normalizado!AI$34:AI$65,0),"NA"))</f>
        <v>32</v>
      </c>
      <c r="AJ49" s="4">
        <f>IF(Valor_normalizado!AJ49=0,32,IFERROR(RANK(Valor_normalizado!AJ49,Valor_normalizado!AJ$34:AJ$65,0),"NA"))</f>
        <v>24</v>
      </c>
      <c r="AK49" s="4">
        <f>IF(Valor_normalizado!AK49=0,32,IFERROR(RANK(Valor_normalizado!AK49,Valor_normalizado!AK$34:AK$65,0),"NA"))</f>
        <v>26</v>
      </c>
      <c r="AL49" s="4">
        <f>IF(Valor_normalizado!AL49=0,32,IFERROR(RANK(Valor_normalizado!AL49,Valor_normalizado!AL$34:AL$65,0),"NA"))</f>
        <v>27</v>
      </c>
      <c r="AM49" s="4">
        <f>IF(Valor_normalizado!AM49=0,32,IFERROR(RANK(Valor_normalizado!AM49,Valor_normalizado!AM$34:AM$65,0),"NA"))</f>
        <v>27</v>
      </c>
      <c r="AN49" s="4">
        <f>IF(Valor_normalizado!AN49=0,32,IFERROR(RANK(Valor_normalizado!AN49,Valor_normalizado!AN$34:AN$65,0),"NA"))</f>
        <v>21</v>
      </c>
      <c r="AO49" s="4">
        <f>IF(Valor_normalizado!AO49=0,32,IFERROR(RANK(Valor_normalizado!AO49,Valor_normalizado!AO$34:AO$65,0),"NA"))</f>
        <v>27</v>
      </c>
      <c r="AP49" s="4">
        <f>IF(Valor_normalizado!AP49=0,32,IFERROR(RANK(Valor_normalizado!AP49,Valor_normalizado!AP$34:AP$65,0),"NA"))</f>
        <v>28</v>
      </c>
      <c r="AQ49" s="4">
        <f>IF(Valor_normalizado!AQ49=0,32,IFERROR(RANK(Valor_normalizado!AQ49,Valor_normalizado!AQ$34:AQ$65,0),"NA"))</f>
        <v>27</v>
      </c>
      <c r="AR49" s="4">
        <f>IF(Valor_normalizado!AR49=0,32,IFERROR(RANK(Valor_normalizado!AR49,Valor_normalizado!AR$34:AR$65,0),"NA"))</f>
        <v>18</v>
      </c>
      <c r="AS49" s="4">
        <f>IF(Valor_normalizado!AS49=0,32,IFERROR(RANK(Valor_normalizado!AS49,Valor_normalizado!AS$34:AS$65,0),"NA"))</f>
        <v>30</v>
      </c>
      <c r="AT49" s="4">
        <f>IF(Valor_normalizado!AT49=0,32,IFERROR(RANK(Valor_normalizado!AT49,Valor_normalizado!AT$34:AT$65,0),"NA"))</f>
        <v>28</v>
      </c>
      <c r="AU49" s="4">
        <f>IF(Valor_normalizado!AU49=0,32,IFERROR(RANK(Valor_normalizado!AU49,Valor_normalizado!AU$34:AU$65,0),"NA"))</f>
        <v>27</v>
      </c>
      <c r="AV49" s="4">
        <f>IF(Valor_normalizado!AV49=0,32,IFERROR(RANK(Valor_normalizado!AV49,Valor_normalizado!AV$34:AV$65,0),"NA"))</f>
        <v>5</v>
      </c>
      <c r="AW49" s="4">
        <f>IF(Valor_normalizado!AW49=0,32,IFERROR(RANK(Valor_normalizado!AW49,Valor_normalizado!AW$34:AW$65,0),"NA"))</f>
        <v>1</v>
      </c>
      <c r="AX49" s="4">
        <f>IF(Valor_normalizado!AX49=0,32,IFERROR(RANK(Valor_normalizado!AX49,Valor_normalizado!AX$34:AX$65,0),"NA"))</f>
        <v>2</v>
      </c>
      <c r="AY49" s="4">
        <f>IF(Valor_normalizado!AY49=0,32,IFERROR(RANK(Valor_normalizado!AY49,Valor_normalizado!AY$34:AY$65,0),"NA"))</f>
        <v>7</v>
      </c>
      <c r="AZ49" s="4">
        <f>IF(Valor_normalizado!AZ49=0,32,IFERROR(RANK(Valor_normalizado!AZ49,Valor_normalizado!AZ$34:AZ$65,0),"NA"))</f>
        <v>1</v>
      </c>
      <c r="BA49" s="4">
        <f>IF(Valor_normalizado!BA49=0,32,IFERROR(RANK(Valor_normalizado!BA49,Valor_normalizado!BA$34:BA$65,0),"NA"))</f>
        <v>3</v>
      </c>
      <c r="BB49" s="4">
        <f>IF(Valor_normalizado!BB49=0,32,IFERROR(RANK(Valor_normalizado!BB49,Valor_normalizado!BB$34:BB$65,0),"NA"))</f>
        <v>2</v>
      </c>
      <c r="BC49" s="4">
        <f>IF(Valor_normalizado!BC49=0,32,IFERROR(RANK(Valor_normalizado!BC49,Valor_normalizado!BC$34:BC$65,0),"NA"))</f>
        <v>8</v>
      </c>
      <c r="BD49" s="4">
        <f>IF(Valor_normalizado!BD49=0,32,IFERROR(RANK(Valor_normalizado!BD49,Valor_normalizado!BD$34:BD$65,0),"NA"))</f>
        <v>1</v>
      </c>
      <c r="BE49" s="4">
        <f>IF(Valor_normalizado!BE49=0,32,IFERROR(RANK(Valor_normalizado!BE49,Valor_normalizado!BE$34:BE$65,0),"NA"))</f>
        <v>22</v>
      </c>
      <c r="BF49" s="4">
        <f>IF(Valor_normalizado!BF49=0,32,IFERROR(RANK(Valor_normalizado!BF49,Valor_normalizado!BF$34:BF$65,0),"NA"))</f>
        <v>5</v>
      </c>
      <c r="BG49" s="4">
        <f>IF(Valor_normalizado!BG49=0,32,IFERROR(RANK(Valor_normalizado!BG49,Valor_normalizado!BG$34:BG$65,0),"NA"))</f>
        <v>8</v>
      </c>
      <c r="BH49" s="4">
        <f>IF(Valor_normalizado!BH49=0,32,IFERROR(RANK(Valor_normalizado!BH49,Valor_normalizado!BH$34:BH$65,0),"NA"))</f>
        <v>1</v>
      </c>
      <c r="BI49" s="4">
        <f>IF(Valor_normalizado!BI49=0,32,IFERROR(RANK(Valor_normalizado!BI49,Valor_normalizado!BI$34:BI$65,0),"NA"))</f>
        <v>5</v>
      </c>
      <c r="BJ49" s="4">
        <f>IF(Valor_normalizado!BJ49=0,32,IFERROR(RANK(Valor_normalizado!BJ49,Valor_normalizado!BJ$34:BJ$65,0),"NA"))</f>
        <v>26</v>
      </c>
      <c r="BK49" s="4">
        <f>IF(Valor_normalizado!BK49=0,32,IFERROR(RANK(Valor_normalizado!BK49,Valor_normalizado!BK$34:BK$65,0),"NA"))</f>
        <v>30</v>
      </c>
      <c r="BL49" s="4">
        <f>IF(Valor_normalizado!BL49=0,32,IFERROR(RANK(Valor_normalizado!BL49,Valor_normalizado!BL$34:BL$65,0),"NA"))</f>
        <v>29</v>
      </c>
      <c r="BM49" s="4">
        <f>IF(Valor_normalizado!BM49=0,32,IFERROR(RANK(Valor_normalizado!BM49,Valor_normalizado!BM$34:BM$65,0),"NA"))</f>
        <v>25</v>
      </c>
      <c r="BN49" s="4">
        <f>IF(Valor_normalizado!BN49=0,32,IFERROR(RANK(Valor_normalizado!BN49,Valor_normalizado!BN$34:BN$65,0),"NA"))</f>
        <v>30</v>
      </c>
      <c r="BO49" s="4">
        <f>IF(Valor_normalizado!BO49=0,32,IFERROR(RANK(Valor_normalizado!BO49,Valor_normalizado!BO$34:BO$65,0),"NA"))</f>
        <v>13</v>
      </c>
      <c r="BP49" s="4">
        <f>IF(Valor_normalizado!BP49=0,32,IFERROR(RANK(Valor_normalizado!BP49,Valor_normalizado!BP$34:BP$65,0),"NA"))</f>
        <v>28</v>
      </c>
      <c r="BQ49" s="4">
        <f>IF(Valor_normalizado!BQ49=0,32,IFERROR(RANK(Valor_normalizado!BQ49,Valor_normalizado!BQ$34:BQ$65,0),"NA"))</f>
        <v>28</v>
      </c>
      <c r="BR49" s="4">
        <f>IF(Valor_normalizado!BR49=0,32,IFERROR(RANK(Valor_normalizado!BR49,Valor_normalizado!BR$34:BR$65,0),"NA"))</f>
        <v>16</v>
      </c>
      <c r="BS49" s="4">
        <f>IF(Valor_normalizado!BS49=0,32,IFERROR(RANK(Valor_normalizado!BS49,Valor_normalizado!BS$34:BS$65,0),"NA"))</f>
        <v>23</v>
      </c>
      <c r="BT49" s="4">
        <f>IF(Valor_normalizado!BT49=0,32,IFERROR(RANK(Valor_normalizado!BT49,Valor_normalizado!BT$34:BT$65,0),"NA"))</f>
        <v>25</v>
      </c>
      <c r="BU49" s="4">
        <f>IF(Valor_normalizado!BU49=0,32,IFERROR(RANK(Valor_normalizado!BU49,Valor_normalizado!BU$34:BU$65,0),"NA"))</f>
        <v>27</v>
      </c>
      <c r="BV49" s="4">
        <f>IF(Valor_normalizado!BV49=0,32,IFERROR(RANK(Valor_normalizado!BV49,Valor_normalizado!BV$34:BV$65,0),"NA"))</f>
        <v>13</v>
      </c>
      <c r="BW49" s="4">
        <f>IF(Valor_normalizado!BW49=0,32,IFERROR(RANK(Valor_normalizado!BW49,Valor_normalizado!BW$34:BW$65,0),"NA"))</f>
        <v>5</v>
      </c>
      <c r="BX49" s="4">
        <f>IF(Valor_normalizado!BX49=0,32,IFERROR(RANK(Valor_normalizado!BX49,Valor_normalizado!BX$34:BX$65,0),"NA"))</f>
        <v>13</v>
      </c>
      <c r="BY49" s="4">
        <f>IF(Valor_normalizado!BY49=0,32,IFERROR(RANK(Valor_normalizado!BY49,Valor_normalizado!BY$34:BY$65,0),"NA"))</f>
        <v>1</v>
      </c>
      <c r="BZ49" s="4">
        <f>IF(Valor_normalizado!BZ49=0,32,IFERROR(RANK(Valor_normalizado!BZ49,Valor_normalizado!BZ$34:BZ$65,0),"NA"))</f>
        <v>5</v>
      </c>
      <c r="CA49" s="4">
        <f>IF(Valor_normalizado!CA49=0,32,IFERROR(RANK(Valor_normalizado!CA49,Valor_normalizado!CA$34:CA$65,0),"NA"))</f>
        <v>14</v>
      </c>
      <c r="CB49" s="4">
        <f>IF(Valor_normalizado!CB49=0,32,IFERROR(RANK(Valor_normalizado!CB49,Valor_normalizado!CB$34:CB$65,0),"NA"))</f>
        <v>27</v>
      </c>
      <c r="CC49" s="4">
        <f>IF(Valor_normalizado!CC49=0,32,IFERROR(RANK(Valor_normalizado!CC49,Valor_normalizado!CC$34:CC$65,0),"NA"))</f>
        <v>20</v>
      </c>
      <c r="CD49" s="4">
        <f>IF(Valor_normalizado!CD49=0,32,IFERROR(RANK(Valor_normalizado!CD49,Valor_normalizado!CD$34:CD$65,0),"NA"))</f>
        <v>16</v>
      </c>
      <c r="CE49" s="4">
        <f>IF(Valor_normalizado!CE49=0,32,IFERROR(RANK(Valor_normalizado!CE49,Valor_normalizado!CE$34:CE$65,0),"NA"))</f>
        <v>28</v>
      </c>
      <c r="CF49" s="4">
        <f>IF(Valor_normalizado!CF49=0,32,IFERROR(RANK(Valor_normalizado!CF49,Valor_normalizado!CF$34:CF$65,0),"NA"))</f>
        <v>28</v>
      </c>
      <c r="CG49" s="4">
        <f>IF(Valor_normalizado!CG49=0,32,IFERROR(RANK(Valor_normalizado!CG49,Valor_normalizado!CG$34:CG$65,0),"NA"))</f>
        <v>32</v>
      </c>
      <c r="CH49" s="4">
        <f>IF(Valor_normalizado!CH49=0,32,IFERROR(RANK(Valor_normalizado!CH49,Valor_normalizado!CH$34:CH$65,0),"NA"))</f>
        <v>25</v>
      </c>
      <c r="CI49" s="4">
        <f>IF(Valor_normalizado!CI49=0,32,IFERROR(RANK(Valor_normalizado!CI49,Valor_normalizado!CI$34:CI$65,0),"NA"))</f>
        <v>29</v>
      </c>
      <c r="CJ49" s="4">
        <f>IF(Valor_normalizado!CJ49=0,32,IFERROR(RANK(Valor_normalizado!CJ49,Valor_normalizado!CJ$34:CJ$65,0),"NA"))</f>
        <v>30</v>
      </c>
      <c r="CK49" s="4">
        <f>IF(Valor_normalizado!CK49=0,32,IFERROR(RANK(Valor_normalizado!CK49,Valor_normalizado!CK$34:CK$65,0),"NA"))</f>
        <v>32</v>
      </c>
      <c r="CL49" s="4">
        <f>IF(Valor_normalizado!CL49=0,32,IFERROR(RANK(Valor_normalizado!CL49,Valor_normalizado!CL$34:CL$65,0),"NA"))</f>
        <v>25</v>
      </c>
      <c r="CM49" s="4">
        <f>IF(Valor_normalizado!CM49=0,32,IFERROR(RANK(Valor_normalizado!CM49,Valor_normalizado!CM$34:CM$65,0),"NA"))</f>
        <v>30</v>
      </c>
      <c r="CN49" s="4">
        <f>IF(Valor_normalizado!CN49=0,32,IFERROR(RANK(Valor_normalizado!CN49,Valor_normalizado!CN$34:CN$65,0),"NA"))</f>
        <v>29</v>
      </c>
      <c r="CO49" s="4">
        <f>IF(Valor_normalizado!CO49=0,32,IFERROR(RANK(Valor_normalizado!CO49,Valor_normalizado!CO$34:CO$65,0),"NA"))</f>
        <v>24</v>
      </c>
      <c r="CP49" s="4">
        <f>IF(Valor_normalizado!CP49=0,32,IFERROR(RANK(Valor_normalizado!CP49,Valor_normalizado!CP$34:CP$65,0),"NA"))</f>
        <v>21</v>
      </c>
      <c r="CQ49" s="4">
        <f>IF(Valor_normalizado!CQ49=0,32,IFERROR(RANK(Valor_normalizado!CQ49,Valor_normalizado!CQ$34:CQ$65,0),"NA"))</f>
        <v>13</v>
      </c>
      <c r="CR49" s="4">
        <f>IF(Valor_normalizado!CR49=0,32,IFERROR(RANK(Valor_normalizado!CR49,Valor_normalizado!CR$34:CR$65,0),"NA"))</f>
        <v>19</v>
      </c>
      <c r="CS49" s="4">
        <f>IF(Valor_normalizado!CS49=0,32,IFERROR(RANK(Valor_normalizado!CS49,Valor_normalizado!CS$34:CS$65,0),"NA"))</f>
        <v>22</v>
      </c>
      <c r="CT49" s="4">
        <f>IF(Valor_normalizado!CT49=0,32,IFERROR(RANK(Valor_normalizado!CT49,Valor_normalizado!CT$34:CT$65,0),"NA"))</f>
        <v>22</v>
      </c>
      <c r="CU49" s="4">
        <f>IF(Valor_normalizado!CU49=0,32,IFERROR(RANK(Valor_normalizado!CU49,Valor_normalizado!CU$34:CU$65,0),"NA"))</f>
        <v>22</v>
      </c>
      <c r="CV49" s="4">
        <f>IF(Valor_normalizado!CV49=0,32,IFERROR(RANK(Valor_normalizado!CV49,Valor_normalizado!CV$34:CV$65,0),"NA"))</f>
        <v>27</v>
      </c>
      <c r="CW49" s="4">
        <f>IF(Valor_normalizado!CW49=0,32,IFERROR(RANK(Valor_normalizado!CW49,Valor_normalizado!CW$34:CW$65,0),"NA"))</f>
        <v>24</v>
      </c>
      <c r="CX49" s="4">
        <f>IF(Valor_normalizado!CX49=0,32,IFERROR(RANK(Valor_normalizado!CX49,Valor_normalizado!CX$34:CX$65,0),"NA"))</f>
        <v>21</v>
      </c>
      <c r="CY49" s="4">
        <f>IF(Valor_normalizado!CY49=0,32,IFERROR(RANK(Valor_normalizado!CY49,Valor_normalizado!CY$34:CY$65,0),"NA"))</f>
        <v>27</v>
      </c>
      <c r="CZ49" s="4">
        <f>IF(Valor_normalizado!CZ49=0,32,IFERROR(RANK(Valor_normalizado!CZ49,Valor_normalizado!CZ$34:CZ$65,0),"NA"))</f>
        <v>12</v>
      </c>
      <c r="DA49" s="4">
        <f>IF(Valor_normalizado!DA49=0,32,IFERROR(RANK(Valor_normalizado!DA49,Valor_normalizado!DA$34:DA$65,0),"NA"))</f>
        <v>6</v>
      </c>
      <c r="DB49" s="4">
        <f>IF(Valor_normalizado!DB49=0,32,IFERROR(RANK(Valor_normalizado!DB49,Valor_normalizado!DB$34:DB$65,0),"NA"))</f>
        <v>14</v>
      </c>
      <c r="DC49" s="4">
        <f>IF(Valor_normalizado!DC49=0,32,IFERROR(RANK(Valor_normalizado!DC49,Valor_normalizado!DC$34:DC$65,0),"NA"))</f>
        <v>13</v>
      </c>
      <c r="DD49" s="4">
        <f>IF(Valor_normalizado!DD49=0,32,IFERROR(RANK(Valor_normalizado!DD49,Valor_normalizado!DD$34:DD$65,0),"NA"))</f>
        <v>28</v>
      </c>
      <c r="DE49" s="4">
        <f>IF(Valor_normalizado!DE49=0,32,IFERROR(RANK(Valor_normalizado!DE49,Valor_normalizado!DE$34:DE$65,0),"NA"))</f>
        <v>3</v>
      </c>
      <c r="DF49" s="4">
        <f>IF(Valor_normalizado!DF49=0,32,IFERROR(RANK(Valor_normalizado!DF49,Valor_normalizado!DF$34:DF$65,0),"NA"))</f>
        <v>20</v>
      </c>
      <c r="DG49" s="4">
        <f>IF(Valor_normalizado!DG49=0,32,IFERROR(RANK(Valor_normalizado!DG49,Valor_normalizado!DG$34:DG$65,0),"NA"))</f>
        <v>22</v>
      </c>
      <c r="DH49" s="4">
        <f>IF(Valor_normalizado!DH49=0,32,IFERROR(RANK(Valor_normalizado!DH49,Valor_normalizado!DH$34:DH$65,0),"NA"))</f>
        <v>15</v>
      </c>
      <c r="DI49" s="4">
        <f>IF(Valor_normalizado!DI49=0,32,IFERROR(RANK(Valor_normalizado!DI49,Valor_normalizado!DI$34:DI$65,0),"NA"))</f>
        <v>27</v>
      </c>
      <c r="DJ49" s="4">
        <f>IF(Valor_normalizado!DJ49=0,32,IFERROR(RANK(Valor_normalizado!DJ49,Valor_normalizado!DJ$34:DJ$65,0),"NA"))</f>
        <v>27</v>
      </c>
      <c r="DK49" s="4">
        <f>IF(Valor_normalizado!DK49=0,32,IFERROR(RANK(Valor_normalizado!DK49,Valor_normalizado!DK$34:DK$65,0),"NA"))</f>
        <v>17</v>
      </c>
      <c r="DL49" s="4">
        <f>IF(Valor_normalizado!DL49=0,32,IFERROR(RANK(Valor_normalizado!DL49,Valor_normalizado!DL$34:DL$65,0),"NA"))</f>
        <v>2</v>
      </c>
      <c r="DM49" s="4">
        <f>IF(Valor_normalizado!DM49=0,32,IFERROR(RANK(Valor_normalizado!DM49,Valor_normalizado!DM$34:DM$65,0),"NA"))</f>
        <v>2</v>
      </c>
      <c r="DN49" s="4">
        <f>IF(Valor_normalizado!DN49=0,32,IFERROR(RANK(Valor_normalizado!DN49,Valor_normalizado!DN$34:DN$65,0),"NA"))</f>
        <v>10</v>
      </c>
      <c r="DO49" s="4">
        <f>IF(Valor_normalizado!DO49=0,32,IFERROR(RANK(Valor_normalizado!DO49,Valor_normalizado!DO$34:DO$65,0),"NA"))</f>
        <v>28</v>
      </c>
      <c r="DP49" s="4">
        <f>IF(Valor_normalizado!DP49=0,32,IFERROR(RANK(Valor_normalizado!DP49,Valor_normalizado!DP$34:DP$65,0),"NA"))</f>
        <v>30</v>
      </c>
      <c r="DQ49" s="4">
        <f>IF(Valor_normalizado!DQ49=0,32,IFERROR(RANK(Valor_normalizado!DQ49,Valor_normalizado!DQ$34:DQ$65,0),"NA"))</f>
        <v>28</v>
      </c>
      <c r="DR49" s="4">
        <f>IF(Valor_normalizado!DR49=0,32,IFERROR(RANK(Valor_normalizado!DR49,Valor_normalizado!DR$34:DR$65,0),"NA"))</f>
        <v>32</v>
      </c>
      <c r="DS49" s="4">
        <f>IF(Valor_normalizado!DS49=0,32,IFERROR(RANK(Valor_normalizado!DS49,Valor_normalizado!DS$34:DS$65,0),"NA"))</f>
        <v>32</v>
      </c>
      <c r="DT49" s="4">
        <f>IF(Valor_normalizado!DT49=0,32,IFERROR(RANK(Valor_normalizado!DT49,Valor_normalizado!DT$34:DT$65,0),"NA"))</f>
        <v>32</v>
      </c>
      <c r="DU49" s="4">
        <f>IF(Valor_normalizado!DU49=0,32,IFERROR(RANK(Valor_normalizado!DU49,Valor_normalizado!DU$34:DU$65,0),"NA"))</f>
        <v>32</v>
      </c>
      <c r="DV49" s="4">
        <f>IF(Valor_normalizado!DV49=0,32,IFERROR(RANK(Valor_normalizado!DV49,Valor_normalizado!DV$34:DV$65,0),"NA"))</f>
        <v>32</v>
      </c>
      <c r="DW49" s="4">
        <f>IF(Valor_normalizado!DW49=0,32,IFERROR(RANK(Valor_normalizado!DW49,Valor_normalizado!DW$34:DW$65,0),"NA"))</f>
        <v>32</v>
      </c>
      <c r="DX49" s="4">
        <f>IF(Valor_normalizado!DX49=0,32,IFERROR(RANK(Valor_normalizado!DX49,Valor_normalizado!DX$34:DX$65,0),"NA"))</f>
        <v>32</v>
      </c>
      <c r="DY49" s="4">
        <f>IF(Valor_normalizado!DY49=0,32,IFERROR(RANK(Valor_normalizado!DY49,Valor_normalizado!DY$34:DY$65,0),"NA"))</f>
        <v>32</v>
      </c>
      <c r="DZ49" s="4">
        <f>IF(Valor_normalizado!DZ49=0,32,IFERROR(RANK(Valor_normalizado!DZ49,Valor_normalizado!DZ$34:DZ$65,0),"NA"))</f>
        <v>25</v>
      </c>
      <c r="EA49" s="4">
        <f>IF(Valor_normalizado!EA49=0,32,IFERROR(RANK(Valor_normalizado!EA49,Valor_normalizado!EA$34:EA$65,0),"NA"))</f>
        <v>27</v>
      </c>
      <c r="EB49" s="4">
        <f>IF(Valor_normalizado!EB49=0,32,IFERROR(RANK(Valor_normalizado!EB49,Valor_normalizado!EB$34:EB$65,0),"NA"))</f>
        <v>29</v>
      </c>
      <c r="EC49" s="4">
        <f>IF(Valor_normalizado!EC49=0,32,IFERROR(RANK(Valor_normalizado!EC49,Valor_normalizado!EC$34:EC$65,0),"NA"))</f>
        <v>24</v>
      </c>
    </row>
    <row r="50" spans="1:133" x14ac:dyDescent="0.25">
      <c r="A50" s="102" t="s">
        <v>234</v>
      </c>
      <c r="B50" s="103">
        <v>2020</v>
      </c>
      <c r="C50" s="4">
        <f>IF(Valor_normalizado!C50=0,32,IFERROR(RANK(Valor_normalizado!C50,Valor_normalizado!C$34:C$65,0),"NA"))</f>
        <v>14</v>
      </c>
      <c r="D50" s="4">
        <f>IF(Valor_normalizado!D50=0,32,IFERROR(RANK(Valor_normalizado!D50,Valor_normalizado!D$34:D$65,0),"NA"))</f>
        <v>17</v>
      </c>
      <c r="E50" s="4">
        <f>IF(Valor_normalizado!E50=0,32,IFERROR(RANK(Valor_normalizado!E50,Valor_normalizado!E$34:E$65,0),"NA"))</f>
        <v>17</v>
      </c>
      <c r="F50" s="4">
        <f>IF(Valor_normalizado!F50=0,32,IFERROR(RANK(Valor_normalizado!F50,Valor_normalizado!F$34:F$65,0),"NA"))</f>
        <v>25</v>
      </c>
      <c r="G50" s="4">
        <f>IF(Valor_normalizado!G50=0,32,IFERROR(RANK(Valor_normalizado!G50,Valor_normalizado!G$34:G$65,0),"NA"))</f>
        <v>9</v>
      </c>
      <c r="H50" s="4">
        <f>IF(Valor_normalizado!H50=0,32,IFERROR(RANK(Valor_normalizado!H50,Valor_normalizado!H$34:H$65,0),"NA"))</f>
        <v>13</v>
      </c>
      <c r="I50" s="4">
        <f>IF(Valor_normalizado!I50=0,32,IFERROR(RANK(Valor_normalizado!I50,Valor_normalizado!I$34:I$65,0),"NA"))</f>
        <v>16</v>
      </c>
      <c r="J50" s="4">
        <f>IF(Valor_normalizado!J50=0,32,IFERROR(RANK(Valor_normalizado!J50,Valor_normalizado!J$34:J$65,0),"NA"))</f>
        <v>28</v>
      </c>
      <c r="K50" s="4">
        <f>IF(Valor_normalizado!K50=0,32,IFERROR(RANK(Valor_normalizado!K50,Valor_normalizado!K$34:K$65,0),"NA"))</f>
        <v>10</v>
      </c>
      <c r="L50" s="4">
        <f>IF(Valor_normalizado!L50=0,32,IFERROR(RANK(Valor_normalizado!L50,Valor_normalizado!L$34:L$65,0),"NA"))</f>
        <v>24</v>
      </c>
      <c r="M50" s="4">
        <f>IF(Valor_normalizado!M50=0,32,IFERROR(RANK(Valor_normalizado!M50,Valor_normalizado!M$34:M$65,0),"NA"))</f>
        <v>15</v>
      </c>
      <c r="N50" s="4">
        <f>IF(Valor_normalizado!N50=0,32,IFERROR(RANK(Valor_normalizado!N50,Valor_normalizado!N$34:N$65,0),"NA"))</f>
        <v>3</v>
      </c>
      <c r="O50" s="4">
        <f>IF(Valor_normalizado!O50=0,32,IFERROR(RANK(Valor_normalizado!O50,Valor_normalizado!O$34:O$65,0),"NA"))</f>
        <v>13</v>
      </c>
      <c r="P50" s="4">
        <f>IF(Valor_normalizado!P50=0,32,IFERROR(RANK(Valor_normalizado!P50,Valor_normalizado!P$34:P$65,0),"NA"))</f>
        <v>7</v>
      </c>
      <c r="Q50" s="4">
        <f>IF(Valor_normalizado!Q50=0,32,IFERROR(RANK(Valor_normalizado!Q50,Valor_normalizado!Q$34:Q$65,0),"NA"))</f>
        <v>9</v>
      </c>
      <c r="R50" s="4">
        <f>IF(Valor_normalizado!R50=0,32,IFERROR(RANK(Valor_normalizado!R50,Valor_normalizado!R$34:R$65,0),"NA"))</f>
        <v>23</v>
      </c>
      <c r="S50" s="4">
        <f>IF(Valor_normalizado!S50=0,32,IFERROR(RANK(Valor_normalizado!S50,Valor_normalizado!S$34:S$65,0),"NA"))</f>
        <v>3</v>
      </c>
      <c r="T50" s="4">
        <f>IF(Valor_normalizado!T50=0,32,IFERROR(RANK(Valor_normalizado!T50,Valor_normalizado!T$34:T$65,0),"NA"))</f>
        <v>16</v>
      </c>
      <c r="U50" s="4">
        <f>IF(Valor_normalizado!U50=0,32,IFERROR(RANK(Valor_normalizado!U50,Valor_normalizado!U$34:U$65,0),"NA"))</f>
        <v>12</v>
      </c>
      <c r="V50" s="4">
        <f>IF(Valor_normalizado!V50=0,32,IFERROR(RANK(Valor_normalizado!V50,Valor_normalizado!V$34:V$65,0),"NA"))</f>
        <v>2</v>
      </c>
      <c r="W50" s="4">
        <f>IF(Valor_normalizado!W50=0,32,IFERROR(RANK(Valor_normalizado!W50,Valor_normalizado!W$34:W$65,0),"NA"))</f>
        <v>14</v>
      </c>
      <c r="X50" s="4">
        <f>IF(Valor_normalizado!X50=0,32,IFERROR(RANK(Valor_normalizado!X50,Valor_normalizado!X$34:X$65,0),"NA"))</f>
        <v>5</v>
      </c>
      <c r="Y50" s="4">
        <f>IF(Valor_normalizado!Y50=0,32,IFERROR(RANK(Valor_normalizado!Y50,Valor_normalizado!Y$34:Y$65,0),"NA"))</f>
        <v>24</v>
      </c>
      <c r="Z50" s="4">
        <f>IF(Valor_normalizado!Z50=0,32,IFERROR(RANK(Valor_normalizado!Z50,Valor_normalizado!Z$34:Z$65,0),"NA"))</f>
        <v>12</v>
      </c>
      <c r="AA50" s="4">
        <f>IF(Valor_normalizado!AA50=0,32,IFERROR(RANK(Valor_normalizado!AA50,Valor_normalizado!AA$34:AA$65,0),"NA"))</f>
        <v>17</v>
      </c>
      <c r="AB50" s="4">
        <f>IF(Valor_normalizado!AB50=0,32,IFERROR(RANK(Valor_normalizado!AB50,Valor_normalizado!AB$34:AB$65,0),"NA"))</f>
        <v>19</v>
      </c>
      <c r="AC50" s="4">
        <f>IF(Valor_normalizado!AC50=0,32,IFERROR(RANK(Valor_normalizado!AC50,Valor_normalizado!AC$34:AC$65,0),"NA"))</f>
        <v>11</v>
      </c>
      <c r="AD50" s="4">
        <f>IF(Valor_normalizado!AD50=0,32,IFERROR(RANK(Valor_normalizado!AD50,Valor_normalizado!AD$34:AD$65,0),"NA"))</f>
        <v>12</v>
      </c>
      <c r="AE50" s="4">
        <f>IF(Valor_normalizado!AE50=0,32,IFERROR(RANK(Valor_normalizado!AE50,Valor_normalizado!AE$34:AE$65,0),"NA"))</f>
        <v>13</v>
      </c>
      <c r="AF50" s="4">
        <f>IF(Valor_normalizado!AF50=0,32,IFERROR(RANK(Valor_normalizado!AF50,Valor_normalizado!AF$34:AF$65,0),"NA"))</f>
        <v>19</v>
      </c>
      <c r="AG50" s="4">
        <f>IF(Valor_normalizado!AG50=0,32,IFERROR(RANK(Valor_normalizado!AG50,Valor_normalizado!AG$34:AG$65,0),"NA"))</f>
        <v>29</v>
      </c>
      <c r="AH50" s="4">
        <f>IF(Valor_normalizado!AH50=0,32,IFERROR(RANK(Valor_normalizado!AH50,Valor_normalizado!AH$34:AH$65,0),"NA"))</f>
        <v>32</v>
      </c>
      <c r="AI50" s="4">
        <f>IF(Valor_normalizado!AI50=0,32,IFERROR(RANK(Valor_normalizado!AI50,Valor_normalizado!AI$34:AI$65,0),"NA"))</f>
        <v>32</v>
      </c>
      <c r="AJ50" s="4">
        <f>IF(Valor_normalizado!AJ50=0,32,IFERROR(RANK(Valor_normalizado!AJ50,Valor_normalizado!AJ$34:AJ$65,0),"NA"))</f>
        <v>32</v>
      </c>
      <c r="AK50" s="4">
        <f>IF(Valor_normalizado!AK50=0,32,IFERROR(RANK(Valor_normalizado!AK50,Valor_normalizado!AK$34:AK$65,0),"NA"))</f>
        <v>20</v>
      </c>
      <c r="AL50" s="4">
        <f>IF(Valor_normalizado!AL50=0,32,IFERROR(RANK(Valor_normalizado!AL50,Valor_normalizado!AL$34:AL$65,0),"NA"))</f>
        <v>23</v>
      </c>
      <c r="AM50" s="4">
        <f>IF(Valor_normalizado!AM50=0,32,IFERROR(RANK(Valor_normalizado!AM50,Valor_normalizado!AM$34:AM$65,0),"NA"))</f>
        <v>12</v>
      </c>
      <c r="AN50" s="4">
        <f>IF(Valor_normalizado!AN50=0,32,IFERROR(RANK(Valor_normalizado!AN50,Valor_normalizado!AN$34:AN$65,0),"NA"))</f>
        <v>25</v>
      </c>
      <c r="AO50" s="4">
        <f>IF(Valor_normalizado!AO50=0,32,IFERROR(RANK(Valor_normalizado!AO50,Valor_normalizado!AO$34:AO$65,0),"NA"))</f>
        <v>25</v>
      </c>
      <c r="AP50" s="4">
        <f>IF(Valor_normalizado!AP50=0,32,IFERROR(RANK(Valor_normalizado!AP50,Valor_normalizado!AP$34:AP$65,0),"NA"))</f>
        <v>23</v>
      </c>
      <c r="AQ50" s="4">
        <f>IF(Valor_normalizado!AQ50=0,32,IFERROR(RANK(Valor_normalizado!AQ50,Valor_normalizado!AQ$34:AQ$65,0),"NA"))</f>
        <v>15</v>
      </c>
      <c r="AR50" s="4">
        <f>IF(Valor_normalizado!AR50=0,32,IFERROR(RANK(Valor_normalizado!AR50,Valor_normalizado!AR$34:AR$65,0),"NA"))</f>
        <v>15</v>
      </c>
      <c r="AS50" s="4">
        <f>IF(Valor_normalizado!AS50=0,32,IFERROR(RANK(Valor_normalizado!AS50,Valor_normalizado!AS$34:AS$65,0),"NA"))</f>
        <v>16</v>
      </c>
      <c r="AT50" s="4">
        <f>IF(Valor_normalizado!AT50=0,32,IFERROR(RANK(Valor_normalizado!AT50,Valor_normalizado!AT$34:AT$65,0),"NA"))</f>
        <v>15</v>
      </c>
      <c r="AU50" s="4">
        <f>IF(Valor_normalizado!AU50=0,32,IFERROR(RANK(Valor_normalizado!AU50,Valor_normalizado!AU$34:AU$65,0),"NA"))</f>
        <v>21</v>
      </c>
      <c r="AV50" s="4">
        <f>IF(Valor_normalizado!AV50=0,32,IFERROR(RANK(Valor_normalizado!AV50,Valor_normalizado!AV$34:AV$65,0),"NA"))</f>
        <v>31</v>
      </c>
      <c r="AW50" s="4">
        <f>IF(Valor_normalizado!AW50=0,32,IFERROR(RANK(Valor_normalizado!AW50,Valor_normalizado!AW$34:AW$65,0),"NA"))</f>
        <v>14</v>
      </c>
      <c r="AX50" s="4">
        <f>IF(Valor_normalizado!AX50=0,32,IFERROR(RANK(Valor_normalizado!AX50,Valor_normalizado!AX$34:AX$65,0),"NA"))</f>
        <v>27</v>
      </c>
      <c r="AY50" s="4">
        <f>IF(Valor_normalizado!AY50=0,32,IFERROR(RANK(Valor_normalizado!AY50,Valor_normalizado!AY$34:AY$65,0),"NA"))</f>
        <v>22</v>
      </c>
      <c r="AZ50" s="4">
        <f>IF(Valor_normalizado!AZ50=0,32,IFERROR(RANK(Valor_normalizado!AZ50,Valor_normalizado!AZ$34:AZ$65,0),"NA"))</f>
        <v>29</v>
      </c>
      <c r="BA50" s="4">
        <f>IF(Valor_normalizado!BA50=0,32,IFERROR(RANK(Valor_normalizado!BA50,Valor_normalizado!BA$34:BA$65,0),"NA"))</f>
        <v>26</v>
      </c>
      <c r="BB50" s="4">
        <f>IF(Valor_normalizado!BB50=0,32,IFERROR(RANK(Valor_normalizado!BB50,Valor_normalizado!BB$34:BB$65,0),"NA"))</f>
        <v>30</v>
      </c>
      <c r="BC50" s="4">
        <f>IF(Valor_normalizado!BC50=0,32,IFERROR(RANK(Valor_normalizado!BC50,Valor_normalizado!BC$34:BC$65,0),"NA"))</f>
        <v>23</v>
      </c>
      <c r="BD50" s="4">
        <f>IF(Valor_normalizado!BD50=0,32,IFERROR(RANK(Valor_normalizado!BD50,Valor_normalizado!BD$34:BD$65,0),"NA"))</f>
        <v>24</v>
      </c>
      <c r="BE50" s="4">
        <f>IF(Valor_normalizado!BE50=0,32,IFERROR(RANK(Valor_normalizado!BE50,Valor_normalizado!BE$34:BE$65,0),"NA"))</f>
        <v>17</v>
      </c>
      <c r="BF50" s="4">
        <f>IF(Valor_normalizado!BF50=0,32,IFERROR(RANK(Valor_normalizado!BF50,Valor_normalizado!BF$34:BF$65,0),"NA"))</f>
        <v>22</v>
      </c>
      <c r="BG50" s="4">
        <f>IF(Valor_normalizado!BG50=0,32,IFERROR(RANK(Valor_normalizado!BG50,Valor_normalizado!BG$34:BG$65,0),"NA"))</f>
        <v>28</v>
      </c>
      <c r="BH50" s="4">
        <f>IF(Valor_normalizado!BH50=0,32,IFERROR(RANK(Valor_normalizado!BH50,Valor_normalizado!BH$34:BH$65,0),"NA"))</f>
        <v>15</v>
      </c>
      <c r="BI50" s="4">
        <f>IF(Valor_normalizado!BI50=0,32,IFERROR(RANK(Valor_normalizado!BI50,Valor_normalizado!BI$34:BI$65,0),"NA"))</f>
        <v>27</v>
      </c>
      <c r="BJ50" s="4">
        <f>IF(Valor_normalizado!BJ50=0,32,IFERROR(RANK(Valor_normalizado!BJ50,Valor_normalizado!BJ$34:BJ$65,0),"NA"))</f>
        <v>31</v>
      </c>
      <c r="BK50" s="4">
        <f>IF(Valor_normalizado!BK50=0,32,IFERROR(RANK(Valor_normalizado!BK50,Valor_normalizado!BK$34:BK$65,0),"NA"))</f>
        <v>24</v>
      </c>
      <c r="BL50" s="4">
        <f>IF(Valor_normalizado!BL50=0,32,IFERROR(RANK(Valor_normalizado!BL50,Valor_normalizado!BL$34:BL$65,0),"NA"))</f>
        <v>21</v>
      </c>
      <c r="BM50" s="4">
        <f>IF(Valor_normalizado!BM50=0,32,IFERROR(RANK(Valor_normalizado!BM50,Valor_normalizado!BM$34:BM$65,0),"NA"))</f>
        <v>2</v>
      </c>
      <c r="BN50" s="4">
        <f>IF(Valor_normalizado!BN50=0,32,IFERROR(RANK(Valor_normalizado!BN50,Valor_normalizado!BN$34:BN$65,0),"NA"))</f>
        <v>15</v>
      </c>
      <c r="BO50" s="4">
        <f>IF(Valor_normalizado!BO50=0,32,IFERROR(RANK(Valor_normalizado!BO50,Valor_normalizado!BO$34:BO$65,0),"NA"))</f>
        <v>25</v>
      </c>
      <c r="BP50" s="4">
        <f>IF(Valor_normalizado!BP50=0,32,IFERROR(RANK(Valor_normalizado!BP50,Valor_normalizado!BP$34:BP$65,0),"NA"))</f>
        <v>25</v>
      </c>
      <c r="BQ50" s="4">
        <f>IF(Valor_normalizado!BQ50=0,32,IFERROR(RANK(Valor_normalizado!BQ50,Valor_normalizado!BQ$34:BQ$65,0),"NA"))</f>
        <v>17</v>
      </c>
      <c r="BR50" s="4">
        <f>IF(Valor_normalizado!BR50=0,32,IFERROR(RANK(Valor_normalizado!BR50,Valor_normalizado!BR$34:BR$65,0),"NA"))</f>
        <v>17</v>
      </c>
      <c r="BS50" s="4">
        <f>IF(Valor_normalizado!BS50=0,32,IFERROR(RANK(Valor_normalizado!BS50,Valor_normalizado!BS$34:BS$65,0),"NA"))</f>
        <v>17</v>
      </c>
      <c r="BT50" s="4">
        <f>IF(Valor_normalizado!BT50=0,32,IFERROR(RANK(Valor_normalizado!BT50,Valor_normalizado!BT$34:BT$65,0),"NA"))</f>
        <v>13</v>
      </c>
      <c r="BU50" s="4">
        <f>IF(Valor_normalizado!BU50=0,32,IFERROR(RANK(Valor_normalizado!BU50,Valor_normalizado!BU$34:BU$65,0),"NA"))</f>
        <v>19</v>
      </c>
      <c r="BV50" s="4">
        <f>IF(Valor_normalizado!BV50=0,32,IFERROR(RANK(Valor_normalizado!BV50,Valor_normalizado!BV$34:BV$65,0),"NA"))</f>
        <v>17</v>
      </c>
      <c r="BW50" s="4">
        <f>IF(Valor_normalizado!BW50=0,32,IFERROR(RANK(Valor_normalizado!BW50,Valor_normalizado!BW$34:BW$65,0),"NA"))</f>
        <v>17</v>
      </c>
      <c r="BX50" s="4">
        <f>IF(Valor_normalizado!BX50=0,32,IFERROR(RANK(Valor_normalizado!BX50,Valor_normalizado!BX$34:BX$65,0),"NA"))</f>
        <v>24</v>
      </c>
      <c r="BY50" s="4">
        <f>IF(Valor_normalizado!BY50=0,32,IFERROR(RANK(Valor_normalizado!BY50,Valor_normalizado!BY$34:BY$65,0),"NA"))</f>
        <v>14</v>
      </c>
      <c r="BZ50" s="4">
        <f>IF(Valor_normalizado!BZ50=0,32,IFERROR(RANK(Valor_normalizado!BZ50,Valor_normalizado!BZ$34:BZ$65,0),"NA"))</f>
        <v>19</v>
      </c>
      <c r="CA50" s="4">
        <f>IF(Valor_normalizado!CA50=0,32,IFERROR(RANK(Valor_normalizado!CA50,Valor_normalizado!CA$34:CA$65,0),"NA"))</f>
        <v>18</v>
      </c>
      <c r="CB50" s="4">
        <f>IF(Valor_normalizado!CB50=0,32,IFERROR(RANK(Valor_normalizado!CB50,Valor_normalizado!CB$34:CB$65,0),"NA"))</f>
        <v>11</v>
      </c>
      <c r="CC50" s="4">
        <f>IF(Valor_normalizado!CC50=0,32,IFERROR(RANK(Valor_normalizado!CC50,Valor_normalizado!CC$34:CC$65,0),"NA"))</f>
        <v>14</v>
      </c>
      <c r="CD50" s="4">
        <f>IF(Valor_normalizado!CD50=0,32,IFERROR(RANK(Valor_normalizado!CD50,Valor_normalizado!CD$34:CD$65,0),"NA"))</f>
        <v>27</v>
      </c>
      <c r="CE50" s="4">
        <f>IF(Valor_normalizado!CE50=0,32,IFERROR(RANK(Valor_normalizado!CE50,Valor_normalizado!CE$34:CE$65,0),"NA"))</f>
        <v>19</v>
      </c>
      <c r="CF50" s="4">
        <f>IF(Valor_normalizado!CF50=0,32,IFERROR(RANK(Valor_normalizado!CF50,Valor_normalizado!CF$34:CF$65,0),"NA"))</f>
        <v>19</v>
      </c>
      <c r="CG50" s="4">
        <f>IF(Valor_normalizado!CG50=0,32,IFERROR(RANK(Valor_normalizado!CG50,Valor_normalizado!CG$34:CG$65,0),"NA"))</f>
        <v>18</v>
      </c>
      <c r="CH50" s="4">
        <f>IF(Valor_normalizado!CH50=0,32,IFERROR(RANK(Valor_normalizado!CH50,Valor_normalizado!CH$34:CH$65,0),"NA"))</f>
        <v>1</v>
      </c>
      <c r="CI50" s="4">
        <f>IF(Valor_normalizado!CI50=0,32,IFERROR(RANK(Valor_normalizado!CI50,Valor_normalizado!CI$34:CI$65,0),"NA"))</f>
        <v>14</v>
      </c>
      <c r="CJ50" s="4">
        <f>IF(Valor_normalizado!CJ50=0,32,IFERROR(RANK(Valor_normalizado!CJ50,Valor_normalizado!CJ$34:CJ$65,0),"NA"))</f>
        <v>12</v>
      </c>
      <c r="CK50" s="4">
        <f>IF(Valor_normalizado!CK50=0,32,IFERROR(RANK(Valor_normalizado!CK50,Valor_normalizado!CK$34:CK$65,0),"NA"))</f>
        <v>6</v>
      </c>
      <c r="CL50" s="4">
        <f>IF(Valor_normalizado!CL50=0,32,IFERROR(RANK(Valor_normalizado!CL50,Valor_normalizado!CL$34:CL$65,0),"NA"))</f>
        <v>29</v>
      </c>
      <c r="CM50" s="4">
        <f>IF(Valor_normalizado!CM50=0,32,IFERROR(RANK(Valor_normalizado!CM50,Valor_normalizado!CM$34:CM$65,0),"NA"))</f>
        <v>15</v>
      </c>
      <c r="CN50" s="4">
        <f>IF(Valor_normalizado!CN50=0,32,IFERROR(RANK(Valor_normalizado!CN50,Valor_normalizado!CN$34:CN$65,0),"NA"))</f>
        <v>14</v>
      </c>
      <c r="CO50" s="4">
        <f>IF(Valor_normalizado!CO50=0,32,IFERROR(RANK(Valor_normalizado!CO50,Valor_normalizado!CO$34:CO$65,0),"NA"))</f>
        <v>22</v>
      </c>
      <c r="CP50" s="4">
        <f>IF(Valor_normalizado!CP50=0,32,IFERROR(RANK(Valor_normalizado!CP50,Valor_normalizado!CP$34:CP$65,0),"NA"))</f>
        <v>24</v>
      </c>
      <c r="CQ50" s="4">
        <f>IF(Valor_normalizado!CQ50=0,32,IFERROR(RANK(Valor_normalizado!CQ50,Valor_normalizado!CQ$34:CQ$65,0),"NA"))</f>
        <v>30</v>
      </c>
      <c r="CR50" s="4">
        <f>IF(Valor_normalizado!CR50=0,32,IFERROR(RANK(Valor_normalizado!CR50,Valor_normalizado!CR$34:CR$65,0),"NA"))</f>
        <v>27</v>
      </c>
      <c r="CS50" s="4">
        <f>IF(Valor_normalizado!CS50=0,32,IFERROR(RANK(Valor_normalizado!CS50,Valor_normalizado!CS$34:CS$65,0),"NA"))</f>
        <v>26</v>
      </c>
      <c r="CT50" s="4">
        <f>IF(Valor_normalizado!CT50=0,32,IFERROR(RANK(Valor_normalizado!CT50,Valor_normalizado!CT$34:CT$65,0),"NA"))</f>
        <v>21</v>
      </c>
      <c r="CU50" s="4">
        <f>IF(Valor_normalizado!CU50=0,32,IFERROR(RANK(Valor_normalizado!CU50,Valor_normalizado!CU$34:CU$65,0),"NA"))</f>
        <v>4</v>
      </c>
      <c r="CV50" s="4">
        <f>IF(Valor_normalizado!CV50=0,32,IFERROR(RANK(Valor_normalizado!CV50,Valor_normalizado!CV$34:CV$65,0),"NA"))</f>
        <v>13</v>
      </c>
      <c r="CW50" s="4">
        <f>IF(Valor_normalizado!CW50=0,32,IFERROR(RANK(Valor_normalizado!CW50,Valor_normalizado!CW$34:CW$65,0),"NA"))</f>
        <v>18</v>
      </c>
      <c r="CX50" s="4">
        <f>IF(Valor_normalizado!CX50=0,32,IFERROR(RANK(Valor_normalizado!CX50,Valor_normalizado!CX$34:CX$65,0),"NA"))</f>
        <v>15</v>
      </c>
      <c r="CY50" s="4">
        <f>IF(Valor_normalizado!CY50=0,32,IFERROR(RANK(Valor_normalizado!CY50,Valor_normalizado!CY$34:CY$65,0),"NA"))</f>
        <v>21</v>
      </c>
      <c r="CZ50" s="4">
        <f>IF(Valor_normalizado!CZ50=0,32,IFERROR(RANK(Valor_normalizado!CZ50,Valor_normalizado!CZ$34:CZ$65,0),"NA"))</f>
        <v>25</v>
      </c>
      <c r="DA50" s="4">
        <f>IF(Valor_normalizado!DA50=0,32,IFERROR(RANK(Valor_normalizado!DA50,Valor_normalizado!DA$34:DA$65,0),"NA"))</f>
        <v>12</v>
      </c>
      <c r="DB50" s="4">
        <f>IF(Valor_normalizado!DB50=0,32,IFERROR(RANK(Valor_normalizado!DB50,Valor_normalizado!DB$34:DB$65,0),"NA"))</f>
        <v>16</v>
      </c>
      <c r="DC50" s="4">
        <f>IF(Valor_normalizado!DC50=0,32,IFERROR(RANK(Valor_normalizado!DC50,Valor_normalizado!DC$34:DC$65,0),"NA"))</f>
        <v>17</v>
      </c>
      <c r="DD50" s="4">
        <f>IF(Valor_normalizado!DD50=0,32,IFERROR(RANK(Valor_normalizado!DD50,Valor_normalizado!DD$34:DD$65,0),"NA"))</f>
        <v>25</v>
      </c>
      <c r="DE50" s="4">
        <f>IF(Valor_normalizado!DE50=0,32,IFERROR(RANK(Valor_normalizado!DE50,Valor_normalizado!DE$34:DE$65,0),"NA"))</f>
        <v>29</v>
      </c>
      <c r="DF50" s="4">
        <f>IF(Valor_normalizado!DF50=0,32,IFERROR(RANK(Valor_normalizado!DF50,Valor_normalizado!DF$34:DF$65,0),"NA"))</f>
        <v>16</v>
      </c>
      <c r="DG50" s="4">
        <f>IF(Valor_normalizado!DG50=0,32,IFERROR(RANK(Valor_normalizado!DG50,Valor_normalizado!DG$34:DG$65,0),"NA"))</f>
        <v>5</v>
      </c>
      <c r="DH50" s="4">
        <f>IF(Valor_normalizado!DH50=0,32,IFERROR(RANK(Valor_normalizado!DH50,Valor_normalizado!DH$34:DH$65,0),"NA"))</f>
        <v>17</v>
      </c>
      <c r="DI50" s="4">
        <f>IF(Valor_normalizado!DI50=0,32,IFERROR(RANK(Valor_normalizado!DI50,Valor_normalizado!DI$34:DI$65,0),"NA"))</f>
        <v>17</v>
      </c>
      <c r="DJ50" s="4">
        <f>IF(Valor_normalizado!DJ50=0,32,IFERROR(RANK(Valor_normalizado!DJ50,Valor_normalizado!DJ$34:DJ$65,0),"NA"))</f>
        <v>17</v>
      </c>
      <c r="DK50" s="4">
        <f>IF(Valor_normalizado!DK50=0,32,IFERROR(RANK(Valor_normalizado!DK50,Valor_normalizado!DK$34:DK$65,0),"NA"))</f>
        <v>16</v>
      </c>
      <c r="DL50" s="4">
        <f>IF(Valor_normalizado!DL50=0,32,IFERROR(RANK(Valor_normalizado!DL50,Valor_normalizado!DL$34:DL$65,0),"NA"))</f>
        <v>16</v>
      </c>
      <c r="DM50" s="4">
        <f>IF(Valor_normalizado!DM50=0,32,IFERROR(RANK(Valor_normalizado!DM50,Valor_normalizado!DM$34:DM$65,0),"NA"))</f>
        <v>14</v>
      </c>
      <c r="DN50" s="4">
        <f>IF(Valor_normalizado!DN50=0,32,IFERROR(RANK(Valor_normalizado!DN50,Valor_normalizado!DN$34:DN$65,0),"NA"))</f>
        <v>17</v>
      </c>
      <c r="DO50" s="4">
        <f>IF(Valor_normalizado!DO50=0,32,IFERROR(RANK(Valor_normalizado!DO50,Valor_normalizado!DO$34:DO$65,0),"NA"))</f>
        <v>23</v>
      </c>
      <c r="DP50" s="4">
        <f>IF(Valor_normalizado!DP50=0,32,IFERROR(RANK(Valor_normalizado!DP50,Valor_normalizado!DP$34:DP$65,0),"NA"))</f>
        <v>18</v>
      </c>
      <c r="DQ50" s="4">
        <f>IF(Valor_normalizado!DQ50=0,32,IFERROR(RANK(Valor_normalizado!DQ50,Valor_normalizado!DQ$34:DQ$65,0),"NA"))</f>
        <v>18</v>
      </c>
      <c r="DR50" s="4">
        <f>IF(Valor_normalizado!DR50=0,32,IFERROR(RANK(Valor_normalizado!DR50,Valor_normalizado!DR$34:DR$65,0),"NA"))</f>
        <v>14</v>
      </c>
      <c r="DS50" s="4">
        <f>IF(Valor_normalizado!DS50=0,32,IFERROR(RANK(Valor_normalizado!DS50,Valor_normalizado!DS$34:DS$65,0),"NA"))</f>
        <v>14</v>
      </c>
      <c r="DT50" s="4">
        <f>IF(Valor_normalizado!DT50=0,32,IFERROR(RANK(Valor_normalizado!DT50,Valor_normalizado!DT$34:DT$65,0),"NA"))</f>
        <v>8</v>
      </c>
      <c r="DU50" s="4">
        <f>IF(Valor_normalizado!DU50=0,32,IFERROR(RANK(Valor_normalizado!DU50,Valor_normalizado!DU$34:DU$65,0),"NA"))</f>
        <v>7</v>
      </c>
      <c r="DV50" s="4">
        <f>IF(Valor_normalizado!DV50=0,32,IFERROR(RANK(Valor_normalizado!DV50,Valor_normalizado!DV$34:DV$65,0),"NA"))</f>
        <v>13</v>
      </c>
      <c r="DW50" s="4">
        <f>IF(Valor_normalizado!DW50=0,32,IFERROR(RANK(Valor_normalizado!DW50,Valor_normalizado!DW$34:DW$65,0),"NA"))</f>
        <v>20</v>
      </c>
      <c r="DX50" s="4">
        <f>IF(Valor_normalizado!DX50=0,32,IFERROR(RANK(Valor_normalizado!DX50,Valor_normalizado!DX$34:DX$65,0),"NA"))</f>
        <v>32</v>
      </c>
      <c r="DY50" s="4">
        <f>IF(Valor_normalizado!DY50=0,32,IFERROR(RANK(Valor_normalizado!DY50,Valor_normalizado!DY$34:DY$65,0),"NA"))</f>
        <v>32</v>
      </c>
      <c r="DZ50" s="4">
        <f>IF(Valor_normalizado!DZ50=0,32,IFERROR(RANK(Valor_normalizado!DZ50,Valor_normalizado!DZ$34:DZ$65,0),"NA"))</f>
        <v>21</v>
      </c>
      <c r="EA50" s="4">
        <f>IF(Valor_normalizado!EA50=0,32,IFERROR(RANK(Valor_normalizado!EA50,Valor_normalizado!EA$34:EA$65,0),"NA"))</f>
        <v>22</v>
      </c>
      <c r="EB50" s="4">
        <f>IF(Valor_normalizado!EB50=0,32,IFERROR(RANK(Valor_normalizado!EB50,Valor_normalizado!EB$34:EB$65,0),"NA"))</f>
        <v>16</v>
      </c>
      <c r="EC50" s="4">
        <f>IF(Valor_normalizado!EC50=0,32,IFERROR(RANK(Valor_normalizado!EC50,Valor_normalizado!EC$34:EC$65,0),"NA"))</f>
        <v>20</v>
      </c>
    </row>
    <row r="51" spans="1:133" x14ac:dyDescent="0.25">
      <c r="A51" s="100" t="s">
        <v>235</v>
      </c>
      <c r="B51" s="103">
        <v>2020</v>
      </c>
      <c r="C51" s="4">
        <f>IF(Valor_normalizado!C51=0,32,IFERROR(RANK(Valor_normalizado!C51,Valor_normalizado!C$34:C$65,0),"NA"))</f>
        <v>16</v>
      </c>
      <c r="D51" s="4">
        <f>IF(Valor_normalizado!D51=0,32,IFERROR(RANK(Valor_normalizado!D51,Valor_normalizado!D$34:D$65,0),"NA"))</f>
        <v>13</v>
      </c>
      <c r="E51" s="4">
        <f>IF(Valor_normalizado!E51=0,32,IFERROR(RANK(Valor_normalizado!E51,Valor_normalizado!E$34:E$65,0),"NA"))</f>
        <v>16</v>
      </c>
      <c r="F51" s="4">
        <f>IF(Valor_normalizado!F51=0,32,IFERROR(RANK(Valor_normalizado!F51,Valor_normalizado!F$34:F$65,0),"NA"))</f>
        <v>16</v>
      </c>
      <c r="G51" s="4">
        <f>IF(Valor_normalizado!G51=0,32,IFERROR(RANK(Valor_normalizado!G51,Valor_normalizado!G$34:G$65,0),"NA"))</f>
        <v>19</v>
      </c>
      <c r="H51" s="4">
        <f>IF(Valor_normalizado!H51=0,32,IFERROR(RANK(Valor_normalizado!H51,Valor_normalizado!H$34:H$65,0),"NA"))</f>
        <v>21</v>
      </c>
      <c r="I51" s="4">
        <f>IF(Valor_normalizado!I51=0,32,IFERROR(RANK(Valor_normalizado!I51,Valor_normalizado!I$34:I$65,0),"NA"))</f>
        <v>21</v>
      </c>
      <c r="J51" s="4">
        <f>IF(Valor_normalizado!J51=0,32,IFERROR(RANK(Valor_normalizado!J51,Valor_normalizado!J$34:J$65,0),"NA"))</f>
        <v>2</v>
      </c>
      <c r="K51" s="4">
        <f>IF(Valor_normalizado!K51=0,32,IFERROR(RANK(Valor_normalizado!K51,Valor_normalizado!K$34:K$65,0),"NA"))</f>
        <v>16</v>
      </c>
      <c r="L51" s="4">
        <f>IF(Valor_normalizado!L51=0,32,IFERROR(RANK(Valor_normalizado!L51,Valor_normalizado!L$34:L$65,0),"NA"))</f>
        <v>2</v>
      </c>
      <c r="M51" s="4">
        <f>IF(Valor_normalizado!M51=0,32,IFERROR(RANK(Valor_normalizado!M51,Valor_normalizado!M$34:M$65,0),"NA"))</f>
        <v>16</v>
      </c>
      <c r="N51" s="4">
        <f>IF(Valor_normalizado!N51=0,32,IFERROR(RANK(Valor_normalizado!N51,Valor_normalizado!N$34:N$65,0),"NA"))</f>
        <v>26</v>
      </c>
      <c r="O51" s="4">
        <f>IF(Valor_normalizado!O51=0,32,IFERROR(RANK(Valor_normalizado!O51,Valor_normalizado!O$34:O$65,0),"NA"))</f>
        <v>14</v>
      </c>
      <c r="P51" s="4">
        <f>IF(Valor_normalizado!P51=0,32,IFERROR(RANK(Valor_normalizado!P51,Valor_normalizado!P$34:P$65,0),"NA"))</f>
        <v>11</v>
      </c>
      <c r="Q51" s="4">
        <f>IF(Valor_normalizado!Q51=0,32,IFERROR(RANK(Valor_normalizado!Q51,Valor_normalizado!Q$34:Q$65,0),"NA"))</f>
        <v>6</v>
      </c>
      <c r="R51" s="4">
        <f>IF(Valor_normalizado!R51=0,32,IFERROR(RANK(Valor_normalizado!R51,Valor_normalizado!R$34:R$65,0),"NA"))</f>
        <v>12</v>
      </c>
      <c r="S51" s="4">
        <f>IF(Valor_normalizado!S51=0,32,IFERROR(RANK(Valor_normalizado!S51,Valor_normalizado!S$34:S$65,0),"NA"))</f>
        <v>9</v>
      </c>
      <c r="T51" s="4">
        <f>IF(Valor_normalizado!T51=0,32,IFERROR(RANK(Valor_normalizado!T51,Valor_normalizado!T$34:T$65,0),"NA"))</f>
        <v>8</v>
      </c>
      <c r="U51" s="4">
        <f>IF(Valor_normalizado!U51=0,32,IFERROR(RANK(Valor_normalizado!U51,Valor_normalizado!U$34:U$65,0),"NA"))</f>
        <v>6</v>
      </c>
      <c r="V51" s="4">
        <f>IF(Valor_normalizado!V51=0,32,IFERROR(RANK(Valor_normalizado!V51,Valor_normalizado!V$34:V$65,0),"NA"))</f>
        <v>12</v>
      </c>
      <c r="W51" s="4">
        <f>IF(Valor_normalizado!W51=0,32,IFERROR(RANK(Valor_normalizado!W51,Valor_normalizado!W$34:W$65,0),"NA"))</f>
        <v>11</v>
      </c>
      <c r="X51" s="4">
        <f>IF(Valor_normalizado!X51=0,32,IFERROR(RANK(Valor_normalizado!X51,Valor_normalizado!X$34:X$65,0),"NA"))</f>
        <v>12</v>
      </c>
      <c r="Y51" s="4">
        <f>IF(Valor_normalizado!Y51=0,32,IFERROR(RANK(Valor_normalizado!Y51,Valor_normalizado!Y$34:Y$65,0),"NA"))</f>
        <v>4</v>
      </c>
      <c r="Z51" s="4">
        <f>IF(Valor_normalizado!Z51=0,32,IFERROR(RANK(Valor_normalizado!Z51,Valor_normalizado!Z$34:Z$65,0),"NA"))</f>
        <v>4</v>
      </c>
      <c r="AA51" s="4">
        <f>IF(Valor_normalizado!AA51=0,32,IFERROR(RANK(Valor_normalizado!AA51,Valor_normalizado!AA$34:AA$65,0),"NA"))</f>
        <v>8</v>
      </c>
      <c r="AB51" s="4">
        <f>IF(Valor_normalizado!AB51=0,32,IFERROR(RANK(Valor_normalizado!AB51,Valor_normalizado!AB$34:AB$65,0),"NA"))</f>
        <v>4</v>
      </c>
      <c r="AC51" s="4">
        <f>IF(Valor_normalizado!AC51=0,32,IFERROR(RANK(Valor_normalizado!AC51,Valor_normalizado!AC$34:AC$65,0),"NA"))</f>
        <v>18</v>
      </c>
      <c r="AD51" s="4">
        <f>IF(Valor_normalizado!AD51=0,32,IFERROR(RANK(Valor_normalizado!AD51,Valor_normalizado!AD$34:AD$65,0),"NA"))</f>
        <v>15</v>
      </c>
      <c r="AE51" s="4">
        <f>IF(Valor_normalizado!AE51=0,32,IFERROR(RANK(Valor_normalizado!AE51,Valor_normalizado!AE$34:AE$65,0),"NA"))</f>
        <v>18</v>
      </c>
      <c r="AF51" s="4">
        <f>IF(Valor_normalizado!AF51=0,32,IFERROR(RANK(Valor_normalizado!AF51,Valor_normalizado!AF$34:AF$65,0),"NA"))</f>
        <v>15</v>
      </c>
      <c r="AG51" s="4">
        <f>IF(Valor_normalizado!AG51=0,32,IFERROR(RANK(Valor_normalizado!AG51,Valor_normalizado!AG$34:AG$65,0),"NA"))</f>
        <v>19</v>
      </c>
      <c r="AH51" s="4">
        <f>IF(Valor_normalizado!AH51=0,32,IFERROR(RANK(Valor_normalizado!AH51,Valor_normalizado!AH$34:AH$65,0),"NA"))</f>
        <v>5</v>
      </c>
      <c r="AI51" s="4">
        <f>IF(Valor_normalizado!AI51=0,32,IFERROR(RANK(Valor_normalizado!AI51,Valor_normalizado!AI$34:AI$65,0),"NA"))</f>
        <v>16</v>
      </c>
      <c r="AJ51" s="4">
        <f>IF(Valor_normalizado!AJ51=0,32,IFERROR(RANK(Valor_normalizado!AJ51,Valor_normalizado!AJ$34:AJ$65,0),"NA"))</f>
        <v>11</v>
      </c>
      <c r="AK51" s="4">
        <f>IF(Valor_normalizado!AK51=0,32,IFERROR(RANK(Valor_normalizado!AK51,Valor_normalizado!AK$34:AK$65,0),"NA"))</f>
        <v>7</v>
      </c>
      <c r="AL51" s="4">
        <f>IF(Valor_normalizado!AL51=0,32,IFERROR(RANK(Valor_normalizado!AL51,Valor_normalizado!AL$34:AL$65,0),"NA"))</f>
        <v>7</v>
      </c>
      <c r="AM51" s="4">
        <f>IF(Valor_normalizado!AM51=0,32,IFERROR(RANK(Valor_normalizado!AM51,Valor_normalizado!AM$34:AM$65,0),"NA"))</f>
        <v>19</v>
      </c>
      <c r="AN51" s="4">
        <f>IF(Valor_normalizado!AN51=0,32,IFERROR(RANK(Valor_normalizado!AN51,Valor_normalizado!AN$34:AN$65,0),"NA"))</f>
        <v>15</v>
      </c>
      <c r="AO51" s="4">
        <f>IF(Valor_normalizado!AO51=0,32,IFERROR(RANK(Valor_normalizado!AO51,Valor_normalizado!AO$34:AO$65,0),"NA"))</f>
        <v>13</v>
      </c>
      <c r="AP51" s="4">
        <f>IF(Valor_normalizado!AP51=0,32,IFERROR(RANK(Valor_normalizado!AP51,Valor_normalizado!AP$34:AP$65,0),"NA"))</f>
        <v>12</v>
      </c>
      <c r="AQ51" s="4">
        <f>IF(Valor_normalizado!AQ51=0,32,IFERROR(RANK(Valor_normalizado!AQ51,Valor_normalizado!AQ$34:AQ$65,0),"NA"))</f>
        <v>11</v>
      </c>
      <c r="AR51" s="4">
        <f>IF(Valor_normalizado!AR51=0,32,IFERROR(RANK(Valor_normalizado!AR51,Valor_normalizado!AR$34:AR$65,0),"NA"))</f>
        <v>8</v>
      </c>
      <c r="AS51" s="4">
        <f>IF(Valor_normalizado!AS51=0,32,IFERROR(RANK(Valor_normalizado!AS51,Valor_normalizado!AS$34:AS$65,0),"NA"))</f>
        <v>23</v>
      </c>
      <c r="AT51" s="4">
        <f>IF(Valor_normalizado!AT51=0,32,IFERROR(RANK(Valor_normalizado!AT51,Valor_normalizado!AT$34:AT$65,0),"NA"))</f>
        <v>12</v>
      </c>
      <c r="AU51" s="4">
        <f>IF(Valor_normalizado!AU51=0,32,IFERROR(RANK(Valor_normalizado!AU51,Valor_normalizado!AU$34:AU$65,0),"NA"))</f>
        <v>12</v>
      </c>
      <c r="AV51" s="4">
        <f>IF(Valor_normalizado!AV51=0,32,IFERROR(RANK(Valor_normalizado!AV51,Valor_normalizado!AV$34:AV$65,0),"NA"))</f>
        <v>22</v>
      </c>
      <c r="AW51" s="4">
        <f>IF(Valor_normalizado!AW51=0,32,IFERROR(RANK(Valor_normalizado!AW51,Valor_normalizado!AW$34:AW$65,0),"NA"))</f>
        <v>30</v>
      </c>
      <c r="AX51" s="4">
        <f>IF(Valor_normalizado!AX51=0,32,IFERROR(RANK(Valor_normalizado!AX51,Valor_normalizado!AX$34:AX$65,0),"NA"))</f>
        <v>28</v>
      </c>
      <c r="AY51" s="4">
        <f>IF(Valor_normalizado!AY51=0,32,IFERROR(RANK(Valor_normalizado!AY51,Valor_normalizado!AY$34:AY$65,0),"NA"))</f>
        <v>22</v>
      </c>
      <c r="AZ51" s="4">
        <f>IF(Valor_normalizado!AZ51=0,32,IFERROR(RANK(Valor_normalizado!AZ51,Valor_normalizado!AZ$34:AZ$65,0),"NA"))</f>
        <v>13</v>
      </c>
      <c r="BA51" s="4">
        <f>IF(Valor_normalizado!BA51=0,32,IFERROR(RANK(Valor_normalizado!BA51,Valor_normalizado!BA$34:BA$65,0),"NA"))</f>
        <v>20</v>
      </c>
      <c r="BB51" s="4">
        <f>IF(Valor_normalizado!BB51=0,32,IFERROR(RANK(Valor_normalizado!BB51,Valor_normalizado!BB$34:BB$65,0),"NA"))</f>
        <v>27</v>
      </c>
      <c r="BC51" s="4">
        <f>IF(Valor_normalizado!BC51=0,32,IFERROR(RANK(Valor_normalizado!BC51,Valor_normalizado!BC$34:BC$65,0),"NA"))</f>
        <v>31</v>
      </c>
      <c r="BD51" s="4">
        <f>IF(Valor_normalizado!BD51=0,32,IFERROR(RANK(Valor_normalizado!BD51,Valor_normalizado!BD$34:BD$65,0),"NA"))</f>
        <v>32</v>
      </c>
      <c r="BE51" s="4">
        <f>IF(Valor_normalizado!BE51=0,32,IFERROR(RANK(Valor_normalizado!BE51,Valor_normalizado!BE$34:BE$65,0),"NA"))</f>
        <v>1</v>
      </c>
      <c r="BF51" s="4">
        <f>IF(Valor_normalizado!BF51=0,32,IFERROR(RANK(Valor_normalizado!BF51,Valor_normalizado!BF$34:BF$65,0),"NA"))</f>
        <v>27</v>
      </c>
      <c r="BG51" s="4">
        <f>IF(Valor_normalizado!BG51=0,32,IFERROR(RANK(Valor_normalizado!BG51,Valor_normalizado!BG$34:BG$65,0),"NA"))</f>
        <v>5</v>
      </c>
      <c r="BH51" s="4">
        <f>IF(Valor_normalizado!BH51=0,32,IFERROR(RANK(Valor_normalizado!BH51,Valor_normalizado!BH$34:BH$65,0),"NA"))</f>
        <v>6</v>
      </c>
      <c r="BI51" s="4">
        <f>IF(Valor_normalizado!BI51=0,32,IFERROR(RANK(Valor_normalizado!BI51,Valor_normalizado!BI$34:BI$65,0),"NA"))</f>
        <v>6</v>
      </c>
      <c r="BJ51" s="4">
        <f>IF(Valor_normalizado!BJ51=0,32,IFERROR(RANK(Valor_normalizado!BJ51,Valor_normalizado!BJ$34:BJ$65,0),"NA"))</f>
        <v>19</v>
      </c>
      <c r="BK51" s="4">
        <f>IF(Valor_normalizado!BK51=0,32,IFERROR(RANK(Valor_normalizado!BK51,Valor_normalizado!BK$34:BK$65,0),"NA"))</f>
        <v>8</v>
      </c>
      <c r="BL51" s="4">
        <f>IF(Valor_normalizado!BL51=0,32,IFERROR(RANK(Valor_normalizado!BL51,Valor_normalizado!BL$34:BL$65,0),"NA"))</f>
        <v>9</v>
      </c>
      <c r="BM51" s="4">
        <f>IF(Valor_normalizado!BM51=0,32,IFERROR(RANK(Valor_normalizado!BM51,Valor_normalizado!BM$34:BM$65,0),"NA"))</f>
        <v>7</v>
      </c>
      <c r="BN51" s="4">
        <f>IF(Valor_normalizado!BN51=0,32,IFERROR(RANK(Valor_normalizado!BN51,Valor_normalizado!BN$34:BN$65,0),"NA"))</f>
        <v>8</v>
      </c>
      <c r="BO51" s="4">
        <f>IF(Valor_normalizado!BO51=0,32,IFERROR(RANK(Valor_normalizado!BO51,Valor_normalizado!BO$34:BO$65,0),"NA"))</f>
        <v>8</v>
      </c>
      <c r="BP51" s="4">
        <f>IF(Valor_normalizado!BP51=0,32,IFERROR(RANK(Valor_normalizado!BP51,Valor_normalizado!BP$34:BP$65,0),"NA"))</f>
        <v>13</v>
      </c>
      <c r="BQ51" s="4">
        <f>IF(Valor_normalizado!BQ51=0,32,IFERROR(RANK(Valor_normalizado!BQ51,Valor_normalizado!BQ$34:BQ$65,0),"NA"))</f>
        <v>18</v>
      </c>
      <c r="BR51" s="4">
        <f>IF(Valor_normalizado!BR51=0,32,IFERROR(RANK(Valor_normalizado!BR51,Valor_normalizado!BR$34:BR$65,0),"NA"))</f>
        <v>21</v>
      </c>
      <c r="BS51" s="4">
        <f>IF(Valor_normalizado!BS51=0,32,IFERROR(RANK(Valor_normalizado!BS51,Valor_normalizado!BS$34:BS$65,0),"NA"))</f>
        <v>19</v>
      </c>
      <c r="BT51" s="4">
        <f>IF(Valor_normalizado!BT51=0,32,IFERROR(RANK(Valor_normalizado!BT51,Valor_normalizado!BT$34:BT$65,0),"NA"))</f>
        <v>29</v>
      </c>
      <c r="BU51" s="4">
        <f>IF(Valor_normalizado!BU51=0,32,IFERROR(RANK(Valor_normalizado!BU51,Valor_normalizado!BU$34:BU$65,0),"NA"))</f>
        <v>21</v>
      </c>
      <c r="BV51" s="4">
        <f>IF(Valor_normalizado!BV51=0,32,IFERROR(RANK(Valor_normalizado!BV51,Valor_normalizado!BV$34:BV$65,0),"NA"))</f>
        <v>4</v>
      </c>
      <c r="BW51" s="4">
        <f>IF(Valor_normalizado!BW51=0,32,IFERROR(RANK(Valor_normalizado!BW51,Valor_normalizado!BW$34:BW$65,0),"NA"))</f>
        <v>6</v>
      </c>
      <c r="BX51" s="4">
        <f>IF(Valor_normalizado!BX51=0,32,IFERROR(RANK(Valor_normalizado!BX51,Valor_normalizado!BX$34:BX$65,0),"NA"))</f>
        <v>10</v>
      </c>
      <c r="BY51" s="4">
        <f>IF(Valor_normalizado!BY51=0,32,IFERROR(RANK(Valor_normalizado!BY51,Valor_normalizado!BY$34:BY$65,0),"NA"))</f>
        <v>15</v>
      </c>
      <c r="BZ51" s="4">
        <f>IF(Valor_normalizado!BZ51=0,32,IFERROR(RANK(Valor_normalizado!BZ51,Valor_normalizado!BZ$34:BZ$65,0),"NA"))</f>
        <v>7</v>
      </c>
      <c r="CA51" s="4">
        <f>IF(Valor_normalizado!CA51=0,32,IFERROR(RANK(Valor_normalizado!CA51,Valor_normalizado!CA$34:CA$65,0),"NA"))</f>
        <v>9</v>
      </c>
      <c r="CB51" s="4">
        <f>IF(Valor_normalizado!CB51=0,32,IFERROR(RANK(Valor_normalizado!CB51,Valor_normalizado!CB$34:CB$65,0),"NA"))</f>
        <v>10</v>
      </c>
      <c r="CC51" s="4">
        <f>IF(Valor_normalizado!CC51=0,32,IFERROR(RANK(Valor_normalizado!CC51,Valor_normalizado!CC$34:CC$65,0),"NA"))</f>
        <v>15</v>
      </c>
      <c r="CD51" s="4">
        <f>IF(Valor_normalizado!CD51=0,32,IFERROR(RANK(Valor_normalizado!CD51,Valor_normalizado!CD$34:CD$65,0),"NA"))</f>
        <v>20</v>
      </c>
      <c r="CE51" s="4">
        <f>IF(Valor_normalizado!CE51=0,32,IFERROR(RANK(Valor_normalizado!CE51,Valor_normalizado!CE$34:CE$65,0),"NA"))</f>
        <v>13</v>
      </c>
      <c r="CF51" s="4">
        <f>IF(Valor_normalizado!CF51=0,32,IFERROR(RANK(Valor_normalizado!CF51,Valor_normalizado!CF$34:CF$65,0),"NA"))</f>
        <v>20</v>
      </c>
      <c r="CG51" s="4">
        <f>IF(Valor_normalizado!CG51=0,32,IFERROR(RANK(Valor_normalizado!CG51,Valor_normalizado!CG$34:CG$65,0),"NA"))</f>
        <v>3</v>
      </c>
      <c r="CH51" s="4">
        <f>IF(Valor_normalizado!CH51=0,32,IFERROR(RANK(Valor_normalizado!CH51,Valor_normalizado!CH$34:CH$65,0),"NA"))</f>
        <v>7</v>
      </c>
      <c r="CI51" s="4">
        <f>IF(Valor_normalizado!CI51=0,32,IFERROR(RANK(Valor_normalizado!CI51,Valor_normalizado!CI$34:CI$65,0),"NA"))</f>
        <v>18</v>
      </c>
      <c r="CJ51" s="4">
        <f>IF(Valor_normalizado!CJ51=0,32,IFERROR(RANK(Valor_normalizado!CJ51,Valor_normalizado!CJ$34:CJ$65,0),"NA"))</f>
        <v>11</v>
      </c>
      <c r="CK51" s="4">
        <f>IF(Valor_normalizado!CK51=0,32,IFERROR(RANK(Valor_normalizado!CK51,Valor_normalizado!CK$34:CK$65,0),"NA"))</f>
        <v>32</v>
      </c>
      <c r="CL51" s="4">
        <f>IF(Valor_normalizado!CL51=0,32,IFERROR(RANK(Valor_normalizado!CL51,Valor_normalizado!CL$34:CL$65,0),"NA"))</f>
        <v>21</v>
      </c>
      <c r="CM51" s="4">
        <f>IF(Valor_normalizado!CM51=0,32,IFERROR(RANK(Valor_normalizado!CM51,Valor_normalizado!CM$34:CM$65,0),"NA"))</f>
        <v>28</v>
      </c>
      <c r="CN51" s="4">
        <f>IF(Valor_normalizado!CN51=0,32,IFERROR(RANK(Valor_normalizado!CN51,Valor_normalizado!CN$34:CN$65,0),"NA"))</f>
        <v>19</v>
      </c>
      <c r="CO51" s="4">
        <f>IF(Valor_normalizado!CO51=0,32,IFERROR(RANK(Valor_normalizado!CO51,Valor_normalizado!CO$34:CO$65,0),"NA"))</f>
        <v>9</v>
      </c>
      <c r="CP51" s="4">
        <f>IF(Valor_normalizado!CP51=0,32,IFERROR(RANK(Valor_normalizado!CP51,Valor_normalizado!CP$34:CP$65,0),"NA"))</f>
        <v>10</v>
      </c>
      <c r="CQ51" s="4">
        <f>IF(Valor_normalizado!CQ51=0,32,IFERROR(RANK(Valor_normalizado!CQ51,Valor_normalizado!CQ$34:CQ$65,0),"NA"))</f>
        <v>11</v>
      </c>
      <c r="CR51" s="4">
        <f>IF(Valor_normalizado!CR51=0,32,IFERROR(RANK(Valor_normalizado!CR51,Valor_normalizado!CR$34:CR$65,0),"NA"))</f>
        <v>4</v>
      </c>
      <c r="CS51" s="4">
        <f>IF(Valor_normalizado!CS51=0,32,IFERROR(RANK(Valor_normalizado!CS51,Valor_normalizado!CS$34:CS$65,0),"NA"))</f>
        <v>13</v>
      </c>
      <c r="CT51" s="4">
        <f>IF(Valor_normalizado!CT51=0,32,IFERROR(RANK(Valor_normalizado!CT51,Valor_normalizado!CT$34:CT$65,0),"NA"))</f>
        <v>10</v>
      </c>
      <c r="CU51" s="4">
        <f>IF(Valor_normalizado!CU51=0,32,IFERROR(RANK(Valor_normalizado!CU51,Valor_normalizado!CU$34:CU$65,0),"NA"))</f>
        <v>28</v>
      </c>
      <c r="CV51" s="4">
        <f>IF(Valor_normalizado!CV51=0,32,IFERROR(RANK(Valor_normalizado!CV51,Valor_normalizado!CV$34:CV$65,0),"NA"))</f>
        <v>22</v>
      </c>
      <c r="CW51" s="4">
        <f>IF(Valor_normalizado!CW51=0,32,IFERROR(RANK(Valor_normalizado!CW51,Valor_normalizado!CW$34:CW$65,0),"NA"))</f>
        <v>15</v>
      </c>
      <c r="CX51" s="4">
        <f>IF(Valor_normalizado!CX51=0,32,IFERROR(RANK(Valor_normalizado!CX51,Valor_normalizado!CX$34:CX$65,0),"NA"))</f>
        <v>17</v>
      </c>
      <c r="CY51" s="4">
        <f>IF(Valor_normalizado!CY51=0,32,IFERROR(RANK(Valor_normalizado!CY51,Valor_normalizado!CY$34:CY$65,0),"NA"))</f>
        <v>12</v>
      </c>
      <c r="CZ51" s="4">
        <f>IF(Valor_normalizado!CZ51=0,32,IFERROR(RANK(Valor_normalizado!CZ51,Valor_normalizado!CZ$34:CZ$65,0),"NA"))</f>
        <v>13</v>
      </c>
      <c r="DA51" s="4">
        <f>IF(Valor_normalizado!DA51=0,32,IFERROR(RANK(Valor_normalizado!DA51,Valor_normalizado!DA$34:DA$65,0),"NA"))</f>
        <v>21</v>
      </c>
      <c r="DB51" s="4">
        <f>IF(Valor_normalizado!DB51=0,32,IFERROR(RANK(Valor_normalizado!DB51,Valor_normalizado!DB$34:DB$65,0),"NA"))</f>
        <v>24</v>
      </c>
      <c r="DC51" s="4">
        <f>IF(Valor_normalizado!DC51=0,32,IFERROR(RANK(Valor_normalizado!DC51,Valor_normalizado!DC$34:DC$65,0),"NA"))</f>
        <v>19</v>
      </c>
      <c r="DD51" s="4">
        <f>IF(Valor_normalizado!DD51=0,32,IFERROR(RANK(Valor_normalizado!DD51,Valor_normalizado!DD$34:DD$65,0),"NA"))</f>
        <v>5</v>
      </c>
      <c r="DE51" s="4">
        <f>IF(Valor_normalizado!DE51=0,32,IFERROR(RANK(Valor_normalizado!DE51,Valor_normalizado!DE$34:DE$65,0),"NA"))</f>
        <v>1</v>
      </c>
      <c r="DF51" s="4">
        <f>IF(Valor_normalizado!DF51=0,32,IFERROR(RANK(Valor_normalizado!DF51,Valor_normalizado!DF$34:DF$65,0),"NA"))</f>
        <v>11</v>
      </c>
      <c r="DG51" s="4">
        <f>IF(Valor_normalizado!DG51=0,32,IFERROR(RANK(Valor_normalizado!DG51,Valor_normalizado!DG$34:DG$65,0),"NA"))</f>
        <v>6</v>
      </c>
      <c r="DH51" s="4">
        <f>IF(Valor_normalizado!DH51=0,32,IFERROR(RANK(Valor_normalizado!DH51,Valor_normalizado!DH$34:DH$65,0),"NA"))</f>
        <v>4</v>
      </c>
      <c r="DI51" s="4">
        <f>IF(Valor_normalizado!DI51=0,32,IFERROR(RANK(Valor_normalizado!DI51,Valor_normalizado!DI$34:DI$65,0),"NA"))</f>
        <v>12</v>
      </c>
      <c r="DJ51" s="4">
        <f>IF(Valor_normalizado!DJ51=0,32,IFERROR(RANK(Valor_normalizado!DJ51,Valor_normalizado!DJ$34:DJ$65,0),"NA"))</f>
        <v>12</v>
      </c>
      <c r="DK51" s="4">
        <f>IF(Valor_normalizado!DK51=0,32,IFERROR(RANK(Valor_normalizado!DK51,Valor_normalizado!DK$34:DK$65,0),"NA"))</f>
        <v>18</v>
      </c>
      <c r="DL51" s="4">
        <f>IF(Valor_normalizado!DL51=0,32,IFERROR(RANK(Valor_normalizado!DL51,Valor_normalizado!DL$34:DL$65,0),"NA"))</f>
        <v>18</v>
      </c>
      <c r="DM51" s="4">
        <f>IF(Valor_normalizado!DM51=0,32,IFERROR(RANK(Valor_normalizado!DM51,Valor_normalizado!DM$34:DM$65,0),"NA"))</f>
        <v>19</v>
      </c>
      <c r="DN51" s="4">
        <f>IF(Valor_normalizado!DN51=0,32,IFERROR(RANK(Valor_normalizado!DN51,Valor_normalizado!DN$34:DN$65,0),"NA"))</f>
        <v>18</v>
      </c>
      <c r="DO51" s="4">
        <f>IF(Valor_normalizado!DO51=0,32,IFERROR(RANK(Valor_normalizado!DO51,Valor_normalizado!DO$34:DO$65,0),"NA"))</f>
        <v>15</v>
      </c>
      <c r="DP51" s="4">
        <f>IF(Valor_normalizado!DP51=0,32,IFERROR(RANK(Valor_normalizado!DP51,Valor_normalizado!DP$34:DP$65,0),"NA"))</f>
        <v>19</v>
      </c>
      <c r="DQ51" s="4">
        <f>IF(Valor_normalizado!DQ51=0,32,IFERROR(RANK(Valor_normalizado!DQ51,Valor_normalizado!DQ$34:DQ$65,0),"NA"))</f>
        <v>17</v>
      </c>
      <c r="DR51" s="4">
        <f>IF(Valor_normalizado!DR51=0,32,IFERROR(RANK(Valor_normalizado!DR51,Valor_normalizado!DR$34:DR$65,0),"NA"))</f>
        <v>16</v>
      </c>
      <c r="DS51" s="4">
        <f>IF(Valor_normalizado!DS51=0,32,IFERROR(RANK(Valor_normalizado!DS51,Valor_normalizado!DS$34:DS$65,0),"NA"))</f>
        <v>19</v>
      </c>
      <c r="DT51" s="4">
        <f>IF(Valor_normalizado!DT51=0,32,IFERROR(RANK(Valor_normalizado!DT51,Valor_normalizado!DT$34:DT$65,0),"NA"))</f>
        <v>6</v>
      </c>
      <c r="DU51" s="4">
        <f>IF(Valor_normalizado!DU51=0,32,IFERROR(RANK(Valor_normalizado!DU51,Valor_normalizado!DU$34:DU$65,0),"NA"))</f>
        <v>21</v>
      </c>
      <c r="DV51" s="4">
        <f>IF(Valor_normalizado!DV51=0,32,IFERROR(RANK(Valor_normalizado!DV51,Valor_normalizado!DV$34:DV$65,0),"NA"))</f>
        <v>17</v>
      </c>
      <c r="DW51" s="4">
        <f>IF(Valor_normalizado!DW51=0,32,IFERROR(RANK(Valor_normalizado!DW51,Valor_normalizado!DW$34:DW$65,0),"NA"))</f>
        <v>8</v>
      </c>
      <c r="DX51" s="4">
        <f>IF(Valor_normalizado!DX51=0,32,IFERROR(RANK(Valor_normalizado!DX51,Valor_normalizado!DX$34:DX$65,0),"NA"))</f>
        <v>32</v>
      </c>
      <c r="DY51" s="4">
        <f>IF(Valor_normalizado!DY51=0,32,IFERROR(RANK(Valor_normalizado!DY51,Valor_normalizado!DY$34:DY$65,0),"NA"))</f>
        <v>32</v>
      </c>
      <c r="DZ51" s="4">
        <f>IF(Valor_normalizado!DZ51=0,32,IFERROR(RANK(Valor_normalizado!DZ51,Valor_normalizado!DZ$34:DZ$65,0),"NA"))</f>
        <v>13</v>
      </c>
      <c r="EA51" s="4">
        <f>IF(Valor_normalizado!EA51=0,32,IFERROR(RANK(Valor_normalizado!EA51,Valor_normalizado!EA$34:EA$65,0),"NA"))</f>
        <v>13</v>
      </c>
      <c r="EB51" s="4">
        <f>IF(Valor_normalizado!EB51=0,32,IFERROR(RANK(Valor_normalizado!EB51,Valor_normalizado!EB$34:EB$65,0),"NA"))</f>
        <v>14</v>
      </c>
      <c r="EC51" s="4">
        <f>IF(Valor_normalizado!EC51=0,32,IFERROR(RANK(Valor_normalizado!EC51,Valor_normalizado!EC$34:EC$65,0),"NA"))</f>
        <v>14</v>
      </c>
    </row>
    <row r="52" spans="1:133" x14ac:dyDescent="0.25">
      <c r="A52" s="102" t="s">
        <v>236</v>
      </c>
      <c r="B52" s="103">
        <v>2020</v>
      </c>
      <c r="C52" s="4">
        <f>IF(Valor_normalizado!C52=0,32,IFERROR(RANK(Valor_normalizado!C52,Valor_normalizado!C$34:C$65,0),"NA"))</f>
        <v>11</v>
      </c>
      <c r="D52" s="4">
        <f>IF(Valor_normalizado!D52=0,32,IFERROR(RANK(Valor_normalizado!D52,Valor_normalizado!D$34:D$65,0),"NA"))</f>
        <v>23</v>
      </c>
      <c r="E52" s="4">
        <f>IF(Valor_normalizado!E52=0,32,IFERROR(RANK(Valor_normalizado!E52,Valor_normalizado!E$34:E$65,0),"NA"))</f>
        <v>18</v>
      </c>
      <c r="F52" s="4">
        <f>IF(Valor_normalizado!F52=0,32,IFERROR(RANK(Valor_normalizado!F52,Valor_normalizado!F$34:F$65,0),"NA"))</f>
        <v>21</v>
      </c>
      <c r="G52" s="4">
        <f>IF(Valor_normalizado!G52=0,32,IFERROR(RANK(Valor_normalizado!G52,Valor_normalizado!G$34:G$65,0),"NA"))</f>
        <v>15</v>
      </c>
      <c r="H52" s="4">
        <f>IF(Valor_normalizado!H52=0,32,IFERROR(RANK(Valor_normalizado!H52,Valor_normalizado!H$34:H$65,0),"NA"))</f>
        <v>7</v>
      </c>
      <c r="I52" s="4">
        <f>IF(Valor_normalizado!I52=0,32,IFERROR(RANK(Valor_normalizado!I52,Valor_normalizado!I$34:I$65,0),"NA"))</f>
        <v>14</v>
      </c>
      <c r="J52" s="4">
        <f>IF(Valor_normalizado!J52=0,32,IFERROR(RANK(Valor_normalizado!J52,Valor_normalizado!J$34:J$65,0),"NA"))</f>
        <v>21</v>
      </c>
      <c r="K52" s="4">
        <f>IF(Valor_normalizado!K52=0,32,IFERROR(RANK(Valor_normalizado!K52,Valor_normalizado!K$34:K$65,0),"NA"))</f>
        <v>20</v>
      </c>
      <c r="L52" s="4">
        <f>IF(Valor_normalizado!L52=0,32,IFERROR(RANK(Valor_normalizado!L52,Valor_normalizado!L$34:L$65,0),"NA"))</f>
        <v>26</v>
      </c>
      <c r="M52" s="4">
        <f>IF(Valor_normalizado!M52=0,32,IFERROR(RANK(Valor_normalizado!M52,Valor_normalizado!M$34:M$65,0),"NA"))</f>
        <v>6</v>
      </c>
      <c r="N52" s="4">
        <f>IF(Valor_normalizado!N52=0,32,IFERROR(RANK(Valor_normalizado!N52,Valor_normalizado!N$34:N$65,0),"NA"))</f>
        <v>30</v>
      </c>
      <c r="O52" s="4">
        <f>IF(Valor_normalizado!O52=0,32,IFERROR(RANK(Valor_normalizado!O52,Valor_normalizado!O$34:O$65,0),"NA"))</f>
        <v>17</v>
      </c>
      <c r="P52" s="4">
        <f>IF(Valor_normalizado!P52=0,32,IFERROR(RANK(Valor_normalizado!P52,Valor_normalizado!P$34:P$65,0),"NA"))</f>
        <v>9</v>
      </c>
      <c r="Q52" s="4">
        <f>IF(Valor_normalizado!Q52=0,32,IFERROR(RANK(Valor_normalizado!Q52,Valor_normalizado!Q$34:Q$65,0),"NA"))</f>
        <v>16</v>
      </c>
      <c r="R52" s="4">
        <f>IF(Valor_normalizado!R52=0,32,IFERROR(RANK(Valor_normalizado!R52,Valor_normalizado!R$34:R$65,0),"NA"))</f>
        <v>13</v>
      </c>
      <c r="S52" s="4">
        <f>IF(Valor_normalizado!S52=0,32,IFERROR(RANK(Valor_normalizado!S52,Valor_normalizado!S$34:S$65,0),"NA"))</f>
        <v>19</v>
      </c>
      <c r="T52" s="4">
        <f>IF(Valor_normalizado!T52=0,32,IFERROR(RANK(Valor_normalizado!T52,Valor_normalizado!T$34:T$65,0),"NA"))</f>
        <v>19</v>
      </c>
      <c r="U52" s="4">
        <f>IF(Valor_normalizado!U52=0,32,IFERROR(RANK(Valor_normalizado!U52,Valor_normalizado!U$34:U$65,0),"NA"))</f>
        <v>21</v>
      </c>
      <c r="V52" s="4">
        <f>IF(Valor_normalizado!V52=0,32,IFERROR(RANK(Valor_normalizado!V52,Valor_normalizado!V$34:V$65,0),"NA"))</f>
        <v>25</v>
      </c>
      <c r="W52" s="4">
        <f>IF(Valor_normalizado!W52=0,32,IFERROR(RANK(Valor_normalizado!W52,Valor_normalizado!W$34:W$65,0),"NA"))</f>
        <v>13</v>
      </c>
      <c r="X52" s="4">
        <f>IF(Valor_normalizado!X52=0,32,IFERROR(RANK(Valor_normalizado!X52,Valor_normalizado!X$34:X$65,0),"NA"))</f>
        <v>23</v>
      </c>
      <c r="Y52" s="4">
        <f>IF(Valor_normalizado!Y52=0,32,IFERROR(RANK(Valor_normalizado!Y52,Valor_normalizado!Y$34:Y$65,0),"NA"))</f>
        <v>19</v>
      </c>
      <c r="Z52" s="4">
        <f>IF(Valor_normalizado!Z52=0,32,IFERROR(RANK(Valor_normalizado!Z52,Valor_normalizado!Z$34:Z$65,0),"NA"))</f>
        <v>27</v>
      </c>
      <c r="AA52" s="4">
        <f>IF(Valor_normalizado!AA52=0,32,IFERROR(RANK(Valor_normalizado!AA52,Valor_normalizado!AA$34:AA$65,0),"NA"))</f>
        <v>15</v>
      </c>
      <c r="AB52" s="4">
        <f>IF(Valor_normalizado!AB52=0,32,IFERROR(RANK(Valor_normalizado!AB52,Valor_normalizado!AB$34:AB$65,0),"NA"))</f>
        <v>11</v>
      </c>
      <c r="AC52" s="4">
        <f>IF(Valor_normalizado!AC52=0,32,IFERROR(RANK(Valor_normalizado!AC52,Valor_normalizado!AC$34:AC$65,0),"NA"))</f>
        <v>15</v>
      </c>
      <c r="AD52" s="4">
        <f>IF(Valor_normalizado!AD52=0,32,IFERROR(RANK(Valor_normalizado!AD52,Valor_normalizado!AD$34:AD$65,0),"NA"))</f>
        <v>17</v>
      </c>
      <c r="AE52" s="4">
        <f>IF(Valor_normalizado!AE52=0,32,IFERROR(RANK(Valor_normalizado!AE52,Valor_normalizado!AE$34:AE$65,0),"NA"))</f>
        <v>15</v>
      </c>
      <c r="AF52" s="4">
        <f>IF(Valor_normalizado!AF52=0,32,IFERROR(RANK(Valor_normalizado!AF52,Valor_normalizado!AF$34:AF$65,0),"NA"))</f>
        <v>18</v>
      </c>
      <c r="AG52" s="4">
        <f>IF(Valor_normalizado!AG52=0,32,IFERROR(RANK(Valor_normalizado!AG52,Valor_normalizado!AG$34:AG$65,0),"NA"))</f>
        <v>26</v>
      </c>
      <c r="AH52" s="4">
        <f>IF(Valor_normalizado!AH52=0,32,IFERROR(RANK(Valor_normalizado!AH52,Valor_normalizado!AH$34:AH$65,0),"NA"))</f>
        <v>3</v>
      </c>
      <c r="AI52" s="4">
        <f>IF(Valor_normalizado!AI52=0,32,IFERROR(RANK(Valor_normalizado!AI52,Valor_normalizado!AI$34:AI$65,0),"NA"))</f>
        <v>12</v>
      </c>
      <c r="AJ52" s="4">
        <f>IF(Valor_normalizado!AJ52=0,32,IFERROR(RANK(Valor_normalizado!AJ52,Valor_normalizado!AJ$34:AJ$65,0),"NA"))</f>
        <v>6</v>
      </c>
      <c r="AK52" s="4">
        <f>IF(Valor_normalizado!AK52=0,32,IFERROR(RANK(Valor_normalizado!AK52,Valor_normalizado!AK$34:AK$65,0),"NA"))</f>
        <v>19</v>
      </c>
      <c r="AL52" s="4">
        <f>IF(Valor_normalizado!AL52=0,32,IFERROR(RANK(Valor_normalizado!AL52,Valor_normalizado!AL$34:AL$65,0),"NA"))</f>
        <v>10</v>
      </c>
      <c r="AM52" s="4">
        <f>IF(Valor_normalizado!AM52=0,32,IFERROR(RANK(Valor_normalizado!AM52,Valor_normalizado!AM$34:AM$65,0),"NA"))</f>
        <v>14</v>
      </c>
      <c r="AN52" s="4">
        <f>IF(Valor_normalizado!AN52=0,32,IFERROR(RANK(Valor_normalizado!AN52,Valor_normalizado!AN$34:AN$65,0),"NA"))</f>
        <v>12</v>
      </c>
      <c r="AO52" s="4">
        <f>IF(Valor_normalizado!AO52=0,32,IFERROR(RANK(Valor_normalizado!AO52,Valor_normalizado!AO$34:AO$65,0),"NA"))</f>
        <v>17</v>
      </c>
      <c r="AP52" s="4">
        <f>IF(Valor_normalizado!AP52=0,32,IFERROR(RANK(Valor_normalizado!AP52,Valor_normalizado!AP$34:AP$65,0),"NA"))</f>
        <v>13</v>
      </c>
      <c r="AQ52" s="4">
        <f>IF(Valor_normalizado!AQ52=0,32,IFERROR(RANK(Valor_normalizado!AQ52,Valor_normalizado!AQ$34:AQ$65,0),"NA"))</f>
        <v>10</v>
      </c>
      <c r="AR52" s="4">
        <f>IF(Valor_normalizado!AR52=0,32,IFERROR(RANK(Valor_normalizado!AR52,Valor_normalizado!AR$34:AR$65,0),"NA"))</f>
        <v>11</v>
      </c>
      <c r="AS52" s="4">
        <f>IF(Valor_normalizado!AS52=0,32,IFERROR(RANK(Valor_normalizado!AS52,Valor_normalizado!AS$34:AS$65,0),"NA"))</f>
        <v>22</v>
      </c>
      <c r="AT52" s="4">
        <f>IF(Valor_normalizado!AT52=0,32,IFERROR(RANK(Valor_normalizado!AT52,Valor_normalizado!AT$34:AT$65,0),"NA"))</f>
        <v>14</v>
      </c>
      <c r="AU52" s="4">
        <f>IF(Valor_normalizado!AU52=0,32,IFERROR(RANK(Valor_normalizado!AU52,Valor_normalizado!AU$34:AU$65,0),"NA"))</f>
        <v>13</v>
      </c>
      <c r="AV52" s="4">
        <f>IF(Valor_normalizado!AV52=0,32,IFERROR(RANK(Valor_normalizado!AV52,Valor_normalizado!AV$34:AV$65,0),"NA"))</f>
        <v>9</v>
      </c>
      <c r="AW52" s="4">
        <f>IF(Valor_normalizado!AW52=0,32,IFERROR(RANK(Valor_normalizado!AW52,Valor_normalizado!AW$34:AW$65,0),"NA"))</f>
        <v>10</v>
      </c>
      <c r="AX52" s="4">
        <f>IF(Valor_normalizado!AX52=0,32,IFERROR(RANK(Valor_normalizado!AX52,Valor_normalizado!AX$34:AX$65,0),"NA"))</f>
        <v>7</v>
      </c>
      <c r="AY52" s="4">
        <f>IF(Valor_normalizado!AY52=0,32,IFERROR(RANK(Valor_normalizado!AY52,Valor_normalizado!AY$34:AY$65,0),"NA"))</f>
        <v>18</v>
      </c>
      <c r="AZ52" s="4">
        <f>IF(Valor_normalizado!AZ52=0,32,IFERROR(RANK(Valor_normalizado!AZ52,Valor_normalizado!AZ$34:AZ$65,0),"NA"))</f>
        <v>24</v>
      </c>
      <c r="BA52" s="4">
        <f>IF(Valor_normalizado!BA52=0,32,IFERROR(RANK(Valor_normalizado!BA52,Valor_normalizado!BA$34:BA$65,0),"NA"))</f>
        <v>24</v>
      </c>
      <c r="BB52" s="4">
        <f>IF(Valor_normalizado!BB52=0,32,IFERROR(RANK(Valor_normalizado!BB52,Valor_normalizado!BB$34:BB$65,0),"NA"))</f>
        <v>13</v>
      </c>
      <c r="BC52" s="4">
        <f>IF(Valor_normalizado!BC52=0,32,IFERROR(RANK(Valor_normalizado!BC52,Valor_normalizado!BC$34:BC$65,0),"NA"))</f>
        <v>14</v>
      </c>
      <c r="BD52" s="4">
        <f>IF(Valor_normalizado!BD52=0,32,IFERROR(RANK(Valor_normalizado!BD52,Valor_normalizado!BD$34:BD$65,0),"NA"))</f>
        <v>17</v>
      </c>
      <c r="BE52" s="4">
        <f>IF(Valor_normalizado!BE52=0,32,IFERROR(RANK(Valor_normalizado!BE52,Valor_normalizado!BE$34:BE$65,0),"NA"))</f>
        <v>10</v>
      </c>
      <c r="BF52" s="4">
        <f>IF(Valor_normalizado!BF52=0,32,IFERROR(RANK(Valor_normalizado!BF52,Valor_normalizado!BF$34:BF$65,0),"NA"))</f>
        <v>10</v>
      </c>
      <c r="BG52" s="4">
        <f>IF(Valor_normalizado!BG52=0,32,IFERROR(RANK(Valor_normalizado!BG52,Valor_normalizado!BG$34:BG$65,0),"NA"))</f>
        <v>13</v>
      </c>
      <c r="BH52" s="4">
        <f>IF(Valor_normalizado!BH52=0,32,IFERROR(RANK(Valor_normalizado!BH52,Valor_normalizado!BH$34:BH$65,0),"NA"))</f>
        <v>19</v>
      </c>
      <c r="BI52" s="4">
        <f>IF(Valor_normalizado!BI52=0,32,IFERROR(RANK(Valor_normalizado!BI52,Valor_normalizado!BI$34:BI$65,0),"NA"))</f>
        <v>17</v>
      </c>
      <c r="BJ52" s="4">
        <f>IF(Valor_normalizado!BJ52=0,32,IFERROR(RANK(Valor_normalizado!BJ52,Valor_normalizado!BJ$34:BJ$65,0),"NA"))</f>
        <v>18</v>
      </c>
      <c r="BK52" s="4">
        <f>IF(Valor_normalizado!BK52=0,32,IFERROR(RANK(Valor_normalizado!BK52,Valor_normalizado!BK$34:BK$65,0),"NA"))</f>
        <v>13</v>
      </c>
      <c r="BL52" s="4">
        <f>IF(Valor_normalizado!BL52=0,32,IFERROR(RANK(Valor_normalizado!BL52,Valor_normalizado!BL$34:BL$65,0),"NA"))</f>
        <v>16</v>
      </c>
      <c r="BM52" s="4">
        <f>IF(Valor_normalizado!BM52=0,32,IFERROR(RANK(Valor_normalizado!BM52,Valor_normalizado!BM$34:BM$65,0),"NA"))</f>
        <v>4</v>
      </c>
      <c r="BN52" s="4">
        <f>IF(Valor_normalizado!BN52=0,32,IFERROR(RANK(Valor_normalizado!BN52,Valor_normalizado!BN$34:BN$65,0),"NA"))</f>
        <v>13</v>
      </c>
      <c r="BO52" s="4">
        <f>IF(Valor_normalizado!BO52=0,32,IFERROR(RANK(Valor_normalizado!BO52,Valor_normalizado!BO$34:BO$65,0),"NA"))</f>
        <v>14</v>
      </c>
      <c r="BP52" s="4">
        <f>IF(Valor_normalizado!BP52=0,32,IFERROR(RANK(Valor_normalizado!BP52,Valor_normalizado!BP$34:BP$65,0),"NA"))</f>
        <v>1</v>
      </c>
      <c r="BQ52" s="4">
        <f>IF(Valor_normalizado!BQ52=0,32,IFERROR(RANK(Valor_normalizado!BQ52,Valor_normalizado!BQ$34:BQ$65,0),"NA"))</f>
        <v>10</v>
      </c>
      <c r="BR52" s="4">
        <f>IF(Valor_normalizado!BR52=0,32,IFERROR(RANK(Valor_normalizado!BR52,Valor_normalizado!BR$34:BR$65,0),"NA"))</f>
        <v>1</v>
      </c>
      <c r="BS52" s="4">
        <f>IF(Valor_normalizado!BS52=0,32,IFERROR(RANK(Valor_normalizado!BS52,Valor_normalizado!BS$34:BS$65,0),"NA"))</f>
        <v>1</v>
      </c>
      <c r="BT52" s="4">
        <f>IF(Valor_normalizado!BT52=0,32,IFERROR(RANK(Valor_normalizado!BT52,Valor_normalizado!BT$34:BT$65,0),"NA"))</f>
        <v>2</v>
      </c>
      <c r="BU52" s="4">
        <f>IF(Valor_normalizado!BU52=0,32,IFERROR(RANK(Valor_normalizado!BU52,Valor_normalizado!BU$34:BU$65,0),"NA"))</f>
        <v>1</v>
      </c>
      <c r="BV52" s="4">
        <f>IF(Valor_normalizado!BV52=0,32,IFERROR(RANK(Valor_normalizado!BV52,Valor_normalizado!BV$34:BV$65,0),"NA"))</f>
        <v>3</v>
      </c>
      <c r="BW52" s="4">
        <f>IF(Valor_normalizado!BW52=0,32,IFERROR(RANK(Valor_normalizado!BW52,Valor_normalizado!BW$34:BW$65,0),"NA"))</f>
        <v>3</v>
      </c>
      <c r="BX52" s="4">
        <f>IF(Valor_normalizado!BX52=0,32,IFERROR(RANK(Valor_normalizado!BX52,Valor_normalizado!BX$34:BX$65,0),"NA"))</f>
        <v>2</v>
      </c>
      <c r="BY52" s="4">
        <f>IF(Valor_normalizado!BY52=0,32,IFERROR(RANK(Valor_normalizado!BY52,Valor_normalizado!BY$34:BY$65,0),"NA"))</f>
        <v>3</v>
      </c>
      <c r="BZ52" s="4">
        <f>IF(Valor_normalizado!BZ52=0,32,IFERROR(RANK(Valor_normalizado!BZ52,Valor_normalizado!BZ$34:BZ$65,0),"NA"))</f>
        <v>1</v>
      </c>
      <c r="CA52" s="4">
        <f>IF(Valor_normalizado!CA52=0,32,IFERROR(RANK(Valor_normalizado!CA52,Valor_normalizado!CA$34:CA$65,0),"NA"))</f>
        <v>1</v>
      </c>
      <c r="CB52" s="4">
        <f>IF(Valor_normalizado!CB52=0,32,IFERROR(RANK(Valor_normalizado!CB52,Valor_normalizado!CB$34:CB$65,0),"NA"))</f>
        <v>3</v>
      </c>
      <c r="CC52" s="4">
        <f>IF(Valor_normalizado!CC52=0,32,IFERROR(RANK(Valor_normalizado!CC52,Valor_normalizado!CC$34:CC$65,0),"NA"))</f>
        <v>9</v>
      </c>
      <c r="CD52" s="4">
        <f>IF(Valor_normalizado!CD52=0,32,IFERROR(RANK(Valor_normalizado!CD52,Valor_normalizado!CD$34:CD$65,0),"NA"))</f>
        <v>24</v>
      </c>
      <c r="CE52" s="4">
        <f>IF(Valor_normalizado!CE52=0,32,IFERROR(RANK(Valor_normalizado!CE52,Valor_normalizado!CE$34:CE$65,0),"NA"))</f>
        <v>12</v>
      </c>
      <c r="CF52" s="4">
        <f>IF(Valor_normalizado!CF52=0,32,IFERROR(RANK(Valor_normalizado!CF52,Valor_normalizado!CF$34:CF$65,0),"NA"))</f>
        <v>6</v>
      </c>
      <c r="CG52" s="4">
        <f>IF(Valor_normalizado!CG52=0,32,IFERROR(RANK(Valor_normalizado!CG52,Valor_normalizado!CG$34:CG$65,0),"NA"))</f>
        <v>21</v>
      </c>
      <c r="CH52" s="4">
        <f>IF(Valor_normalizado!CH52=0,32,IFERROR(RANK(Valor_normalizado!CH52,Valor_normalizado!CH$34:CH$65,0),"NA"))</f>
        <v>15</v>
      </c>
      <c r="CI52" s="4">
        <f>IF(Valor_normalizado!CI52=0,32,IFERROR(RANK(Valor_normalizado!CI52,Valor_normalizado!CI$34:CI$65,0),"NA"))</f>
        <v>16</v>
      </c>
      <c r="CJ52" s="4">
        <f>IF(Valor_normalizado!CJ52=0,32,IFERROR(RANK(Valor_normalizado!CJ52,Valor_normalizado!CJ$34:CJ$65,0),"NA"))</f>
        <v>17</v>
      </c>
      <c r="CK52" s="4">
        <f>IF(Valor_normalizado!CK52=0,32,IFERROR(RANK(Valor_normalizado!CK52,Valor_normalizado!CK$34:CK$65,0),"NA"))</f>
        <v>16</v>
      </c>
      <c r="CL52" s="4">
        <f>IF(Valor_normalizado!CL52=0,32,IFERROR(RANK(Valor_normalizado!CL52,Valor_normalizado!CL$34:CL$65,0),"NA"))</f>
        <v>23</v>
      </c>
      <c r="CM52" s="4">
        <f>IF(Valor_normalizado!CM52=0,32,IFERROR(RANK(Valor_normalizado!CM52,Valor_normalizado!CM$34:CM$65,0),"NA"))</f>
        <v>18</v>
      </c>
      <c r="CN52" s="4">
        <f>IF(Valor_normalizado!CN52=0,32,IFERROR(RANK(Valor_normalizado!CN52,Valor_normalizado!CN$34:CN$65,0),"NA"))</f>
        <v>16</v>
      </c>
      <c r="CO52" s="4">
        <f>IF(Valor_normalizado!CO52=0,32,IFERROR(RANK(Valor_normalizado!CO52,Valor_normalizado!CO$34:CO$65,0),"NA"))</f>
        <v>4</v>
      </c>
      <c r="CP52" s="4">
        <f>IF(Valor_normalizado!CP52=0,32,IFERROR(RANK(Valor_normalizado!CP52,Valor_normalizado!CP$34:CP$65,0),"NA"))</f>
        <v>6</v>
      </c>
      <c r="CQ52" s="4">
        <f>IF(Valor_normalizado!CQ52=0,32,IFERROR(RANK(Valor_normalizado!CQ52,Valor_normalizado!CQ$34:CQ$65,0),"NA"))</f>
        <v>32</v>
      </c>
      <c r="CR52" s="4">
        <f>IF(Valor_normalizado!CR52=0,32,IFERROR(RANK(Valor_normalizado!CR52,Valor_normalizado!CR$34:CR$65,0),"NA"))</f>
        <v>32</v>
      </c>
      <c r="CS52" s="4">
        <f>IF(Valor_normalizado!CS52=0,32,IFERROR(RANK(Valor_normalizado!CS52,Valor_normalizado!CS$34:CS$65,0),"NA"))</f>
        <v>19</v>
      </c>
      <c r="CT52" s="4">
        <f>IF(Valor_normalizado!CT52=0,32,IFERROR(RANK(Valor_normalizado!CT52,Valor_normalizado!CT$34:CT$65,0),"NA"))</f>
        <v>19</v>
      </c>
      <c r="CU52" s="4">
        <f>IF(Valor_normalizado!CU52=0,32,IFERROR(RANK(Valor_normalizado!CU52,Valor_normalizado!CU$34:CU$65,0),"NA"))</f>
        <v>25</v>
      </c>
      <c r="CV52" s="4">
        <f>IF(Valor_normalizado!CV52=0,32,IFERROR(RANK(Valor_normalizado!CV52,Valor_normalizado!CV$34:CV$65,0),"NA"))</f>
        <v>28</v>
      </c>
      <c r="CW52" s="4">
        <f>IF(Valor_normalizado!CW52=0,32,IFERROR(RANK(Valor_normalizado!CW52,Valor_normalizado!CW$34:CW$65,0),"NA"))</f>
        <v>30</v>
      </c>
      <c r="CX52" s="4">
        <f>IF(Valor_normalizado!CX52=0,32,IFERROR(RANK(Valor_normalizado!CX52,Valor_normalizado!CX$34:CX$65,0),"NA"))</f>
        <v>9</v>
      </c>
      <c r="CY52" s="4">
        <f>IF(Valor_normalizado!CY52=0,32,IFERROR(RANK(Valor_normalizado!CY52,Valor_normalizado!CY$34:CY$65,0),"NA"))</f>
        <v>7</v>
      </c>
      <c r="CZ52" s="4">
        <f>IF(Valor_normalizado!CZ52=0,32,IFERROR(RANK(Valor_normalizado!CZ52,Valor_normalizado!CZ$34:CZ$65,0),"NA"))</f>
        <v>20</v>
      </c>
      <c r="DA52" s="4">
        <f>IF(Valor_normalizado!DA52=0,32,IFERROR(RANK(Valor_normalizado!DA52,Valor_normalizado!DA$34:DA$65,0),"NA"))</f>
        <v>27</v>
      </c>
      <c r="DB52" s="4">
        <f>IF(Valor_normalizado!DB52=0,32,IFERROR(RANK(Valor_normalizado!DB52,Valor_normalizado!DB$34:DB$65,0),"NA"))</f>
        <v>13</v>
      </c>
      <c r="DC52" s="4">
        <f>IF(Valor_normalizado!DC52=0,32,IFERROR(RANK(Valor_normalizado!DC52,Valor_normalizado!DC$34:DC$65,0),"NA"))</f>
        <v>15</v>
      </c>
      <c r="DD52" s="4">
        <f>IF(Valor_normalizado!DD52=0,32,IFERROR(RANK(Valor_normalizado!DD52,Valor_normalizado!DD$34:DD$65,0),"NA"))</f>
        <v>14</v>
      </c>
      <c r="DE52" s="4">
        <f>IF(Valor_normalizado!DE52=0,32,IFERROR(RANK(Valor_normalizado!DE52,Valor_normalizado!DE$34:DE$65,0),"NA"))</f>
        <v>9</v>
      </c>
      <c r="DF52" s="4">
        <f>IF(Valor_normalizado!DF52=0,32,IFERROR(RANK(Valor_normalizado!DF52,Valor_normalizado!DF$34:DF$65,0),"NA"))</f>
        <v>12</v>
      </c>
      <c r="DG52" s="4">
        <f>IF(Valor_normalizado!DG52=0,32,IFERROR(RANK(Valor_normalizado!DG52,Valor_normalizado!DG$34:DG$65,0),"NA"))</f>
        <v>13</v>
      </c>
      <c r="DH52" s="4">
        <f>IF(Valor_normalizado!DH52=0,32,IFERROR(RANK(Valor_normalizado!DH52,Valor_normalizado!DH$34:DH$65,0),"NA"))</f>
        <v>12</v>
      </c>
      <c r="DI52" s="4">
        <f>IF(Valor_normalizado!DI52=0,32,IFERROR(RANK(Valor_normalizado!DI52,Valor_normalizado!DI$34:DI$65,0),"NA"))</f>
        <v>14</v>
      </c>
      <c r="DJ52" s="4">
        <f>IF(Valor_normalizado!DJ52=0,32,IFERROR(RANK(Valor_normalizado!DJ52,Valor_normalizado!DJ$34:DJ$65,0),"NA"))</f>
        <v>14</v>
      </c>
      <c r="DK52" s="4">
        <f>IF(Valor_normalizado!DK52=0,32,IFERROR(RANK(Valor_normalizado!DK52,Valor_normalizado!DK$34:DK$65,0),"NA"))</f>
        <v>24</v>
      </c>
      <c r="DL52" s="4">
        <f>IF(Valor_normalizado!DL52=0,32,IFERROR(RANK(Valor_normalizado!DL52,Valor_normalizado!DL$34:DL$65,0),"NA"))</f>
        <v>22</v>
      </c>
      <c r="DM52" s="4">
        <f>IF(Valor_normalizado!DM52=0,32,IFERROR(RANK(Valor_normalizado!DM52,Valor_normalizado!DM$34:DM$65,0),"NA"))</f>
        <v>23</v>
      </c>
      <c r="DN52" s="4">
        <f>IF(Valor_normalizado!DN52=0,32,IFERROR(RANK(Valor_normalizado!DN52,Valor_normalizado!DN$34:DN$65,0),"NA"))</f>
        <v>21</v>
      </c>
      <c r="DO52" s="4">
        <f>IF(Valor_normalizado!DO52=0,32,IFERROR(RANK(Valor_normalizado!DO52,Valor_normalizado!DO$34:DO$65,0),"NA"))</f>
        <v>14</v>
      </c>
      <c r="DP52" s="4">
        <f>IF(Valor_normalizado!DP52=0,32,IFERROR(RANK(Valor_normalizado!DP52,Valor_normalizado!DP$34:DP$65,0),"NA"))</f>
        <v>8</v>
      </c>
      <c r="DQ52" s="4">
        <f>IF(Valor_normalizado!DQ52=0,32,IFERROR(RANK(Valor_normalizado!DQ52,Valor_normalizado!DQ$34:DQ$65,0),"NA"))</f>
        <v>9</v>
      </c>
      <c r="DR52" s="4">
        <f>IF(Valor_normalizado!DR52=0,32,IFERROR(RANK(Valor_normalizado!DR52,Valor_normalizado!DR$34:DR$65,0),"NA"))</f>
        <v>18</v>
      </c>
      <c r="DS52" s="4">
        <f>IF(Valor_normalizado!DS52=0,32,IFERROR(RANK(Valor_normalizado!DS52,Valor_normalizado!DS$34:DS$65,0),"NA"))</f>
        <v>8</v>
      </c>
      <c r="DT52" s="4">
        <f>IF(Valor_normalizado!DT52=0,32,IFERROR(RANK(Valor_normalizado!DT52,Valor_normalizado!DT$34:DT$65,0),"NA"))</f>
        <v>22</v>
      </c>
      <c r="DU52" s="4">
        <f>IF(Valor_normalizado!DU52=0,32,IFERROR(RANK(Valor_normalizado!DU52,Valor_normalizado!DU$34:DU$65,0),"NA"))</f>
        <v>17</v>
      </c>
      <c r="DV52" s="4">
        <f>IF(Valor_normalizado!DV52=0,32,IFERROR(RANK(Valor_normalizado!DV52,Valor_normalizado!DV$34:DV$65,0),"NA"))</f>
        <v>20</v>
      </c>
      <c r="DW52" s="4">
        <f>IF(Valor_normalizado!DW52=0,32,IFERROR(RANK(Valor_normalizado!DW52,Valor_normalizado!DW$34:DW$65,0),"NA"))</f>
        <v>32</v>
      </c>
      <c r="DX52" s="4">
        <f>IF(Valor_normalizado!DX52=0,32,IFERROR(RANK(Valor_normalizado!DX52,Valor_normalizado!DX$34:DX$65,0),"NA"))</f>
        <v>32</v>
      </c>
      <c r="DY52" s="4">
        <f>IF(Valor_normalizado!DY52=0,32,IFERROR(RANK(Valor_normalizado!DY52,Valor_normalizado!DY$34:DY$65,0),"NA"))</f>
        <v>32</v>
      </c>
      <c r="DZ52" s="4">
        <f>IF(Valor_normalizado!DZ52=0,32,IFERROR(RANK(Valor_normalizado!DZ52,Valor_normalizado!DZ$34:DZ$65,0),"NA"))</f>
        <v>17</v>
      </c>
      <c r="EA52" s="4">
        <f>IF(Valor_normalizado!EA52=0,32,IFERROR(RANK(Valor_normalizado!EA52,Valor_normalizado!EA$34:EA$65,0),"NA"))</f>
        <v>24</v>
      </c>
      <c r="EB52" s="4">
        <f>IF(Valor_normalizado!EB52=0,32,IFERROR(RANK(Valor_normalizado!EB52,Valor_normalizado!EB$34:EB$65,0),"NA"))</f>
        <v>22</v>
      </c>
      <c r="EC52" s="4">
        <f>IF(Valor_normalizado!EC52=0,32,IFERROR(RANK(Valor_normalizado!EC52,Valor_normalizado!EC$34:EC$65,0),"NA"))</f>
        <v>13</v>
      </c>
    </row>
    <row r="53" spans="1:133" x14ac:dyDescent="0.25">
      <c r="A53" s="100" t="s">
        <v>237</v>
      </c>
      <c r="B53" s="103">
        <v>2020</v>
      </c>
      <c r="C53" s="4">
        <f>IF(Valor_normalizado!C53=0,32,IFERROR(RANK(Valor_normalizado!C53,Valor_normalizado!C$34:C$65,0),"NA"))</f>
        <v>4</v>
      </c>
      <c r="D53" s="4">
        <f>IF(Valor_normalizado!D53=0,32,IFERROR(RANK(Valor_normalizado!D53,Valor_normalizado!D$34:D$65,0),"NA"))</f>
        <v>11</v>
      </c>
      <c r="E53" s="4">
        <f>IF(Valor_normalizado!E53=0,32,IFERROR(RANK(Valor_normalizado!E53,Valor_normalizado!E$34:E$65,0),"NA"))</f>
        <v>6</v>
      </c>
      <c r="F53" s="4">
        <f>IF(Valor_normalizado!F53=0,32,IFERROR(RANK(Valor_normalizado!F53,Valor_normalizado!F$34:F$65,0),"NA"))</f>
        <v>9</v>
      </c>
      <c r="G53" s="4">
        <f>IF(Valor_normalizado!G53=0,32,IFERROR(RANK(Valor_normalizado!G53,Valor_normalizado!G$34:G$65,0),"NA"))</f>
        <v>7</v>
      </c>
      <c r="H53" s="4">
        <f>IF(Valor_normalizado!H53=0,32,IFERROR(RANK(Valor_normalizado!H53,Valor_normalizado!H$34:H$65,0),"NA"))</f>
        <v>15</v>
      </c>
      <c r="I53" s="4">
        <f>IF(Valor_normalizado!I53=0,32,IFERROR(RANK(Valor_normalizado!I53,Valor_normalizado!I$34:I$65,0),"NA"))</f>
        <v>8</v>
      </c>
      <c r="J53" s="4">
        <f>IF(Valor_normalizado!J53=0,32,IFERROR(RANK(Valor_normalizado!J53,Valor_normalizado!J$34:J$65,0),"NA"))</f>
        <v>1</v>
      </c>
      <c r="K53" s="4">
        <f>IF(Valor_normalizado!K53=0,32,IFERROR(RANK(Valor_normalizado!K53,Valor_normalizado!K$34:K$65,0),"NA"))</f>
        <v>15</v>
      </c>
      <c r="L53" s="4">
        <f>IF(Valor_normalizado!L53=0,32,IFERROR(RANK(Valor_normalizado!L53,Valor_normalizado!L$34:L$65,0),"NA"))</f>
        <v>1</v>
      </c>
      <c r="M53" s="4">
        <f>IF(Valor_normalizado!M53=0,32,IFERROR(RANK(Valor_normalizado!M53,Valor_normalizado!M$34:M$65,0),"NA"))</f>
        <v>22</v>
      </c>
      <c r="N53" s="4">
        <f>IF(Valor_normalizado!N53=0,32,IFERROR(RANK(Valor_normalizado!N53,Valor_normalizado!N$34:N$65,0),"NA"))</f>
        <v>8</v>
      </c>
      <c r="O53" s="4">
        <f>IF(Valor_normalizado!O53=0,32,IFERROR(RANK(Valor_normalizado!O53,Valor_normalizado!O$34:O$65,0),"NA"))</f>
        <v>16</v>
      </c>
      <c r="P53" s="4">
        <f>IF(Valor_normalizado!P53=0,32,IFERROR(RANK(Valor_normalizado!P53,Valor_normalizado!P$34:P$65,0),"NA"))</f>
        <v>4</v>
      </c>
      <c r="Q53" s="4">
        <f>IF(Valor_normalizado!Q53=0,32,IFERROR(RANK(Valor_normalizado!Q53,Valor_normalizado!Q$34:Q$65,0),"NA"))</f>
        <v>4</v>
      </c>
      <c r="R53" s="4">
        <f>IF(Valor_normalizado!R53=0,32,IFERROR(RANK(Valor_normalizado!R53,Valor_normalizado!R$34:R$65,0),"NA"))</f>
        <v>4</v>
      </c>
      <c r="S53" s="4">
        <f>IF(Valor_normalizado!S53=0,32,IFERROR(RANK(Valor_normalizado!S53,Valor_normalizado!S$34:S$65,0),"NA"))</f>
        <v>1</v>
      </c>
      <c r="T53" s="4">
        <f>IF(Valor_normalizado!T53=0,32,IFERROR(RANK(Valor_normalizado!T53,Valor_normalizado!T$34:T$65,0),"NA"))</f>
        <v>2</v>
      </c>
      <c r="U53" s="4">
        <f>IF(Valor_normalizado!U53=0,32,IFERROR(RANK(Valor_normalizado!U53,Valor_normalizado!U$34:U$65,0),"NA"))</f>
        <v>20</v>
      </c>
      <c r="V53" s="4">
        <f>IF(Valor_normalizado!V53=0,32,IFERROR(RANK(Valor_normalizado!V53,Valor_normalizado!V$34:V$65,0),"NA"))</f>
        <v>17</v>
      </c>
      <c r="W53" s="4">
        <f>IF(Valor_normalizado!W53=0,32,IFERROR(RANK(Valor_normalizado!W53,Valor_normalizado!W$34:W$65,0),"NA"))</f>
        <v>5</v>
      </c>
      <c r="X53" s="4">
        <f>IF(Valor_normalizado!X53=0,32,IFERROR(RANK(Valor_normalizado!X53,Valor_normalizado!X$34:X$65,0),"NA"))</f>
        <v>11</v>
      </c>
      <c r="Y53" s="4">
        <f>IF(Valor_normalizado!Y53=0,32,IFERROR(RANK(Valor_normalizado!Y53,Valor_normalizado!Y$34:Y$65,0),"NA"))</f>
        <v>18</v>
      </c>
      <c r="Z53" s="4">
        <f>IF(Valor_normalizado!Z53=0,32,IFERROR(RANK(Valor_normalizado!Z53,Valor_normalizado!Z$34:Z$65,0),"NA"))</f>
        <v>17</v>
      </c>
      <c r="AA53" s="4">
        <f>IF(Valor_normalizado!AA53=0,32,IFERROR(RANK(Valor_normalizado!AA53,Valor_normalizado!AA$34:AA$65,0),"NA"))</f>
        <v>22</v>
      </c>
      <c r="AB53" s="4">
        <f>IF(Valor_normalizado!AB53=0,32,IFERROR(RANK(Valor_normalizado!AB53,Valor_normalizado!AB$34:AB$65,0),"NA"))</f>
        <v>20</v>
      </c>
      <c r="AC53" s="4">
        <f>IF(Valor_normalizado!AC53=0,32,IFERROR(RANK(Valor_normalizado!AC53,Valor_normalizado!AC$34:AC$65,0),"NA"))</f>
        <v>9</v>
      </c>
      <c r="AD53" s="4">
        <f>IF(Valor_normalizado!AD53=0,32,IFERROR(RANK(Valor_normalizado!AD53,Valor_normalizado!AD$34:AD$65,0),"NA"))</f>
        <v>9</v>
      </c>
      <c r="AE53" s="4">
        <f>IF(Valor_normalizado!AE53=0,32,IFERROR(RANK(Valor_normalizado!AE53,Valor_normalizado!AE$34:AE$65,0),"NA"))</f>
        <v>5</v>
      </c>
      <c r="AF53" s="4">
        <f>IF(Valor_normalizado!AF53=0,32,IFERROR(RANK(Valor_normalizado!AF53,Valor_normalizado!AF$34:AF$65,0),"NA"))</f>
        <v>10</v>
      </c>
      <c r="AG53" s="4">
        <f>IF(Valor_normalizado!AG53=0,32,IFERROR(RANK(Valor_normalizado!AG53,Valor_normalizado!AG$34:AG$65,0),"NA"))</f>
        <v>10</v>
      </c>
      <c r="AH53" s="4">
        <f>IF(Valor_normalizado!AH53=0,32,IFERROR(RANK(Valor_normalizado!AH53,Valor_normalizado!AH$34:AH$65,0),"NA"))</f>
        <v>17</v>
      </c>
      <c r="AI53" s="4">
        <f>IF(Valor_normalizado!AI53=0,32,IFERROR(RANK(Valor_normalizado!AI53,Valor_normalizado!AI$34:AI$65,0),"NA"))</f>
        <v>8</v>
      </c>
      <c r="AJ53" s="4">
        <f>IF(Valor_normalizado!AJ53=0,32,IFERROR(RANK(Valor_normalizado!AJ53,Valor_normalizado!AJ$34:AJ$65,0),"NA"))</f>
        <v>15</v>
      </c>
      <c r="AK53" s="4">
        <f>IF(Valor_normalizado!AK53=0,32,IFERROR(RANK(Valor_normalizado!AK53,Valor_normalizado!AK$34:AK$65,0),"NA"))</f>
        <v>11</v>
      </c>
      <c r="AL53" s="4">
        <f>IF(Valor_normalizado!AL53=0,32,IFERROR(RANK(Valor_normalizado!AL53,Valor_normalizado!AL$34:AL$65,0),"NA"))</f>
        <v>5</v>
      </c>
      <c r="AM53" s="4">
        <f>IF(Valor_normalizado!AM53=0,32,IFERROR(RANK(Valor_normalizado!AM53,Valor_normalizado!AM$34:AM$65,0),"NA"))</f>
        <v>13</v>
      </c>
      <c r="AN53" s="4">
        <f>IF(Valor_normalizado!AN53=0,32,IFERROR(RANK(Valor_normalizado!AN53,Valor_normalizado!AN$34:AN$65,0),"NA"))</f>
        <v>2</v>
      </c>
      <c r="AO53" s="4">
        <f>IF(Valor_normalizado!AO53=0,32,IFERROR(RANK(Valor_normalizado!AO53,Valor_normalizado!AO$34:AO$65,0),"NA"))</f>
        <v>2</v>
      </c>
      <c r="AP53" s="4">
        <f>IF(Valor_normalizado!AP53=0,32,IFERROR(RANK(Valor_normalizado!AP53,Valor_normalizado!AP$34:AP$65,0),"NA"))</f>
        <v>2</v>
      </c>
      <c r="AQ53" s="4">
        <f>IF(Valor_normalizado!AQ53=0,32,IFERROR(RANK(Valor_normalizado!AQ53,Valor_normalizado!AQ$34:AQ$65,0),"NA"))</f>
        <v>3</v>
      </c>
      <c r="AR53" s="4">
        <f>IF(Valor_normalizado!AR53=0,32,IFERROR(RANK(Valor_normalizado!AR53,Valor_normalizado!AR$34:AR$65,0),"NA"))</f>
        <v>2</v>
      </c>
      <c r="AS53" s="4">
        <f>IF(Valor_normalizado!AS53=0,32,IFERROR(RANK(Valor_normalizado!AS53,Valor_normalizado!AS$34:AS$65,0),"NA"))</f>
        <v>14</v>
      </c>
      <c r="AT53" s="4">
        <f>IF(Valor_normalizado!AT53=0,32,IFERROR(RANK(Valor_normalizado!AT53,Valor_normalizado!AT$34:AT$65,0),"NA"))</f>
        <v>5</v>
      </c>
      <c r="AU53" s="4">
        <f>IF(Valor_normalizado!AU53=0,32,IFERROR(RANK(Valor_normalizado!AU53,Valor_normalizado!AU$34:AU$65,0),"NA"))</f>
        <v>4</v>
      </c>
      <c r="AV53" s="4">
        <f>IF(Valor_normalizado!AV53=0,32,IFERROR(RANK(Valor_normalizado!AV53,Valor_normalizado!AV$34:AV$65,0),"NA"))</f>
        <v>11</v>
      </c>
      <c r="AW53" s="4">
        <f>IF(Valor_normalizado!AW53=0,32,IFERROR(RANK(Valor_normalizado!AW53,Valor_normalizado!AW$34:AW$65,0),"NA"))</f>
        <v>23</v>
      </c>
      <c r="AX53" s="4">
        <f>IF(Valor_normalizado!AX53=0,32,IFERROR(RANK(Valor_normalizado!AX53,Valor_normalizado!AX$34:AX$65,0),"NA"))</f>
        <v>18</v>
      </c>
      <c r="AY53" s="4">
        <f>IF(Valor_normalizado!AY53=0,32,IFERROR(RANK(Valor_normalizado!AY53,Valor_normalizado!AY$34:AY$65,0),"NA"))</f>
        <v>5</v>
      </c>
      <c r="AZ53" s="4">
        <f>IF(Valor_normalizado!AZ53=0,32,IFERROR(RANK(Valor_normalizado!AZ53,Valor_normalizado!AZ$34:AZ$65,0),"NA"))</f>
        <v>11</v>
      </c>
      <c r="BA53" s="4">
        <f>IF(Valor_normalizado!BA53=0,32,IFERROR(RANK(Valor_normalizado!BA53,Valor_normalizado!BA$34:BA$65,0),"NA"))</f>
        <v>6</v>
      </c>
      <c r="BB53" s="4">
        <f>IF(Valor_normalizado!BB53=0,32,IFERROR(RANK(Valor_normalizado!BB53,Valor_normalizado!BB$34:BB$65,0),"NA"))</f>
        <v>9</v>
      </c>
      <c r="BC53" s="4">
        <f>IF(Valor_normalizado!BC53=0,32,IFERROR(RANK(Valor_normalizado!BC53,Valor_normalizado!BC$34:BC$65,0),"NA"))</f>
        <v>13</v>
      </c>
      <c r="BD53" s="4">
        <f>IF(Valor_normalizado!BD53=0,32,IFERROR(RANK(Valor_normalizado!BD53,Valor_normalizado!BD$34:BD$65,0),"NA"))</f>
        <v>14</v>
      </c>
      <c r="BE53" s="4">
        <f>IF(Valor_normalizado!BE53=0,32,IFERROR(RANK(Valor_normalizado!BE53,Valor_normalizado!BE$34:BE$65,0),"NA"))</f>
        <v>9</v>
      </c>
      <c r="BF53" s="4">
        <f>IF(Valor_normalizado!BF53=0,32,IFERROR(RANK(Valor_normalizado!BF53,Valor_normalizado!BF$34:BF$65,0),"NA"))</f>
        <v>8</v>
      </c>
      <c r="BG53" s="4">
        <f>IF(Valor_normalizado!BG53=0,32,IFERROR(RANK(Valor_normalizado!BG53,Valor_normalizado!BG$34:BG$65,0),"NA"))</f>
        <v>4</v>
      </c>
      <c r="BH53" s="4">
        <f>IF(Valor_normalizado!BH53=0,32,IFERROR(RANK(Valor_normalizado!BH53,Valor_normalizado!BH$34:BH$65,0),"NA"))</f>
        <v>7</v>
      </c>
      <c r="BI53" s="4">
        <f>IF(Valor_normalizado!BI53=0,32,IFERROR(RANK(Valor_normalizado!BI53,Valor_normalizado!BI$34:BI$65,0),"NA"))</f>
        <v>4</v>
      </c>
      <c r="BJ53" s="4">
        <f>IF(Valor_normalizado!BJ53=0,32,IFERROR(RANK(Valor_normalizado!BJ53,Valor_normalizado!BJ$34:BJ$65,0),"NA"))</f>
        <v>10</v>
      </c>
      <c r="BK53" s="4">
        <f>IF(Valor_normalizado!BK53=0,32,IFERROR(RANK(Valor_normalizado!BK53,Valor_normalizado!BK$34:BK$65,0),"NA"))</f>
        <v>5</v>
      </c>
      <c r="BL53" s="4">
        <f>IF(Valor_normalizado!BL53=0,32,IFERROR(RANK(Valor_normalizado!BL53,Valor_normalizado!BL$34:BL$65,0),"NA"))</f>
        <v>7</v>
      </c>
      <c r="BM53" s="4">
        <f>IF(Valor_normalizado!BM53=0,32,IFERROR(RANK(Valor_normalizado!BM53,Valor_normalizado!BM$34:BM$65,0),"NA"))</f>
        <v>21</v>
      </c>
      <c r="BN53" s="4">
        <f>IF(Valor_normalizado!BN53=0,32,IFERROR(RANK(Valor_normalizado!BN53,Valor_normalizado!BN$34:BN$65,0),"NA"))</f>
        <v>9</v>
      </c>
      <c r="BO53" s="4">
        <f>IF(Valor_normalizado!BO53=0,32,IFERROR(RANK(Valor_normalizado!BO53,Valor_normalizado!BO$34:BO$65,0),"NA"))</f>
        <v>3</v>
      </c>
      <c r="BP53" s="4">
        <f>IF(Valor_normalizado!BP53=0,32,IFERROR(RANK(Valor_normalizado!BP53,Valor_normalizado!BP$34:BP$65,0),"NA"))</f>
        <v>14</v>
      </c>
      <c r="BQ53" s="4">
        <f>IF(Valor_normalizado!BQ53=0,32,IFERROR(RANK(Valor_normalizado!BQ53,Valor_normalizado!BQ$34:BQ$65,0),"NA"))</f>
        <v>9</v>
      </c>
      <c r="BR53" s="4">
        <f>IF(Valor_normalizado!BR53=0,32,IFERROR(RANK(Valor_normalizado!BR53,Valor_normalizado!BR$34:BR$65,0),"NA"))</f>
        <v>4</v>
      </c>
      <c r="BS53" s="4">
        <f>IF(Valor_normalizado!BS53=0,32,IFERROR(RANK(Valor_normalizado!BS53,Valor_normalizado!BS$34:BS$65,0),"NA"))</f>
        <v>8</v>
      </c>
      <c r="BT53" s="4">
        <f>IF(Valor_normalizado!BT53=0,32,IFERROR(RANK(Valor_normalizado!BT53,Valor_normalizado!BT$34:BT$65,0),"NA"))</f>
        <v>30</v>
      </c>
      <c r="BU53" s="4">
        <f>IF(Valor_normalizado!BU53=0,32,IFERROR(RANK(Valor_normalizado!BU53,Valor_normalizado!BU$34:BU$65,0),"NA"))</f>
        <v>11</v>
      </c>
      <c r="BV53" s="4">
        <f>IF(Valor_normalizado!BV53=0,32,IFERROR(RANK(Valor_normalizado!BV53,Valor_normalizado!BV$34:BV$65,0),"NA"))</f>
        <v>12</v>
      </c>
      <c r="BW53" s="4">
        <f>IF(Valor_normalizado!BW53=0,32,IFERROR(RANK(Valor_normalizado!BW53,Valor_normalizado!BW$34:BW$65,0),"NA"))</f>
        <v>12</v>
      </c>
      <c r="BX53" s="4">
        <f>IF(Valor_normalizado!BX53=0,32,IFERROR(RANK(Valor_normalizado!BX53,Valor_normalizado!BX$34:BX$65,0),"NA"))</f>
        <v>18</v>
      </c>
      <c r="BY53" s="4">
        <f>IF(Valor_normalizado!BY53=0,32,IFERROR(RANK(Valor_normalizado!BY53,Valor_normalizado!BY$34:BY$65,0),"NA"))</f>
        <v>16</v>
      </c>
      <c r="BZ53" s="4">
        <f>IF(Valor_normalizado!BZ53=0,32,IFERROR(RANK(Valor_normalizado!BZ53,Valor_normalizado!BZ$34:BZ$65,0),"NA"))</f>
        <v>15</v>
      </c>
      <c r="CA53" s="4">
        <f>IF(Valor_normalizado!CA53=0,32,IFERROR(RANK(Valor_normalizado!CA53,Valor_normalizado!CA$34:CA$65,0),"NA"))</f>
        <v>11</v>
      </c>
      <c r="CB53" s="4">
        <f>IF(Valor_normalizado!CB53=0,32,IFERROR(RANK(Valor_normalizado!CB53,Valor_normalizado!CB$34:CB$65,0),"NA"))</f>
        <v>6</v>
      </c>
      <c r="CC53" s="4">
        <f>IF(Valor_normalizado!CC53=0,32,IFERROR(RANK(Valor_normalizado!CC53,Valor_normalizado!CC$34:CC$65,0),"NA"))</f>
        <v>8</v>
      </c>
      <c r="CD53" s="4">
        <f>IF(Valor_normalizado!CD53=0,32,IFERROR(RANK(Valor_normalizado!CD53,Valor_normalizado!CD$34:CD$65,0),"NA"))</f>
        <v>12</v>
      </c>
      <c r="CE53" s="4">
        <f>IF(Valor_normalizado!CE53=0,32,IFERROR(RANK(Valor_normalizado!CE53,Valor_normalizado!CE$34:CE$65,0),"NA"))</f>
        <v>7</v>
      </c>
      <c r="CF53" s="4">
        <f>IF(Valor_normalizado!CF53=0,32,IFERROR(RANK(Valor_normalizado!CF53,Valor_normalizado!CF$34:CF$65,0),"NA"))</f>
        <v>12</v>
      </c>
      <c r="CG53" s="4">
        <f>IF(Valor_normalizado!CG53=0,32,IFERROR(RANK(Valor_normalizado!CG53,Valor_normalizado!CG$34:CG$65,0),"NA"))</f>
        <v>14</v>
      </c>
      <c r="CH53" s="4">
        <f>IF(Valor_normalizado!CH53=0,32,IFERROR(RANK(Valor_normalizado!CH53,Valor_normalizado!CH$34:CH$65,0),"NA"))</f>
        <v>8</v>
      </c>
      <c r="CI53" s="4">
        <f>IF(Valor_normalizado!CI53=0,32,IFERROR(RANK(Valor_normalizado!CI53,Valor_normalizado!CI$34:CI$65,0),"NA"))</f>
        <v>9</v>
      </c>
      <c r="CJ53" s="4">
        <f>IF(Valor_normalizado!CJ53=0,32,IFERROR(RANK(Valor_normalizado!CJ53,Valor_normalizado!CJ$34:CJ$65,0),"NA"))</f>
        <v>9</v>
      </c>
      <c r="CK53" s="4">
        <f>IF(Valor_normalizado!CK53=0,32,IFERROR(RANK(Valor_normalizado!CK53,Valor_normalizado!CK$34:CK$65,0),"NA"))</f>
        <v>18</v>
      </c>
      <c r="CL53" s="4">
        <f>IF(Valor_normalizado!CL53=0,32,IFERROR(RANK(Valor_normalizado!CL53,Valor_normalizado!CL$34:CL$65,0),"NA"))</f>
        <v>5</v>
      </c>
      <c r="CM53" s="4">
        <f>IF(Valor_normalizado!CM53=0,32,IFERROR(RANK(Valor_normalizado!CM53,Valor_normalizado!CM$34:CM$65,0),"NA"))</f>
        <v>14</v>
      </c>
      <c r="CN53" s="4">
        <f>IF(Valor_normalizado!CN53=0,32,IFERROR(RANK(Valor_normalizado!CN53,Valor_normalizado!CN$34:CN$65,0),"NA"))</f>
        <v>11</v>
      </c>
      <c r="CO53" s="4">
        <f>IF(Valor_normalizado!CO53=0,32,IFERROR(RANK(Valor_normalizado!CO53,Valor_normalizado!CO$34:CO$65,0),"NA"))</f>
        <v>18</v>
      </c>
      <c r="CP53" s="4">
        <f>IF(Valor_normalizado!CP53=0,32,IFERROR(RANK(Valor_normalizado!CP53,Valor_normalizado!CP$34:CP$65,0),"NA"))</f>
        <v>12</v>
      </c>
      <c r="CQ53" s="4">
        <f>IF(Valor_normalizado!CQ53=0,32,IFERROR(RANK(Valor_normalizado!CQ53,Valor_normalizado!CQ$34:CQ$65,0),"NA"))</f>
        <v>21</v>
      </c>
      <c r="CR53" s="4">
        <f>IF(Valor_normalizado!CR53=0,32,IFERROR(RANK(Valor_normalizado!CR53,Valor_normalizado!CR$34:CR$65,0),"NA"))</f>
        <v>11</v>
      </c>
      <c r="CS53" s="4">
        <f>IF(Valor_normalizado!CS53=0,32,IFERROR(RANK(Valor_normalizado!CS53,Valor_normalizado!CS$34:CS$65,0),"NA"))</f>
        <v>20</v>
      </c>
      <c r="CT53" s="4">
        <f>IF(Valor_normalizado!CT53=0,32,IFERROR(RANK(Valor_normalizado!CT53,Valor_normalizado!CT$34:CT$65,0),"NA"))</f>
        <v>13</v>
      </c>
      <c r="CU53" s="4">
        <f>IF(Valor_normalizado!CU53=0,32,IFERROR(RANK(Valor_normalizado!CU53,Valor_normalizado!CU$34:CU$65,0),"NA"))</f>
        <v>2</v>
      </c>
      <c r="CV53" s="4">
        <f>IF(Valor_normalizado!CV53=0,32,IFERROR(RANK(Valor_normalizado!CV53,Valor_normalizado!CV$34:CV$65,0),"NA"))</f>
        <v>8</v>
      </c>
      <c r="CW53" s="4">
        <f>IF(Valor_normalizado!CW53=0,32,IFERROR(RANK(Valor_normalizado!CW53,Valor_normalizado!CW$34:CW$65,0),"NA"))</f>
        <v>7</v>
      </c>
      <c r="CX53" s="4">
        <f>IF(Valor_normalizado!CX53=0,32,IFERROR(RANK(Valor_normalizado!CX53,Valor_normalizado!CX$34:CX$65,0),"NA"))</f>
        <v>20</v>
      </c>
      <c r="CY53" s="4">
        <f>IF(Valor_normalizado!CY53=0,32,IFERROR(RANK(Valor_normalizado!CY53,Valor_normalizado!CY$34:CY$65,0),"NA"))</f>
        <v>5</v>
      </c>
      <c r="CZ53" s="4">
        <f>IF(Valor_normalizado!CZ53=0,32,IFERROR(RANK(Valor_normalizado!CZ53,Valor_normalizado!CZ$34:CZ$65,0),"NA"))</f>
        <v>6</v>
      </c>
      <c r="DA53" s="4">
        <f>IF(Valor_normalizado!DA53=0,32,IFERROR(RANK(Valor_normalizado!DA53,Valor_normalizado!DA$34:DA$65,0),"NA"))</f>
        <v>13</v>
      </c>
      <c r="DB53" s="4">
        <f>IF(Valor_normalizado!DB53=0,32,IFERROR(RANK(Valor_normalizado!DB53,Valor_normalizado!DB$34:DB$65,0),"NA"))</f>
        <v>6</v>
      </c>
      <c r="DC53" s="4">
        <f>IF(Valor_normalizado!DC53=0,32,IFERROR(RANK(Valor_normalizado!DC53,Valor_normalizado!DC$34:DC$65,0),"NA"))</f>
        <v>6</v>
      </c>
      <c r="DD53" s="4">
        <f>IF(Valor_normalizado!DD53=0,32,IFERROR(RANK(Valor_normalizado!DD53,Valor_normalizado!DD$34:DD$65,0),"NA"))</f>
        <v>27</v>
      </c>
      <c r="DE53" s="4">
        <f>IF(Valor_normalizado!DE53=0,32,IFERROR(RANK(Valor_normalizado!DE53,Valor_normalizado!DE$34:DE$65,0),"NA"))</f>
        <v>13</v>
      </c>
      <c r="DF53" s="4">
        <f>IF(Valor_normalizado!DF53=0,32,IFERROR(RANK(Valor_normalizado!DF53,Valor_normalizado!DF$34:DF$65,0),"NA"))</f>
        <v>7</v>
      </c>
      <c r="DG53" s="4">
        <f>IF(Valor_normalizado!DG53=0,32,IFERROR(RANK(Valor_normalizado!DG53,Valor_normalizado!DG$34:DG$65,0),"NA"))</f>
        <v>15</v>
      </c>
      <c r="DH53" s="4">
        <f>IF(Valor_normalizado!DH53=0,32,IFERROR(RANK(Valor_normalizado!DH53,Valor_normalizado!DH$34:DH$65,0),"NA"))</f>
        <v>13</v>
      </c>
      <c r="DI53" s="4">
        <f>IF(Valor_normalizado!DI53=0,32,IFERROR(RANK(Valor_normalizado!DI53,Valor_normalizado!DI$34:DI$65,0),"NA"))</f>
        <v>7</v>
      </c>
      <c r="DJ53" s="4">
        <f>IF(Valor_normalizado!DJ53=0,32,IFERROR(RANK(Valor_normalizado!DJ53,Valor_normalizado!DJ$34:DJ$65,0),"NA"))</f>
        <v>7</v>
      </c>
      <c r="DK53" s="4">
        <f>IF(Valor_normalizado!DK53=0,32,IFERROR(RANK(Valor_normalizado!DK53,Valor_normalizado!DK$34:DK$65,0),"NA"))</f>
        <v>13</v>
      </c>
      <c r="DL53" s="4">
        <f>IF(Valor_normalizado!DL53=0,32,IFERROR(RANK(Valor_normalizado!DL53,Valor_normalizado!DL$34:DL$65,0),"NA"))</f>
        <v>13</v>
      </c>
      <c r="DM53" s="4">
        <f>IF(Valor_normalizado!DM53=0,32,IFERROR(RANK(Valor_normalizado!DM53,Valor_normalizado!DM$34:DM$65,0),"NA"))</f>
        <v>13</v>
      </c>
      <c r="DN53" s="4">
        <f>IF(Valor_normalizado!DN53=0,32,IFERROR(RANK(Valor_normalizado!DN53,Valor_normalizado!DN$34:DN$65,0),"NA"))</f>
        <v>11</v>
      </c>
      <c r="DO53" s="4">
        <f>IF(Valor_normalizado!DO53=0,32,IFERROR(RANK(Valor_normalizado!DO53,Valor_normalizado!DO$34:DO$65,0),"NA"))</f>
        <v>5</v>
      </c>
      <c r="DP53" s="4">
        <f>IF(Valor_normalizado!DP53=0,32,IFERROR(RANK(Valor_normalizado!DP53,Valor_normalizado!DP$34:DP$65,0),"NA"))</f>
        <v>9</v>
      </c>
      <c r="DQ53" s="4">
        <f>IF(Valor_normalizado!DQ53=0,32,IFERROR(RANK(Valor_normalizado!DQ53,Valor_normalizado!DQ$34:DQ$65,0),"NA"))</f>
        <v>7</v>
      </c>
      <c r="DR53" s="4">
        <f>IF(Valor_normalizado!DR53=0,32,IFERROR(RANK(Valor_normalizado!DR53,Valor_normalizado!DR$34:DR$65,0),"NA"))</f>
        <v>7</v>
      </c>
      <c r="DS53" s="4">
        <f>IF(Valor_normalizado!DS53=0,32,IFERROR(RANK(Valor_normalizado!DS53,Valor_normalizado!DS$34:DS$65,0),"NA"))</f>
        <v>15</v>
      </c>
      <c r="DT53" s="4">
        <f>IF(Valor_normalizado!DT53=0,32,IFERROR(RANK(Valor_normalizado!DT53,Valor_normalizado!DT$34:DT$65,0),"NA"))</f>
        <v>14</v>
      </c>
      <c r="DU53" s="4">
        <f>IF(Valor_normalizado!DU53=0,32,IFERROR(RANK(Valor_normalizado!DU53,Valor_normalizado!DU$34:DU$65,0),"NA"))</f>
        <v>4</v>
      </c>
      <c r="DV53" s="4">
        <f>IF(Valor_normalizado!DV53=0,32,IFERROR(RANK(Valor_normalizado!DV53,Valor_normalizado!DV$34:DV$65,0),"NA"))</f>
        <v>9</v>
      </c>
      <c r="DW53" s="4">
        <f>IF(Valor_normalizado!DW53=0,32,IFERROR(RANK(Valor_normalizado!DW53,Valor_normalizado!DW$34:DW$65,0),"NA"))</f>
        <v>5</v>
      </c>
      <c r="DX53" s="4">
        <f>IF(Valor_normalizado!DX53=0,32,IFERROR(RANK(Valor_normalizado!DX53,Valor_normalizado!DX$34:DX$65,0),"NA"))</f>
        <v>3</v>
      </c>
      <c r="DY53" s="4">
        <f>IF(Valor_normalizado!DY53=0,32,IFERROR(RANK(Valor_normalizado!DY53,Valor_normalizado!DY$34:DY$65,0),"NA"))</f>
        <v>4</v>
      </c>
      <c r="DZ53" s="4">
        <f>IF(Valor_normalizado!DZ53=0,32,IFERROR(RANK(Valor_normalizado!DZ53,Valor_normalizado!DZ$34:DZ$65,0),"NA"))</f>
        <v>6</v>
      </c>
      <c r="EA53" s="4">
        <f>IF(Valor_normalizado!EA53=0,32,IFERROR(RANK(Valor_normalizado!EA53,Valor_normalizado!EA$34:EA$65,0),"NA"))</f>
        <v>3</v>
      </c>
      <c r="EB53" s="4">
        <f>IF(Valor_normalizado!EB53=0,32,IFERROR(RANK(Valor_normalizado!EB53,Valor_normalizado!EB$34:EB$65,0),"NA"))</f>
        <v>5</v>
      </c>
      <c r="EC53" s="4">
        <f>IF(Valor_normalizado!EC53=0,32,IFERROR(RANK(Valor_normalizado!EC53,Valor_normalizado!EC$34:EC$65,0),"NA"))</f>
        <v>5</v>
      </c>
    </row>
    <row r="54" spans="1:133" x14ac:dyDescent="0.25">
      <c r="A54" s="102" t="s">
        <v>238</v>
      </c>
      <c r="B54" s="103">
        <v>2020</v>
      </c>
      <c r="C54" s="4">
        <f>IF(Valor_normalizado!C54=0,32,IFERROR(RANK(Valor_normalizado!C54,Valor_normalizado!C$34:C$65,0),"NA"))</f>
        <v>17</v>
      </c>
      <c r="D54" s="4">
        <f>IF(Valor_normalizado!D54=0,32,IFERROR(RANK(Valor_normalizado!D54,Valor_normalizado!D$34:D$65,0),"NA"))</f>
        <v>26</v>
      </c>
      <c r="E54" s="4">
        <f>IF(Valor_normalizado!E54=0,32,IFERROR(RANK(Valor_normalizado!E54,Valor_normalizado!E$34:E$65,0),"NA"))</f>
        <v>23</v>
      </c>
      <c r="F54" s="4">
        <f>IF(Valor_normalizado!F54=0,32,IFERROR(RANK(Valor_normalizado!F54,Valor_normalizado!F$34:F$65,0),"NA"))</f>
        <v>15</v>
      </c>
      <c r="G54" s="4">
        <f>IF(Valor_normalizado!G54=0,32,IFERROR(RANK(Valor_normalizado!G54,Valor_normalizado!G$34:G$65,0),"NA"))</f>
        <v>22</v>
      </c>
      <c r="H54" s="4">
        <f>IF(Valor_normalizado!H54=0,32,IFERROR(RANK(Valor_normalizado!H54,Valor_normalizado!H$34:H$65,0),"NA"))</f>
        <v>11</v>
      </c>
      <c r="I54" s="4">
        <f>IF(Valor_normalizado!I54=0,32,IFERROR(RANK(Valor_normalizado!I54,Valor_normalizado!I$34:I$65,0),"NA"))</f>
        <v>15</v>
      </c>
      <c r="J54" s="4">
        <f>IF(Valor_normalizado!J54=0,32,IFERROR(RANK(Valor_normalizado!J54,Valor_normalizado!J$34:J$65,0),"NA"))</f>
        <v>17</v>
      </c>
      <c r="K54" s="4">
        <f>IF(Valor_normalizado!K54=0,32,IFERROR(RANK(Valor_normalizado!K54,Valor_normalizado!K$34:K$65,0),"NA"))</f>
        <v>11</v>
      </c>
      <c r="L54" s="4">
        <f>IF(Valor_normalizado!L54=0,32,IFERROR(RANK(Valor_normalizado!L54,Valor_normalizado!L$34:L$65,0),"NA"))</f>
        <v>15</v>
      </c>
      <c r="M54" s="4">
        <f>IF(Valor_normalizado!M54=0,32,IFERROR(RANK(Valor_normalizado!M54,Valor_normalizado!M$34:M$65,0),"NA"))</f>
        <v>18</v>
      </c>
      <c r="N54" s="4">
        <f>IF(Valor_normalizado!N54=0,32,IFERROR(RANK(Valor_normalizado!N54,Valor_normalizado!N$34:N$65,0),"NA"))</f>
        <v>31</v>
      </c>
      <c r="O54" s="4">
        <f>IF(Valor_normalizado!O54=0,32,IFERROR(RANK(Valor_normalizado!O54,Valor_normalizado!O$34:O$65,0),"NA"))</f>
        <v>28</v>
      </c>
      <c r="P54" s="4">
        <f>IF(Valor_normalizado!P54=0,32,IFERROR(RANK(Valor_normalizado!P54,Valor_normalizado!P$34:P$65,0),"NA"))</f>
        <v>27</v>
      </c>
      <c r="Q54" s="4">
        <f>IF(Valor_normalizado!Q54=0,32,IFERROR(RANK(Valor_normalizado!Q54,Valor_normalizado!Q$34:Q$65,0),"NA"))</f>
        <v>17</v>
      </c>
      <c r="R54" s="4">
        <f>IF(Valor_normalizado!R54=0,32,IFERROR(RANK(Valor_normalizado!R54,Valor_normalizado!R$34:R$65,0),"NA"))</f>
        <v>18</v>
      </c>
      <c r="S54" s="4">
        <f>IF(Valor_normalizado!S54=0,32,IFERROR(RANK(Valor_normalizado!S54,Valor_normalizado!S$34:S$65,0),"NA"))</f>
        <v>30</v>
      </c>
      <c r="T54" s="4">
        <f>IF(Valor_normalizado!T54=0,32,IFERROR(RANK(Valor_normalizado!T54,Valor_normalizado!T$34:T$65,0),"NA"))</f>
        <v>23</v>
      </c>
      <c r="U54" s="4">
        <f>IF(Valor_normalizado!U54=0,32,IFERROR(RANK(Valor_normalizado!U54,Valor_normalizado!U$34:U$65,0),"NA"))</f>
        <v>9</v>
      </c>
      <c r="V54" s="4">
        <f>IF(Valor_normalizado!V54=0,32,IFERROR(RANK(Valor_normalizado!V54,Valor_normalizado!V$34:V$65,0),"NA"))</f>
        <v>19</v>
      </c>
      <c r="W54" s="4">
        <f>IF(Valor_normalizado!W54=0,32,IFERROR(RANK(Valor_normalizado!W54,Valor_normalizado!W$34:W$65,0),"NA"))</f>
        <v>17</v>
      </c>
      <c r="X54" s="4">
        <f>IF(Valor_normalizado!X54=0,32,IFERROR(RANK(Valor_normalizado!X54,Valor_normalizado!X$34:X$65,0),"NA"))</f>
        <v>4</v>
      </c>
      <c r="Y54" s="4">
        <f>IF(Valor_normalizado!Y54=0,32,IFERROR(RANK(Valor_normalizado!Y54,Valor_normalizado!Y$34:Y$65,0),"NA"))</f>
        <v>9</v>
      </c>
      <c r="Z54" s="4">
        <f>IF(Valor_normalizado!Z54=0,32,IFERROR(RANK(Valor_normalizado!Z54,Valor_normalizado!Z$34:Z$65,0),"NA"))</f>
        <v>7</v>
      </c>
      <c r="AA54" s="4">
        <f>IF(Valor_normalizado!AA54=0,32,IFERROR(RANK(Valor_normalizado!AA54,Valor_normalizado!AA$34:AA$65,0),"NA"))</f>
        <v>20</v>
      </c>
      <c r="AB54" s="4">
        <f>IF(Valor_normalizado!AB54=0,32,IFERROR(RANK(Valor_normalizado!AB54,Valor_normalizado!AB$34:AB$65,0),"NA"))</f>
        <v>23</v>
      </c>
      <c r="AC54" s="4">
        <f>IF(Valor_normalizado!AC54=0,32,IFERROR(RANK(Valor_normalizado!AC54,Valor_normalizado!AC$34:AC$65,0),"NA"))</f>
        <v>25</v>
      </c>
      <c r="AD54" s="4">
        <f>IF(Valor_normalizado!AD54=0,32,IFERROR(RANK(Valor_normalizado!AD54,Valor_normalizado!AD$34:AD$65,0),"NA"))</f>
        <v>21</v>
      </c>
      <c r="AE54" s="4">
        <f>IF(Valor_normalizado!AE54=0,32,IFERROR(RANK(Valor_normalizado!AE54,Valor_normalizado!AE$34:AE$65,0),"NA"))</f>
        <v>12</v>
      </c>
      <c r="AF54" s="4">
        <f>IF(Valor_normalizado!AF54=0,32,IFERROR(RANK(Valor_normalizado!AF54,Valor_normalizado!AF$34:AF$65,0),"NA"))</f>
        <v>24</v>
      </c>
      <c r="AG54" s="4">
        <f>IF(Valor_normalizado!AG54=0,32,IFERROR(RANK(Valor_normalizado!AG54,Valor_normalizado!AG$34:AG$65,0),"NA"))</f>
        <v>24</v>
      </c>
      <c r="AH54" s="4">
        <f>IF(Valor_normalizado!AH54=0,32,IFERROR(RANK(Valor_normalizado!AH54,Valor_normalizado!AH$34:AH$65,0),"NA"))</f>
        <v>6</v>
      </c>
      <c r="AI54" s="4">
        <f>IF(Valor_normalizado!AI54=0,32,IFERROR(RANK(Valor_normalizado!AI54,Valor_normalizado!AI$34:AI$65,0),"NA"))</f>
        <v>2</v>
      </c>
      <c r="AJ54" s="4">
        <f>IF(Valor_normalizado!AJ54=0,32,IFERROR(RANK(Valor_normalizado!AJ54,Valor_normalizado!AJ$34:AJ$65,0),"NA"))</f>
        <v>2</v>
      </c>
      <c r="AK54" s="4">
        <f>IF(Valor_normalizado!AK54=0,32,IFERROR(RANK(Valor_normalizado!AK54,Valor_normalizado!AK$34:AK$65,0),"NA"))</f>
        <v>5</v>
      </c>
      <c r="AL54" s="4">
        <f>IF(Valor_normalizado!AL54=0,32,IFERROR(RANK(Valor_normalizado!AL54,Valor_normalizado!AL$34:AL$65,0),"NA"))</f>
        <v>13</v>
      </c>
      <c r="AM54" s="4">
        <f>IF(Valor_normalizado!AM54=0,32,IFERROR(RANK(Valor_normalizado!AM54,Valor_normalizado!AM$34:AM$65,0),"NA"))</f>
        <v>15</v>
      </c>
      <c r="AN54" s="4">
        <f>IF(Valor_normalizado!AN54=0,32,IFERROR(RANK(Valor_normalizado!AN54,Valor_normalizado!AN$34:AN$65,0),"NA"))</f>
        <v>9</v>
      </c>
      <c r="AO54" s="4">
        <f>IF(Valor_normalizado!AO54=0,32,IFERROR(RANK(Valor_normalizado!AO54,Valor_normalizado!AO$34:AO$65,0),"NA"))</f>
        <v>16</v>
      </c>
      <c r="AP54" s="4">
        <f>IF(Valor_normalizado!AP54=0,32,IFERROR(RANK(Valor_normalizado!AP54,Valor_normalizado!AP$34:AP$65,0),"NA"))</f>
        <v>14</v>
      </c>
      <c r="AQ54" s="4">
        <f>IF(Valor_normalizado!AQ54=0,32,IFERROR(RANK(Valor_normalizado!AQ54,Valor_normalizado!AQ$34:AQ$65,0),"NA"))</f>
        <v>2</v>
      </c>
      <c r="AR54" s="4">
        <f>IF(Valor_normalizado!AR54=0,32,IFERROR(RANK(Valor_normalizado!AR54,Valor_normalizado!AR$34:AR$65,0),"NA"))</f>
        <v>4</v>
      </c>
      <c r="AS54" s="4">
        <f>IF(Valor_normalizado!AS54=0,32,IFERROR(RANK(Valor_normalizado!AS54,Valor_normalizado!AS$34:AS$65,0),"NA"))</f>
        <v>12</v>
      </c>
      <c r="AT54" s="4">
        <f>IF(Valor_normalizado!AT54=0,32,IFERROR(RANK(Valor_normalizado!AT54,Valor_normalizado!AT$34:AT$65,0),"NA"))</f>
        <v>3</v>
      </c>
      <c r="AU54" s="4">
        <f>IF(Valor_normalizado!AU54=0,32,IFERROR(RANK(Valor_normalizado!AU54,Valor_normalizado!AU$34:AU$65,0),"NA"))</f>
        <v>6</v>
      </c>
      <c r="AV54" s="4">
        <f>IF(Valor_normalizado!AV54=0,32,IFERROR(RANK(Valor_normalizado!AV54,Valor_normalizado!AV$34:AV$65,0),"NA"))</f>
        <v>8</v>
      </c>
      <c r="AW54" s="4">
        <f>IF(Valor_normalizado!AW54=0,32,IFERROR(RANK(Valor_normalizado!AW54,Valor_normalizado!AW$34:AW$65,0),"NA"))</f>
        <v>22</v>
      </c>
      <c r="AX54" s="4">
        <f>IF(Valor_normalizado!AX54=0,32,IFERROR(RANK(Valor_normalizado!AX54,Valor_normalizado!AX$34:AX$65,0),"NA"))</f>
        <v>15</v>
      </c>
      <c r="AY54" s="4">
        <f>IF(Valor_normalizado!AY54=0,32,IFERROR(RANK(Valor_normalizado!AY54,Valor_normalizado!AY$34:AY$65,0),"NA"))</f>
        <v>8</v>
      </c>
      <c r="AZ54" s="4">
        <f>IF(Valor_normalizado!AZ54=0,32,IFERROR(RANK(Valor_normalizado!AZ54,Valor_normalizado!AZ$34:AZ$65,0),"NA"))</f>
        <v>26</v>
      </c>
      <c r="BA54" s="4">
        <f>IF(Valor_normalizado!BA54=0,32,IFERROR(RANK(Valor_normalizado!BA54,Valor_normalizado!BA$34:BA$65,0),"NA"))</f>
        <v>15</v>
      </c>
      <c r="BB54" s="4">
        <f>IF(Valor_normalizado!BB54=0,32,IFERROR(RANK(Valor_normalizado!BB54,Valor_normalizado!BB$34:BB$65,0),"NA"))</f>
        <v>14</v>
      </c>
      <c r="BC54" s="4">
        <f>IF(Valor_normalizado!BC54=0,32,IFERROR(RANK(Valor_normalizado!BC54,Valor_normalizado!BC$34:BC$65,0),"NA"))</f>
        <v>16</v>
      </c>
      <c r="BD54" s="4">
        <f>IF(Valor_normalizado!BD54=0,32,IFERROR(RANK(Valor_normalizado!BD54,Valor_normalizado!BD$34:BD$65,0),"NA"))</f>
        <v>10</v>
      </c>
      <c r="BE54" s="4">
        <f>IF(Valor_normalizado!BE54=0,32,IFERROR(RANK(Valor_normalizado!BE54,Valor_normalizado!BE$34:BE$65,0),"NA"))</f>
        <v>12</v>
      </c>
      <c r="BF54" s="4">
        <f>IF(Valor_normalizado!BF54=0,32,IFERROR(RANK(Valor_normalizado!BF54,Valor_normalizado!BF$34:BF$65,0),"NA"))</f>
        <v>9</v>
      </c>
      <c r="BG54" s="4">
        <f>IF(Valor_normalizado!BG54=0,32,IFERROR(RANK(Valor_normalizado!BG54,Valor_normalizado!BG$34:BG$65,0),"NA"))</f>
        <v>3</v>
      </c>
      <c r="BH54" s="4">
        <f>IF(Valor_normalizado!BH54=0,32,IFERROR(RANK(Valor_normalizado!BH54,Valor_normalizado!BH$34:BH$65,0),"NA"))</f>
        <v>1</v>
      </c>
      <c r="BI54" s="4">
        <f>IF(Valor_normalizado!BI54=0,32,IFERROR(RANK(Valor_normalizado!BI54,Valor_normalizado!BI$34:BI$65,0),"NA"))</f>
        <v>2</v>
      </c>
      <c r="BJ54" s="4">
        <f>IF(Valor_normalizado!BJ54=0,32,IFERROR(RANK(Valor_normalizado!BJ54,Valor_normalizado!BJ$34:BJ$65,0),"NA"))</f>
        <v>25</v>
      </c>
      <c r="BK54" s="4">
        <f>IF(Valor_normalizado!BK54=0,32,IFERROR(RANK(Valor_normalizado!BK54,Valor_normalizado!BK$34:BK$65,0),"NA"))</f>
        <v>22</v>
      </c>
      <c r="BL54" s="4">
        <f>IF(Valor_normalizado!BL54=0,32,IFERROR(RANK(Valor_normalizado!BL54,Valor_normalizado!BL$34:BL$65,0),"NA"))</f>
        <v>19</v>
      </c>
      <c r="BM54" s="4">
        <f>IF(Valor_normalizado!BM54=0,32,IFERROR(RANK(Valor_normalizado!BM54,Valor_normalizado!BM$34:BM$65,0),"NA"))</f>
        <v>5</v>
      </c>
      <c r="BN54" s="4">
        <f>IF(Valor_normalizado!BN54=0,32,IFERROR(RANK(Valor_normalizado!BN54,Valor_normalizado!BN$34:BN$65,0),"NA"))</f>
        <v>17</v>
      </c>
      <c r="BO54" s="4">
        <f>IF(Valor_normalizado!BO54=0,32,IFERROR(RANK(Valor_normalizado!BO54,Valor_normalizado!BO$34:BO$65,0),"NA"))</f>
        <v>6</v>
      </c>
      <c r="BP54" s="4">
        <f>IF(Valor_normalizado!BP54=0,32,IFERROR(RANK(Valor_normalizado!BP54,Valor_normalizado!BP$34:BP$65,0),"NA"))</f>
        <v>9</v>
      </c>
      <c r="BQ54" s="4">
        <f>IF(Valor_normalizado!BQ54=0,32,IFERROR(RANK(Valor_normalizado!BQ54,Valor_normalizado!BQ$34:BQ$65,0),"NA"))</f>
        <v>1</v>
      </c>
      <c r="BR54" s="4">
        <f>IF(Valor_normalizado!BR54=0,32,IFERROR(RANK(Valor_normalizado!BR54,Valor_normalizado!BR$34:BR$65,0),"NA"))</f>
        <v>6</v>
      </c>
      <c r="BS54" s="4">
        <f>IF(Valor_normalizado!BS54=0,32,IFERROR(RANK(Valor_normalizado!BS54,Valor_normalizado!BS$34:BS$65,0),"NA"))</f>
        <v>3</v>
      </c>
      <c r="BT54" s="4">
        <f>IF(Valor_normalizado!BT54=0,32,IFERROR(RANK(Valor_normalizado!BT54,Valor_normalizado!BT$34:BT$65,0),"NA"))</f>
        <v>9</v>
      </c>
      <c r="BU54" s="4">
        <f>IF(Valor_normalizado!BU54=0,32,IFERROR(RANK(Valor_normalizado!BU54,Valor_normalizado!BU$34:BU$65,0),"NA"))</f>
        <v>3</v>
      </c>
      <c r="BV54" s="4">
        <f>IF(Valor_normalizado!BV54=0,32,IFERROR(RANK(Valor_normalizado!BV54,Valor_normalizado!BV$34:BV$65,0),"NA"))</f>
        <v>7</v>
      </c>
      <c r="BW54" s="4">
        <f>IF(Valor_normalizado!BW54=0,32,IFERROR(RANK(Valor_normalizado!BW54,Valor_normalizado!BW$34:BW$65,0),"NA"))</f>
        <v>4</v>
      </c>
      <c r="BX54" s="4">
        <f>IF(Valor_normalizado!BX54=0,32,IFERROR(RANK(Valor_normalizado!BX54,Valor_normalizado!BX$34:BX$65,0),"NA"))</f>
        <v>6</v>
      </c>
      <c r="BY54" s="4">
        <f>IF(Valor_normalizado!BY54=0,32,IFERROR(RANK(Valor_normalizado!BY54,Valor_normalizado!BY$34:BY$65,0),"NA"))</f>
        <v>17</v>
      </c>
      <c r="BZ54" s="4">
        <f>IF(Valor_normalizado!BZ54=0,32,IFERROR(RANK(Valor_normalizado!BZ54,Valor_normalizado!BZ$34:BZ$65,0),"NA"))</f>
        <v>6</v>
      </c>
      <c r="CA54" s="4">
        <f>IF(Valor_normalizado!CA54=0,32,IFERROR(RANK(Valor_normalizado!CA54,Valor_normalizado!CA$34:CA$65,0),"NA"))</f>
        <v>4</v>
      </c>
      <c r="CB54" s="4">
        <f>IF(Valor_normalizado!CB54=0,32,IFERROR(RANK(Valor_normalizado!CB54,Valor_normalizado!CB$34:CB$65,0),"NA"))</f>
        <v>2</v>
      </c>
      <c r="CC54" s="4">
        <f>IF(Valor_normalizado!CC54=0,32,IFERROR(RANK(Valor_normalizado!CC54,Valor_normalizado!CC$34:CC$65,0),"NA"))</f>
        <v>6</v>
      </c>
      <c r="CD54" s="4">
        <f>IF(Valor_normalizado!CD54=0,32,IFERROR(RANK(Valor_normalizado!CD54,Valor_normalizado!CD$34:CD$65,0),"NA"))</f>
        <v>2</v>
      </c>
      <c r="CE54" s="4">
        <f>IF(Valor_normalizado!CE54=0,32,IFERROR(RANK(Valor_normalizado!CE54,Valor_normalizado!CE$34:CE$65,0),"NA"))</f>
        <v>2</v>
      </c>
      <c r="CF54" s="4">
        <f>IF(Valor_normalizado!CF54=0,32,IFERROR(RANK(Valor_normalizado!CF54,Valor_normalizado!CF$34:CF$65,0),"NA"))</f>
        <v>9</v>
      </c>
      <c r="CG54" s="4">
        <f>IF(Valor_normalizado!CG54=0,32,IFERROR(RANK(Valor_normalizado!CG54,Valor_normalizado!CG$34:CG$65,0),"NA"))</f>
        <v>16</v>
      </c>
      <c r="CH54" s="4">
        <f>IF(Valor_normalizado!CH54=0,32,IFERROR(RANK(Valor_normalizado!CH54,Valor_normalizado!CH$34:CH$65,0),"NA"))</f>
        <v>14</v>
      </c>
      <c r="CI54" s="4">
        <f>IF(Valor_normalizado!CI54=0,32,IFERROR(RANK(Valor_normalizado!CI54,Valor_normalizado!CI$34:CI$65,0),"NA"))</f>
        <v>15</v>
      </c>
      <c r="CJ54" s="4">
        <f>IF(Valor_normalizado!CJ54=0,32,IFERROR(RANK(Valor_normalizado!CJ54,Valor_normalizado!CJ$34:CJ$65,0),"NA"))</f>
        <v>16</v>
      </c>
      <c r="CK54" s="4">
        <f>IF(Valor_normalizado!CK54=0,32,IFERROR(RANK(Valor_normalizado!CK54,Valor_normalizado!CK$34:CK$65,0),"NA"))</f>
        <v>19</v>
      </c>
      <c r="CL54" s="4">
        <f>IF(Valor_normalizado!CL54=0,32,IFERROR(RANK(Valor_normalizado!CL54,Valor_normalizado!CL$34:CL$65,0),"NA"))</f>
        <v>19</v>
      </c>
      <c r="CM54" s="4">
        <f>IF(Valor_normalizado!CM54=0,32,IFERROR(RANK(Valor_normalizado!CM54,Valor_normalizado!CM$34:CM$65,0),"NA"))</f>
        <v>21</v>
      </c>
      <c r="CN54" s="4">
        <f>IF(Valor_normalizado!CN54=0,32,IFERROR(RANK(Valor_normalizado!CN54,Valor_normalizado!CN$34:CN$65,0),"NA"))</f>
        <v>13</v>
      </c>
      <c r="CO54" s="4">
        <f>IF(Valor_normalizado!CO54=0,32,IFERROR(RANK(Valor_normalizado!CO54,Valor_normalizado!CO$34:CO$65,0),"NA"))</f>
        <v>12</v>
      </c>
      <c r="CP54" s="4">
        <f>IF(Valor_normalizado!CP54=0,32,IFERROR(RANK(Valor_normalizado!CP54,Valor_normalizado!CP$34:CP$65,0),"NA"))</f>
        <v>13</v>
      </c>
      <c r="CQ54" s="4">
        <f>IF(Valor_normalizado!CQ54=0,32,IFERROR(RANK(Valor_normalizado!CQ54,Valor_normalizado!CQ$34:CQ$65,0),"NA"))</f>
        <v>20</v>
      </c>
      <c r="CR54" s="4">
        <f>IF(Valor_normalizado!CR54=0,32,IFERROR(RANK(Valor_normalizado!CR54,Valor_normalizado!CR$34:CR$65,0),"NA"))</f>
        <v>8</v>
      </c>
      <c r="CS54" s="4">
        <f>IF(Valor_normalizado!CS54=0,32,IFERROR(RANK(Valor_normalizado!CS54,Valor_normalizado!CS$34:CS$65,0),"NA"))</f>
        <v>30</v>
      </c>
      <c r="CT54" s="4">
        <f>IF(Valor_normalizado!CT54=0,32,IFERROR(RANK(Valor_normalizado!CT54,Valor_normalizado!CT$34:CT$65,0),"NA"))</f>
        <v>25</v>
      </c>
      <c r="CU54" s="4">
        <f>IF(Valor_normalizado!CU54=0,32,IFERROR(RANK(Valor_normalizado!CU54,Valor_normalizado!CU$34:CU$65,0),"NA"))</f>
        <v>13</v>
      </c>
      <c r="CV54" s="4">
        <f>IF(Valor_normalizado!CV54=0,32,IFERROR(RANK(Valor_normalizado!CV54,Valor_normalizado!CV$34:CV$65,0),"NA"))</f>
        <v>21</v>
      </c>
      <c r="CW54" s="4">
        <f>IF(Valor_normalizado!CW54=0,32,IFERROR(RANK(Valor_normalizado!CW54,Valor_normalizado!CW$34:CW$65,0),"NA"))</f>
        <v>17</v>
      </c>
      <c r="CX54" s="4">
        <f>IF(Valor_normalizado!CX54=0,32,IFERROR(RANK(Valor_normalizado!CX54,Valor_normalizado!CX$34:CX$65,0),"NA"))</f>
        <v>26</v>
      </c>
      <c r="CY54" s="4">
        <f>IF(Valor_normalizado!CY54=0,32,IFERROR(RANK(Valor_normalizado!CY54,Valor_normalizado!CY$34:CY$65,0),"NA"))</f>
        <v>20</v>
      </c>
      <c r="CZ54" s="4">
        <f>IF(Valor_normalizado!CZ54=0,32,IFERROR(RANK(Valor_normalizado!CZ54,Valor_normalizado!CZ$34:CZ$65,0),"NA"))</f>
        <v>18</v>
      </c>
      <c r="DA54" s="4">
        <f>IF(Valor_normalizado!DA54=0,32,IFERROR(RANK(Valor_normalizado!DA54,Valor_normalizado!DA$34:DA$65,0),"NA"))</f>
        <v>22</v>
      </c>
      <c r="DB54" s="4">
        <f>IF(Valor_normalizado!DB54=0,32,IFERROR(RANK(Valor_normalizado!DB54,Valor_normalizado!DB$34:DB$65,0),"NA"))</f>
        <v>23</v>
      </c>
      <c r="DC54" s="4">
        <f>IF(Valor_normalizado!DC54=0,32,IFERROR(RANK(Valor_normalizado!DC54,Valor_normalizado!DC$34:DC$65,0),"NA"))</f>
        <v>24</v>
      </c>
      <c r="DD54" s="4">
        <f>IF(Valor_normalizado!DD54=0,32,IFERROR(RANK(Valor_normalizado!DD54,Valor_normalizado!DD$34:DD$65,0),"NA"))</f>
        <v>9</v>
      </c>
      <c r="DE54" s="4">
        <f>IF(Valor_normalizado!DE54=0,32,IFERROR(RANK(Valor_normalizado!DE54,Valor_normalizado!DE$34:DE$65,0),"NA"))</f>
        <v>8</v>
      </c>
      <c r="DF54" s="4">
        <f>IF(Valor_normalizado!DF54=0,32,IFERROR(RANK(Valor_normalizado!DF54,Valor_normalizado!DF$34:DF$65,0),"NA"))</f>
        <v>10</v>
      </c>
      <c r="DG54" s="4">
        <f>IF(Valor_normalizado!DG54=0,32,IFERROR(RANK(Valor_normalizado!DG54,Valor_normalizado!DG$34:DG$65,0),"NA"))</f>
        <v>19</v>
      </c>
      <c r="DH54" s="4">
        <f>IF(Valor_normalizado!DH54=0,32,IFERROR(RANK(Valor_normalizado!DH54,Valor_normalizado!DH$34:DH$65,0),"NA"))</f>
        <v>10</v>
      </c>
      <c r="DI54" s="4">
        <f>IF(Valor_normalizado!DI54=0,32,IFERROR(RANK(Valor_normalizado!DI54,Valor_normalizado!DI$34:DI$65,0),"NA"))</f>
        <v>18</v>
      </c>
      <c r="DJ54" s="4">
        <f>IF(Valor_normalizado!DJ54=0,32,IFERROR(RANK(Valor_normalizado!DJ54,Valor_normalizado!DJ$34:DJ$65,0),"NA"))</f>
        <v>18</v>
      </c>
      <c r="DK54" s="4">
        <f>IF(Valor_normalizado!DK54=0,32,IFERROR(RANK(Valor_normalizado!DK54,Valor_normalizado!DK$34:DK$65,0),"NA"))</f>
        <v>21</v>
      </c>
      <c r="DL54" s="4">
        <f>IF(Valor_normalizado!DL54=0,32,IFERROR(RANK(Valor_normalizado!DL54,Valor_normalizado!DL$34:DL$65,0),"NA"))</f>
        <v>17</v>
      </c>
      <c r="DM54" s="4">
        <f>IF(Valor_normalizado!DM54=0,32,IFERROR(RANK(Valor_normalizado!DM54,Valor_normalizado!DM$34:DM$65,0),"NA"))</f>
        <v>21</v>
      </c>
      <c r="DN54" s="4">
        <f>IF(Valor_normalizado!DN54=0,32,IFERROR(RANK(Valor_normalizado!DN54,Valor_normalizado!DN$34:DN$65,0),"NA"))</f>
        <v>22</v>
      </c>
      <c r="DO54" s="4">
        <f>IF(Valor_normalizado!DO54=0,32,IFERROR(RANK(Valor_normalizado!DO54,Valor_normalizado!DO$34:DO$65,0),"NA"))</f>
        <v>6</v>
      </c>
      <c r="DP54" s="4">
        <f>IF(Valor_normalizado!DP54=0,32,IFERROR(RANK(Valor_normalizado!DP54,Valor_normalizado!DP$34:DP$65,0),"NA"))</f>
        <v>7</v>
      </c>
      <c r="DQ54" s="4">
        <f>IF(Valor_normalizado!DQ54=0,32,IFERROR(RANK(Valor_normalizado!DQ54,Valor_normalizado!DQ$34:DQ$65,0),"NA"))</f>
        <v>6</v>
      </c>
      <c r="DR54" s="4">
        <f>IF(Valor_normalizado!DR54=0,32,IFERROR(RANK(Valor_normalizado!DR54,Valor_normalizado!DR$34:DR$65,0),"NA"))</f>
        <v>6</v>
      </c>
      <c r="DS54" s="4">
        <f>IF(Valor_normalizado!DS54=0,32,IFERROR(RANK(Valor_normalizado!DS54,Valor_normalizado!DS$34:DS$65,0),"NA"))</f>
        <v>5</v>
      </c>
      <c r="DT54" s="4">
        <f>IF(Valor_normalizado!DT54=0,32,IFERROR(RANK(Valor_normalizado!DT54,Valor_normalizado!DT$34:DT$65,0),"NA"))</f>
        <v>1</v>
      </c>
      <c r="DU54" s="4">
        <f>IF(Valor_normalizado!DU54=0,32,IFERROR(RANK(Valor_normalizado!DU54,Valor_normalizado!DU$34:DU$65,0),"NA"))</f>
        <v>15</v>
      </c>
      <c r="DV54" s="4">
        <f>IF(Valor_normalizado!DV54=0,32,IFERROR(RANK(Valor_normalizado!DV54,Valor_normalizado!DV$34:DV$65,0),"NA"))</f>
        <v>3</v>
      </c>
      <c r="DW54" s="4">
        <f>IF(Valor_normalizado!DW54=0,32,IFERROR(RANK(Valor_normalizado!DW54,Valor_normalizado!DW$34:DW$65,0),"NA"))</f>
        <v>6</v>
      </c>
      <c r="DX54" s="4">
        <f>IF(Valor_normalizado!DX54=0,32,IFERROR(RANK(Valor_normalizado!DX54,Valor_normalizado!DX$34:DX$65,0),"NA"))</f>
        <v>32</v>
      </c>
      <c r="DY54" s="4">
        <f>IF(Valor_normalizado!DY54=0,32,IFERROR(RANK(Valor_normalizado!DY54,Valor_normalizado!DY$34:DY$65,0),"NA"))</f>
        <v>32</v>
      </c>
      <c r="DZ54" s="4">
        <f>IF(Valor_normalizado!DZ54=0,32,IFERROR(RANK(Valor_normalizado!DZ54,Valor_normalizado!DZ$34:DZ$65,0),"NA"))</f>
        <v>15</v>
      </c>
      <c r="EA54" s="4">
        <f>IF(Valor_normalizado!EA54=0,32,IFERROR(RANK(Valor_normalizado!EA54,Valor_normalizado!EA$34:EA$65,0),"NA"))</f>
        <v>12</v>
      </c>
      <c r="EB54" s="4">
        <f>IF(Valor_normalizado!EB54=0,32,IFERROR(RANK(Valor_normalizado!EB54,Valor_normalizado!EB$34:EB$65,0),"NA"))</f>
        <v>9</v>
      </c>
      <c r="EC54" s="4">
        <f>IF(Valor_normalizado!EC54=0,32,IFERROR(RANK(Valor_normalizado!EC54,Valor_normalizado!EC$34:EC$65,0),"NA"))</f>
        <v>9</v>
      </c>
    </row>
    <row r="55" spans="1:133" x14ac:dyDescent="0.25">
      <c r="A55" s="100" t="s">
        <v>239</v>
      </c>
      <c r="B55" s="103">
        <v>2020</v>
      </c>
      <c r="C55" s="4">
        <f>IF(Valor_normalizado!C55=0,32,IFERROR(RANK(Valor_normalizado!C55,Valor_normalizado!C$34:C$65,0),"NA"))</f>
        <v>26</v>
      </c>
      <c r="D55" s="4">
        <f>IF(Valor_normalizado!D55=0,32,IFERROR(RANK(Valor_normalizado!D55,Valor_normalizado!D$34:D$65,0),"NA"))</f>
        <v>27</v>
      </c>
      <c r="E55" s="4">
        <f>IF(Valor_normalizado!E55=0,32,IFERROR(RANK(Valor_normalizado!E55,Valor_normalizado!E$34:E$65,0),"NA"))</f>
        <v>28</v>
      </c>
      <c r="F55" s="4">
        <f>IF(Valor_normalizado!F55=0,32,IFERROR(RANK(Valor_normalizado!F55,Valor_normalizado!F$34:F$65,0),"NA"))</f>
        <v>22</v>
      </c>
      <c r="G55" s="4">
        <f>IF(Valor_normalizado!G55=0,32,IFERROR(RANK(Valor_normalizado!G55,Valor_normalizado!G$34:G$65,0),"NA"))</f>
        <v>17</v>
      </c>
      <c r="H55" s="4">
        <f>IF(Valor_normalizado!H55=0,32,IFERROR(RANK(Valor_normalizado!H55,Valor_normalizado!H$34:H$65,0),"NA"))</f>
        <v>28</v>
      </c>
      <c r="I55" s="4">
        <f>IF(Valor_normalizado!I55=0,32,IFERROR(RANK(Valor_normalizado!I55,Valor_normalizado!I$34:I$65,0),"NA"))</f>
        <v>22</v>
      </c>
      <c r="J55" s="4">
        <f>IF(Valor_normalizado!J55=0,32,IFERROR(RANK(Valor_normalizado!J55,Valor_normalizado!J$34:J$65,0),"NA"))</f>
        <v>7</v>
      </c>
      <c r="K55" s="4">
        <f>IF(Valor_normalizado!K55=0,32,IFERROR(RANK(Valor_normalizado!K55,Valor_normalizado!K$34:K$65,0),"NA"))</f>
        <v>28</v>
      </c>
      <c r="L55" s="4">
        <f>IF(Valor_normalizado!L55=0,32,IFERROR(RANK(Valor_normalizado!L55,Valor_normalizado!L$34:L$65,0),"NA"))</f>
        <v>18</v>
      </c>
      <c r="M55" s="4">
        <f>IF(Valor_normalizado!M55=0,32,IFERROR(RANK(Valor_normalizado!M55,Valor_normalizado!M$34:M$65,0),"NA"))</f>
        <v>32</v>
      </c>
      <c r="N55" s="4">
        <f>IF(Valor_normalizado!N55=0,32,IFERROR(RANK(Valor_normalizado!N55,Valor_normalizado!N$34:N$65,0),"NA"))</f>
        <v>19</v>
      </c>
      <c r="O55" s="4">
        <f>IF(Valor_normalizado!O55=0,32,IFERROR(RANK(Valor_normalizado!O55,Valor_normalizado!O$34:O$65,0),"NA"))</f>
        <v>32</v>
      </c>
      <c r="P55" s="4">
        <f>IF(Valor_normalizado!P55=0,32,IFERROR(RANK(Valor_normalizado!P55,Valor_normalizado!P$34:P$65,0),"NA"))</f>
        <v>5</v>
      </c>
      <c r="Q55" s="4">
        <f>IF(Valor_normalizado!Q55=0,32,IFERROR(RANK(Valor_normalizado!Q55,Valor_normalizado!Q$34:Q$65,0),"NA"))</f>
        <v>27</v>
      </c>
      <c r="R55" s="4">
        <f>IF(Valor_normalizado!R55=0,32,IFERROR(RANK(Valor_normalizado!R55,Valor_normalizado!R$34:R$65,0),"NA"))</f>
        <v>29</v>
      </c>
      <c r="S55" s="4">
        <f>IF(Valor_normalizado!S55=0,32,IFERROR(RANK(Valor_normalizado!S55,Valor_normalizado!S$34:S$65,0),"NA"))</f>
        <v>32</v>
      </c>
      <c r="T55" s="4">
        <f>IF(Valor_normalizado!T55=0,32,IFERROR(RANK(Valor_normalizado!T55,Valor_normalizado!T$34:T$65,0),"NA"))</f>
        <v>31</v>
      </c>
      <c r="U55" s="4">
        <f>IF(Valor_normalizado!U55=0,32,IFERROR(RANK(Valor_normalizado!U55,Valor_normalizado!U$34:U$65,0),"NA"))</f>
        <v>19</v>
      </c>
      <c r="V55" s="4" t="str">
        <f>IF(Valor_normalizado!V55=0,32,IFERROR(RANK(Valor_normalizado!V55,Valor_normalizado!V$34:V$65,0),"NA"))</f>
        <v>NA</v>
      </c>
      <c r="W55" s="4">
        <f>IF(Valor_normalizado!W55=0,32,IFERROR(RANK(Valor_normalizado!W55,Valor_normalizado!W$34:W$65,0),"NA"))</f>
        <v>32</v>
      </c>
      <c r="X55" s="4">
        <f>IF(Valor_normalizado!X55=0,32,IFERROR(RANK(Valor_normalizado!X55,Valor_normalizado!X$34:X$65,0),"NA"))</f>
        <v>32</v>
      </c>
      <c r="Y55" s="4">
        <f>IF(Valor_normalizado!Y55=0,32,IFERROR(RANK(Valor_normalizado!Y55,Valor_normalizado!Y$34:Y$65,0),"NA"))</f>
        <v>32</v>
      </c>
      <c r="Z55" s="4">
        <f>IF(Valor_normalizado!Z55=0,32,IFERROR(RANK(Valor_normalizado!Z55,Valor_normalizado!Z$34:Z$65,0),"NA"))</f>
        <v>32</v>
      </c>
      <c r="AA55" s="4">
        <f>IF(Valor_normalizado!AA55=0,32,IFERROR(RANK(Valor_normalizado!AA55,Valor_normalizado!AA$34:AA$65,0),"NA"))</f>
        <v>3</v>
      </c>
      <c r="AB55" s="4">
        <f>IF(Valor_normalizado!AB55=0,32,IFERROR(RANK(Valor_normalizado!AB55,Valor_normalizado!AB$34:AB$65,0),"NA"))</f>
        <v>5</v>
      </c>
      <c r="AC55" s="4">
        <f>IF(Valor_normalizado!AC55=0,32,IFERROR(RANK(Valor_normalizado!AC55,Valor_normalizado!AC$34:AC$65,0),"NA"))</f>
        <v>28</v>
      </c>
      <c r="AD55" s="4">
        <f>IF(Valor_normalizado!AD55=0,32,IFERROR(RANK(Valor_normalizado!AD55,Valor_normalizado!AD$34:AD$65,0),"NA"))</f>
        <v>29</v>
      </c>
      <c r="AE55" s="4" t="str">
        <f>IF(Valor_normalizado!AE55=0,32,IFERROR(RANK(Valor_normalizado!AE55,Valor_normalizado!AE$34:AE$65,0),"NA"))</f>
        <v>NA</v>
      </c>
      <c r="AF55" s="4">
        <f>IF(Valor_normalizado!AF55=0,32,IFERROR(RANK(Valor_normalizado!AF55,Valor_normalizado!AF$34:AF$65,0),"NA"))</f>
        <v>20</v>
      </c>
      <c r="AG55" s="4">
        <f>IF(Valor_normalizado!AG55=0,32,IFERROR(RANK(Valor_normalizado!AG55,Valor_normalizado!AG$34:AG$65,0),"NA"))</f>
        <v>4</v>
      </c>
      <c r="AH55" s="4">
        <f>IF(Valor_normalizado!AH55=0,32,IFERROR(RANK(Valor_normalizado!AH55,Valor_normalizado!AH$34:AH$65,0),"NA"))</f>
        <v>32</v>
      </c>
      <c r="AI55" s="4">
        <f>IF(Valor_normalizado!AI55=0,32,IFERROR(RANK(Valor_normalizado!AI55,Valor_normalizado!AI$34:AI$65,0),"NA"))</f>
        <v>32</v>
      </c>
      <c r="AJ55" s="4">
        <f>IF(Valor_normalizado!AJ55=0,32,IFERROR(RANK(Valor_normalizado!AJ55,Valor_normalizado!AJ$34:AJ$65,0),"NA"))</f>
        <v>18</v>
      </c>
      <c r="AK55" s="4">
        <f>IF(Valor_normalizado!AK55=0,32,IFERROR(RANK(Valor_normalizado!AK55,Valor_normalizado!AK$34:AK$65,0),"NA"))</f>
        <v>30</v>
      </c>
      <c r="AL55" s="4">
        <f>IF(Valor_normalizado!AL55=0,32,IFERROR(RANK(Valor_normalizado!AL55,Valor_normalizado!AL$34:AL$65,0),"NA"))</f>
        <v>28</v>
      </c>
      <c r="AM55" s="4">
        <f>IF(Valor_normalizado!AM55=0,32,IFERROR(RANK(Valor_normalizado!AM55,Valor_normalizado!AM$34:AM$65,0),"NA"))</f>
        <v>32</v>
      </c>
      <c r="AN55" s="4">
        <f>IF(Valor_normalizado!AN55=0,32,IFERROR(RANK(Valor_normalizado!AN55,Valor_normalizado!AN$34:AN$65,0),"NA"))</f>
        <v>28</v>
      </c>
      <c r="AO55" s="4">
        <f>IF(Valor_normalizado!AO55=0,32,IFERROR(RANK(Valor_normalizado!AO55,Valor_normalizado!AO$34:AO$65,0),"NA"))</f>
        <v>29</v>
      </c>
      <c r="AP55" s="4">
        <f>IF(Valor_normalizado!AP55=0,32,IFERROR(RANK(Valor_normalizado!AP55,Valor_normalizado!AP$34:AP$65,0),"NA"))</f>
        <v>29</v>
      </c>
      <c r="AQ55" s="4">
        <f>IF(Valor_normalizado!AQ55=0,32,IFERROR(RANK(Valor_normalizado!AQ55,Valor_normalizado!AQ$34:AQ$65,0),"NA"))</f>
        <v>29</v>
      </c>
      <c r="AR55" s="4">
        <f>IF(Valor_normalizado!AR55=0,32,IFERROR(RANK(Valor_normalizado!AR55,Valor_normalizado!AR$34:AR$65,0),"NA"))</f>
        <v>28</v>
      </c>
      <c r="AS55" s="4">
        <f>IF(Valor_normalizado!AS55=0,32,IFERROR(RANK(Valor_normalizado!AS55,Valor_normalizado!AS$34:AS$65,0),"NA"))</f>
        <v>21</v>
      </c>
      <c r="AT55" s="4">
        <f>IF(Valor_normalizado!AT55=0,32,IFERROR(RANK(Valor_normalizado!AT55,Valor_normalizado!AT$34:AT$65,0),"NA"))</f>
        <v>27</v>
      </c>
      <c r="AU55" s="4">
        <f>IF(Valor_normalizado!AU55=0,32,IFERROR(RANK(Valor_normalizado!AU55,Valor_normalizado!AU$34:AU$65,0),"NA"))</f>
        <v>30</v>
      </c>
      <c r="AV55" s="4">
        <f>IF(Valor_normalizado!AV55=0,32,IFERROR(RANK(Valor_normalizado!AV55,Valor_normalizado!AV$34:AV$65,0),"NA"))</f>
        <v>21</v>
      </c>
      <c r="AW55" s="4">
        <f>IF(Valor_normalizado!AW55=0,32,IFERROR(RANK(Valor_normalizado!AW55,Valor_normalizado!AW$34:AW$65,0),"NA"))</f>
        <v>11</v>
      </c>
      <c r="AX55" s="4">
        <f>IF(Valor_normalizado!AX55=0,32,IFERROR(RANK(Valor_normalizado!AX55,Valor_normalizado!AX$34:AX$65,0),"NA"))</f>
        <v>12</v>
      </c>
      <c r="AY55" s="4">
        <f>IF(Valor_normalizado!AY55=0,32,IFERROR(RANK(Valor_normalizado!AY55,Valor_normalizado!AY$34:AY$65,0),"NA"))</f>
        <v>32</v>
      </c>
      <c r="AZ55" s="4">
        <f>IF(Valor_normalizado!AZ55=0,32,IFERROR(RANK(Valor_normalizado!AZ55,Valor_normalizado!AZ$34:AZ$65,0),"NA"))</f>
        <v>25</v>
      </c>
      <c r="BA55" s="4">
        <f>IF(Valor_normalizado!BA55=0,32,IFERROR(RANK(Valor_normalizado!BA55,Valor_normalizado!BA$34:BA$65,0),"NA"))</f>
        <v>31</v>
      </c>
      <c r="BB55" s="4">
        <f>IF(Valor_normalizado!BB55=0,32,IFERROR(RANK(Valor_normalizado!BB55,Valor_normalizado!BB$34:BB$65,0),"NA"))</f>
        <v>23</v>
      </c>
      <c r="BC55" s="4">
        <f>IF(Valor_normalizado!BC55=0,32,IFERROR(RANK(Valor_normalizado!BC55,Valor_normalizado!BC$34:BC$65,0),"NA"))</f>
        <v>1</v>
      </c>
      <c r="BD55" s="4">
        <f>IF(Valor_normalizado!BD55=0,32,IFERROR(RANK(Valor_normalizado!BD55,Valor_normalizado!BD$34:BD$65,0),"NA"))</f>
        <v>1</v>
      </c>
      <c r="BE55" s="4">
        <f>IF(Valor_normalizado!BE55=0,32,IFERROR(RANK(Valor_normalizado!BE55,Valor_normalizado!BE$34:BE$65,0),"NA"))</f>
        <v>30</v>
      </c>
      <c r="BF55" s="4">
        <f>IF(Valor_normalizado!BF55=0,32,IFERROR(RANK(Valor_normalizado!BF55,Valor_normalizado!BF$34:BF$65,0),"NA"))</f>
        <v>23</v>
      </c>
      <c r="BG55" s="4">
        <f>IF(Valor_normalizado!BG55=0,32,IFERROR(RANK(Valor_normalizado!BG55,Valor_normalizado!BG$34:BG$65,0),"NA"))</f>
        <v>32</v>
      </c>
      <c r="BH55" s="4">
        <f>IF(Valor_normalizado!BH55=0,32,IFERROR(RANK(Valor_normalizado!BH55,Valor_normalizado!BH$34:BH$65,0),"NA"))</f>
        <v>31</v>
      </c>
      <c r="BI55" s="4">
        <f>IF(Valor_normalizado!BI55=0,32,IFERROR(RANK(Valor_normalizado!BI55,Valor_normalizado!BI$34:BI$65,0),"NA"))</f>
        <v>31</v>
      </c>
      <c r="BJ55" s="4">
        <f>IF(Valor_normalizado!BJ55=0,32,IFERROR(RANK(Valor_normalizado!BJ55,Valor_normalizado!BJ$34:BJ$65,0),"NA"))</f>
        <v>9</v>
      </c>
      <c r="BK55" s="4">
        <f>IF(Valor_normalizado!BK55=0,32,IFERROR(RANK(Valor_normalizado!BK55,Valor_normalizado!BK$34:BK$65,0),"NA"))</f>
        <v>29</v>
      </c>
      <c r="BL55" s="4">
        <f>IF(Valor_normalizado!BL55=0,32,IFERROR(RANK(Valor_normalizado!BL55,Valor_normalizado!BL$34:BL$65,0),"NA"))</f>
        <v>24</v>
      </c>
      <c r="BM55" s="4">
        <f>IF(Valor_normalizado!BM55=0,32,IFERROR(RANK(Valor_normalizado!BM55,Valor_normalizado!BM$34:BM$65,0),"NA"))</f>
        <v>26</v>
      </c>
      <c r="BN55" s="4">
        <f>IF(Valor_normalizado!BN55=0,32,IFERROR(RANK(Valor_normalizado!BN55,Valor_normalizado!BN$34:BN$65,0),"NA"))</f>
        <v>25</v>
      </c>
      <c r="BO55" s="4">
        <f>IF(Valor_normalizado!BO55=0,32,IFERROR(RANK(Valor_normalizado!BO55,Valor_normalizado!BO$34:BO$65,0),"NA"))</f>
        <v>31</v>
      </c>
      <c r="BP55" s="4">
        <f>IF(Valor_normalizado!BP55=0,32,IFERROR(RANK(Valor_normalizado!BP55,Valor_normalizado!BP$34:BP$65,0),"NA"))</f>
        <v>18</v>
      </c>
      <c r="BQ55" s="4">
        <f>IF(Valor_normalizado!BQ55=0,32,IFERROR(RANK(Valor_normalizado!BQ55,Valor_normalizado!BQ$34:BQ$65,0),"NA"))</f>
        <v>1</v>
      </c>
      <c r="BR55" s="4">
        <f>IF(Valor_normalizado!BR55=0,32,IFERROR(RANK(Valor_normalizado!BR55,Valor_normalizado!BR$34:BR$65,0),"NA"))</f>
        <v>30</v>
      </c>
      <c r="BS55" s="4">
        <f>IF(Valor_normalizado!BS55=0,32,IFERROR(RANK(Valor_normalizado!BS55,Valor_normalizado!BS$34:BS$65,0),"NA"))</f>
        <v>30</v>
      </c>
      <c r="BT55" s="4">
        <f>IF(Valor_normalizado!BT55=0,32,IFERROR(RANK(Valor_normalizado!BT55,Valor_normalizado!BT$34:BT$65,0),"NA"))</f>
        <v>32</v>
      </c>
      <c r="BU55" s="4">
        <f>IF(Valor_normalizado!BU55=0,32,IFERROR(RANK(Valor_normalizado!BU55,Valor_normalizado!BU$34:BU$65,0),"NA"))</f>
        <v>30</v>
      </c>
      <c r="BV55" s="4">
        <f>IF(Valor_normalizado!BV55=0,32,IFERROR(RANK(Valor_normalizado!BV55,Valor_normalizado!BV$34:BV$65,0),"NA"))</f>
        <v>26</v>
      </c>
      <c r="BW55" s="4">
        <f>IF(Valor_normalizado!BW55=0,32,IFERROR(RANK(Valor_normalizado!BW55,Valor_normalizado!BW$34:BW$65,0),"NA"))</f>
        <v>24</v>
      </c>
      <c r="BX55" s="4">
        <f>IF(Valor_normalizado!BX55=0,32,IFERROR(RANK(Valor_normalizado!BX55,Valor_normalizado!BX$34:BX$65,0),"NA"))</f>
        <v>28</v>
      </c>
      <c r="BY55" s="4">
        <f>IF(Valor_normalizado!BY55=0,32,IFERROR(RANK(Valor_normalizado!BY55,Valor_normalizado!BY$34:BY$65,0),"NA"))</f>
        <v>28</v>
      </c>
      <c r="BZ55" s="4">
        <f>IF(Valor_normalizado!BZ55=0,32,IFERROR(RANK(Valor_normalizado!BZ55,Valor_normalizado!BZ$34:BZ$65,0),"NA"))</f>
        <v>30</v>
      </c>
      <c r="CA55" s="4">
        <f>IF(Valor_normalizado!CA55=0,32,IFERROR(RANK(Valor_normalizado!CA55,Valor_normalizado!CA$34:CA$65,0),"NA"))</f>
        <v>29</v>
      </c>
      <c r="CB55" s="4">
        <f>IF(Valor_normalizado!CB55=0,32,IFERROR(RANK(Valor_normalizado!CB55,Valor_normalizado!CB$34:CB$65,0),"NA"))</f>
        <v>29</v>
      </c>
      <c r="CC55" s="4">
        <f>IF(Valor_normalizado!CC55=0,32,IFERROR(RANK(Valor_normalizado!CC55,Valor_normalizado!CC$34:CC$65,0),"NA"))</f>
        <v>18</v>
      </c>
      <c r="CD55" s="4">
        <f>IF(Valor_normalizado!CD55=0,32,IFERROR(RANK(Valor_normalizado!CD55,Valor_normalizado!CD$34:CD$65,0),"NA"))</f>
        <v>14</v>
      </c>
      <c r="CE55" s="4">
        <f>IF(Valor_normalizado!CE55=0,32,IFERROR(RANK(Valor_normalizado!CE55,Valor_normalizado!CE$34:CE$65,0),"NA"))</f>
        <v>25</v>
      </c>
      <c r="CF55" s="4">
        <f>IF(Valor_normalizado!CF55=0,32,IFERROR(RANK(Valor_normalizado!CF55,Valor_normalizado!CF$34:CF$65,0),"NA"))</f>
        <v>30</v>
      </c>
      <c r="CG55" s="4">
        <f>IF(Valor_normalizado!CG55=0,32,IFERROR(RANK(Valor_normalizado!CG55,Valor_normalizado!CG$34:CG$65,0),"NA"))</f>
        <v>32</v>
      </c>
      <c r="CH55" s="4">
        <f>IF(Valor_normalizado!CH55=0,32,IFERROR(RANK(Valor_normalizado!CH55,Valor_normalizado!CH$34:CH$65,0),"NA"))</f>
        <v>32</v>
      </c>
      <c r="CI55" s="4">
        <f>IF(Valor_normalizado!CI55=0,32,IFERROR(RANK(Valor_normalizado!CI55,Valor_normalizado!CI$34:CI$65,0),"NA"))</f>
        <v>24</v>
      </c>
      <c r="CJ55" s="4">
        <f>IF(Valor_normalizado!CJ55=0,32,IFERROR(RANK(Valor_normalizado!CJ55,Valor_normalizado!CJ$34:CJ$65,0),"NA"))</f>
        <v>28</v>
      </c>
      <c r="CK55" s="4">
        <f>IF(Valor_normalizado!CK55=0,32,IFERROR(RANK(Valor_normalizado!CK55,Valor_normalizado!CK$34:CK$65,0),"NA"))</f>
        <v>32</v>
      </c>
      <c r="CL55" s="4">
        <f>IF(Valor_normalizado!CL55=0,32,IFERROR(RANK(Valor_normalizado!CL55,Valor_normalizado!CL$34:CL$65,0),"NA"))</f>
        <v>13</v>
      </c>
      <c r="CM55" s="4">
        <f>IF(Valor_normalizado!CM55=0,32,IFERROR(RANK(Valor_normalizado!CM55,Valor_normalizado!CM$34:CM$65,0),"NA"))</f>
        <v>22</v>
      </c>
      <c r="CN55" s="4">
        <f>IF(Valor_normalizado!CN55=0,32,IFERROR(RANK(Valor_normalizado!CN55,Valor_normalizado!CN$34:CN$65,0),"NA"))</f>
        <v>25</v>
      </c>
      <c r="CO55" s="4">
        <f>IF(Valor_normalizado!CO55=0,32,IFERROR(RANK(Valor_normalizado!CO55,Valor_normalizado!CO$34:CO$65,0),"NA"))</f>
        <v>29</v>
      </c>
      <c r="CP55" s="4">
        <f>IF(Valor_normalizado!CP55=0,32,IFERROR(RANK(Valor_normalizado!CP55,Valor_normalizado!CP$34:CP$65,0),"NA"))</f>
        <v>29</v>
      </c>
      <c r="CQ55" s="4">
        <f>IF(Valor_normalizado!CQ55=0,32,IFERROR(RANK(Valor_normalizado!CQ55,Valor_normalizado!CQ$34:CQ$65,0),"NA"))</f>
        <v>15</v>
      </c>
      <c r="CR55" s="4">
        <f>IF(Valor_normalizado!CR55=0,32,IFERROR(RANK(Valor_normalizado!CR55,Valor_normalizado!CR$34:CR$65,0),"NA"))</f>
        <v>28</v>
      </c>
      <c r="CS55" s="4">
        <f>IF(Valor_normalizado!CS55=0,32,IFERROR(RANK(Valor_normalizado!CS55,Valor_normalizado!CS$34:CS$65,0),"NA"))</f>
        <v>8</v>
      </c>
      <c r="CT55" s="4">
        <f>IF(Valor_normalizado!CT55=0,32,IFERROR(RANK(Valor_normalizado!CT55,Valor_normalizado!CT$34:CT$65,0),"NA"))</f>
        <v>26</v>
      </c>
      <c r="CU55" s="4">
        <f>IF(Valor_normalizado!CU55=0,32,IFERROR(RANK(Valor_normalizado!CU55,Valor_normalizado!CU$34:CU$65,0),"NA"))</f>
        <v>20</v>
      </c>
      <c r="CV55" s="4">
        <f>IF(Valor_normalizado!CV55=0,32,IFERROR(RANK(Valor_normalizado!CV55,Valor_normalizado!CV$34:CV$65,0),"NA"))</f>
        <v>19</v>
      </c>
      <c r="CW55" s="4">
        <f>IF(Valor_normalizado!CW55=0,32,IFERROR(RANK(Valor_normalizado!CW55,Valor_normalizado!CW$34:CW$65,0),"NA"))</f>
        <v>27</v>
      </c>
      <c r="CX55" s="4">
        <f>IF(Valor_normalizado!CX55=0,32,IFERROR(RANK(Valor_normalizado!CX55,Valor_normalizado!CX$34:CX$65,0),"NA"))</f>
        <v>7</v>
      </c>
      <c r="CY55" s="4">
        <f>IF(Valor_normalizado!CY55=0,32,IFERROR(RANK(Valor_normalizado!CY55,Valor_normalizado!CY$34:CY$65,0),"NA"))</f>
        <v>31</v>
      </c>
      <c r="CZ55" s="4">
        <f>IF(Valor_normalizado!CZ55=0,32,IFERROR(RANK(Valor_normalizado!CZ55,Valor_normalizado!CZ$34:CZ$65,0),"NA"))</f>
        <v>26</v>
      </c>
      <c r="DA55" s="4">
        <f>IF(Valor_normalizado!DA55=0,32,IFERROR(RANK(Valor_normalizado!DA55,Valor_normalizado!DA$34:DA$65,0),"NA"))</f>
        <v>25</v>
      </c>
      <c r="DB55" s="4">
        <f>IF(Valor_normalizado!DB55=0,32,IFERROR(RANK(Valor_normalizado!DB55,Valor_normalizado!DB$34:DB$65,0),"NA"))</f>
        <v>17</v>
      </c>
      <c r="DC55" s="4">
        <f>IF(Valor_normalizado!DC55=0,32,IFERROR(RANK(Valor_normalizado!DC55,Valor_normalizado!DC$34:DC$65,0),"NA"))</f>
        <v>29</v>
      </c>
      <c r="DD55" s="4">
        <f>IF(Valor_normalizado!DD55=0,32,IFERROR(RANK(Valor_normalizado!DD55,Valor_normalizado!DD$34:DD$65,0),"NA"))</f>
        <v>15</v>
      </c>
      <c r="DE55" s="4">
        <f>IF(Valor_normalizado!DE55=0,32,IFERROR(RANK(Valor_normalizado!DE55,Valor_normalizado!DE$34:DE$65,0),"NA"))</f>
        <v>19</v>
      </c>
      <c r="DF55" s="4">
        <f>IF(Valor_normalizado!DF55=0,32,IFERROR(RANK(Valor_normalizado!DF55,Valor_normalizado!DF$34:DF$65,0),"NA"))</f>
        <v>17</v>
      </c>
      <c r="DG55" s="4">
        <f>IF(Valor_normalizado!DG55=0,32,IFERROR(RANK(Valor_normalizado!DG55,Valor_normalizado!DG$34:DG$65,0),"NA"))</f>
        <v>17</v>
      </c>
      <c r="DH55" s="4">
        <f>IF(Valor_normalizado!DH55=0,32,IFERROR(RANK(Valor_normalizado!DH55,Valor_normalizado!DH$34:DH$65,0),"NA"))</f>
        <v>16</v>
      </c>
      <c r="DI55" s="4">
        <f>IF(Valor_normalizado!DI55=0,32,IFERROR(RANK(Valor_normalizado!DI55,Valor_normalizado!DI$34:DI$65,0),"NA"))</f>
        <v>32</v>
      </c>
      <c r="DJ55" s="4">
        <f>IF(Valor_normalizado!DJ55=0,32,IFERROR(RANK(Valor_normalizado!DJ55,Valor_normalizado!DJ$34:DJ$65,0),"NA"))</f>
        <v>32</v>
      </c>
      <c r="DK55" s="4">
        <f>IF(Valor_normalizado!DK55=0,32,IFERROR(RANK(Valor_normalizado!DK55,Valor_normalizado!DK$34:DK$65,0),"NA"))</f>
        <v>31</v>
      </c>
      <c r="DL55" s="4">
        <f>IF(Valor_normalizado!DL55=0,32,IFERROR(RANK(Valor_normalizado!DL55,Valor_normalizado!DL$34:DL$65,0),"NA"))</f>
        <v>29</v>
      </c>
      <c r="DM55" s="4">
        <f>IF(Valor_normalizado!DM55=0,32,IFERROR(RANK(Valor_normalizado!DM55,Valor_normalizado!DM$34:DM$65,0),"NA"))</f>
        <v>31</v>
      </c>
      <c r="DN55" s="4">
        <f>IF(Valor_normalizado!DN55=0,32,IFERROR(RANK(Valor_normalizado!DN55,Valor_normalizado!DN$34:DN$65,0),"NA"))</f>
        <v>31</v>
      </c>
      <c r="DO55" s="4">
        <f>IF(Valor_normalizado!DO55=0,32,IFERROR(RANK(Valor_normalizado!DO55,Valor_normalizado!DO$34:DO$65,0),"NA"))</f>
        <v>32</v>
      </c>
      <c r="DP55" s="4">
        <f>IF(Valor_normalizado!DP55=0,32,IFERROR(RANK(Valor_normalizado!DP55,Valor_normalizado!DP$34:DP$65,0),"NA"))</f>
        <v>29</v>
      </c>
      <c r="DQ55" s="4">
        <f>IF(Valor_normalizado!DQ55=0,32,IFERROR(RANK(Valor_normalizado!DQ55,Valor_normalizado!DQ$34:DQ$65,0),"NA"))</f>
        <v>30</v>
      </c>
      <c r="DR55" s="4">
        <f>IF(Valor_normalizado!DR55=0,32,IFERROR(RANK(Valor_normalizado!DR55,Valor_normalizado!DR$34:DR$65,0),"NA"))</f>
        <v>32</v>
      </c>
      <c r="DS55" s="4">
        <f>IF(Valor_normalizado!DS55=0,32,IFERROR(RANK(Valor_normalizado!DS55,Valor_normalizado!DS$34:DS$65,0),"NA"))</f>
        <v>28</v>
      </c>
      <c r="DT55" s="4">
        <f>IF(Valor_normalizado!DT55=0,32,IFERROR(RANK(Valor_normalizado!DT55,Valor_normalizado!DT$34:DT$65,0),"NA"))</f>
        <v>32</v>
      </c>
      <c r="DU55" s="4">
        <f>IF(Valor_normalizado!DU55=0,32,IFERROR(RANK(Valor_normalizado!DU55,Valor_normalizado!DU$34:DU$65,0),"NA"))</f>
        <v>32</v>
      </c>
      <c r="DV55" s="4">
        <f>IF(Valor_normalizado!DV55=0,32,IFERROR(RANK(Valor_normalizado!DV55,Valor_normalizado!DV$34:DV$65,0),"NA"))</f>
        <v>29</v>
      </c>
      <c r="DW55" s="4">
        <f>IF(Valor_normalizado!DW55=0,32,IFERROR(RANK(Valor_normalizado!DW55,Valor_normalizado!DW$34:DW$65,0),"NA"))</f>
        <v>32</v>
      </c>
      <c r="DX55" s="4">
        <f>IF(Valor_normalizado!DX55=0,32,IFERROR(RANK(Valor_normalizado!DX55,Valor_normalizado!DX$34:DX$65,0),"NA"))</f>
        <v>32</v>
      </c>
      <c r="DY55" s="4">
        <f>IF(Valor_normalizado!DY55=0,32,IFERROR(RANK(Valor_normalizado!DY55,Valor_normalizado!DY$34:DY$65,0),"NA"))</f>
        <v>32</v>
      </c>
      <c r="DZ55" s="4">
        <f>IF(Valor_normalizado!DZ55=0,32,IFERROR(RANK(Valor_normalizado!DZ55,Valor_normalizado!DZ$34:DZ$65,0),"NA"))</f>
        <v>32</v>
      </c>
      <c r="EA55" s="4">
        <f>IF(Valor_normalizado!EA55=0,32,IFERROR(RANK(Valor_normalizado!EA55,Valor_normalizado!EA$34:EA$65,0),"NA"))</f>
        <v>32</v>
      </c>
      <c r="EB55" s="4">
        <f>IF(Valor_normalizado!EB55=0,32,IFERROR(RANK(Valor_normalizado!EB55,Valor_normalizado!EB$34:EB$65,0),"NA"))</f>
        <v>30</v>
      </c>
      <c r="EC55" s="4">
        <f>IF(Valor_normalizado!EC55=0,32,IFERROR(RANK(Valor_normalizado!EC55,Valor_normalizado!EC$34:EC$65,0),"NA"))</f>
        <v>31</v>
      </c>
    </row>
    <row r="56" spans="1:133" x14ac:dyDescent="0.25">
      <c r="A56" s="102" t="s">
        <v>240</v>
      </c>
      <c r="B56" s="103">
        <v>2020</v>
      </c>
      <c r="C56" s="4">
        <f>IF(Valor_normalizado!C56=0,32,IFERROR(RANK(Valor_normalizado!C56,Valor_normalizado!C$34:C$65,0),"NA"))</f>
        <v>27</v>
      </c>
      <c r="D56" s="4">
        <f>IF(Valor_normalizado!D56=0,32,IFERROR(RANK(Valor_normalizado!D56,Valor_normalizado!D$34:D$65,0),"NA"))</f>
        <v>18</v>
      </c>
      <c r="E56" s="4">
        <f>IF(Valor_normalizado!E56=0,32,IFERROR(RANK(Valor_normalizado!E56,Valor_normalizado!E$34:E$65,0),"NA"))</f>
        <v>22</v>
      </c>
      <c r="F56" s="4">
        <f>IF(Valor_normalizado!F56=0,32,IFERROR(RANK(Valor_normalizado!F56,Valor_normalizado!F$34:F$65,0),"NA"))</f>
        <v>31</v>
      </c>
      <c r="G56" s="4">
        <f>IF(Valor_normalizado!G56=0,32,IFERROR(RANK(Valor_normalizado!G56,Valor_normalizado!G$34:G$65,0),"NA"))</f>
        <v>27</v>
      </c>
      <c r="H56" s="4">
        <f>IF(Valor_normalizado!H56=0,32,IFERROR(RANK(Valor_normalizado!H56,Valor_normalizado!H$34:H$65,0),"NA"))</f>
        <v>3</v>
      </c>
      <c r="I56" s="4">
        <f>IF(Valor_normalizado!I56=0,32,IFERROR(RANK(Valor_normalizado!I56,Valor_normalizado!I$34:I$65,0),"NA"))</f>
        <v>23</v>
      </c>
      <c r="J56" s="4">
        <f>IF(Valor_normalizado!J56=0,32,IFERROR(RANK(Valor_normalizado!J56,Valor_normalizado!J$34:J$65,0),"NA"))</f>
        <v>32</v>
      </c>
      <c r="K56" s="4">
        <f>IF(Valor_normalizado!K56=0,32,IFERROR(RANK(Valor_normalizado!K56,Valor_normalizado!K$34:K$65,0),"NA"))</f>
        <v>4</v>
      </c>
      <c r="L56" s="4">
        <f>IF(Valor_normalizado!L56=0,32,IFERROR(RANK(Valor_normalizado!L56,Valor_normalizado!L$34:L$65,0),"NA"))</f>
        <v>27</v>
      </c>
      <c r="M56" s="4">
        <f>IF(Valor_normalizado!M56=0,32,IFERROR(RANK(Valor_normalizado!M56,Valor_normalizado!M$34:M$65,0),"NA"))</f>
        <v>31</v>
      </c>
      <c r="N56" s="4">
        <f>IF(Valor_normalizado!N56=0,32,IFERROR(RANK(Valor_normalizado!N56,Valor_normalizado!N$34:N$65,0),"NA"))</f>
        <v>24</v>
      </c>
      <c r="O56" s="4">
        <f>IF(Valor_normalizado!O56=0,32,IFERROR(RANK(Valor_normalizado!O56,Valor_normalizado!O$34:O$65,0),"NA"))</f>
        <v>31</v>
      </c>
      <c r="P56" s="4">
        <f>IF(Valor_normalizado!P56=0,32,IFERROR(RANK(Valor_normalizado!P56,Valor_normalizado!P$34:P$65,0),"NA"))</f>
        <v>24</v>
      </c>
      <c r="Q56" s="4">
        <f>IF(Valor_normalizado!Q56=0,32,IFERROR(RANK(Valor_normalizado!Q56,Valor_normalizado!Q$34:Q$65,0),"NA"))</f>
        <v>25</v>
      </c>
      <c r="R56" s="4">
        <f>IF(Valor_normalizado!R56=0,32,IFERROR(RANK(Valor_normalizado!R56,Valor_normalizado!R$34:R$65,0),"NA"))</f>
        <v>14</v>
      </c>
      <c r="S56" s="4">
        <f>IF(Valor_normalizado!S56=0,32,IFERROR(RANK(Valor_normalizado!S56,Valor_normalizado!S$34:S$65,0),"NA"))</f>
        <v>31</v>
      </c>
      <c r="T56" s="4">
        <f>IF(Valor_normalizado!T56=0,32,IFERROR(RANK(Valor_normalizado!T56,Valor_normalizado!T$34:T$65,0),"NA"))</f>
        <v>27</v>
      </c>
      <c r="U56" s="4">
        <f>IF(Valor_normalizado!U56=0,32,IFERROR(RANK(Valor_normalizado!U56,Valor_normalizado!U$34:U$65,0),"NA"))</f>
        <v>27</v>
      </c>
      <c r="V56" s="4">
        <f>IF(Valor_normalizado!V56=0,32,IFERROR(RANK(Valor_normalizado!V56,Valor_normalizado!V$34:V$65,0),"NA"))</f>
        <v>32</v>
      </c>
      <c r="W56" s="4">
        <f>IF(Valor_normalizado!W56=0,32,IFERROR(RANK(Valor_normalizado!W56,Valor_normalizado!W$34:W$65,0),"NA"))</f>
        <v>23</v>
      </c>
      <c r="X56" s="4">
        <f>IF(Valor_normalizado!X56=0,32,IFERROR(RANK(Valor_normalizado!X56,Valor_normalizado!X$34:X$65,0),"NA"))</f>
        <v>27</v>
      </c>
      <c r="Y56" s="4">
        <f>IF(Valor_normalizado!Y56=0,32,IFERROR(RANK(Valor_normalizado!Y56,Valor_normalizado!Y$34:Y$65,0),"NA"))</f>
        <v>29</v>
      </c>
      <c r="Z56" s="4">
        <f>IF(Valor_normalizado!Z56=0,32,IFERROR(RANK(Valor_normalizado!Z56,Valor_normalizado!Z$34:Z$65,0),"NA"))</f>
        <v>29</v>
      </c>
      <c r="AA56" s="4">
        <f>IF(Valor_normalizado!AA56=0,32,IFERROR(RANK(Valor_normalizado!AA56,Valor_normalizado!AA$34:AA$65,0),"NA"))</f>
        <v>27</v>
      </c>
      <c r="AB56" s="4">
        <f>IF(Valor_normalizado!AB56=0,32,IFERROR(RANK(Valor_normalizado!AB56,Valor_normalizado!AB$34:AB$65,0),"NA"))</f>
        <v>27</v>
      </c>
      <c r="AC56" s="4">
        <f>IF(Valor_normalizado!AC56=0,32,IFERROR(RANK(Valor_normalizado!AC56,Valor_normalizado!AC$34:AC$65,0),"NA"))</f>
        <v>14</v>
      </c>
      <c r="AD56" s="4">
        <f>IF(Valor_normalizado!AD56=0,32,IFERROR(RANK(Valor_normalizado!AD56,Valor_normalizado!AD$34:AD$65,0),"NA"))</f>
        <v>25</v>
      </c>
      <c r="AE56" s="4">
        <f>IF(Valor_normalizado!AE56=0,32,IFERROR(RANK(Valor_normalizado!AE56,Valor_normalizado!AE$34:AE$65,0),"NA"))</f>
        <v>8</v>
      </c>
      <c r="AF56" s="4">
        <f>IF(Valor_normalizado!AF56=0,32,IFERROR(RANK(Valor_normalizado!AF56,Valor_normalizado!AF$34:AF$65,0),"NA"))</f>
        <v>26</v>
      </c>
      <c r="AG56" s="4">
        <f>IF(Valor_normalizado!AG56=0,32,IFERROR(RANK(Valor_normalizado!AG56,Valor_normalizado!AG$34:AG$65,0),"NA"))</f>
        <v>28</v>
      </c>
      <c r="AH56" s="4">
        <f>IF(Valor_normalizado!AH56=0,32,IFERROR(RANK(Valor_normalizado!AH56,Valor_normalizado!AH$34:AH$65,0),"NA"))</f>
        <v>15</v>
      </c>
      <c r="AI56" s="4">
        <f>IF(Valor_normalizado!AI56=0,32,IFERROR(RANK(Valor_normalizado!AI56,Valor_normalizado!AI$34:AI$65,0),"NA"))</f>
        <v>4</v>
      </c>
      <c r="AJ56" s="4">
        <f>IF(Valor_normalizado!AJ56=0,32,IFERROR(RANK(Valor_normalizado!AJ56,Valor_normalizado!AJ$34:AJ$65,0),"NA"))</f>
        <v>14</v>
      </c>
      <c r="AK56" s="4">
        <f>IF(Valor_normalizado!AK56=0,32,IFERROR(RANK(Valor_normalizado!AK56,Valor_normalizado!AK$34:AK$65,0),"NA"))</f>
        <v>29</v>
      </c>
      <c r="AL56" s="4">
        <f>IF(Valor_normalizado!AL56=0,32,IFERROR(RANK(Valor_normalizado!AL56,Valor_normalizado!AL$34:AL$65,0),"NA"))</f>
        <v>20</v>
      </c>
      <c r="AM56" s="4">
        <f>IF(Valor_normalizado!AM56=0,32,IFERROR(RANK(Valor_normalizado!AM56,Valor_normalizado!AM$34:AM$65,0),"NA"))</f>
        <v>26</v>
      </c>
      <c r="AN56" s="4">
        <f>IF(Valor_normalizado!AN56=0,32,IFERROR(RANK(Valor_normalizado!AN56,Valor_normalizado!AN$34:AN$65,0),"NA"))</f>
        <v>27</v>
      </c>
      <c r="AO56" s="4">
        <f>IF(Valor_normalizado!AO56=0,32,IFERROR(RANK(Valor_normalizado!AO56,Valor_normalizado!AO$34:AO$65,0),"NA"))</f>
        <v>26</v>
      </c>
      <c r="AP56" s="4">
        <f>IF(Valor_normalizado!AP56=0,32,IFERROR(RANK(Valor_normalizado!AP56,Valor_normalizado!AP$34:AP$65,0),"NA"))</f>
        <v>25</v>
      </c>
      <c r="AQ56" s="4">
        <f>IF(Valor_normalizado!AQ56=0,32,IFERROR(RANK(Valor_normalizado!AQ56,Valor_normalizado!AQ$34:AQ$65,0),"NA"))</f>
        <v>19</v>
      </c>
      <c r="AR56" s="4">
        <f>IF(Valor_normalizado!AR56=0,32,IFERROR(RANK(Valor_normalizado!AR56,Valor_normalizado!AR$34:AR$65,0),"NA"))</f>
        <v>22</v>
      </c>
      <c r="AS56" s="4">
        <f>IF(Valor_normalizado!AS56=0,32,IFERROR(RANK(Valor_normalizado!AS56,Valor_normalizado!AS$34:AS$65,0),"NA"))</f>
        <v>27</v>
      </c>
      <c r="AT56" s="4">
        <f>IF(Valor_normalizado!AT56=0,32,IFERROR(RANK(Valor_normalizado!AT56,Valor_normalizado!AT$34:AT$65,0),"NA"))</f>
        <v>25</v>
      </c>
      <c r="AU56" s="4">
        <f>IF(Valor_normalizado!AU56=0,32,IFERROR(RANK(Valor_normalizado!AU56,Valor_normalizado!AU$34:AU$65,0),"NA"))</f>
        <v>26</v>
      </c>
      <c r="AV56" s="4">
        <f>IF(Valor_normalizado!AV56=0,32,IFERROR(RANK(Valor_normalizado!AV56,Valor_normalizado!AV$34:AV$65,0),"NA"))</f>
        <v>19</v>
      </c>
      <c r="AW56" s="4">
        <f>IF(Valor_normalizado!AW56=0,32,IFERROR(RANK(Valor_normalizado!AW56,Valor_normalizado!AW$34:AW$65,0),"NA"))</f>
        <v>3</v>
      </c>
      <c r="AX56" s="4">
        <f>IF(Valor_normalizado!AX56=0,32,IFERROR(RANK(Valor_normalizado!AX56,Valor_normalizado!AX$34:AX$65,0),"NA"))</f>
        <v>5</v>
      </c>
      <c r="AY56" s="4">
        <f>IF(Valor_normalizado!AY56=0,32,IFERROR(RANK(Valor_normalizado!AY56,Valor_normalizado!AY$34:AY$65,0),"NA"))</f>
        <v>1</v>
      </c>
      <c r="AZ56" s="4">
        <f>IF(Valor_normalizado!AZ56=0,32,IFERROR(RANK(Valor_normalizado!AZ56,Valor_normalizado!AZ$34:AZ$65,0),"NA"))</f>
        <v>12</v>
      </c>
      <c r="BA56" s="4">
        <f>IF(Valor_normalizado!BA56=0,32,IFERROR(RANK(Valor_normalizado!BA56,Valor_normalizado!BA$34:BA$65,0),"NA"))</f>
        <v>2</v>
      </c>
      <c r="BB56" s="4">
        <f>IF(Valor_normalizado!BB56=0,32,IFERROR(RANK(Valor_normalizado!BB56,Valor_normalizado!BB$34:BB$65,0),"NA"))</f>
        <v>3</v>
      </c>
      <c r="BC56" s="4">
        <f>IF(Valor_normalizado!BC56=0,32,IFERROR(RANK(Valor_normalizado!BC56,Valor_normalizado!BC$34:BC$65,0),"NA"))</f>
        <v>17</v>
      </c>
      <c r="BD56" s="4">
        <f>IF(Valor_normalizado!BD56=0,32,IFERROR(RANK(Valor_normalizado!BD56,Valor_normalizado!BD$34:BD$65,0),"NA"))</f>
        <v>16</v>
      </c>
      <c r="BE56" s="4">
        <f>IF(Valor_normalizado!BE56=0,32,IFERROR(RANK(Valor_normalizado!BE56,Valor_normalizado!BE$34:BE$65,0),"NA"))</f>
        <v>25</v>
      </c>
      <c r="BF56" s="4">
        <f>IF(Valor_normalizado!BF56=0,32,IFERROR(RANK(Valor_normalizado!BF56,Valor_normalizado!BF$34:BF$65,0),"NA"))</f>
        <v>18</v>
      </c>
      <c r="BG56" s="4">
        <f>IF(Valor_normalizado!BG56=0,32,IFERROR(RANK(Valor_normalizado!BG56,Valor_normalizado!BG$34:BG$65,0),"NA"))</f>
        <v>30</v>
      </c>
      <c r="BH56" s="4">
        <f>IF(Valor_normalizado!BH56=0,32,IFERROR(RANK(Valor_normalizado!BH56,Valor_normalizado!BH$34:BH$65,0),"NA"))</f>
        <v>29</v>
      </c>
      <c r="BI56" s="4">
        <f>IF(Valor_normalizado!BI56=0,32,IFERROR(RANK(Valor_normalizado!BI56,Valor_normalizado!BI$34:BI$65,0),"NA"))</f>
        <v>30</v>
      </c>
      <c r="BJ56" s="4">
        <f>IF(Valor_normalizado!BJ56=0,32,IFERROR(RANK(Valor_normalizado!BJ56,Valor_normalizado!BJ$34:BJ$65,0),"NA"))</f>
        <v>32</v>
      </c>
      <c r="BK56" s="4">
        <f>IF(Valor_normalizado!BK56=0,32,IFERROR(RANK(Valor_normalizado!BK56,Valor_normalizado!BK$34:BK$65,0),"NA"))</f>
        <v>31</v>
      </c>
      <c r="BL56" s="4">
        <f>IF(Valor_normalizado!BL56=0,32,IFERROR(RANK(Valor_normalizado!BL56,Valor_normalizado!BL$34:BL$65,0),"NA"))</f>
        <v>31</v>
      </c>
      <c r="BM56" s="4">
        <f>IF(Valor_normalizado!BM56=0,32,IFERROR(RANK(Valor_normalizado!BM56,Valor_normalizado!BM$34:BM$65,0),"NA"))</f>
        <v>16</v>
      </c>
      <c r="BN56" s="4">
        <f>IF(Valor_normalizado!BN56=0,32,IFERROR(RANK(Valor_normalizado!BN56,Valor_normalizado!BN$34:BN$65,0),"NA"))</f>
        <v>31</v>
      </c>
      <c r="BO56" s="4">
        <f>IF(Valor_normalizado!BO56=0,32,IFERROR(RANK(Valor_normalizado!BO56,Valor_normalizado!BO$34:BO$65,0),"NA"))</f>
        <v>28</v>
      </c>
      <c r="BP56" s="4">
        <f>IF(Valor_normalizado!BP56=0,32,IFERROR(RANK(Valor_normalizado!BP56,Valor_normalizado!BP$34:BP$65,0),"NA"))</f>
        <v>6</v>
      </c>
      <c r="BQ56" s="4">
        <f>IF(Valor_normalizado!BQ56=0,32,IFERROR(RANK(Valor_normalizado!BQ56,Valor_normalizado!BQ$34:BQ$65,0),"NA"))</f>
        <v>1</v>
      </c>
      <c r="BR56" s="4">
        <f>IF(Valor_normalizado!BR56=0,32,IFERROR(RANK(Valor_normalizado!BR56,Valor_normalizado!BR$34:BR$65,0),"NA"))</f>
        <v>19</v>
      </c>
      <c r="BS56" s="4">
        <f>IF(Valor_normalizado!BS56=0,32,IFERROR(RANK(Valor_normalizado!BS56,Valor_normalizado!BS$34:BS$65,0),"NA"))</f>
        <v>26</v>
      </c>
      <c r="BT56" s="4">
        <f>IF(Valor_normalizado!BT56=0,32,IFERROR(RANK(Valor_normalizado!BT56,Valor_normalizado!BT$34:BT$65,0),"NA"))</f>
        <v>5</v>
      </c>
      <c r="BU56" s="4">
        <f>IF(Valor_normalizado!BU56=0,32,IFERROR(RANK(Valor_normalizado!BU56,Valor_normalizado!BU$34:BU$65,0),"NA"))</f>
        <v>10</v>
      </c>
      <c r="BV56" s="4">
        <f>IF(Valor_normalizado!BV56=0,32,IFERROR(RANK(Valor_normalizado!BV56,Valor_normalizado!BV$34:BV$65,0),"NA"))</f>
        <v>31</v>
      </c>
      <c r="BW56" s="4">
        <f>IF(Valor_normalizado!BW56=0,32,IFERROR(RANK(Valor_normalizado!BW56,Valor_normalizado!BW$34:BW$65,0),"NA"))</f>
        <v>30</v>
      </c>
      <c r="BX56" s="4">
        <f>IF(Valor_normalizado!BX56=0,32,IFERROR(RANK(Valor_normalizado!BX56,Valor_normalizado!BX$34:BX$65,0),"NA"))</f>
        <v>12</v>
      </c>
      <c r="BY56" s="4">
        <f>IF(Valor_normalizado!BY56=0,32,IFERROR(RANK(Valor_normalizado!BY56,Valor_normalizado!BY$34:BY$65,0),"NA"))</f>
        <v>5</v>
      </c>
      <c r="BZ56" s="4">
        <f>IF(Valor_normalizado!BZ56=0,32,IFERROR(RANK(Valor_normalizado!BZ56,Valor_normalizado!BZ$34:BZ$65,0),"NA"))</f>
        <v>24</v>
      </c>
      <c r="CA56" s="4">
        <f>IF(Valor_normalizado!CA56=0,32,IFERROR(RANK(Valor_normalizado!CA56,Valor_normalizado!CA$34:CA$65,0),"NA"))</f>
        <v>22</v>
      </c>
      <c r="CB56" s="4">
        <f>IF(Valor_normalizado!CB56=0,32,IFERROR(RANK(Valor_normalizado!CB56,Valor_normalizado!CB$34:CB$65,0),"NA"))</f>
        <v>4</v>
      </c>
      <c r="CC56" s="4">
        <f>IF(Valor_normalizado!CC56=0,32,IFERROR(RANK(Valor_normalizado!CC56,Valor_normalizado!CC$34:CC$65,0),"NA"))</f>
        <v>12</v>
      </c>
      <c r="CD56" s="4">
        <f>IF(Valor_normalizado!CD56=0,32,IFERROR(RANK(Valor_normalizado!CD56,Valor_normalizado!CD$34:CD$65,0),"NA"))</f>
        <v>30</v>
      </c>
      <c r="CE56" s="4">
        <f>IF(Valor_normalizado!CE56=0,32,IFERROR(RANK(Valor_normalizado!CE56,Valor_normalizado!CE$34:CE$65,0),"NA"))</f>
        <v>14</v>
      </c>
      <c r="CF56" s="4">
        <f>IF(Valor_normalizado!CF56=0,32,IFERROR(RANK(Valor_normalizado!CF56,Valor_normalizado!CF$34:CF$65,0),"NA"))</f>
        <v>32</v>
      </c>
      <c r="CG56" s="4">
        <f>IF(Valor_normalizado!CG56=0,32,IFERROR(RANK(Valor_normalizado!CG56,Valor_normalizado!CG$34:CG$65,0),"NA"))</f>
        <v>26</v>
      </c>
      <c r="CH56" s="4">
        <f>IF(Valor_normalizado!CH56=0,32,IFERROR(RANK(Valor_normalizado!CH56,Valor_normalizado!CH$34:CH$65,0),"NA"))</f>
        <v>28</v>
      </c>
      <c r="CI56" s="4">
        <f>IF(Valor_normalizado!CI56=0,32,IFERROR(RANK(Valor_normalizado!CI56,Valor_normalizado!CI$34:CI$65,0),"NA"))</f>
        <v>28</v>
      </c>
      <c r="CJ56" s="4">
        <f>IF(Valor_normalizado!CJ56=0,32,IFERROR(RANK(Valor_normalizado!CJ56,Valor_normalizado!CJ$34:CJ$65,0),"NA"))</f>
        <v>32</v>
      </c>
      <c r="CK56" s="4">
        <f>IF(Valor_normalizado!CK56=0,32,IFERROR(RANK(Valor_normalizado!CK56,Valor_normalizado!CK$34:CK$65,0),"NA"))</f>
        <v>32</v>
      </c>
      <c r="CL56" s="4">
        <f>IF(Valor_normalizado!CL56=0,32,IFERROR(RANK(Valor_normalizado!CL56,Valor_normalizado!CL$34:CL$65,0),"NA"))</f>
        <v>32</v>
      </c>
      <c r="CM56" s="4">
        <f>IF(Valor_normalizado!CM56=0,32,IFERROR(RANK(Valor_normalizado!CM56,Valor_normalizado!CM$34:CM$65,0),"NA"))</f>
        <v>32</v>
      </c>
      <c r="CN56" s="4">
        <f>IF(Valor_normalizado!CN56=0,32,IFERROR(RANK(Valor_normalizado!CN56,Valor_normalizado!CN$34:CN$65,0),"NA"))</f>
        <v>30</v>
      </c>
      <c r="CO56" s="4">
        <f>IF(Valor_normalizado!CO56=0,32,IFERROR(RANK(Valor_normalizado!CO56,Valor_normalizado!CO$34:CO$65,0),"NA"))</f>
        <v>32</v>
      </c>
      <c r="CP56" s="4">
        <f>IF(Valor_normalizado!CP56=0,32,IFERROR(RANK(Valor_normalizado!CP56,Valor_normalizado!CP$34:CP$65,0),"NA"))</f>
        <v>17</v>
      </c>
      <c r="CQ56" s="4">
        <f>IF(Valor_normalizado!CQ56=0,32,IFERROR(RANK(Valor_normalizado!CQ56,Valor_normalizado!CQ$34:CQ$65,0),"NA"))</f>
        <v>19</v>
      </c>
      <c r="CR56" s="4">
        <f>IF(Valor_normalizado!CR56=0,32,IFERROR(RANK(Valor_normalizado!CR56,Valor_normalizado!CR$34:CR$65,0),"NA"))</f>
        <v>25</v>
      </c>
      <c r="CS56" s="4">
        <f>IF(Valor_normalizado!CS56=0,32,IFERROR(RANK(Valor_normalizado!CS56,Valor_normalizado!CS$34:CS$65,0),"NA"))</f>
        <v>23</v>
      </c>
      <c r="CT56" s="4">
        <f>IF(Valor_normalizado!CT56=0,32,IFERROR(RANK(Valor_normalizado!CT56,Valor_normalizado!CT$34:CT$65,0),"NA"))</f>
        <v>17</v>
      </c>
      <c r="CU56" s="4">
        <f>IF(Valor_normalizado!CU56=0,32,IFERROR(RANK(Valor_normalizado!CU56,Valor_normalizado!CU$34:CU$65,0),"NA"))</f>
        <v>24</v>
      </c>
      <c r="CV56" s="4">
        <f>IF(Valor_normalizado!CV56=0,32,IFERROR(RANK(Valor_normalizado!CV56,Valor_normalizado!CV$34:CV$65,0),"NA"))</f>
        <v>26</v>
      </c>
      <c r="CW56" s="4">
        <f>IF(Valor_normalizado!CW56=0,32,IFERROR(RANK(Valor_normalizado!CW56,Valor_normalizado!CW$34:CW$65,0),"NA"))</f>
        <v>28</v>
      </c>
      <c r="CX56" s="4">
        <f>IF(Valor_normalizado!CX56=0,32,IFERROR(RANK(Valor_normalizado!CX56,Valor_normalizado!CX$34:CX$65,0),"NA"))</f>
        <v>31</v>
      </c>
      <c r="CY56" s="4">
        <f>IF(Valor_normalizado!CY56=0,32,IFERROR(RANK(Valor_normalizado!CY56,Valor_normalizado!CY$34:CY$65,0),"NA"))</f>
        <v>30</v>
      </c>
      <c r="CZ56" s="4">
        <f>IF(Valor_normalizado!CZ56=0,32,IFERROR(RANK(Valor_normalizado!CZ56,Valor_normalizado!CZ$34:CZ$65,0),"NA"))</f>
        <v>17</v>
      </c>
      <c r="DA56" s="4">
        <f>IF(Valor_normalizado!DA56=0,32,IFERROR(RANK(Valor_normalizado!DA56,Valor_normalizado!DA$34:DA$65,0),"NA"))</f>
        <v>3</v>
      </c>
      <c r="DB56" s="4">
        <f>IF(Valor_normalizado!DB56=0,32,IFERROR(RANK(Valor_normalizado!DB56,Valor_normalizado!DB$34:DB$65,0),"NA"))</f>
        <v>21</v>
      </c>
      <c r="DC56" s="4">
        <f>IF(Valor_normalizado!DC56=0,32,IFERROR(RANK(Valor_normalizado!DC56,Valor_normalizado!DC$34:DC$65,0),"NA"))</f>
        <v>23</v>
      </c>
      <c r="DD56" s="4">
        <f>IF(Valor_normalizado!DD56=0,32,IFERROR(RANK(Valor_normalizado!DD56,Valor_normalizado!DD$34:DD$65,0),"NA"))</f>
        <v>13</v>
      </c>
      <c r="DE56" s="4">
        <f>IF(Valor_normalizado!DE56=0,32,IFERROR(RANK(Valor_normalizado!DE56,Valor_normalizado!DE$34:DE$65,0),"NA"))</f>
        <v>14</v>
      </c>
      <c r="DF56" s="4">
        <f>IF(Valor_normalizado!DF56=0,32,IFERROR(RANK(Valor_normalizado!DF56,Valor_normalizado!DF$34:DF$65,0),"NA"))</f>
        <v>27</v>
      </c>
      <c r="DG56" s="4">
        <f>IF(Valor_normalizado!DG56=0,32,IFERROR(RANK(Valor_normalizado!DG56,Valor_normalizado!DG$34:DG$65,0),"NA"))</f>
        <v>23</v>
      </c>
      <c r="DH56" s="4">
        <f>IF(Valor_normalizado!DH56=0,32,IFERROR(RANK(Valor_normalizado!DH56,Valor_normalizado!DH$34:DH$65,0),"NA"))</f>
        <v>22</v>
      </c>
      <c r="DI56" s="4">
        <f>IF(Valor_normalizado!DI56=0,32,IFERROR(RANK(Valor_normalizado!DI56,Valor_normalizado!DI$34:DI$65,0),"NA"))</f>
        <v>25</v>
      </c>
      <c r="DJ56" s="4">
        <f>IF(Valor_normalizado!DJ56=0,32,IFERROR(RANK(Valor_normalizado!DJ56,Valor_normalizado!DJ$34:DJ$65,0),"NA"))</f>
        <v>25</v>
      </c>
      <c r="DK56" s="4">
        <f>IF(Valor_normalizado!DK56=0,32,IFERROR(RANK(Valor_normalizado!DK56,Valor_normalizado!DK$34:DK$65,0),"NA"))</f>
        <v>25</v>
      </c>
      <c r="DL56" s="4">
        <f>IF(Valor_normalizado!DL56=0,32,IFERROR(RANK(Valor_normalizado!DL56,Valor_normalizado!DL$34:DL$65,0),"NA"))</f>
        <v>24</v>
      </c>
      <c r="DM56" s="4">
        <f>IF(Valor_normalizado!DM56=0,32,IFERROR(RANK(Valor_normalizado!DM56,Valor_normalizado!DM$34:DM$65,0),"NA"))</f>
        <v>24</v>
      </c>
      <c r="DN56" s="4">
        <f>IF(Valor_normalizado!DN56=0,32,IFERROR(RANK(Valor_normalizado!DN56,Valor_normalizado!DN$34:DN$65,0),"NA"))</f>
        <v>25</v>
      </c>
      <c r="DO56" s="4">
        <f>IF(Valor_normalizado!DO56=0,32,IFERROR(RANK(Valor_normalizado!DO56,Valor_normalizado!DO$34:DO$65,0),"NA"))</f>
        <v>24</v>
      </c>
      <c r="DP56" s="4">
        <f>IF(Valor_normalizado!DP56=0,32,IFERROR(RANK(Valor_normalizado!DP56,Valor_normalizado!DP$34:DP$65,0),"NA"))</f>
        <v>22</v>
      </c>
      <c r="DQ56" s="4">
        <f>IF(Valor_normalizado!DQ56=0,32,IFERROR(RANK(Valor_normalizado!DQ56,Valor_normalizado!DQ$34:DQ$65,0),"NA"))</f>
        <v>25</v>
      </c>
      <c r="DR56" s="4">
        <f>IF(Valor_normalizado!DR56=0,32,IFERROR(RANK(Valor_normalizado!DR56,Valor_normalizado!DR$34:DR$65,0),"NA"))</f>
        <v>23</v>
      </c>
      <c r="DS56" s="4">
        <f>IF(Valor_normalizado!DS56=0,32,IFERROR(RANK(Valor_normalizado!DS56,Valor_normalizado!DS$34:DS$65,0),"NA"))</f>
        <v>20</v>
      </c>
      <c r="DT56" s="4">
        <f>IF(Valor_normalizado!DT56=0,32,IFERROR(RANK(Valor_normalizado!DT56,Valor_normalizado!DT$34:DT$65,0),"NA"))</f>
        <v>32</v>
      </c>
      <c r="DU56" s="4">
        <f>IF(Valor_normalizado!DU56=0,32,IFERROR(RANK(Valor_normalizado!DU56,Valor_normalizado!DU$34:DU$65,0),"NA"))</f>
        <v>3</v>
      </c>
      <c r="DV56" s="4">
        <f>IF(Valor_normalizado!DV56=0,32,IFERROR(RANK(Valor_normalizado!DV56,Valor_normalizado!DV$34:DV$65,0),"NA"))</f>
        <v>24</v>
      </c>
      <c r="DW56" s="4">
        <f>IF(Valor_normalizado!DW56=0,32,IFERROR(RANK(Valor_normalizado!DW56,Valor_normalizado!DW$34:DW$65,0),"NA"))</f>
        <v>32</v>
      </c>
      <c r="DX56" s="4">
        <f>IF(Valor_normalizado!DX56=0,32,IFERROR(RANK(Valor_normalizado!DX56,Valor_normalizado!DX$34:DX$65,0),"NA"))</f>
        <v>32</v>
      </c>
      <c r="DY56" s="4">
        <f>IF(Valor_normalizado!DY56=0,32,IFERROR(RANK(Valor_normalizado!DY56,Valor_normalizado!DY$34:DY$65,0),"NA"))</f>
        <v>32</v>
      </c>
      <c r="DZ56" s="4">
        <f>IF(Valor_normalizado!DZ56=0,32,IFERROR(RANK(Valor_normalizado!DZ56,Valor_normalizado!DZ$34:DZ$65,0),"NA"))</f>
        <v>22</v>
      </c>
      <c r="EA56" s="4">
        <f>IF(Valor_normalizado!EA56=0,32,IFERROR(RANK(Valor_normalizado!EA56,Valor_normalizado!EA$34:EA$65,0),"NA"))</f>
        <v>26</v>
      </c>
      <c r="EB56" s="4">
        <f>IF(Valor_normalizado!EB56=0,32,IFERROR(RANK(Valor_normalizado!EB56,Valor_normalizado!EB$34:EB$65,0),"NA"))</f>
        <v>24</v>
      </c>
      <c r="EC56" s="4">
        <f>IF(Valor_normalizado!EC56=0,32,IFERROR(RANK(Valor_normalizado!EC56,Valor_normalizado!EC$34:EC$65,0),"NA"))</f>
        <v>26</v>
      </c>
    </row>
    <row r="57" spans="1:133" x14ac:dyDescent="0.25">
      <c r="A57" s="100" t="s">
        <v>241</v>
      </c>
      <c r="B57" s="103">
        <v>2020</v>
      </c>
      <c r="C57" s="4">
        <f>IF(Valor_normalizado!C57=0,32,IFERROR(RANK(Valor_normalizado!C57,Valor_normalizado!C$34:C$65,0),"NA"))</f>
        <v>31</v>
      </c>
      <c r="D57" s="4">
        <f>IF(Valor_normalizado!D57=0,32,IFERROR(RANK(Valor_normalizado!D57,Valor_normalizado!D$34:D$65,0),"NA"))</f>
        <v>25</v>
      </c>
      <c r="E57" s="4">
        <f>IF(Valor_normalizado!E57=0,32,IFERROR(RANK(Valor_normalizado!E57,Valor_normalizado!E$34:E$65,0),"NA"))</f>
        <v>27</v>
      </c>
      <c r="F57" s="4">
        <f>IF(Valor_normalizado!F57=0,32,IFERROR(RANK(Valor_normalizado!F57,Valor_normalizado!F$34:F$65,0),"NA"))</f>
        <v>32</v>
      </c>
      <c r="G57" s="4">
        <f>IF(Valor_normalizado!G57=0,32,IFERROR(RANK(Valor_normalizado!G57,Valor_normalizado!G$34:G$65,0),"NA"))</f>
        <v>31</v>
      </c>
      <c r="H57" s="4">
        <f>IF(Valor_normalizado!H57=0,32,IFERROR(RANK(Valor_normalizado!H57,Valor_normalizado!H$34:H$65,0),"NA"))</f>
        <v>23</v>
      </c>
      <c r="I57" s="4">
        <f>IF(Valor_normalizado!I57=0,32,IFERROR(RANK(Valor_normalizado!I57,Valor_normalizado!I$34:I$65,0),"NA"))</f>
        <v>32</v>
      </c>
      <c r="J57" s="4">
        <f>IF(Valor_normalizado!J57=0,32,IFERROR(RANK(Valor_normalizado!J57,Valor_normalizado!J$34:J$65,0),"NA"))</f>
        <v>15</v>
      </c>
      <c r="K57" s="4">
        <f>IF(Valor_normalizado!K57=0,32,IFERROR(RANK(Valor_normalizado!K57,Valor_normalizado!K$34:K$65,0),"NA"))</f>
        <v>17</v>
      </c>
      <c r="L57" s="4">
        <f>IF(Valor_normalizado!L57=0,32,IFERROR(RANK(Valor_normalizado!L57,Valor_normalizado!L$34:L$65,0),"NA"))</f>
        <v>21</v>
      </c>
      <c r="M57" s="4">
        <f>IF(Valor_normalizado!M57=0,32,IFERROR(RANK(Valor_normalizado!M57,Valor_normalizado!M$34:M$65,0),"NA"))</f>
        <v>26</v>
      </c>
      <c r="N57" s="4">
        <f>IF(Valor_normalizado!N57=0,32,IFERROR(RANK(Valor_normalizado!N57,Valor_normalizado!N$34:N$65,0),"NA"))</f>
        <v>12</v>
      </c>
      <c r="O57" s="4">
        <f>IF(Valor_normalizado!O57=0,32,IFERROR(RANK(Valor_normalizado!O57,Valor_normalizado!O$34:O$65,0),"NA"))</f>
        <v>21</v>
      </c>
      <c r="P57" s="4">
        <f>IF(Valor_normalizado!P57=0,32,IFERROR(RANK(Valor_normalizado!P57,Valor_normalizado!P$34:P$65,0),"NA"))</f>
        <v>29</v>
      </c>
      <c r="Q57" s="4">
        <f>IF(Valor_normalizado!Q57=0,32,IFERROR(RANK(Valor_normalizado!Q57,Valor_normalizado!Q$34:Q$65,0),"NA"))</f>
        <v>31</v>
      </c>
      <c r="R57" s="4">
        <f>IF(Valor_normalizado!R57=0,32,IFERROR(RANK(Valor_normalizado!R57,Valor_normalizado!R$34:R$65,0),"NA"))</f>
        <v>16</v>
      </c>
      <c r="S57" s="4">
        <f>IF(Valor_normalizado!S57=0,32,IFERROR(RANK(Valor_normalizado!S57,Valor_normalizado!S$34:S$65,0),"NA"))</f>
        <v>29</v>
      </c>
      <c r="T57" s="4">
        <f>IF(Valor_normalizado!T57=0,32,IFERROR(RANK(Valor_normalizado!T57,Valor_normalizado!T$34:T$65,0),"NA"))</f>
        <v>28</v>
      </c>
      <c r="U57" s="4">
        <f>IF(Valor_normalizado!U57=0,32,IFERROR(RANK(Valor_normalizado!U57,Valor_normalizado!U$34:U$65,0),"NA"))</f>
        <v>11</v>
      </c>
      <c r="V57" s="4">
        <f>IF(Valor_normalizado!V57=0,32,IFERROR(RANK(Valor_normalizado!V57,Valor_normalizado!V$34:V$65,0),"NA"))</f>
        <v>16</v>
      </c>
      <c r="W57" s="4">
        <f>IF(Valor_normalizado!W57=0,32,IFERROR(RANK(Valor_normalizado!W57,Valor_normalizado!W$34:W$65,0),"NA"))</f>
        <v>30</v>
      </c>
      <c r="X57" s="4">
        <f>IF(Valor_normalizado!X57=0,32,IFERROR(RANK(Valor_normalizado!X57,Valor_normalizado!X$34:X$65,0),"NA"))</f>
        <v>18</v>
      </c>
      <c r="Y57" s="4">
        <f>IF(Valor_normalizado!Y57=0,32,IFERROR(RANK(Valor_normalizado!Y57,Valor_normalizado!Y$34:Y$65,0),"NA"))</f>
        <v>8</v>
      </c>
      <c r="Z57" s="4">
        <f>IF(Valor_normalizado!Z57=0,32,IFERROR(RANK(Valor_normalizado!Z57,Valor_normalizado!Z$34:Z$65,0),"NA"))</f>
        <v>15</v>
      </c>
      <c r="AA57" s="4">
        <f>IF(Valor_normalizado!AA57=0,32,IFERROR(RANK(Valor_normalizado!AA57,Valor_normalizado!AA$34:AA$65,0),"NA"))</f>
        <v>13</v>
      </c>
      <c r="AB57" s="4">
        <f>IF(Valor_normalizado!AB57=0,32,IFERROR(RANK(Valor_normalizado!AB57,Valor_normalizado!AB$34:AB$65,0),"NA"))</f>
        <v>15</v>
      </c>
      <c r="AC57" s="4">
        <f>IF(Valor_normalizado!AC57=0,32,IFERROR(RANK(Valor_normalizado!AC57,Valor_normalizado!AC$34:AC$65,0),"NA"))</f>
        <v>20</v>
      </c>
      <c r="AD57" s="4">
        <f>IF(Valor_normalizado!AD57=0,32,IFERROR(RANK(Valor_normalizado!AD57,Valor_normalizado!AD$34:AD$65,0),"NA"))</f>
        <v>20</v>
      </c>
      <c r="AE57" s="4" t="str">
        <f>IF(Valor_normalizado!AE57=0,32,IFERROR(RANK(Valor_normalizado!AE57,Valor_normalizado!AE$34:AE$65,0),"NA"))</f>
        <v>NA</v>
      </c>
      <c r="AF57" s="4">
        <f>IF(Valor_normalizado!AF57=0,32,IFERROR(RANK(Valor_normalizado!AF57,Valor_normalizado!AF$34:AF$65,0),"NA"))</f>
        <v>13</v>
      </c>
      <c r="AG57" s="4">
        <f>IF(Valor_normalizado!AG57=0,32,IFERROR(RANK(Valor_normalizado!AG57,Valor_normalizado!AG$34:AG$65,0),"NA"))</f>
        <v>12</v>
      </c>
      <c r="AH57" s="4">
        <f>IF(Valor_normalizado!AH57=0,32,IFERROR(RANK(Valor_normalizado!AH57,Valor_normalizado!AH$34:AH$65,0),"NA"))</f>
        <v>32</v>
      </c>
      <c r="AI57" s="4">
        <f>IF(Valor_normalizado!AI57=0,32,IFERROR(RANK(Valor_normalizado!AI57,Valor_normalizado!AI$34:AI$65,0),"NA"))</f>
        <v>13</v>
      </c>
      <c r="AJ57" s="4">
        <f>IF(Valor_normalizado!AJ57=0,32,IFERROR(RANK(Valor_normalizado!AJ57,Valor_normalizado!AJ$34:AJ$65,0),"NA"))</f>
        <v>25</v>
      </c>
      <c r="AK57" s="4">
        <f>IF(Valor_normalizado!AK57=0,32,IFERROR(RANK(Valor_normalizado!AK57,Valor_normalizado!AK$34:AK$65,0),"NA"))</f>
        <v>17</v>
      </c>
      <c r="AL57" s="4">
        <f>IF(Valor_normalizado!AL57=0,32,IFERROR(RANK(Valor_normalizado!AL57,Valor_normalizado!AL$34:AL$65,0),"NA"))</f>
        <v>24</v>
      </c>
      <c r="AM57" s="4">
        <f>IF(Valor_normalizado!AM57=0,32,IFERROR(RANK(Valor_normalizado!AM57,Valor_normalizado!AM$34:AM$65,0),"NA"))</f>
        <v>22</v>
      </c>
      <c r="AN57" s="4">
        <f>IF(Valor_normalizado!AN57=0,32,IFERROR(RANK(Valor_normalizado!AN57,Valor_normalizado!AN$34:AN$65,0),"NA"))</f>
        <v>31</v>
      </c>
      <c r="AO57" s="4">
        <f>IF(Valor_normalizado!AO57=0,32,IFERROR(RANK(Valor_normalizado!AO57,Valor_normalizado!AO$34:AO$65,0),"NA"))</f>
        <v>24</v>
      </c>
      <c r="AP57" s="4">
        <f>IF(Valor_normalizado!AP57=0,32,IFERROR(RANK(Valor_normalizado!AP57,Valor_normalizado!AP$34:AP$65,0),"NA"))</f>
        <v>26</v>
      </c>
      <c r="AQ57" s="4">
        <f>IF(Valor_normalizado!AQ57=0,32,IFERROR(RANK(Valor_normalizado!AQ57,Valor_normalizado!AQ$34:AQ$65,0),"NA"))</f>
        <v>25</v>
      </c>
      <c r="AR57" s="4">
        <f>IF(Valor_normalizado!AR57=0,32,IFERROR(RANK(Valor_normalizado!AR57,Valor_normalizado!AR$34:AR$65,0),"NA"))</f>
        <v>24</v>
      </c>
      <c r="AS57" s="4">
        <f>IF(Valor_normalizado!AS57=0,32,IFERROR(RANK(Valor_normalizado!AS57,Valor_normalizado!AS$34:AS$65,0),"NA"))</f>
        <v>13</v>
      </c>
      <c r="AT57" s="4">
        <f>IF(Valor_normalizado!AT57=0,32,IFERROR(RANK(Valor_normalizado!AT57,Valor_normalizado!AT$34:AT$65,0),"NA"))</f>
        <v>22</v>
      </c>
      <c r="AU57" s="4">
        <f>IF(Valor_normalizado!AU57=0,32,IFERROR(RANK(Valor_normalizado!AU57,Valor_normalizado!AU$34:AU$65,0),"NA"))</f>
        <v>24</v>
      </c>
      <c r="AV57" s="4">
        <f>IF(Valor_normalizado!AV57=0,32,IFERROR(RANK(Valor_normalizado!AV57,Valor_normalizado!AV$34:AV$65,0),"NA"))</f>
        <v>26</v>
      </c>
      <c r="AW57" s="4">
        <f>IF(Valor_normalizado!AW57=0,32,IFERROR(RANK(Valor_normalizado!AW57,Valor_normalizado!AW$34:AW$65,0),"NA"))</f>
        <v>8</v>
      </c>
      <c r="AX57" s="4">
        <f>IF(Valor_normalizado!AX57=0,32,IFERROR(RANK(Valor_normalizado!AX57,Valor_normalizado!AX$34:AX$65,0),"NA"))</f>
        <v>16</v>
      </c>
      <c r="AY57" s="4">
        <f>IF(Valor_normalizado!AY57=0,32,IFERROR(RANK(Valor_normalizado!AY57,Valor_normalizado!AY$34:AY$65,0),"NA"))</f>
        <v>19</v>
      </c>
      <c r="AZ57" s="4">
        <f>IF(Valor_normalizado!AZ57=0,32,IFERROR(RANK(Valor_normalizado!AZ57,Valor_normalizado!AZ$34:AZ$65,0),"NA"))</f>
        <v>14</v>
      </c>
      <c r="BA57" s="4">
        <f>IF(Valor_normalizado!BA57=0,32,IFERROR(RANK(Valor_normalizado!BA57,Valor_normalizado!BA$34:BA$65,0),"NA"))</f>
        <v>19</v>
      </c>
      <c r="BB57" s="4">
        <f>IF(Valor_normalizado!BB57=0,32,IFERROR(RANK(Valor_normalizado!BB57,Valor_normalizado!BB$34:BB$65,0),"NA"))</f>
        <v>16</v>
      </c>
      <c r="BC57" s="4">
        <f>IF(Valor_normalizado!BC57=0,32,IFERROR(RANK(Valor_normalizado!BC57,Valor_normalizado!BC$34:BC$65,0),"NA"))</f>
        <v>20</v>
      </c>
      <c r="BD57" s="4">
        <f>IF(Valor_normalizado!BD57=0,32,IFERROR(RANK(Valor_normalizado!BD57,Valor_normalizado!BD$34:BD$65,0),"NA"))</f>
        <v>30</v>
      </c>
      <c r="BE57" s="4">
        <f>IF(Valor_normalizado!BE57=0,32,IFERROR(RANK(Valor_normalizado!BE57,Valor_normalizado!BE$34:BE$65,0),"NA"))</f>
        <v>27</v>
      </c>
      <c r="BF57" s="4">
        <f>IF(Valor_normalizado!BF57=0,32,IFERROR(RANK(Valor_normalizado!BF57,Valor_normalizado!BF$34:BF$65,0),"NA"))</f>
        <v>29</v>
      </c>
      <c r="BG57" s="4">
        <f>IF(Valor_normalizado!BG57=0,32,IFERROR(RANK(Valor_normalizado!BG57,Valor_normalizado!BG$34:BG$65,0),"NA"))</f>
        <v>29</v>
      </c>
      <c r="BH57" s="4">
        <f>IF(Valor_normalizado!BH57=0,32,IFERROR(RANK(Valor_normalizado!BH57,Valor_normalizado!BH$34:BH$65,0),"NA"))</f>
        <v>28</v>
      </c>
      <c r="BI57" s="4">
        <f>IF(Valor_normalizado!BI57=0,32,IFERROR(RANK(Valor_normalizado!BI57,Valor_normalizado!BI$34:BI$65,0),"NA"))</f>
        <v>29</v>
      </c>
      <c r="BJ57" s="4">
        <f>IF(Valor_normalizado!BJ57=0,32,IFERROR(RANK(Valor_normalizado!BJ57,Valor_normalizado!BJ$34:BJ$65,0),"NA"))</f>
        <v>29</v>
      </c>
      <c r="BK57" s="4">
        <f>IF(Valor_normalizado!BK57=0,32,IFERROR(RANK(Valor_normalizado!BK57,Valor_normalizado!BK$34:BK$65,0),"NA"))</f>
        <v>26</v>
      </c>
      <c r="BL57" s="4">
        <f>IF(Valor_normalizado!BL57=0,32,IFERROR(RANK(Valor_normalizado!BL57,Valor_normalizado!BL$34:BL$65,0),"NA"))</f>
        <v>26</v>
      </c>
      <c r="BM57" s="4">
        <f>IF(Valor_normalizado!BM57=0,32,IFERROR(RANK(Valor_normalizado!BM57,Valor_normalizado!BM$34:BM$65,0),"NA"))</f>
        <v>18</v>
      </c>
      <c r="BN57" s="4">
        <f>IF(Valor_normalizado!BN57=0,32,IFERROR(RANK(Valor_normalizado!BN57,Valor_normalizado!BN$34:BN$65,0),"NA"))</f>
        <v>27</v>
      </c>
      <c r="BO57" s="4">
        <f>IF(Valor_normalizado!BO57=0,32,IFERROR(RANK(Valor_normalizado!BO57,Valor_normalizado!BO$34:BO$65,0),"NA"))</f>
        <v>29</v>
      </c>
      <c r="BP57" s="4">
        <f>IF(Valor_normalizado!BP57=0,32,IFERROR(RANK(Valor_normalizado!BP57,Valor_normalizado!BP$34:BP$65,0),"NA"))</f>
        <v>2</v>
      </c>
      <c r="BQ57" s="4">
        <f>IF(Valor_normalizado!BQ57=0,32,IFERROR(RANK(Valor_normalizado!BQ57,Valor_normalizado!BQ$34:BQ$65,0),"NA"))</f>
        <v>1</v>
      </c>
      <c r="BR57" s="4">
        <f>IF(Valor_normalizado!BR57=0,32,IFERROR(RANK(Valor_normalizado!BR57,Valor_normalizado!BR$34:BR$65,0),"NA"))</f>
        <v>20</v>
      </c>
      <c r="BS57" s="4">
        <f>IF(Valor_normalizado!BS57=0,32,IFERROR(RANK(Valor_normalizado!BS57,Valor_normalizado!BS$34:BS$65,0),"NA"))</f>
        <v>29</v>
      </c>
      <c r="BT57" s="4">
        <f>IF(Valor_normalizado!BT57=0,32,IFERROR(RANK(Valor_normalizado!BT57,Valor_normalizado!BT$34:BT$65,0),"NA"))</f>
        <v>12</v>
      </c>
      <c r="BU57" s="4">
        <f>IF(Valor_normalizado!BU57=0,32,IFERROR(RANK(Valor_normalizado!BU57,Valor_normalizado!BU$34:BU$65,0),"NA"))</f>
        <v>15</v>
      </c>
      <c r="BV57" s="4">
        <f>IF(Valor_normalizado!BV57=0,32,IFERROR(RANK(Valor_normalizado!BV57,Valor_normalizado!BV$34:BV$65,0),"NA"))</f>
        <v>26</v>
      </c>
      <c r="BW57" s="4">
        <f>IF(Valor_normalizado!BW57=0,32,IFERROR(RANK(Valor_normalizado!BW57,Valor_normalizado!BW$34:BW$65,0),"NA"))</f>
        <v>27</v>
      </c>
      <c r="BX57" s="4">
        <f>IF(Valor_normalizado!BX57=0,32,IFERROR(RANK(Valor_normalizado!BX57,Valor_normalizado!BX$34:BX$65,0),"NA"))</f>
        <v>29</v>
      </c>
      <c r="BY57" s="4">
        <f>IF(Valor_normalizado!BY57=0,32,IFERROR(RANK(Valor_normalizado!BY57,Valor_normalizado!BY$34:BY$65,0),"NA"))</f>
        <v>8</v>
      </c>
      <c r="BZ57" s="4">
        <f>IF(Valor_normalizado!BZ57=0,32,IFERROR(RANK(Valor_normalizado!BZ57,Valor_normalizado!BZ$34:BZ$65,0),"NA"))</f>
        <v>27</v>
      </c>
      <c r="CA57" s="4">
        <f>IF(Valor_normalizado!CA57=0,32,IFERROR(RANK(Valor_normalizado!CA57,Valor_normalizado!CA$34:CA$65,0),"NA"))</f>
        <v>25</v>
      </c>
      <c r="CB57" s="4">
        <f>IF(Valor_normalizado!CB57=0,32,IFERROR(RANK(Valor_normalizado!CB57,Valor_normalizado!CB$34:CB$65,0),"NA"))</f>
        <v>16</v>
      </c>
      <c r="CC57" s="4">
        <f>IF(Valor_normalizado!CC57=0,32,IFERROR(RANK(Valor_normalizado!CC57,Valor_normalizado!CC$34:CC$65,0),"NA"))</f>
        <v>26</v>
      </c>
      <c r="CD57" s="4">
        <f>IF(Valor_normalizado!CD57=0,32,IFERROR(RANK(Valor_normalizado!CD57,Valor_normalizado!CD$34:CD$65,0),"NA"))</f>
        <v>21</v>
      </c>
      <c r="CE57" s="4">
        <f>IF(Valor_normalizado!CE57=0,32,IFERROR(RANK(Valor_normalizado!CE57,Valor_normalizado!CE$34:CE$65,0),"NA"))</f>
        <v>24</v>
      </c>
      <c r="CF57" s="4">
        <f>IF(Valor_normalizado!CF57=0,32,IFERROR(RANK(Valor_normalizado!CF57,Valor_normalizado!CF$34:CF$65,0),"NA"))</f>
        <v>27</v>
      </c>
      <c r="CG57" s="4">
        <f>IF(Valor_normalizado!CG57=0,32,IFERROR(RANK(Valor_normalizado!CG57,Valor_normalizado!CG$34:CG$65,0),"NA"))</f>
        <v>17</v>
      </c>
      <c r="CH57" s="4">
        <f>IF(Valor_normalizado!CH57=0,32,IFERROR(RANK(Valor_normalizado!CH57,Valor_normalizado!CH$34:CH$65,0),"NA"))</f>
        <v>23</v>
      </c>
      <c r="CI57" s="4">
        <f>IF(Valor_normalizado!CI57=0,32,IFERROR(RANK(Valor_normalizado!CI57,Valor_normalizado!CI$34:CI$65,0),"NA"))</f>
        <v>26</v>
      </c>
      <c r="CJ57" s="4">
        <f>IF(Valor_normalizado!CJ57=0,32,IFERROR(RANK(Valor_normalizado!CJ57,Valor_normalizado!CJ$34:CJ$65,0),"NA"))</f>
        <v>26</v>
      </c>
      <c r="CK57" s="4">
        <f>IF(Valor_normalizado!CK57=0,32,IFERROR(RANK(Valor_normalizado!CK57,Valor_normalizado!CK$34:CK$65,0),"NA"))</f>
        <v>20</v>
      </c>
      <c r="CL57" s="4">
        <f>IF(Valor_normalizado!CL57=0,32,IFERROR(RANK(Valor_normalizado!CL57,Valor_normalizado!CL$34:CL$65,0),"NA"))</f>
        <v>30</v>
      </c>
      <c r="CM57" s="4">
        <f>IF(Valor_normalizado!CM57=0,32,IFERROR(RANK(Valor_normalizado!CM57,Valor_normalizado!CM$34:CM$65,0),"NA"))</f>
        <v>26</v>
      </c>
      <c r="CN57" s="4">
        <f>IF(Valor_normalizado!CN57=0,32,IFERROR(RANK(Valor_normalizado!CN57,Valor_normalizado!CN$34:CN$65,0),"NA"))</f>
        <v>26</v>
      </c>
      <c r="CO57" s="4">
        <f>IF(Valor_normalizado!CO57=0,32,IFERROR(RANK(Valor_normalizado!CO57,Valor_normalizado!CO$34:CO$65,0),"NA"))</f>
        <v>23</v>
      </c>
      <c r="CP57" s="4">
        <f>IF(Valor_normalizado!CP57=0,32,IFERROR(RANK(Valor_normalizado!CP57,Valor_normalizado!CP$34:CP$65,0),"NA"))</f>
        <v>18</v>
      </c>
      <c r="CQ57" s="4">
        <f>IF(Valor_normalizado!CQ57=0,32,IFERROR(RANK(Valor_normalizado!CQ57,Valor_normalizado!CQ$34:CQ$65,0),"NA"))</f>
        <v>10</v>
      </c>
      <c r="CR57" s="4">
        <f>IF(Valor_normalizado!CR57=0,32,IFERROR(RANK(Valor_normalizado!CR57,Valor_normalizado!CR$34:CR$65,0),"NA"))</f>
        <v>18</v>
      </c>
      <c r="CS57" s="4">
        <f>IF(Valor_normalizado!CS57=0,32,IFERROR(RANK(Valor_normalizado!CS57,Valor_normalizado!CS$34:CS$65,0),"NA"))</f>
        <v>24</v>
      </c>
      <c r="CT57" s="4">
        <f>IF(Valor_normalizado!CT57=0,32,IFERROR(RANK(Valor_normalizado!CT57,Valor_normalizado!CT$34:CT$65,0),"NA"))</f>
        <v>28</v>
      </c>
      <c r="CU57" s="4">
        <f>IF(Valor_normalizado!CU57=0,32,IFERROR(RANK(Valor_normalizado!CU57,Valor_normalizado!CU$34:CU$65,0),"NA"))</f>
        <v>21</v>
      </c>
      <c r="CV57" s="4">
        <f>IF(Valor_normalizado!CV57=0,32,IFERROR(RANK(Valor_normalizado!CV57,Valor_normalizado!CV$34:CV$65,0),"NA"))</f>
        <v>29</v>
      </c>
      <c r="CW57" s="4">
        <f>IF(Valor_normalizado!CW57=0,32,IFERROR(RANK(Valor_normalizado!CW57,Valor_normalizado!CW$34:CW$65,0),"NA"))</f>
        <v>25</v>
      </c>
      <c r="CX57" s="4">
        <f>IF(Valor_normalizado!CX57=0,32,IFERROR(RANK(Valor_normalizado!CX57,Valor_normalizado!CX$34:CX$65,0),"NA"))</f>
        <v>11</v>
      </c>
      <c r="CY57" s="4">
        <f>IF(Valor_normalizado!CY57=0,32,IFERROR(RANK(Valor_normalizado!CY57,Valor_normalizado!CY$34:CY$65,0),"NA"))</f>
        <v>13</v>
      </c>
      <c r="CZ57" s="4">
        <f>IF(Valor_normalizado!CZ57=0,32,IFERROR(RANK(Valor_normalizado!CZ57,Valor_normalizado!CZ$34:CZ$65,0),"NA"))</f>
        <v>28</v>
      </c>
      <c r="DA57" s="4">
        <f>IF(Valor_normalizado!DA57=0,32,IFERROR(RANK(Valor_normalizado!DA57,Valor_normalizado!DA$34:DA$65,0),"NA"))</f>
        <v>32</v>
      </c>
      <c r="DB57" s="4">
        <f>IF(Valor_normalizado!DB57=0,32,IFERROR(RANK(Valor_normalizado!DB57,Valor_normalizado!DB$34:DB$65,0),"NA"))</f>
        <v>30</v>
      </c>
      <c r="DC57" s="4">
        <f>IF(Valor_normalizado!DC57=0,32,IFERROR(RANK(Valor_normalizado!DC57,Valor_normalizado!DC$34:DC$65,0),"NA"))</f>
        <v>30</v>
      </c>
      <c r="DD57" s="4">
        <f>IF(Valor_normalizado!DD57=0,32,IFERROR(RANK(Valor_normalizado!DD57,Valor_normalizado!DD$34:DD$65,0),"NA"))</f>
        <v>26</v>
      </c>
      <c r="DE57" s="4">
        <f>IF(Valor_normalizado!DE57=0,32,IFERROR(RANK(Valor_normalizado!DE57,Valor_normalizado!DE$34:DE$65,0),"NA"))</f>
        <v>24</v>
      </c>
      <c r="DF57" s="4">
        <f>IF(Valor_normalizado!DF57=0,32,IFERROR(RANK(Valor_normalizado!DF57,Valor_normalizado!DF$34:DF$65,0),"NA"))</f>
        <v>21</v>
      </c>
      <c r="DG57" s="4">
        <f>IF(Valor_normalizado!DG57=0,32,IFERROR(RANK(Valor_normalizado!DG57,Valor_normalizado!DG$34:DG$65,0),"NA"))</f>
        <v>27</v>
      </c>
      <c r="DH57" s="4">
        <f>IF(Valor_normalizado!DH57=0,32,IFERROR(RANK(Valor_normalizado!DH57,Valor_normalizado!DH$34:DH$65,0),"NA"))</f>
        <v>26</v>
      </c>
      <c r="DI57" s="4">
        <f>IF(Valor_normalizado!DI57=0,32,IFERROR(RANK(Valor_normalizado!DI57,Valor_normalizado!DI$34:DI$65,0),"NA"))</f>
        <v>23</v>
      </c>
      <c r="DJ57" s="4">
        <f>IF(Valor_normalizado!DJ57=0,32,IFERROR(RANK(Valor_normalizado!DJ57,Valor_normalizado!DJ$34:DJ$65,0),"NA"))</f>
        <v>23</v>
      </c>
      <c r="DK57" s="4">
        <f>IF(Valor_normalizado!DK57=0,32,IFERROR(RANK(Valor_normalizado!DK57,Valor_normalizado!DK$34:DK$65,0),"NA"))</f>
        <v>8</v>
      </c>
      <c r="DL57" s="4">
        <f>IF(Valor_normalizado!DL57=0,32,IFERROR(RANK(Valor_normalizado!DL57,Valor_normalizado!DL$34:DL$65,0),"NA"))</f>
        <v>1</v>
      </c>
      <c r="DM57" s="4">
        <f>IF(Valor_normalizado!DM57=0,32,IFERROR(RANK(Valor_normalizado!DM57,Valor_normalizado!DM$34:DM$65,0),"NA"))</f>
        <v>1</v>
      </c>
      <c r="DN57" s="4">
        <f>IF(Valor_normalizado!DN57=0,32,IFERROR(RANK(Valor_normalizado!DN57,Valor_normalizado!DN$34:DN$65,0),"NA"))</f>
        <v>6</v>
      </c>
      <c r="DO57" s="4">
        <f>IF(Valor_normalizado!DO57=0,32,IFERROR(RANK(Valor_normalizado!DO57,Valor_normalizado!DO$34:DO$65,0),"NA"))</f>
        <v>13</v>
      </c>
      <c r="DP57" s="4">
        <f>IF(Valor_normalizado!DP57=0,32,IFERROR(RANK(Valor_normalizado!DP57,Valor_normalizado!DP$34:DP$65,0),"NA"))</f>
        <v>25</v>
      </c>
      <c r="DQ57" s="4">
        <f>IF(Valor_normalizado!DQ57=0,32,IFERROR(RANK(Valor_normalizado!DQ57,Valor_normalizado!DQ$34:DQ$65,0),"NA"))</f>
        <v>22</v>
      </c>
      <c r="DR57" s="4">
        <f>IF(Valor_normalizado!DR57=0,32,IFERROR(RANK(Valor_normalizado!DR57,Valor_normalizado!DR$34:DR$65,0),"NA"))</f>
        <v>11</v>
      </c>
      <c r="DS57" s="4">
        <f>IF(Valor_normalizado!DS57=0,32,IFERROR(RANK(Valor_normalizado!DS57,Valor_normalizado!DS$34:DS$65,0),"NA"))</f>
        <v>9</v>
      </c>
      <c r="DT57" s="4">
        <f>IF(Valor_normalizado!DT57=0,32,IFERROR(RANK(Valor_normalizado!DT57,Valor_normalizado!DT$34:DT$65,0),"NA"))</f>
        <v>3</v>
      </c>
      <c r="DU57" s="4">
        <f>IF(Valor_normalizado!DU57=0,32,IFERROR(RANK(Valor_normalizado!DU57,Valor_normalizado!DU$34:DU$65,0),"NA"))</f>
        <v>23</v>
      </c>
      <c r="DV57" s="4">
        <f>IF(Valor_normalizado!DV57=0,32,IFERROR(RANK(Valor_normalizado!DV57,Valor_normalizado!DV$34:DV$65,0),"NA"))</f>
        <v>11</v>
      </c>
      <c r="DW57" s="4">
        <f>IF(Valor_normalizado!DW57=0,32,IFERROR(RANK(Valor_normalizado!DW57,Valor_normalizado!DW$34:DW$65,0),"NA"))</f>
        <v>32</v>
      </c>
      <c r="DX57" s="4">
        <f>IF(Valor_normalizado!DX57=0,32,IFERROR(RANK(Valor_normalizado!DX57,Valor_normalizado!DX$34:DX$65,0),"NA"))</f>
        <v>6</v>
      </c>
      <c r="DY57" s="4">
        <f>IF(Valor_normalizado!DY57=0,32,IFERROR(RANK(Valor_normalizado!DY57,Valor_normalizado!DY$34:DY$65,0),"NA"))</f>
        <v>8</v>
      </c>
      <c r="DZ57" s="4">
        <f>IF(Valor_normalizado!DZ57=0,32,IFERROR(RANK(Valor_normalizado!DZ57,Valor_normalizado!DZ$34:DZ$65,0),"NA"))</f>
        <v>28</v>
      </c>
      <c r="EA57" s="4">
        <f>IF(Valor_normalizado!EA57=0,32,IFERROR(RANK(Valor_normalizado!EA57,Valor_normalizado!EA$34:EA$65,0),"NA"))</f>
        <v>14</v>
      </c>
      <c r="EB57" s="4">
        <f>IF(Valor_normalizado!EB57=0,32,IFERROR(RANK(Valor_normalizado!EB57,Valor_normalizado!EB$34:EB$65,0),"NA"))</f>
        <v>13</v>
      </c>
      <c r="EC57" s="4">
        <f>IF(Valor_normalizado!EC57=0,32,IFERROR(RANK(Valor_normalizado!EC57,Valor_normalizado!EC$34:EC$65,0),"NA"))</f>
        <v>25</v>
      </c>
    </row>
    <row r="58" spans="1:133" x14ac:dyDescent="0.25">
      <c r="A58" s="102" t="s">
        <v>242</v>
      </c>
      <c r="B58" s="103">
        <v>2020</v>
      </c>
      <c r="C58" s="4">
        <f>IF(Valor_normalizado!C58=0,32,IFERROR(RANK(Valor_normalizado!C58,Valor_normalizado!C$34:C$65,0),"NA"))</f>
        <v>23</v>
      </c>
      <c r="D58" s="4">
        <f>IF(Valor_normalizado!D58=0,32,IFERROR(RANK(Valor_normalizado!D58,Valor_normalizado!D$34:D$65,0),"NA"))</f>
        <v>8</v>
      </c>
      <c r="E58" s="4">
        <f>IF(Valor_normalizado!E58=0,32,IFERROR(RANK(Valor_normalizado!E58,Valor_normalizado!E$34:E$65,0),"NA"))</f>
        <v>14</v>
      </c>
      <c r="F58" s="4">
        <f>IF(Valor_normalizado!F58=0,32,IFERROR(RANK(Valor_normalizado!F58,Valor_normalizado!F$34:F$65,0),"NA"))</f>
        <v>8</v>
      </c>
      <c r="G58" s="4">
        <f>IF(Valor_normalizado!G58=0,32,IFERROR(RANK(Valor_normalizado!G58,Valor_normalizado!G$34:G$65,0),"NA"))</f>
        <v>4</v>
      </c>
      <c r="H58" s="4">
        <f>IF(Valor_normalizado!H58=0,32,IFERROR(RANK(Valor_normalizado!H58,Valor_normalizado!H$34:H$65,0),"NA"))</f>
        <v>24</v>
      </c>
      <c r="I58" s="4">
        <f>IF(Valor_normalizado!I58=0,32,IFERROR(RANK(Valor_normalizado!I58,Valor_normalizado!I$34:I$65,0),"NA"))</f>
        <v>7</v>
      </c>
      <c r="J58" s="4">
        <f>IF(Valor_normalizado!J58=0,32,IFERROR(RANK(Valor_normalizado!J58,Valor_normalizado!J$34:J$65,0),"NA"))</f>
        <v>13</v>
      </c>
      <c r="K58" s="4">
        <f>IF(Valor_normalizado!K58=0,32,IFERROR(RANK(Valor_normalizado!K58,Valor_normalizado!K$34:K$65,0),"NA"))</f>
        <v>5</v>
      </c>
      <c r="L58" s="4">
        <f>IF(Valor_normalizado!L58=0,32,IFERROR(RANK(Valor_normalizado!L58,Valor_normalizado!L$34:L$65,0),"NA"))</f>
        <v>7</v>
      </c>
      <c r="M58" s="4">
        <f>IF(Valor_normalizado!M58=0,32,IFERROR(RANK(Valor_normalizado!M58,Valor_normalizado!M$34:M$65,0),"NA"))</f>
        <v>29</v>
      </c>
      <c r="N58" s="4">
        <f>IF(Valor_normalizado!N58=0,32,IFERROR(RANK(Valor_normalizado!N58,Valor_normalizado!N$34:N$65,0),"NA"))</f>
        <v>21</v>
      </c>
      <c r="O58" s="4">
        <f>IF(Valor_normalizado!O58=0,32,IFERROR(RANK(Valor_normalizado!O58,Valor_normalizado!O$34:O$65,0),"NA"))</f>
        <v>6</v>
      </c>
      <c r="P58" s="4">
        <f>IF(Valor_normalizado!P58=0,32,IFERROR(RANK(Valor_normalizado!P58,Valor_normalizado!P$34:P$65,0),"NA"))</f>
        <v>30</v>
      </c>
      <c r="Q58" s="4">
        <f>IF(Valor_normalizado!Q58=0,32,IFERROR(RANK(Valor_normalizado!Q58,Valor_normalizado!Q$34:Q$65,0),"NA"))</f>
        <v>30</v>
      </c>
      <c r="R58" s="4">
        <f>IF(Valor_normalizado!R58=0,32,IFERROR(RANK(Valor_normalizado!R58,Valor_normalizado!R$34:R$65,0),"NA"))</f>
        <v>5</v>
      </c>
      <c r="S58" s="4">
        <f>IF(Valor_normalizado!S58=0,32,IFERROR(RANK(Valor_normalizado!S58,Valor_normalizado!S$34:S$65,0),"NA"))</f>
        <v>26</v>
      </c>
      <c r="T58" s="4">
        <f>IF(Valor_normalizado!T58=0,32,IFERROR(RANK(Valor_normalizado!T58,Valor_normalizado!T$34:T$65,0),"NA"))</f>
        <v>12</v>
      </c>
      <c r="U58" s="4">
        <f>IF(Valor_normalizado!U58=0,32,IFERROR(RANK(Valor_normalizado!U58,Valor_normalizado!U$34:U$65,0),"NA"))</f>
        <v>31</v>
      </c>
      <c r="V58" s="4" t="str">
        <f>IF(Valor_normalizado!V58=0,32,IFERROR(RANK(Valor_normalizado!V58,Valor_normalizado!V$34:V$65,0),"NA"))</f>
        <v>NA</v>
      </c>
      <c r="W58" s="4">
        <f>IF(Valor_normalizado!W58=0,32,IFERROR(RANK(Valor_normalizado!W58,Valor_normalizado!W$34:W$65,0),"NA"))</f>
        <v>1</v>
      </c>
      <c r="X58" s="4">
        <f>IF(Valor_normalizado!X58=0,32,IFERROR(RANK(Valor_normalizado!X58,Valor_normalizado!X$34:X$65,0),"NA"))</f>
        <v>26</v>
      </c>
      <c r="Y58" s="4">
        <f>IF(Valor_normalizado!Y58=0,32,IFERROR(RANK(Valor_normalizado!Y58,Valor_normalizado!Y$34:Y$65,0),"NA"))</f>
        <v>31</v>
      </c>
      <c r="Z58" s="4">
        <f>IF(Valor_normalizado!Z58=0,32,IFERROR(RANK(Valor_normalizado!Z58,Valor_normalizado!Z$34:Z$65,0),"NA"))</f>
        <v>28</v>
      </c>
      <c r="AA58" s="4" t="str">
        <f>IF(Valor_normalizado!AA58=0,32,IFERROR(RANK(Valor_normalizado!AA58,Valor_normalizado!AA$34:AA$65,0),"NA"))</f>
        <v>NA</v>
      </c>
      <c r="AB58" s="4" t="str">
        <f>IF(Valor_normalizado!AB58=0,32,IFERROR(RANK(Valor_normalizado!AB58,Valor_normalizado!AB$34:AB$65,0),"NA"))</f>
        <v>NA</v>
      </c>
      <c r="AC58" s="4">
        <f>IF(Valor_normalizado!AC58=0,32,IFERROR(RANK(Valor_normalizado!AC58,Valor_normalizado!AC$34:AC$65,0),"NA"))</f>
        <v>7</v>
      </c>
      <c r="AD58" s="4">
        <f>IF(Valor_normalizado!AD58=0,32,IFERROR(RANK(Valor_normalizado!AD58,Valor_normalizado!AD$34:AD$65,0),"NA"))</f>
        <v>10</v>
      </c>
      <c r="AE58" s="4" t="str">
        <f>IF(Valor_normalizado!AE58=0,32,IFERROR(RANK(Valor_normalizado!AE58,Valor_normalizado!AE$34:AE$65,0),"NA"))</f>
        <v>NA</v>
      </c>
      <c r="AF58" s="4">
        <f>IF(Valor_normalizado!AF58=0,32,IFERROR(RANK(Valor_normalizado!AF58,Valor_normalizado!AF$34:AF$65,0),"NA"))</f>
        <v>29</v>
      </c>
      <c r="AG58" s="4">
        <f>IF(Valor_normalizado!AG58=0,32,IFERROR(RANK(Valor_normalizado!AG58,Valor_normalizado!AG$34:AG$65,0),"NA"))</f>
        <v>32</v>
      </c>
      <c r="AH58" s="4">
        <f>IF(Valor_normalizado!AH58=0,32,IFERROR(RANK(Valor_normalizado!AH58,Valor_normalizado!AH$34:AH$65,0),"NA"))</f>
        <v>32</v>
      </c>
      <c r="AI58" s="4">
        <f>IF(Valor_normalizado!AI58=0,32,IFERROR(RANK(Valor_normalizado!AI58,Valor_normalizado!AI$34:AI$65,0),"NA"))</f>
        <v>11</v>
      </c>
      <c r="AJ58" s="4">
        <f>IF(Valor_normalizado!AJ58=0,32,IFERROR(RANK(Valor_normalizado!AJ58,Valor_normalizado!AJ$34:AJ$65,0),"NA"))</f>
        <v>30</v>
      </c>
      <c r="AK58" s="4">
        <f>IF(Valor_normalizado!AK58=0,32,IFERROR(RANK(Valor_normalizado!AK58,Valor_normalizado!AK$34:AK$65,0),"NA"))</f>
        <v>31</v>
      </c>
      <c r="AL58" s="4">
        <f>IF(Valor_normalizado!AL58=0,32,IFERROR(RANK(Valor_normalizado!AL58,Valor_normalizado!AL$34:AL$65,0),"NA"))</f>
        <v>26</v>
      </c>
      <c r="AM58" s="4">
        <f>IF(Valor_normalizado!AM58=0,32,IFERROR(RANK(Valor_normalizado!AM58,Valor_normalizado!AM$34:AM$65,0),"NA"))</f>
        <v>30</v>
      </c>
      <c r="AN58" s="4">
        <f>IF(Valor_normalizado!AN58=0,32,IFERROR(RANK(Valor_normalizado!AN58,Valor_normalizado!AN$34:AN$65,0),"NA"))</f>
        <v>18</v>
      </c>
      <c r="AO58" s="4">
        <f>IF(Valor_normalizado!AO58=0,32,IFERROR(RANK(Valor_normalizado!AO58,Valor_normalizado!AO$34:AO$65,0),"NA"))</f>
        <v>9</v>
      </c>
      <c r="AP58" s="4">
        <f>IF(Valor_normalizado!AP58=0,32,IFERROR(RANK(Valor_normalizado!AP58,Valor_normalizado!AP$34:AP$65,0),"NA"))</f>
        <v>20</v>
      </c>
      <c r="AQ58" s="4">
        <f>IF(Valor_normalizado!AQ58=0,32,IFERROR(RANK(Valor_normalizado!AQ58,Valor_normalizado!AQ$34:AQ$65,0),"NA"))</f>
        <v>16</v>
      </c>
      <c r="AR58" s="4">
        <f>IF(Valor_normalizado!AR58=0,32,IFERROR(RANK(Valor_normalizado!AR58,Valor_normalizado!AR$34:AR$65,0),"NA"))</f>
        <v>30</v>
      </c>
      <c r="AS58" s="4">
        <f>IF(Valor_normalizado!AS58=0,32,IFERROR(RANK(Valor_normalizado!AS58,Valor_normalizado!AS$34:AS$65,0),"NA"))</f>
        <v>29</v>
      </c>
      <c r="AT58" s="4">
        <f>IF(Valor_normalizado!AT58=0,32,IFERROR(RANK(Valor_normalizado!AT58,Valor_normalizado!AT$34:AT$65,0),"NA"))</f>
        <v>29</v>
      </c>
      <c r="AU58" s="4">
        <f>IF(Valor_normalizado!AU58=0,32,IFERROR(RANK(Valor_normalizado!AU58,Valor_normalizado!AU$34:AU$65,0),"NA"))</f>
        <v>25</v>
      </c>
      <c r="AV58" s="4">
        <f>IF(Valor_normalizado!AV58=0,32,IFERROR(RANK(Valor_normalizado!AV58,Valor_normalizado!AV$34:AV$65,0),"NA"))</f>
        <v>1</v>
      </c>
      <c r="AW58" s="4">
        <f>IF(Valor_normalizado!AW58=0,32,IFERROR(RANK(Valor_normalizado!AW58,Valor_normalizado!AW$34:AW$65,0),"NA"))</f>
        <v>2</v>
      </c>
      <c r="AX58" s="4">
        <f>IF(Valor_normalizado!AX58=0,32,IFERROR(RANK(Valor_normalizado!AX58,Valor_normalizado!AX$34:AX$65,0),"NA"))</f>
        <v>1</v>
      </c>
      <c r="AY58" s="4">
        <f>IF(Valor_normalizado!AY58=0,32,IFERROR(RANK(Valor_normalizado!AY58,Valor_normalizado!AY$34:AY$65,0),"NA"))</f>
        <v>5</v>
      </c>
      <c r="AZ58" s="4">
        <f>IF(Valor_normalizado!AZ58=0,32,IFERROR(RANK(Valor_normalizado!AZ58,Valor_normalizado!AZ$34:AZ$65,0),"NA"))</f>
        <v>20</v>
      </c>
      <c r="BA58" s="4">
        <f>IF(Valor_normalizado!BA58=0,32,IFERROR(RANK(Valor_normalizado!BA58,Valor_normalizado!BA$34:BA$65,0),"NA"))</f>
        <v>9</v>
      </c>
      <c r="BB58" s="4">
        <f>IF(Valor_normalizado!BB58=0,32,IFERROR(RANK(Valor_normalizado!BB58,Valor_normalizado!BB$34:BB$65,0),"NA"))</f>
        <v>4</v>
      </c>
      <c r="BC58" s="4">
        <f>IF(Valor_normalizado!BC58=0,32,IFERROR(RANK(Valor_normalizado!BC58,Valor_normalizado!BC$34:BC$65,0),"NA"))</f>
        <v>30</v>
      </c>
      <c r="BD58" s="4">
        <f>IF(Valor_normalizado!BD58=0,32,IFERROR(RANK(Valor_normalizado!BD58,Valor_normalizado!BD$34:BD$65,0),"NA"))</f>
        <v>19</v>
      </c>
      <c r="BE58" s="4">
        <f>IF(Valor_normalizado!BE58=0,32,IFERROR(RANK(Valor_normalizado!BE58,Valor_normalizado!BE$34:BE$65,0),"NA"))</f>
        <v>11</v>
      </c>
      <c r="BF58" s="4">
        <f>IF(Valor_normalizado!BF58=0,32,IFERROR(RANK(Valor_normalizado!BF58,Valor_normalizado!BF$34:BF$65,0),"NA"))</f>
        <v>17</v>
      </c>
      <c r="BG58" s="4">
        <f>IF(Valor_normalizado!BG58=0,32,IFERROR(RANK(Valor_normalizado!BG58,Valor_normalizado!BG$34:BG$65,0),"NA"))</f>
        <v>23</v>
      </c>
      <c r="BH58" s="4">
        <f>IF(Valor_normalizado!BH58=0,32,IFERROR(RANK(Valor_normalizado!BH58,Valor_normalizado!BH$34:BH$65,0),"NA"))</f>
        <v>26</v>
      </c>
      <c r="BI58" s="4">
        <f>IF(Valor_normalizado!BI58=0,32,IFERROR(RANK(Valor_normalizado!BI58,Valor_normalizado!BI$34:BI$65,0),"NA"))</f>
        <v>24</v>
      </c>
      <c r="BJ58" s="4">
        <f>IF(Valor_normalizado!BJ58=0,32,IFERROR(RANK(Valor_normalizado!BJ58,Valor_normalizado!BJ$34:BJ$65,0),"NA"))</f>
        <v>3</v>
      </c>
      <c r="BK58" s="4">
        <f>IF(Valor_normalizado!BK58=0,32,IFERROR(RANK(Valor_normalizado!BK58,Valor_normalizado!BK$34:BK$65,0),"NA"))</f>
        <v>2</v>
      </c>
      <c r="BL58" s="4">
        <f>IF(Valor_normalizado!BL58=0,32,IFERROR(RANK(Valor_normalizado!BL58,Valor_normalizado!BL$34:BL$65,0),"NA"))</f>
        <v>2</v>
      </c>
      <c r="BM58" s="4">
        <f>IF(Valor_normalizado!BM58=0,32,IFERROR(RANK(Valor_normalizado!BM58,Valor_normalizado!BM$34:BM$65,0),"NA"))</f>
        <v>23</v>
      </c>
      <c r="BN58" s="4">
        <f>IF(Valor_normalizado!BN58=0,32,IFERROR(RANK(Valor_normalizado!BN58,Valor_normalizado!BN$34:BN$65,0),"NA"))</f>
        <v>2</v>
      </c>
      <c r="BO58" s="4">
        <f>IF(Valor_normalizado!BO58=0,32,IFERROR(RANK(Valor_normalizado!BO58,Valor_normalizado!BO$34:BO$65,0),"NA"))</f>
        <v>10</v>
      </c>
      <c r="BP58" s="4">
        <f>IF(Valor_normalizado!BP58=0,32,IFERROR(RANK(Valor_normalizado!BP58,Valor_normalizado!BP$34:BP$65,0),"NA"))</f>
        <v>7</v>
      </c>
      <c r="BQ58" s="4">
        <f>IF(Valor_normalizado!BQ58=0,32,IFERROR(RANK(Valor_normalizado!BQ58,Valor_normalizado!BQ$34:BQ$65,0),"NA"))</f>
        <v>20</v>
      </c>
      <c r="BR58" s="4">
        <f>IF(Valor_normalizado!BR58=0,32,IFERROR(RANK(Valor_normalizado!BR58,Valor_normalizado!BR$34:BR$65,0),"NA"))</f>
        <v>15</v>
      </c>
      <c r="BS58" s="4">
        <f>IF(Valor_normalizado!BS58=0,32,IFERROR(RANK(Valor_normalizado!BS58,Valor_normalizado!BS$34:BS$65,0),"NA"))</f>
        <v>10</v>
      </c>
      <c r="BT58" s="4">
        <f>IF(Valor_normalizado!BT58=0,32,IFERROR(RANK(Valor_normalizado!BT58,Valor_normalizado!BT$34:BT$65,0),"NA"))</f>
        <v>4</v>
      </c>
      <c r="BU58" s="4">
        <f>IF(Valor_normalizado!BU58=0,32,IFERROR(RANK(Valor_normalizado!BU58,Valor_normalizado!BU$34:BU$65,0),"NA"))</f>
        <v>9</v>
      </c>
      <c r="BV58" s="4">
        <f>IF(Valor_normalizado!BV58=0,32,IFERROR(RANK(Valor_normalizado!BV58,Valor_normalizado!BV$34:BV$65,0),"NA"))</f>
        <v>29</v>
      </c>
      <c r="BW58" s="4">
        <f>IF(Valor_normalizado!BW58=0,32,IFERROR(RANK(Valor_normalizado!BW58,Valor_normalizado!BW$34:BW$65,0),"NA"))</f>
        <v>28</v>
      </c>
      <c r="BX58" s="4">
        <f>IF(Valor_normalizado!BX58=0,32,IFERROR(RANK(Valor_normalizado!BX58,Valor_normalizado!BX$34:BX$65,0),"NA"))</f>
        <v>20</v>
      </c>
      <c r="BY58" s="4">
        <f>IF(Valor_normalizado!BY58=0,32,IFERROR(RANK(Valor_normalizado!BY58,Valor_normalizado!BY$34:BY$65,0),"NA"))</f>
        <v>4</v>
      </c>
      <c r="BZ58" s="4">
        <f>IF(Valor_normalizado!BZ58=0,32,IFERROR(RANK(Valor_normalizado!BZ58,Valor_normalizado!BZ$34:BZ$65,0),"NA"))</f>
        <v>22</v>
      </c>
      <c r="CA58" s="4">
        <f>IF(Valor_normalizado!CA58=0,32,IFERROR(RANK(Valor_normalizado!CA58,Valor_normalizado!CA$34:CA$65,0),"NA"))</f>
        <v>20</v>
      </c>
      <c r="CB58" s="4">
        <f>IF(Valor_normalizado!CB58=0,32,IFERROR(RANK(Valor_normalizado!CB58,Valor_normalizado!CB$34:CB$65,0),"NA"))</f>
        <v>31</v>
      </c>
      <c r="CC58" s="4">
        <f>IF(Valor_normalizado!CC58=0,32,IFERROR(RANK(Valor_normalizado!CC58,Valor_normalizado!CC$34:CC$65,0),"NA"))</f>
        <v>27</v>
      </c>
      <c r="CD58" s="4">
        <f>IF(Valor_normalizado!CD58=0,32,IFERROR(RANK(Valor_normalizado!CD58,Valor_normalizado!CD$34:CD$65,0),"NA"))</f>
        <v>6</v>
      </c>
      <c r="CE58" s="4">
        <f>IF(Valor_normalizado!CE58=0,32,IFERROR(RANK(Valor_normalizado!CE58,Valor_normalizado!CE$34:CE$65,0),"NA"))</f>
        <v>21</v>
      </c>
      <c r="CF58" s="4">
        <f>IF(Valor_normalizado!CF58=0,32,IFERROR(RANK(Valor_normalizado!CF58,Valor_normalizado!CF$34:CF$65,0),"NA"))</f>
        <v>31</v>
      </c>
      <c r="CG58" s="4">
        <f>IF(Valor_normalizado!CG58=0,32,IFERROR(RANK(Valor_normalizado!CG58,Valor_normalizado!CG$34:CG$65,0),"NA"))</f>
        <v>4</v>
      </c>
      <c r="CH58" s="4">
        <f>IF(Valor_normalizado!CH58=0,32,IFERROR(RANK(Valor_normalizado!CH58,Valor_normalizado!CH$34:CH$65,0),"NA"))</f>
        <v>22</v>
      </c>
      <c r="CI58" s="4">
        <f>IF(Valor_normalizado!CI58=0,32,IFERROR(RANK(Valor_normalizado!CI58,Valor_normalizado!CI$34:CI$65,0),"NA"))</f>
        <v>7</v>
      </c>
      <c r="CJ58" s="4">
        <f>IF(Valor_normalizado!CJ58=0,32,IFERROR(RANK(Valor_normalizado!CJ58,Valor_normalizado!CJ$34:CJ$65,0),"NA"))</f>
        <v>18</v>
      </c>
      <c r="CK58" s="4">
        <f>IF(Valor_normalizado!CK58=0,32,IFERROR(RANK(Valor_normalizado!CK58,Valor_normalizado!CK$34:CK$65,0),"NA"))</f>
        <v>1</v>
      </c>
      <c r="CL58" s="4">
        <f>IF(Valor_normalizado!CL58=0,32,IFERROR(RANK(Valor_normalizado!CL58,Valor_normalizado!CL$34:CL$65,0),"NA"))</f>
        <v>1</v>
      </c>
      <c r="CM58" s="4">
        <f>IF(Valor_normalizado!CM58=0,32,IFERROR(RANK(Valor_normalizado!CM58,Valor_normalizado!CM$34:CM$65,0),"NA"))</f>
        <v>1</v>
      </c>
      <c r="CN58" s="4">
        <f>IF(Valor_normalizado!CN58=0,32,IFERROR(RANK(Valor_normalizado!CN58,Valor_normalizado!CN$34:CN$65,0),"NA"))</f>
        <v>8</v>
      </c>
      <c r="CO58" s="4">
        <f>IF(Valor_normalizado!CO58=0,32,IFERROR(RANK(Valor_normalizado!CO58,Valor_normalizado!CO$34:CO$65,0),"NA"))</f>
        <v>32</v>
      </c>
      <c r="CP58" s="4">
        <f>IF(Valor_normalizado!CP58=0,32,IFERROR(RANK(Valor_normalizado!CP58,Valor_normalizado!CP$34:CP$65,0),"NA"))</f>
        <v>30</v>
      </c>
      <c r="CQ58" s="4">
        <f>IF(Valor_normalizado!CQ58=0,32,IFERROR(RANK(Valor_normalizado!CQ58,Valor_normalizado!CQ$34:CQ$65,0),"NA"))</f>
        <v>9</v>
      </c>
      <c r="CR58" s="4">
        <f>IF(Valor_normalizado!CR58=0,32,IFERROR(RANK(Valor_normalizado!CR58,Valor_normalizado!CR$34:CR$65,0),"NA"))</f>
        <v>30</v>
      </c>
      <c r="CS58" s="4">
        <f>IF(Valor_normalizado!CS58=0,32,IFERROR(RANK(Valor_normalizado!CS58,Valor_normalizado!CS$34:CS$65,0),"NA"))</f>
        <v>6</v>
      </c>
      <c r="CT58" s="4">
        <f>IF(Valor_normalizado!CT58=0,32,IFERROR(RANK(Valor_normalizado!CT58,Valor_normalizado!CT$34:CT$65,0),"NA"))</f>
        <v>2</v>
      </c>
      <c r="CU58" s="4">
        <f>IF(Valor_normalizado!CU58=0,32,IFERROR(RANK(Valor_normalizado!CU58,Valor_normalizado!CU$34:CU$65,0),"NA"))</f>
        <v>1</v>
      </c>
      <c r="CV58" s="4">
        <f>IF(Valor_normalizado!CV58=0,32,IFERROR(RANK(Valor_normalizado!CV58,Valor_normalizado!CV$34:CV$65,0),"NA"))</f>
        <v>2</v>
      </c>
      <c r="CW58" s="4">
        <f>IF(Valor_normalizado!CW58=0,32,IFERROR(RANK(Valor_normalizado!CW58,Valor_normalizado!CW$34:CW$65,0),"NA"))</f>
        <v>6</v>
      </c>
      <c r="CX58" s="4">
        <f>IF(Valor_normalizado!CX58=0,32,IFERROR(RANK(Valor_normalizado!CX58,Valor_normalizado!CX$34:CX$65,0),"NA"))</f>
        <v>3</v>
      </c>
      <c r="CY58" s="4">
        <f>IF(Valor_normalizado!CY58=0,32,IFERROR(RANK(Valor_normalizado!CY58,Valor_normalizado!CY$34:CY$65,0),"NA"))</f>
        <v>3</v>
      </c>
      <c r="CZ58" s="4">
        <f>IF(Valor_normalizado!CZ58=0,32,IFERROR(RANK(Valor_normalizado!CZ58,Valor_normalizado!CZ$34:CZ$65,0),"NA"))</f>
        <v>1</v>
      </c>
      <c r="DA58" s="4">
        <f>IF(Valor_normalizado!DA58=0,32,IFERROR(RANK(Valor_normalizado!DA58,Valor_normalizado!DA$34:DA$65,0),"NA"))</f>
        <v>1</v>
      </c>
      <c r="DB58" s="4">
        <f>IF(Valor_normalizado!DB58=0,32,IFERROR(RANK(Valor_normalizado!DB58,Valor_normalizado!DB$34:DB$65,0),"NA"))</f>
        <v>4</v>
      </c>
      <c r="DC58" s="4">
        <f>IF(Valor_normalizado!DC58=0,32,IFERROR(RANK(Valor_normalizado!DC58,Valor_normalizado!DC$34:DC$65,0),"NA"))</f>
        <v>1</v>
      </c>
      <c r="DD58" s="4">
        <f>IF(Valor_normalizado!DD58=0,32,IFERROR(RANK(Valor_normalizado!DD58,Valor_normalizado!DD$34:DD$65,0),"NA"))</f>
        <v>8</v>
      </c>
      <c r="DE58" s="4">
        <f>IF(Valor_normalizado!DE58=0,32,IFERROR(RANK(Valor_normalizado!DE58,Valor_normalizado!DE$34:DE$65,0),"NA"))</f>
        <v>5</v>
      </c>
      <c r="DF58" s="4">
        <f>IF(Valor_normalizado!DF58=0,32,IFERROR(RANK(Valor_normalizado!DF58,Valor_normalizado!DF$34:DF$65,0),"NA"))</f>
        <v>29</v>
      </c>
      <c r="DG58" s="4">
        <f>IF(Valor_normalizado!DG58=0,32,IFERROR(RANK(Valor_normalizado!DG58,Valor_normalizado!DG$34:DG$65,0),"NA"))</f>
        <v>25</v>
      </c>
      <c r="DH58" s="4">
        <f>IF(Valor_normalizado!DH58=0,32,IFERROR(RANK(Valor_normalizado!DH58,Valor_normalizado!DH$34:DH$65,0),"NA"))</f>
        <v>19</v>
      </c>
      <c r="DI58" s="4">
        <f>IF(Valor_normalizado!DI58=0,32,IFERROR(RANK(Valor_normalizado!DI58,Valor_normalizado!DI$34:DI$65,0),"NA"))</f>
        <v>26</v>
      </c>
      <c r="DJ58" s="4">
        <f>IF(Valor_normalizado!DJ58=0,32,IFERROR(RANK(Valor_normalizado!DJ58,Valor_normalizado!DJ$34:DJ$65,0),"NA"))</f>
        <v>26</v>
      </c>
      <c r="DK58" s="4">
        <f>IF(Valor_normalizado!DK58=0,32,IFERROR(RANK(Valor_normalizado!DK58,Valor_normalizado!DK$34:DK$65,0),"NA"))</f>
        <v>26</v>
      </c>
      <c r="DL58" s="4">
        <f>IF(Valor_normalizado!DL58=0,32,IFERROR(RANK(Valor_normalizado!DL58,Valor_normalizado!DL$34:DL$65,0),"NA"))</f>
        <v>27</v>
      </c>
      <c r="DM58" s="4">
        <f>IF(Valor_normalizado!DM58=0,32,IFERROR(RANK(Valor_normalizado!DM58,Valor_normalizado!DM$34:DM$65,0),"NA"))</f>
        <v>26</v>
      </c>
      <c r="DN58" s="4">
        <f>IF(Valor_normalizado!DN58=0,32,IFERROR(RANK(Valor_normalizado!DN58,Valor_normalizado!DN$34:DN$65,0),"NA"))</f>
        <v>26</v>
      </c>
      <c r="DO58" s="4">
        <f>IF(Valor_normalizado!DO58=0,32,IFERROR(RANK(Valor_normalizado!DO58,Valor_normalizado!DO$34:DO$65,0),"NA"))</f>
        <v>22</v>
      </c>
      <c r="DP58" s="4">
        <f>IF(Valor_normalizado!DP58=0,32,IFERROR(RANK(Valor_normalizado!DP58,Valor_normalizado!DP$34:DP$65,0),"NA"))</f>
        <v>11</v>
      </c>
      <c r="DQ58" s="4">
        <f>IF(Valor_normalizado!DQ58=0,32,IFERROR(RANK(Valor_normalizado!DQ58,Valor_normalizado!DQ$34:DQ$65,0),"NA"))</f>
        <v>15</v>
      </c>
      <c r="DR58" s="4">
        <f>IF(Valor_normalizado!DR58=0,32,IFERROR(RANK(Valor_normalizado!DR58,Valor_normalizado!DR$34:DR$65,0),"NA"))</f>
        <v>32</v>
      </c>
      <c r="DS58" s="4">
        <f>IF(Valor_normalizado!DS58=0,32,IFERROR(RANK(Valor_normalizado!DS58,Valor_normalizado!DS$34:DS$65,0),"NA"))</f>
        <v>25</v>
      </c>
      <c r="DT58" s="4">
        <f>IF(Valor_normalizado!DT58=0,32,IFERROR(RANK(Valor_normalizado!DT58,Valor_normalizado!DT$34:DT$65,0),"NA"))</f>
        <v>32</v>
      </c>
      <c r="DU58" s="4">
        <f>IF(Valor_normalizado!DU58=0,32,IFERROR(RANK(Valor_normalizado!DU58,Valor_normalizado!DU$34:DU$65,0),"NA"))</f>
        <v>32</v>
      </c>
      <c r="DV58" s="4">
        <f>IF(Valor_normalizado!DV58=0,32,IFERROR(RANK(Valor_normalizado!DV58,Valor_normalizado!DV$34:DV$65,0),"NA"))</f>
        <v>27</v>
      </c>
      <c r="DW58" s="4">
        <f>IF(Valor_normalizado!DW58=0,32,IFERROR(RANK(Valor_normalizado!DW58,Valor_normalizado!DW$34:DW$65,0),"NA"))</f>
        <v>11</v>
      </c>
      <c r="DX58" s="4">
        <f>IF(Valor_normalizado!DX58=0,32,IFERROR(RANK(Valor_normalizado!DX58,Valor_normalizado!DX$34:DX$65,0),"NA"))</f>
        <v>32</v>
      </c>
      <c r="DY58" s="4">
        <f>IF(Valor_normalizado!DY58=0,32,IFERROR(RANK(Valor_normalizado!DY58,Valor_normalizado!DY$34:DY$65,0),"NA"))</f>
        <v>32</v>
      </c>
      <c r="DZ58" s="4">
        <f>IF(Valor_normalizado!DZ58=0,32,IFERROR(RANK(Valor_normalizado!DZ58,Valor_normalizado!DZ$34:DZ$65,0),"NA"))</f>
        <v>4</v>
      </c>
      <c r="EA58" s="4">
        <f>IF(Valor_normalizado!EA58=0,32,IFERROR(RANK(Valor_normalizado!EA58,Valor_normalizado!EA$34:EA$65,0),"NA"))</f>
        <v>10</v>
      </c>
      <c r="EB58" s="4">
        <f>IF(Valor_normalizado!EB58=0,32,IFERROR(RANK(Valor_normalizado!EB58,Valor_normalizado!EB$34:EB$65,0),"NA"))</f>
        <v>25</v>
      </c>
      <c r="EC58" s="4">
        <f>IF(Valor_normalizado!EC58=0,32,IFERROR(RANK(Valor_normalizado!EC58,Valor_normalizado!EC$34:EC$65,0),"NA"))</f>
        <v>15</v>
      </c>
    </row>
    <row r="59" spans="1:133" x14ac:dyDescent="0.25">
      <c r="A59" s="100" t="s">
        <v>243</v>
      </c>
      <c r="B59" s="103">
        <v>2020</v>
      </c>
      <c r="C59" s="4">
        <f>IF(Valor_normalizado!C59=0,32,IFERROR(RANK(Valor_normalizado!C59,Valor_normalizado!C$34:C$65,0),"NA"))</f>
        <v>29</v>
      </c>
      <c r="D59" s="4">
        <f>IF(Valor_normalizado!D59=0,32,IFERROR(RANK(Valor_normalizado!D59,Valor_normalizado!D$34:D$65,0),"NA"))</f>
        <v>21</v>
      </c>
      <c r="E59" s="4">
        <f>IF(Valor_normalizado!E59=0,32,IFERROR(RANK(Valor_normalizado!E59,Valor_normalizado!E$34:E$65,0),"NA"))</f>
        <v>24</v>
      </c>
      <c r="F59" s="4">
        <f>IF(Valor_normalizado!F59=0,32,IFERROR(RANK(Valor_normalizado!F59,Valor_normalizado!F$34:F$65,0),"NA"))</f>
        <v>28</v>
      </c>
      <c r="G59" s="4">
        <f>IF(Valor_normalizado!G59=0,32,IFERROR(RANK(Valor_normalizado!G59,Valor_normalizado!G$34:G$65,0),"NA"))</f>
        <v>25</v>
      </c>
      <c r="H59" s="4">
        <f>IF(Valor_normalizado!H59=0,32,IFERROR(RANK(Valor_normalizado!H59,Valor_normalizado!H$34:H$65,0),"NA"))</f>
        <v>27</v>
      </c>
      <c r="I59" s="4">
        <f>IF(Valor_normalizado!I59=0,32,IFERROR(RANK(Valor_normalizado!I59,Valor_normalizado!I$34:I$65,0),"NA"))</f>
        <v>29</v>
      </c>
      <c r="J59" s="4">
        <f>IF(Valor_normalizado!J59=0,32,IFERROR(RANK(Valor_normalizado!J59,Valor_normalizado!J$34:J$65,0),"NA"))</f>
        <v>3</v>
      </c>
      <c r="K59" s="4">
        <f>IF(Valor_normalizado!K59=0,32,IFERROR(RANK(Valor_normalizado!K59,Valor_normalizado!K$34:K$65,0),"NA"))</f>
        <v>31</v>
      </c>
      <c r="L59" s="4">
        <f>IF(Valor_normalizado!L59=0,32,IFERROR(RANK(Valor_normalizado!L59,Valor_normalizado!L$34:L$65,0),"NA"))</f>
        <v>6</v>
      </c>
      <c r="M59" s="4">
        <f>IF(Valor_normalizado!M59=0,32,IFERROR(RANK(Valor_normalizado!M59,Valor_normalizado!M$34:M$65,0),"NA"))</f>
        <v>28</v>
      </c>
      <c r="N59" s="4">
        <f>IF(Valor_normalizado!N59=0,32,IFERROR(RANK(Valor_normalizado!N59,Valor_normalizado!N$34:N$65,0),"NA"))</f>
        <v>2</v>
      </c>
      <c r="O59" s="4">
        <f>IF(Valor_normalizado!O59=0,32,IFERROR(RANK(Valor_normalizado!O59,Valor_normalizado!O$34:O$65,0),"NA"))</f>
        <v>29</v>
      </c>
      <c r="P59" s="4">
        <f>IF(Valor_normalizado!P59=0,32,IFERROR(RANK(Valor_normalizado!P59,Valor_normalizado!P$34:P$65,0),"NA"))</f>
        <v>13</v>
      </c>
      <c r="Q59" s="4">
        <f>IF(Valor_normalizado!Q59=0,32,IFERROR(RANK(Valor_normalizado!Q59,Valor_normalizado!Q$34:Q$65,0),"NA"))</f>
        <v>19</v>
      </c>
      <c r="R59" s="4">
        <f>IF(Valor_normalizado!R59=0,32,IFERROR(RANK(Valor_normalizado!R59,Valor_normalizado!R$34:R$65,0),"NA"))</f>
        <v>1</v>
      </c>
      <c r="S59" s="4">
        <f>IF(Valor_normalizado!S59=0,32,IFERROR(RANK(Valor_normalizado!S59,Valor_normalizado!S$34:S$65,0),"NA"))</f>
        <v>12</v>
      </c>
      <c r="T59" s="4">
        <f>IF(Valor_normalizado!T59=0,32,IFERROR(RANK(Valor_normalizado!T59,Valor_normalizado!T$34:T$65,0),"NA"))</f>
        <v>21</v>
      </c>
      <c r="U59" s="4">
        <f>IF(Valor_normalizado!U59=0,32,IFERROR(RANK(Valor_normalizado!U59,Valor_normalizado!U$34:U$65,0),"NA"))</f>
        <v>29</v>
      </c>
      <c r="V59" s="4">
        <f>IF(Valor_normalizado!V59=0,32,IFERROR(RANK(Valor_normalizado!V59,Valor_normalizado!V$34:V$65,0),"NA"))</f>
        <v>24</v>
      </c>
      <c r="W59" s="4">
        <f>IF(Valor_normalizado!W59=0,32,IFERROR(RANK(Valor_normalizado!W59,Valor_normalizado!W$34:W$65,0),"NA"))</f>
        <v>27</v>
      </c>
      <c r="X59" s="4">
        <f>IF(Valor_normalizado!X59=0,32,IFERROR(RANK(Valor_normalizado!X59,Valor_normalizado!X$34:X$65,0),"NA"))</f>
        <v>29</v>
      </c>
      <c r="Y59" s="4">
        <f>IF(Valor_normalizado!Y59=0,32,IFERROR(RANK(Valor_normalizado!Y59,Valor_normalizado!Y$34:Y$65,0),"NA"))</f>
        <v>27</v>
      </c>
      <c r="Z59" s="4">
        <f>IF(Valor_normalizado!Z59=0,32,IFERROR(RANK(Valor_normalizado!Z59,Valor_normalizado!Z$34:Z$65,0),"NA"))</f>
        <v>30</v>
      </c>
      <c r="AA59" s="4">
        <f>IF(Valor_normalizado!AA59=0,32,IFERROR(RANK(Valor_normalizado!AA59,Valor_normalizado!AA$34:AA$65,0),"NA"))</f>
        <v>16</v>
      </c>
      <c r="AB59" s="4">
        <f>IF(Valor_normalizado!AB59=0,32,IFERROR(RANK(Valor_normalizado!AB59,Valor_normalizado!AB$34:AB$65,0),"NA"))</f>
        <v>18</v>
      </c>
      <c r="AC59" s="4">
        <f>IF(Valor_normalizado!AC59=0,32,IFERROR(RANK(Valor_normalizado!AC59,Valor_normalizado!AC$34:AC$65,0),"NA"))</f>
        <v>29</v>
      </c>
      <c r="AD59" s="4">
        <f>IF(Valor_normalizado!AD59=0,32,IFERROR(RANK(Valor_normalizado!AD59,Valor_normalizado!AD$34:AD$65,0),"NA"))</f>
        <v>28</v>
      </c>
      <c r="AE59" s="4" t="str">
        <f>IF(Valor_normalizado!AE59=0,32,IFERROR(RANK(Valor_normalizado!AE59,Valor_normalizado!AE$34:AE$65,0),"NA"))</f>
        <v>NA</v>
      </c>
      <c r="AF59" s="4">
        <f>IF(Valor_normalizado!AF59=0,32,IFERROR(RANK(Valor_normalizado!AF59,Valor_normalizado!AF$34:AF$65,0),"NA"))</f>
        <v>23</v>
      </c>
      <c r="AG59" s="4">
        <f>IF(Valor_normalizado!AG59=0,32,IFERROR(RANK(Valor_normalizado!AG59,Valor_normalizado!AG$34:AG$65,0),"NA"))</f>
        <v>2</v>
      </c>
      <c r="AH59" s="4">
        <f>IF(Valor_normalizado!AH59=0,32,IFERROR(RANK(Valor_normalizado!AH59,Valor_normalizado!AH$34:AH$65,0),"NA"))</f>
        <v>32</v>
      </c>
      <c r="AI59" s="4">
        <f>IF(Valor_normalizado!AI59=0,32,IFERROR(RANK(Valor_normalizado!AI59,Valor_normalizado!AI$34:AI$65,0),"NA"))</f>
        <v>32</v>
      </c>
      <c r="AJ59" s="4">
        <f>IF(Valor_normalizado!AJ59=0,32,IFERROR(RANK(Valor_normalizado!AJ59,Valor_normalizado!AJ$34:AJ$65,0),"NA"))</f>
        <v>16</v>
      </c>
      <c r="AK59" s="4">
        <f>IF(Valor_normalizado!AK59=0,32,IFERROR(RANK(Valor_normalizado!AK59,Valor_normalizado!AK$34:AK$65,0),"NA"))</f>
        <v>28</v>
      </c>
      <c r="AL59" s="4">
        <f>IF(Valor_normalizado!AL59=0,32,IFERROR(RANK(Valor_normalizado!AL59,Valor_normalizado!AL$34:AL$65,0),"NA"))</f>
        <v>29</v>
      </c>
      <c r="AM59" s="4">
        <f>IF(Valor_normalizado!AM59=0,32,IFERROR(RANK(Valor_normalizado!AM59,Valor_normalizado!AM$34:AM$65,0),"NA"))</f>
        <v>24</v>
      </c>
      <c r="AN59" s="4">
        <f>IF(Valor_normalizado!AN59=0,32,IFERROR(RANK(Valor_normalizado!AN59,Valor_normalizado!AN$34:AN$65,0),"NA"))</f>
        <v>17</v>
      </c>
      <c r="AO59" s="4">
        <f>IF(Valor_normalizado!AO59=0,32,IFERROR(RANK(Valor_normalizado!AO59,Valor_normalizado!AO$34:AO$65,0),"NA"))</f>
        <v>19</v>
      </c>
      <c r="AP59" s="4">
        <f>IF(Valor_normalizado!AP59=0,32,IFERROR(RANK(Valor_normalizado!AP59,Valor_normalizado!AP$34:AP$65,0),"NA"))</f>
        <v>22</v>
      </c>
      <c r="AQ59" s="4">
        <f>IF(Valor_normalizado!AQ59=0,32,IFERROR(RANK(Valor_normalizado!AQ59,Valor_normalizado!AQ$34:AQ$65,0),"NA"))</f>
        <v>12</v>
      </c>
      <c r="AR59" s="4">
        <f>IF(Valor_normalizado!AR59=0,32,IFERROR(RANK(Valor_normalizado!AR59,Valor_normalizado!AR$34:AR$65,0),"NA"))</f>
        <v>23</v>
      </c>
      <c r="AS59" s="4">
        <f>IF(Valor_normalizado!AS59=0,32,IFERROR(RANK(Valor_normalizado!AS59,Valor_normalizado!AS$34:AS$65,0),"NA"))</f>
        <v>24</v>
      </c>
      <c r="AT59" s="4">
        <f>IF(Valor_normalizado!AT59=0,32,IFERROR(RANK(Valor_normalizado!AT59,Valor_normalizado!AT$34:AT$65,0),"NA"))</f>
        <v>23</v>
      </c>
      <c r="AU59" s="4">
        <f>IF(Valor_normalizado!AU59=0,32,IFERROR(RANK(Valor_normalizado!AU59,Valor_normalizado!AU$34:AU$65,0),"NA"))</f>
        <v>23</v>
      </c>
      <c r="AV59" s="4">
        <f>IF(Valor_normalizado!AV59=0,32,IFERROR(RANK(Valor_normalizado!AV59,Valor_normalizado!AV$34:AV$65,0),"NA"))</f>
        <v>18</v>
      </c>
      <c r="AW59" s="4">
        <f>IF(Valor_normalizado!AW59=0,32,IFERROR(RANK(Valor_normalizado!AW59,Valor_normalizado!AW$34:AW$65,0),"NA"))</f>
        <v>7</v>
      </c>
      <c r="AX59" s="4">
        <f>IF(Valor_normalizado!AX59=0,32,IFERROR(RANK(Valor_normalizado!AX59,Valor_normalizado!AX$34:AX$65,0),"NA"))</f>
        <v>6</v>
      </c>
      <c r="AY59" s="4">
        <f>IF(Valor_normalizado!AY59=0,32,IFERROR(RANK(Valor_normalizado!AY59,Valor_normalizado!AY$34:AY$65,0),"NA"))</f>
        <v>4</v>
      </c>
      <c r="AZ59" s="4">
        <f>IF(Valor_normalizado!AZ59=0,32,IFERROR(RANK(Valor_normalizado!AZ59,Valor_normalizado!AZ$34:AZ$65,0),"NA"))</f>
        <v>6</v>
      </c>
      <c r="BA59" s="4">
        <f>IF(Valor_normalizado!BA59=0,32,IFERROR(RANK(Valor_normalizado!BA59,Valor_normalizado!BA$34:BA$65,0),"NA"))</f>
        <v>5</v>
      </c>
      <c r="BB59" s="4">
        <f>IF(Valor_normalizado!BB59=0,32,IFERROR(RANK(Valor_normalizado!BB59,Valor_normalizado!BB$34:BB$65,0),"NA"))</f>
        <v>5</v>
      </c>
      <c r="BC59" s="4">
        <f>IF(Valor_normalizado!BC59=0,32,IFERROR(RANK(Valor_normalizado!BC59,Valor_normalizado!BC$34:BC$65,0),"NA"))</f>
        <v>7</v>
      </c>
      <c r="BD59" s="4">
        <f>IF(Valor_normalizado!BD59=0,32,IFERROR(RANK(Valor_normalizado!BD59,Valor_normalizado!BD$34:BD$65,0),"NA"))</f>
        <v>7</v>
      </c>
      <c r="BE59" s="4">
        <f>IF(Valor_normalizado!BE59=0,32,IFERROR(RANK(Valor_normalizado!BE59,Valor_normalizado!BE$34:BE$65,0),"NA"))</f>
        <v>28</v>
      </c>
      <c r="BF59" s="4">
        <f>IF(Valor_normalizado!BF59=0,32,IFERROR(RANK(Valor_normalizado!BF59,Valor_normalizado!BF$34:BF$65,0),"NA"))</f>
        <v>20</v>
      </c>
      <c r="BG59" s="4">
        <f>IF(Valor_normalizado!BG59=0,32,IFERROR(RANK(Valor_normalizado!BG59,Valor_normalizado!BG$34:BG$65,0),"NA"))</f>
        <v>24</v>
      </c>
      <c r="BH59" s="4">
        <f>IF(Valor_normalizado!BH59=0,32,IFERROR(RANK(Valor_normalizado!BH59,Valor_normalizado!BH$34:BH$65,0),"NA"))</f>
        <v>21</v>
      </c>
      <c r="BI59" s="4">
        <f>IF(Valor_normalizado!BI59=0,32,IFERROR(RANK(Valor_normalizado!BI59,Valor_normalizado!BI$34:BI$65,0),"NA"))</f>
        <v>25</v>
      </c>
      <c r="BJ59" s="4">
        <f>IF(Valor_normalizado!BJ59=0,32,IFERROR(RANK(Valor_normalizado!BJ59,Valor_normalizado!BJ$34:BJ$65,0),"NA"))</f>
        <v>16</v>
      </c>
      <c r="BK59" s="4">
        <f>IF(Valor_normalizado!BK59=0,32,IFERROR(RANK(Valor_normalizado!BK59,Valor_normalizado!BK$34:BK$65,0),"NA"))</f>
        <v>28</v>
      </c>
      <c r="BL59" s="4">
        <f>IF(Valor_normalizado!BL59=0,32,IFERROR(RANK(Valor_normalizado!BL59,Valor_normalizado!BL$34:BL$65,0),"NA"))</f>
        <v>30</v>
      </c>
      <c r="BM59" s="4">
        <f>IF(Valor_normalizado!BM59=0,32,IFERROR(RANK(Valor_normalizado!BM59,Valor_normalizado!BM$34:BM$65,0),"NA"))</f>
        <v>28</v>
      </c>
      <c r="BN59" s="4">
        <f>IF(Valor_normalizado!BN59=0,32,IFERROR(RANK(Valor_normalizado!BN59,Valor_normalizado!BN$34:BN$65,0),"NA"))</f>
        <v>29</v>
      </c>
      <c r="BO59" s="4">
        <f>IF(Valor_normalizado!BO59=0,32,IFERROR(RANK(Valor_normalizado!BO59,Valor_normalizado!BO$34:BO$65,0),"NA"))</f>
        <v>26</v>
      </c>
      <c r="BP59" s="4">
        <f>IF(Valor_normalizado!BP59=0,32,IFERROR(RANK(Valor_normalizado!BP59,Valor_normalizado!BP$34:BP$65,0),"NA"))</f>
        <v>31</v>
      </c>
      <c r="BQ59" s="4">
        <f>IF(Valor_normalizado!BQ59=0,32,IFERROR(RANK(Valor_normalizado!BQ59,Valor_normalizado!BQ$34:BQ$65,0),"NA"))</f>
        <v>26</v>
      </c>
      <c r="BR59" s="4">
        <f>IF(Valor_normalizado!BR59=0,32,IFERROR(RANK(Valor_normalizado!BR59,Valor_normalizado!BR$34:BR$65,0),"NA"))</f>
        <v>23</v>
      </c>
      <c r="BS59" s="4">
        <f>IF(Valor_normalizado!BS59=0,32,IFERROR(RANK(Valor_normalizado!BS59,Valor_normalizado!BS$34:BS$65,0),"NA"))</f>
        <v>28</v>
      </c>
      <c r="BT59" s="4">
        <f>IF(Valor_normalizado!BT59=0,32,IFERROR(RANK(Valor_normalizado!BT59,Valor_normalizado!BT$34:BT$65,0),"NA"))</f>
        <v>28</v>
      </c>
      <c r="BU59" s="4">
        <f>IF(Valor_normalizado!BU59=0,32,IFERROR(RANK(Valor_normalizado!BU59,Valor_normalizado!BU$34:BU$65,0),"NA"))</f>
        <v>29</v>
      </c>
      <c r="BV59" s="4">
        <f>IF(Valor_normalizado!BV59=0,32,IFERROR(RANK(Valor_normalizado!BV59,Valor_normalizado!BV$34:BV$65,0),"NA"))</f>
        <v>26</v>
      </c>
      <c r="BW59" s="4">
        <f>IF(Valor_normalizado!BW59=0,32,IFERROR(RANK(Valor_normalizado!BW59,Valor_normalizado!BW$34:BW$65,0),"NA"))</f>
        <v>25</v>
      </c>
      <c r="BX59" s="4">
        <f>IF(Valor_normalizado!BX59=0,32,IFERROR(RANK(Valor_normalizado!BX59,Valor_normalizado!BX$34:BX$65,0),"NA"))</f>
        <v>21</v>
      </c>
      <c r="BY59" s="4">
        <f>IF(Valor_normalizado!BY59=0,32,IFERROR(RANK(Valor_normalizado!BY59,Valor_normalizado!BY$34:BY$65,0),"NA"))</f>
        <v>13</v>
      </c>
      <c r="BZ59" s="4">
        <f>IF(Valor_normalizado!BZ59=0,32,IFERROR(RANK(Valor_normalizado!BZ59,Valor_normalizado!BZ$34:BZ$65,0),"NA"))</f>
        <v>23</v>
      </c>
      <c r="CA59" s="4">
        <f>IF(Valor_normalizado!CA59=0,32,IFERROR(RANK(Valor_normalizado!CA59,Valor_normalizado!CA$34:CA$65,0),"NA"))</f>
        <v>28</v>
      </c>
      <c r="CB59" s="4">
        <f>IF(Valor_normalizado!CB59=0,32,IFERROR(RANK(Valor_normalizado!CB59,Valor_normalizado!CB$34:CB$65,0),"NA"))</f>
        <v>26</v>
      </c>
      <c r="CC59" s="4">
        <f>IF(Valor_normalizado!CC59=0,32,IFERROR(RANK(Valor_normalizado!CC59,Valor_normalizado!CC$34:CC$65,0),"NA"))</f>
        <v>31</v>
      </c>
      <c r="CD59" s="4">
        <f>IF(Valor_normalizado!CD59=0,32,IFERROR(RANK(Valor_normalizado!CD59,Valor_normalizado!CD$34:CD$65,0),"NA"))</f>
        <v>9</v>
      </c>
      <c r="CE59" s="4">
        <f>IF(Valor_normalizado!CE59=0,32,IFERROR(RANK(Valor_normalizado!CE59,Valor_normalizado!CE$34:CE$65,0),"NA"))</f>
        <v>22</v>
      </c>
      <c r="CF59" s="4">
        <f>IF(Valor_normalizado!CF59=0,32,IFERROR(RANK(Valor_normalizado!CF59,Valor_normalizado!CF$34:CF$65,0),"NA"))</f>
        <v>25</v>
      </c>
      <c r="CG59" s="4">
        <f>IF(Valor_normalizado!CG59=0,32,IFERROR(RANK(Valor_normalizado!CG59,Valor_normalizado!CG$34:CG$65,0),"NA"))</f>
        <v>32</v>
      </c>
      <c r="CH59" s="4">
        <f>IF(Valor_normalizado!CH59=0,32,IFERROR(RANK(Valor_normalizado!CH59,Valor_normalizado!CH$34:CH$65,0),"NA"))</f>
        <v>32</v>
      </c>
      <c r="CI59" s="4">
        <f>IF(Valor_normalizado!CI59=0,32,IFERROR(RANK(Valor_normalizado!CI59,Valor_normalizado!CI$34:CI$65,0),"NA"))</f>
        <v>31</v>
      </c>
      <c r="CJ59" s="4">
        <f>IF(Valor_normalizado!CJ59=0,32,IFERROR(RANK(Valor_normalizado!CJ59,Valor_normalizado!CJ$34:CJ$65,0),"NA"))</f>
        <v>29</v>
      </c>
      <c r="CK59" s="4">
        <f>IF(Valor_normalizado!CK59=0,32,IFERROR(RANK(Valor_normalizado!CK59,Valor_normalizado!CK$34:CK$65,0),"NA"))</f>
        <v>32</v>
      </c>
      <c r="CL59" s="4">
        <f>IF(Valor_normalizado!CL59=0,32,IFERROR(RANK(Valor_normalizado!CL59,Valor_normalizado!CL$34:CL$65,0),"NA"))</f>
        <v>14</v>
      </c>
      <c r="CM59" s="4">
        <f>IF(Valor_normalizado!CM59=0,32,IFERROR(RANK(Valor_normalizado!CM59,Valor_normalizado!CM$34:CM$65,0),"NA"))</f>
        <v>23</v>
      </c>
      <c r="CN59" s="4">
        <f>IF(Valor_normalizado!CN59=0,32,IFERROR(RANK(Valor_normalizado!CN59,Valor_normalizado!CN$34:CN$65,0),"NA"))</f>
        <v>27</v>
      </c>
      <c r="CO59" s="4">
        <f>IF(Valor_normalizado!CO59=0,32,IFERROR(RANK(Valor_normalizado!CO59,Valor_normalizado!CO$34:CO$65,0),"NA"))</f>
        <v>10</v>
      </c>
      <c r="CP59" s="4">
        <f>IF(Valor_normalizado!CP59=0,32,IFERROR(RANK(Valor_normalizado!CP59,Valor_normalizado!CP$34:CP$65,0),"NA"))</f>
        <v>27</v>
      </c>
      <c r="CQ59" s="4">
        <f>IF(Valor_normalizado!CQ59=0,32,IFERROR(RANK(Valor_normalizado!CQ59,Valor_normalizado!CQ$34:CQ$65,0),"NA"))</f>
        <v>22</v>
      </c>
      <c r="CR59" s="4">
        <f>IF(Valor_normalizado!CR59=0,32,IFERROR(RANK(Valor_normalizado!CR59,Valor_normalizado!CR$34:CR$65,0),"NA"))</f>
        <v>22</v>
      </c>
      <c r="CS59" s="4">
        <f>IF(Valor_normalizado!CS59=0,32,IFERROR(RANK(Valor_normalizado!CS59,Valor_normalizado!CS$34:CS$65,0),"NA"))</f>
        <v>18</v>
      </c>
      <c r="CT59" s="4">
        <f>IF(Valor_normalizado!CT59=0,32,IFERROR(RANK(Valor_normalizado!CT59,Valor_normalizado!CT$34:CT$65,0),"NA"))</f>
        <v>30</v>
      </c>
      <c r="CU59" s="4">
        <f>IF(Valor_normalizado!CU59=0,32,IFERROR(RANK(Valor_normalizado!CU59,Valor_normalizado!CU$34:CU$65,0),"NA"))</f>
        <v>26</v>
      </c>
      <c r="CV59" s="4">
        <f>IF(Valor_normalizado!CV59=0,32,IFERROR(RANK(Valor_normalizado!CV59,Valor_normalizado!CV$34:CV$65,0),"NA"))</f>
        <v>30</v>
      </c>
      <c r="CW59" s="4">
        <f>IF(Valor_normalizado!CW59=0,32,IFERROR(RANK(Valor_normalizado!CW59,Valor_normalizado!CW$34:CW$65,0),"NA"))</f>
        <v>29</v>
      </c>
      <c r="CX59" s="4">
        <f>IF(Valor_normalizado!CX59=0,32,IFERROR(RANK(Valor_normalizado!CX59,Valor_normalizado!CX$34:CX$65,0),"NA"))</f>
        <v>1</v>
      </c>
      <c r="CY59" s="4">
        <f>IF(Valor_normalizado!CY59=0,32,IFERROR(RANK(Valor_normalizado!CY59,Valor_normalizado!CY$34:CY$65,0),"NA"))</f>
        <v>18</v>
      </c>
      <c r="CZ59" s="4">
        <f>IF(Valor_normalizado!CZ59=0,32,IFERROR(RANK(Valor_normalizado!CZ59,Valor_normalizado!CZ$34:CZ$65,0),"NA"))</f>
        <v>31</v>
      </c>
      <c r="DA59" s="4">
        <f>IF(Valor_normalizado!DA59=0,32,IFERROR(RANK(Valor_normalizado!DA59,Valor_normalizado!DA$34:DA$65,0),"NA"))</f>
        <v>31</v>
      </c>
      <c r="DB59" s="4">
        <f>IF(Valor_normalizado!DB59=0,32,IFERROR(RANK(Valor_normalizado!DB59,Valor_normalizado!DB$34:DB$65,0),"NA"))</f>
        <v>15</v>
      </c>
      <c r="DC59" s="4">
        <f>IF(Valor_normalizado!DC59=0,32,IFERROR(RANK(Valor_normalizado!DC59,Valor_normalizado!DC$34:DC$65,0),"NA"))</f>
        <v>20</v>
      </c>
      <c r="DD59" s="4">
        <f>IF(Valor_normalizado!DD59=0,32,IFERROR(RANK(Valor_normalizado!DD59,Valor_normalizado!DD$34:DD$65,0),"NA"))</f>
        <v>17</v>
      </c>
      <c r="DE59" s="4">
        <f>IF(Valor_normalizado!DE59=0,32,IFERROR(RANK(Valor_normalizado!DE59,Valor_normalizado!DE$34:DE$65,0),"NA"))</f>
        <v>20</v>
      </c>
      <c r="DF59" s="4">
        <f>IF(Valor_normalizado!DF59=0,32,IFERROR(RANK(Valor_normalizado!DF59,Valor_normalizado!DF$34:DF$65,0),"NA"))</f>
        <v>32</v>
      </c>
      <c r="DG59" s="4">
        <f>IF(Valor_normalizado!DG59=0,32,IFERROR(RANK(Valor_normalizado!DG59,Valor_normalizado!DG$34:DG$65,0),"NA"))</f>
        <v>26</v>
      </c>
      <c r="DH59" s="4">
        <f>IF(Valor_normalizado!DH59=0,32,IFERROR(RANK(Valor_normalizado!DH59,Valor_normalizado!DH$34:DH$65,0),"NA"))</f>
        <v>28</v>
      </c>
      <c r="DI59" s="4">
        <f>IF(Valor_normalizado!DI59=0,32,IFERROR(RANK(Valor_normalizado!DI59,Valor_normalizado!DI$34:DI$65,0),"NA"))</f>
        <v>29</v>
      </c>
      <c r="DJ59" s="4">
        <f>IF(Valor_normalizado!DJ59=0,32,IFERROR(RANK(Valor_normalizado!DJ59,Valor_normalizado!DJ$34:DJ$65,0),"NA"))</f>
        <v>29</v>
      </c>
      <c r="DK59" s="4">
        <f>IF(Valor_normalizado!DK59=0,32,IFERROR(RANK(Valor_normalizado!DK59,Valor_normalizado!DK$34:DK$65,0),"NA"))</f>
        <v>29</v>
      </c>
      <c r="DL59" s="4">
        <f>IF(Valor_normalizado!DL59=0,32,IFERROR(RANK(Valor_normalizado!DL59,Valor_normalizado!DL$34:DL$65,0),"NA"))</f>
        <v>32</v>
      </c>
      <c r="DM59" s="4">
        <f>IF(Valor_normalizado!DM59=0,32,IFERROR(RANK(Valor_normalizado!DM59,Valor_normalizado!DM$34:DM$65,0),"NA"))</f>
        <v>29</v>
      </c>
      <c r="DN59" s="4">
        <f>IF(Valor_normalizado!DN59=0,32,IFERROR(RANK(Valor_normalizado!DN59,Valor_normalizado!DN$34:DN$65,0),"NA"))</f>
        <v>28</v>
      </c>
      <c r="DO59" s="4">
        <f>IF(Valor_normalizado!DO59=0,32,IFERROR(RANK(Valor_normalizado!DO59,Valor_normalizado!DO$34:DO$65,0),"NA"))</f>
        <v>29</v>
      </c>
      <c r="DP59" s="4">
        <f>IF(Valor_normalizado!DP59=0,32,IFERROR(RANK(Valor_normalizado!DP59,Valor_normalizado!DP$34:DP$65,0),"NA"))</f>
        <v>21</v>
      </c>
      <c r="DQ59" s="4">
        <f>IF(Valor_normalizado!DQ59=0,32,IFERROR(RANK(Valor_normalizado!DQ59,Valor_normalizado!DQ$34:DQ$65,0),"NA"))</f>
        <v>29</v>
      </c>
      <c r="DR59" s="4">
        <f>IF(Valor_normalizado!DR59=0,32,IFERROR(RANK(Valor_normalizado!DR59,Valor_normalizado!DR$34:DR$65,0),"NA"))</f>
        <v>20</v>
      </c>
      <c r="DS59" s="4">
        <f>IF(Valor_normalizado!DS59=0,32,IFERROR(RANK(Valor_normalizado!DS59,Valor_normalizado!DS$34:DS$65,0),"NA"))</f>
        <v>32</v>
      </c>
      <c r="DT59" s="4">
        <f>IF(Valor_normalizado!DT59=0,32,IFERROR(RANK(Valor_normalizado!DT59,Valor_normalizado!DT$34:DT$65,0),"NA"))</f>
        <v>32</v>
      </c>
      <c r="DU59" s="4">
        <f>IF(Valor_normalizado!DU59=0,32,IFERROR(RANK(Valor_normalizado!DU59,Valor_normalizado!DU$34:DU$65,0),"NA"))</f>
        <v>32</v>
      </c>
      <c r="DV59" s="4">
        <f>IF(Valor_normalizado!DV59=0,32,IFERROR(RANK(Valor_normalizado!DV59,Valor_normalizado!DV$34:DV$65,0),"NA"))</f>
        <v>25</v>
      </c>
      <c r="DW59" s="4">
        <f>IF(Valor_normalizado!DW59=0,32,IFERROR(RANK(Valor_normalizado!DW59,Valor_normalizado!DW$34:DW$65,0),"NA"))</f>
        <v>32</v>
      </c>
      <c r="DX59" s="4">
        <f>IF(Valor_normalizado!DX59=0,32,IFERROR(RANK(Valor_normalizado!DX59,Valor_normalizado!DX$34:DX$65,0),"NA"))</f>
        <v>32</v>
      </c>
      <c r="DY59" s="4">
        <f>IF(Valor_normalizado!DY59=0,32,IFERROR(RANK(Valor_normalizado!DY59,Valor_normalizado!DY$34:DY$65,0),"NA"))</f>
        <v>32</v>
      </c>
      <c r="DZ59" s="4">
        <f>IF(Valor_normalizado!DZ59=0,32,IFERROR(RANK(Valor_normalizado!DZ59,Valor_normalizado!DZ$34:DZ$65,0),"NA"))</f>
        <v>30</v>
      </c>
      <c r="EA59" s="4">
        <f>IF(Valor_normalizado!EA59=0,32,IFERROR(RANK(Valor_normalizado!EA59,Valor_normalizado!EA$34:EA$65,0),"NA"))</f>
        <v>30</v>
      </c>
      <c r="EB59" s="4">
        <f>IF(Valor_normalizado!EB59=0,32,IFERROR(RANK(Valor_normalizado!EB59,Valor_normalizado!EB$34:EB$65,0),"NA"))</f>
        <v>27</v>
      </c>
      <c r="EC59" s="4">
        <f>IF(Valor_normalizado!EC59=0,32,IFERROR(RANK(Valor_normalizado!EC59,Valor_normalizado!EC$34:EC$65,0),"NA"))</f>
        <v>27</v>
      </c>
    </row>
    <row r="60" spans="1:133" x14ac:dyDescent="0.25">
      <c r="A60" s="102" t="s">
        <v>244</v>
      </c>
      <c r="B60" s="103">
        <v>2020</v>
      </c>
      <c r="C60" s="4">
        <f>IF(Valor_normalizado!C60=0,32,IFERROR(RANK(Valor_normalizado!C60,Valor_normalizado!C$34:C$65,0),"NA"))</f>
        <v>15</v>
      </c>
      <c r="D60" s="4">
        <f>IF(Valor_normalizado!D60=0,32,IFERROR(RANK(Valor_normalizado!D60,Valor_normalizado!D$34:D$65,0),"NA"))</f>
        <v>2</v>
      </c>
      <c r="E60" s="4">
        <f>IF(Valor_normalizado!E60=0,32,IFERROR(RANK(Valor_normalizado!E60,Valor_normalizado!E$34:E$65,0),"NA"))</f>
        <v>9</v>
      </c>
      <c r="F60" s="4">
        <f>IF(Valor_normalizado!F60=0,32,IFERROR(RANK(Valor_normalizado!F60,Valor_normalizado!F$34:F$65,0),"NA"))</f>
        <v>17</v>
      </c>
      <c r="G60" s="4">
        <f>IF(Valor_normalizado!G60=0,32,IFERROR(RANK(Valor_normalizado!G60,Valor_normalizado!G$34:G$65,0),"NA"))</f>
        <v>2</v>
      </c>
      <c r="H60" s="4">
        <f>IF(Valor_normalizado!H60=0,32,IFERROR(RANK(Valor_normalizado!H60,Valor_normalizado!H$34:H$65,0),"NA"))</f>
        <v>22</v>
      </c>
      <c r="I60" s="4">
        <f>IF(Valor_normalizado!I60=0,32,IFERROR(RANK(Valor_normalizado!I60,Valor_normalizado!I$34:I$65,0),"NA"))</f>
        <v>10</v>
      </c>
      <c r="J60" s="4">
        <f>IF(Valor_normalizado!J60=0,32,IFERROR(RANK(Valor_normalizado!J60,Valor_normalizado!J$34:J$65,0),"NA"))</f>
        <v>23</v>
      </c>
      <c r="K60" s="4">
        <f>IF(Valor_normalizado!K60=0,32,IFERROR(RANK(Valor_normalizado!K60,Valor_normalizado!K$34:K$65,0),"NA"))</f>
        <v>19</v>
      </c>
      <c r="L60" s="4">
        <f>IF(Valor_normalizado!L60=0,32,IFERROR(RANK(Valor_normalizado!L60,Valor_normalizado!L$34:L$65,0),"NA"))</f>
        <v>28</v>
      </c>
      <c r="M60" s="4">
        <f>IF(Valor_normalizado!M60=0,32,IFERROR(RANK(Valor_normalizado!M60,Valor_normalizado!M$34:M$65,0),"NA"))</f>
        <v>24</v>
      </c>
      <c r="N60" s="4">
        <f>IF(Valor_normalizado!N60=0,32,IFERROR(RANK(Valor_normalizado!N60,Valor_normalizado!N$34:N$65,0),"NA"))</f>
        <v>14</v>
      </c>
      <c r="O60" s="4">
        <f>IF(Valor_normalizado!O60=0,32,IFERROR(RANK(Valor_normalizado!O60,Valor_normalizado!O$34:O$65,0),"NA"))</f>
        <v>12</v>
      </c>
      <c r="P60" s="4">
        <f>IF(Valor_normalizado!P60=0,32,IFERROR(RANK(Valor_normalizado!P60,Valor_normalizado!P$34:P$65,0),"NA"))</f>
        <v>22</v>
      </c>
      <c r="Q60" s="4">
        <f>IF(Valor_normalizado!Q60=0,32,IFERROR(RANK(Valor_normalizado!Q60,Valor_normalizado!Q$34:Q$65,0),"NA"))</f>
        <v>22</v>
      </c>
      <c r="R60" s="4">
        <f>IF(Valor_normalizado!R60=0,32,IFERROR(RANK(Valor_normalizado!R60,Valor_normalizado!R$34:R$65,0),"NA"))</f>
        <v>11</v>
      </c>
      <c r="S60" s="4">
        <f>IF(Valor_normalizado!S60=0,32,IFERROR(RANK(Valor_normalizado!S60,Valor_normalizado!S$34:S$65,0),"NA"))</f>
        <v>20</v>
      </c>
      <c r="T60" s="4">
        <f>IF(Valor_normalizado!T60=0,32,IFERROR(RANK(Valor_normalizado!T60,Valor_normalizado!T$34:T$65,0),"NA"))</f>
        <v>13</v>
      </c>
      <c r="U60" s="4">
        <f>IF(Valor_normalizado!U60=0,32,IFERROR(RANK(Valor_normalizado!U60,Valor_normalizado!U$34:U$65,0),"NA"))</f>
        <v>30</v>
      </c>
      <c r="V60" s="4">
        <f>IF(Valor_normalizado!V60=0,32,IFERROR(RANK(Valor_normalizado!V60,Valor_normalizado!V$34:V$65,0),"NA"))</f>
        <v>14</v>
      </c>
      <c r="W60" s="4">
        <f>IF(Valor_normalizado!W60=0,32,IFERROR(RANK(Valor_normalizado!W60,Valor_normalizado!W$34:W$65,0),"NA"))</f>
        <v>18</v>
      </c>
      <c r="X60" s="4">
        <f>IF(Valor_normalizado!X60=0,32,IFERROR(RANK(Valor_normalizado!X60,Valor_normalizado!X$34:X$65,0),"NA"))</f>
        <v>1</v>
      </c>
      <c r="Y60" s="4">
        <f>IF(Valor_normalizado!Y60=0,32,IFERROR(RANK(Valor_normalizado!Y60,Valor_normalizado!Y$34:Y$65,0),"NA"))</f>
        <v>28</v>
      </c>
      <c r="Z60" s="4">
        <f>IF(Valor_normalizado!Z60=0,32,IFERROR(RANK(Valor_normalizado!Z60,Valor_normalizado!Z$34:Z$65,0),"NA"))</f>
        <v>26</v>
      </c>
      <c r="AA60" s="4">
        <f>IF(Valor_normalizado!AA60=0,32,IFERROR(RANK(Valor_normalizado!AA60,Valor_normalizado!AA$34:AA$65,0),"NA"))</f>
        <v>1</v>
      </c>
      <c r="AB60" s="4">
        <f>IF(Valor_normalizado!AB60=0,32,IFERROR(RANK(Valor_normalizado!AB60,Valor_normalizado!AB$34:AB$65,0),"NA"))</f>
        <v>6</v>
      </c>
      <c r="AC60" s="4">
        <f>IF(Valor_normalizado!AC60=0,32,IFERROR(RANK(Valor_normalizado!AC60,Valor_normalizado!AC$34:AC$65,0),"NA"))</f>
        <v>6</v>
      </c>
      <c r="AD60" s="4">
        <f>IF(Valor_normalizado!AD60=0,32,IFERROR(RANK(Valor_normalizado!AD60,Valor_normalizado!AD$34:AD$65,0),"NA"))</f>
        <v>8</v>
      </c>
      <c r="AE60" s="4">
        <f>IF(Valor_normalizado!AE60=0,32,IFERROR(RANK(Valor_normalizado!AE60,Valor_normalizado!AE$34:AE$65,0),"NA"))</f>
        <v>1</v>
      </c>
      <c r="AF60" s="4">
        <f>IF(Valor_normalizado!AF60=0,32,IFERROR(RANK(Valor_normalizado!AF60,Valor_normalizado!AF$34:AF$65,0),"NA"))</f>
        <v>4</v>
      </c>
      <c r="AG60" s="4">
        <f>IF(Valor_normalizado!AG60=0,32,IFERROR(RANK(Valor_normalizado!AG60,Valor_normalizado!AG$34:AG$65,0),"NA"))</f>
        <v>31</v>
      </c>
      <c r="AH60" s="4">
        <f>IF(Valor_normalizado!AH60=0,32,IFERROR(RANK(Valor_normalizado!AH60,Valor_normalizado!AH$34:AH$65,0),"NA"))</f>
        <v>7</v>
      </c>
      <c r="AI60" s="4">
        <f>IF(Valor_normalizado!AI60=0,32,IFERROR(RANK(Valor_normalizado!AI60,Valor_normalizado!AI$34:AI$65,0),"NA"))</f>
        <v>5</v>
      </c>
      <c r="AJ60" s="4">
        <f>IF(Valor_normalizado!AJ60=0,32,IFERROR(RANK(Valor_normalizado!AJ60,Valor_normalizado!AJ$34:AJ$65,0),"NA"))</f>
        <v>12</v>
      </c>
      <c r="AK60" s="4">
        <f>IF(Valor_normalizado!AK60=0,32,IFERROR(RANK(Valor_normalizado!AK60,Valor_normalizado!AK$34:AK$65,0),"NA"))</f>
        <v>12</v>
      </c>
      <c r="AL60" s="4">
        <f>IF(Valor_normalizado!AL60=0,32,IFERROR(RANK(Valor_normalizado!AL60,Valor_normalizado!AL$34:AL$65,0),"NA"))</f>
        <v>16</v>
      </c>
      <c r="AM60" s="4">
        <f>IF(Valor_normalizado!AM60=0,32,IFERROR(RANK(Valor_normalizado!AM60,Valor_normalizado!AM$34:AM$65,0),"NA"))</f>
        <v>7</v>
      </c>
      <c r="AN60" s="4">
        <f>IF(Valor_normalizado!AN60=0,32,IFERROR(RANK(Valor_normalizado!AN60,Valor_normalizado!AN$34:AN$65,0),"NA"))</f>
        <v>20</v>
      </c>
      <c r="AO60" s="4">
        <f>IF(Valor_normalizado!AO60=0,32,IFERROR(RANK(Valor_normalizado!AO60,Valor_normalizado!AO$34:AO$65,0),"NA"))</f>
        <v>23</v>
      </c>
      <c r="AP60" s="4">
        <f>IF(Valor_normalizado!AP60=0,32,IFERROR(RANK(Valor_normalizado!AP60,Valor_normalizado!AP$34:AP$65,0),"NA"))</f>
        <v>19</v>
      </c>
      <c r="AQ60" s="4">
        <f>IF(Valor_normalizado!AQ60=0,32,IFERROR(RANK(Valor_normalizado!AQ60,Valor_normalizado!AQ$34:AQ$65,0),"NA"))</f>
        <v>14</v>
      </c>
      <c r="AR60" s="4">
        <f>IF(Valor_normalizado!AR60=0,32,IFERROR(RANK(Valor_normalizado!AR60,Valor_normalizado!AR$34:AR$65,0),"NA"))</f>
        <v>20</v>
      </c>
      <c r="AS60" s="4">
        <f>IF(Valor_normalizado!AS60=0,32,IFERROR(RANK(Valor_normalizado!AS60,Valor_normalizado!AS$34:AS$65,0),"NA"))</f>
        <v>9</v>
      </c>
      <c r="AT60" s="4">
        <f>IF(Valor_normalizado!AT60=0,32,IFERROR(RANK(Valor_normalizado!AT60,Valor_normalizado!AT$34:AT$65,0),"NA"))</f>
        <v>13</v>
      </c>
      <c r="AU60" s="4">
        <f>IF(Valor_normalizado!AU60=0,32,IFERROR(RANK(Valor_normalizado!AU60,Valor_normalizado!AU$34:AU$65,0),"NA"))</f>
        <v>16</v>
      </c>
      <c r="AV60" s="4">
        <f>IF(Valor_normalizado!AV60=0,32,IFERROR(RANK(Valor_normalizado!AV60,Valor_normalizado!AV$34:AV$65,0),"NA"))</f>
        <v>32</v>
      </c>
      <c r="AW60" s="4">
        <f>IF(Valor_normalizado!AW60=0,32,IFERROR(RANK(Valor_normalizado!AW60,Valor_normalizado!AW$34:AW$65,0),"NA"))</f>
        <v>6</v>
      </c>
      <c r="AX60" s="4">
        <f>IF(Valor_normalizado!AX60=0,32,IFERROR(RANK(Valor_normalizado!AX60,Valor_normalizado!AX$34:AX$65,0),"NA"))</f>
        <v>22</v>
      </c>
      <c r="AY60" s="4">
        <f>IF(Valor_normalizado!AY60=0,32,IFERROR(RANK(Valor_normalizado!AY60,Valor_normalizado!AY$34:AY$65,0),"NA"))</f>
        <v>25</v>
      </c>
      <c r="AZ60" s="4">
        <f>IF(Valor_normalizado!AZ60=0,32,IFERROR(RANK(Valor_normalizado!AZ60,Valor_normalizado!AZ$34:AZ$65,0),"NA"))</f>
        <v>22</v>
      </c>
      <c r="BA60" s="4">
        <f>IF(Valor_normalizado!BA60=0,32,IFERROR(RANK(Valor_normalizado!BA60,Valor_normalizado!BA$34:BA$65,0),"NA"))</f>
        <v>25</v>
      </c>
      <c r="BB60" s="4">
        <f>IF(Valor_normalizado!BB60=0,32,IFERROR(RANK(Valor_normalizado!BB60,Valor_normalizado!BB$34:BB$65,0),"NA"))</f>
        <v>28</v>
      </c>
      <c r="BC60" s="4">
        <f>IF(Valor_normalizado!BC60=0,32,IFERROR(RANK(Valor_normalizado!BC60,Valor_normalizado!BC$34:BC$65,0),"NA"))</f>
        <v>22</v>
      </c>
      <c r="BD60" s="4">
        <f>IF(Valor_normalizado!BD60=0,32,IFERROR(RANK(Valor_normalizado!BD60,Valor_normalizado!BD$34:BD$65,0),"NA"))</f>
        <v>23</v>
      </c>
      <c r="BE60" s="4">
        <f>IF(Valor_normalizado!BE60=0,32,IFERROR(RANK(Valor_normalizado!BE60,Valor_normalizado!BE$34:BE$65,0),"NA"))</f>
        <v>24</v>
      </c>
      <c r="BF60" s="4">
        <f>IF(Valor_normalizado!BF60=0,32,IFERROR(RANK(Valor_normalizado!BF60,Valor_normalizado!BF$34:BF$65,0),"NA"))</f>
        <v>26</v>
      </c>
      <c r="BG60" s="4">
        <f>IF(Valor_normalizado!BG60=0,32,IFERROR(RANK(Valor_normalizado!BG60,Valor_normalizado!BG$34:BG$65,0),"NA"))</f>
        <v>16</v>
      </c>
      <c r="BH60" s="4">
        <f>IF(Valor_normalizado!BH60=0,32,IFERROR(RANK(Valor_normalizado!BH60,Valor_normalizado!BH$34:BH$65,0),"NA"))</f>
        <v>16</v>
      </c>
      <c r="BI60" s="4">
        <f>IF(Valor_normalizado!BI60=0,32,IFERROR(RANK(Valor_normalizado!BI60,Valor_normalizado!BI$34:BI$65,0),"NA"))</f>
        <v>15</v>
      </c>
      <c r="BJ60" s="4">
        <f>IF(Valor_normalizado!BJ60=0,32,IFERROR(RANK(Valor_normalizado!BJ60,Valor_normalizado!BJ$34:BJ$65,0),"NA"))</f>
        <v>28</v>
      </c>
      <c r="BK60" s="4">
        <f>IF(Valor_normalizado!BK60=0,32,IFERROR(RANK(Valor_normalizado!BK60,Valor_normalizado!BK$34:BK$65,0),"NA"))</f>
        <v>21</v>
      </c>
      <c r="BL60" s="4">
        <f>IF(Valor_normalizado!BL60=0,32,IFERROR(RANK(Valor_normalizado!BL60,Valor_normalizado!BL$34:BL$65,0),"NA"))</f>
        <v>22</v>
      </c>
      <c r="BM60" s="4">
        <f>IF(Valor_normalizado!BM60=0,32,IFERROR(RANK(Valor_normalizado!BM60,Valor_normalizado!BM$34:BM$65,0),"NA"))</f>
        <v>6</v>
      </c>
      <c r="BN60" s="4">
        <f>IF(Valor_normalizado!BN60=0,32,IFERROR(RANK(Valor_normalizado!BN60,Valor_normalizado!BN$34:BN$65,0),"NA"))</f>
        <v>20</v>
      </c>
      <c r="BO60" s="4">
        <f>IF(Valor_normalizado!BO60=0,32,IFERROR(RANK(Valor_normalizado!BO60,Valor_normalizado!BO$34:BO$65,0),"NA"))</f>
        <v>24</v>
      </c>
      <c r="BP60" s="4">
        <f>IF(Valor_normalizado!BP60=0,32,IFERROR(RANK(Valor_normalizado!BP60,Valor_normalizado!BP$34:BP$65,0),"NA"))</f>
        <v>16</v>
      </c>
      <c r="BQ60" s="4">
        <f>IF(Valor_normalizado!BQ60=0,32,IFERROR(RANK(Valor_normalizado!BQ60,Valor_normalizado!BQ$34:BQ$65,0),"NA"))</f>
        <v>12</v>
      </c>
      <c r="BR60" s="4">
        <f>IF(Valor_normalizado!BR60=0,32,IFERROR(RANK(Valor_normalizado!BR60,Valor_normalizado!BR$34:BR$65,0),"NA"))</f>
        <v>11</v>
      </c>
      <c r="BS60" s="4">
        <f>IF(Valor_normalizado!BS60=0,32,IFERROR(RANK(Valor_normalizado!BS60,Valor_normalizado!BS$34:BS$65,0),"NA"))</f>
        <v>13</v>
      </c>
      <c r="BT60" s="4">
        <f>IF(Valor_normalizado!BT60=0,32,IFERROR(RANK(Valor_normalizado!BT60,Valor_normalizado!BT$34:BT$65,0),"NA"))</f>
        <v>22</v>
      </c>
      <c r="BU60" s="4">
        <f>IF(Valor_normalizado!BU60=0,32,IFERROR(RANK(Valor_normalizado!BU60,Valor_normalizado!BU$34:BU$65,0),"NA"))</f>
        <v>14</v>
      </c>
      <c r="BV60" s="4">
        <f>IF(Valor_normalizado!BV60=0,32,IFERROR(RANK(Valor_normalizado!BV60,Valor_normalizado!BV$34:BV$65,0),"NA"))</f>
        <v>25</v>
      </c>
      <c r="BW60" s="4">
        <f>IF(Valor_normalizado!BW60=0,32,IFERROR(RANK(Valor_normalizado!BW60,Valor_normalizado!BW$34:BW$65,0),"NA"))</f>
        <v>26</v>
      </c>
      <c r="BX60" s="4">
        <f>IF(Valor_normalizado!BX60=0,32,IFERROR(RANK(Valor_normalizado!BX60,Valor_normalizado!BX$34:BX$65,0),"NA"))</f>
        <v>27</v>
      </c>
      <c r="BY60" s="4">
        <f>IF(Valor_normalizado!BY60=0,32,IFERROR(RANK(Valor_normalizado!BY60,Valor_normalizado!BY$34:BY$65,0),"NA"))</f>
        <v>29</v>
      </c>
      <c r="BZ60" s="4">
        <f>IF(Valor_normalizado!BZ60=0,32,IFERROR(RANK(Valor_normalizado!BZ60,Valor_normalizado!BZ$34:BZ$65,0),"NA"))</f>
        <v>28</v>
      </c>
      <c r="CA60" s="4">
        <f>IF(Valor_normalizado!CA60=0,32,IFERROR(RANK(Valor_normalizado!CA60,Valor_normalizado!CA$34:CA$65,0),"NA"))</f>
        <v>26</v>
      </c>
      <c r="CB60" s="4">
        <f>IF(Valor_normalizado!CB60=0,32,IFERROR(RANK(Valor_normalizado!CB60,Valor_normalizado!CB$34:CB$65,0),"NA"))</f>
        <v>14</v>
      </c>
      <c r="CC60" s="4">
        <f>IF(Valor_normalizado!CC60=0,32,IFERROR(RANK(Valor_normalizado!CC60,Valor_normalizado!CC$34:CC$65,0),"NA"))</f>
        <v>19</v>
      </c>
      <c r="CD60" s="4">
        <f>IF(Valor_normalizado!CD60=0,32,IFERROR(RANK(Valor_normalizado!CD60,Valor_normalizado!CD$34:CD$65,0),"NA"))</f>
        <v>19</v>
      </c>
      <c r="CE60" s="4">
        <f>IF(Valor_normalizado!CE60=0,32,IFERROR(RANK(Valor_normalizado!CE60,Valor_normalizado!CE$34:CE$65,0),"NA"))</f>
        <v>16</v>
      </c>
      <c r="CF60" s="4">
        <f>IF(Valor_normalizado!CF60=0,32,IFERROR(RANK(Valor_normalizado!CF60,Valor_normalizado!CF$34:CF$65,0),"NA"))</f>
        <v>13</v>
      </c>
      <c r="CG60" s="4">
        <f>IF(Valor_normalizado!CG60=0,32,IFERROR(RANK(Valor_normalizado!CG60,Valor_normalizado!CG$34:CG$65,0),"NA"))</f>
        <v>11</v>
      </c>
      <c r="CH60" s="4">
        <f>IF(Valor_normalizado!CH60=0,32,IFERROR(RANK(Valor_normalizado!CH60,Valor_normalizado!CH$34:CH$65,0),"NA"))</f>
        <v>3</v>
      </c>
      <c r="CI60" s="4">
        <f>IF(Valor_normalizado!CI60=0,32,IFERROR(RANK(Valor_normalizado!CI60,Valor_normalizado!CI$34:CI$65,0),"NA"))</f>
        <v>13</v>
      </c>
      <c r="CJ60" s="4">
        <f>IF(Valor_normalizado!CJ60=0,32,IFERROR(RANK(Valor_normalizado!CJ60,Valor_normalizado!CJ$34:CJ$65,0),"NA"))</f>
        <v>10</v>
      </c>
      <c r="CK60" s="4">
        <f>IF(Valor_normalizado!CK60=0,32,IFERROR(RANK(Valor_normalizado!CK60,Valor_normalizado!CK$34:CK$65,0),"NA"))</f>
        <v>14</v>
      </c>
      <c r="CL60" s="4">
        <f>IF(Valor_normalizado!CL60=0,32,IFERROR(RANK(Valor_normalizado!CL60,Valor_normalizado!CL$34:CL$65,0),"NA"))</f>
        <v>26</v>
      </c>
      <c r="CM60" s="4">
        <f>IF(Valor_normalizado!CM60=0,32,IFERROR(RANK(Valor_normalizado!CM60,Valor_normalizado!CM$34:CM$65,0),"NA"))</f>
        <v>17</v>
      </c>
      <c r="CN60" s="4">
        <f>IF(Valor_normalizado!CN60=0,32,IFERROR(RANK(Valor_normalizado!CN60,Valor_normalizado!CN$34:CN$65,0),"NA"))</f>
        <v>15</v>
      </c>
      <c r="CO60" s="4">
        <f>IF(Valor_normalizado!CO60=0,32,IFERROR(RANK(Valor_normalizado!CO60,Valor_normalizado!CO$34:CO$65,0),"NA"))</f>
        <v>25</v>
      </c>
      <c r="CP60" s="4">
        <f>IF(Valor_normalizado!CP60=0,32,IFERROR(RANK(Valor_normalizado!CP60,Valor_normalizado!CP$34:CP$65,0),"NA"))</f>
        <v>22</v>
      </c>
      <c r="CQ60" s="4">
        <f>IF(Valor_normalizado!CQ60=0,32,IFERROR(RANK(Valor_normalizado!CQ60,Valor_normalizado!CQ$34:CQ$65,0),"NA"))</f>
        <v>18</v>
      </c>
      <c r="CR60" s="4">
        <f>IF(Valor_normalizado!CR60=0,32,IFERROR(RANK(Valor_normalizado!CR60,Valor_normalizado!CR$34:CR$65,0),"NA"))</f>
        <v>21</v>
      </c>
      <c r="CS60" s="4">
        <f>IF(Valor_normalizado!CS60=0,32,IFERROR(RANK(Valor_normalizado!CS60,Valor_normalizado!CS$34:CS$65,0),"NA"))</f>
        <v>9</v>
      </c>
      <c r="CT60" s="4">
        <f>IF(Valor_normalizado!CT60=0,32,IFERROR(RANK(Valor_normalizado!CT60,Valor_normalizado!CT$34:CT$65,0),"NA"))</f>
        <v>11</v>
      </c>
      <c r="CU60" s="4">
        <f>IF(Valor_normalizado!CU60=0,32,IFERROR(RANK(Valor_normalizado!CU60,Valor_normalizado!CU$34:CU$65,0),"NA"))</f>
        <v>5</v>
      </c>
      <c r="CV60" s="4">
        <f>IF(Valor_normalizado!CV60=0,32,IFERROR(RANK(Valor_normalizado!CV60,Valor_normalizado!CV$34:CV$65,0),"NA"))</f>
        <v>6</v>
      </c>
      <c r="CW60" s="4">
        <f>IF(Valor_normalizado!CW60=0,32,IFERROR(RANK(Valor_normalizado!CW60,Valor_normalizado!CW$34:CW$65,0),"NA"))</f>
        <v>9</v>
      </c>
      <c r="CX60" s="4">
        <f>IF(Valor_normalizado!CX60=0,32,IFERROR(RANK(Valor_normalizado!CX60,Valor_normalizado!CX$34:CX$65,0),"NA"))</f>
        <v>23</v>
      </c>
      <c r="CY60" s="4">
        <f>IF(Valor_normalizado!CY60=0,32,IFERROR(RANK(Valor_normalizado!CY60,Valor_normalizado!CY$34:CY$65,0),"NA"))</f>
        <v>8</v>
      </c>
      <c r="CZ60" s="4">
        <f>IF(Valor_normalizado!CZ60=0,32,IFERROR(RANK(Valor_normalizado!CZ60,Valor_normalizado!CZ$34:CZ$65,0),"NA"))</f>
        <v>23</v>
      </c>
      <c r="DA60" s="4">
        <f>IF(Valor_normalizado!DA60=0,32,IFERROR(RANK(Valor_normalizado!DA60,Valor_normalizado!DA$34:DA$65,0),"NA"))</f>
        <v>19</v>
      </c>
      <c r="DB60" s="4">
        <f>IF(Valor_normalizado!DB60=0,32,IFERROR(RANK(Valor_normalizado!DB60,Valor_normalizado!DB$34:DB$65,0),"NA"))</f>
        <v>28</v>
      </c>
      <c r="DC60" s="4">
        <f>IF(Valor_normalizado!DC60=0,32,IFERROR(RANK(Valor_normalizado!DC60,Valor_normalizado!DC$34:DC$65,0),"NA"))</f>
        <v>26</v>
      </c>
      <c r="DD60" s="4">
        <f>IF(Valor_normalizado!DD60=0,32,IFERROR(RANK(Valor_normalizado!DD60,Valor_normalizado!DD$34:DD$65,0),"NA"))</f>
        <v>16</v>
      </c>
      <c r="DE60" s="4">
        <f>IF(Valor_normalizado!DE60=0,32,IFERROR(RANK(Valor_normalizado!DE60,Valor_normalizado!DE$34:DE$65,0),"NA"))</f>
        <v>27</v>
      </c>
      <c r="DF60" s="4">
        <f>IF(Valor_normalizado!DF60=0,32,IFERROR(RANK(Valor_normalizado!DF60,Valor_normalizado!DF$34:DF$65,0),"NA"))</f>
        <v>22</v>
      </c>
      <c r="DG60" s="4">
        <f>IF(Valor_normalizado!DG60=0,32,IFERROR(RANK(Valor_normalizado!DG60,Valor_normalizado!DG$34:DG$65,0),"NA"))</f>
        <v>7</v>
      </c>
      <c r="DH60" s="4">
        <f>IF(Valor_normalizado!DH60=0,32,IFERROR(RANK(Valor_normalizado!DH60,Valor_normalizado!DH$34:DH$65,0),"NA"))</f>
        <v>18</v>
      </c>
      <c r="DI60" s="4">
        <f>IF(Valor_normalizado!DI60=0,32,IFERROR(RANK(Valor_normalizado!DI60,Valor_normalizado!DI$34:DI$65,0),"NA"))</f>
        <v>13</v>
      </c>
      <c r="DJ60" s="4">
        <f>IF(Valor_normalizado!DJ60=0,32,IFERROR(RANK(Valor_normalizado!DJ60,Valor_normalizado!DJ$34:DJ$65,0),"NA"))</f>
        <v>13</v>
      </c>
      <c r="DK60" s="4">
        <f>IF(Valor_normalizado!DK60=0,32,IFERROR(RANK(Valor_normalizado!DK60,Valor_normalizado!DK$34:DK$65,0),"NA"))</f>
        <v>12</v>
      </c>
      <c r="DL60" s="4">
        <f>IF(Valor_normalizado!DL60=0,32,IFERROR(RANK(Valor_normalizado!DL60,Valor_normalizado!DL$34:DL$65,0),"NA"))</f>
        <v>10</v>
      </c>
      <c r="DM60" s="4">
        <f>IF(Valor_normalizado!DM60=0,32,IFERROR(RANK(Valor_normalizado!DM60,Valor_normalizado!DM$34:DM$65,0),"NA"))</f>
        <v>10</v>
      </c>
      <c r="DN60" s="4">
        <f>IF(Valor_normalizado!DN60=0,32,IFERROR(RANK(Valor_normalizado!DN60,Valor_normalizado!DN$34:DN$65,0),"NA"))</f>
        <v>14</v>
      </c>
      <c r="DO60" s="4">
        <f>IF(Valor_normalizado!DO60=0,32,IFERROR(RANK(Valor_normalizado!DO60,Valor_normalizado!DO$34:DO$65,0),"NA"))</f>
        <v>11</v>
      </c>
      <c r="DP60" s="4">
        <f>IF(Valor_normalizado!DP60=0,32,IFERROR(RANK(Valor_normalizado!DP60,Valor_normalizado!DP$34:DP$65,0),"NA"))</f>
        <v>10</v>
      </c>
      <c r="DQ60" s="4">
        <f>IF(Valor_normalizado!DQ60=0,32,IFERROR(RANK(Valor_normalizado!DQ60,Valor_normalizado!DQ$34:DQ$65,0),"NA"))</f>
        <v>11</v>
      </c>
      <c r="DR60" s="4">
        <f>IF(Valor_normalizado!DR60=0,32,IFERROR(RANK(Valor_normalizado!DR60,Valor_normalizado!DR$34:DR$65,0),"NA"))</f>
        <v>12</v>
      </c>
      <c r="DS60" s="4">
        <f>IF(Valor_normalizado!DS60=0,32,IFERROR(RANK(Valor_normalizado!DS60,Valor_normalizado!DS$34:DS$65,0),"NA"))</f>
        <v>16</v>
      </c>
      <c r="DT60" s="4">
        <f>IF(Valor_normalizado!DT60=0,32,IFERROR(RANK(Valor_normalizado!DT60,Valor_normalizado!DT$34:DT$65,0),"NA"))</f>
        <v>10</v>
      </c>
      <c r="DU60" s="4">
        <f>IF(Valor_normalizado!DU60=0,32,IFERROR(RANK(Valor_normalizado!DU60,Valor_normalizado!DU$34:DU$65,0),"NA"))</f>
        <v>6</v>
      </c>
      <c r="DV60" s="4">
        <f>IF(Valor_normalizado!DV60=0,32,IFERROR(RANK(Valor_normalizado!DV60,Valor_normalizado!DV$34:DV$65,0),"NA"))</f>
        <v>12</v>
      </c>
      <c r="DW60" s="4">
        <f>IF(Valor_normalizado!DW60=0,32,IFERROR(RANK(Valor_normalizado!DW60,Valor_normalizado!DW$34:DW$65,0),"NA"))</f>
        <v>17</v>
      </c>
      <c r="DX60" s="4">
        <f>IF(Valor_normalizado!DX60=0,32,IFERROR(RANK(Valor_normalizado!DX60,Valor_normalizado!DX$34:DX$65,0),"NA"))</f>
        <v>13</v>
      </c>
      <c r="DY60" s="4">
        <f>IF(Valor_normalizado!DY60=0,32,IFERROR(RANK(Valor_normalizado!DY60,Valor_normalizado!DY$34:DY$65,0),"NA"))</f>
        <v>13</v>
      </c>
      <c r="DZ60" s="4">
        <f>IF(Valor_normalizado!DZ60=0,32,IFERROR(RANK(Valor_normalizado!DZ60,Valor_normalizado!DZ$34:DZ$65,0),"NA"))</f>
        <v>19</v>
      </c>
      <c r="EA60" s="4">
        <f>IF(Valor_normalizado!EA60=0,32,IFERROR(RANK(Valor_normalizado!EA60,Valor_normalizado!EA$34:EA$65,0),"NA"))</f>
        <v>18</v>
      </c>
      <c r="EB60" s="4">
        <f>IF(Valor_normalizado!EB60=0,32,IFERROR(RANK(Valor_normalizado!EB60,Valor_normalizado!EB$34:EB$65,0),"NA"))</f>
        <v>15</v>
      </c>
      <c r="EC60" s="4">
        <f>IF(Valor_normalizado!EC60=0,32,IFERROR(RANK(Valor_normalizado!EC60,Valor_normalizado!EC$34:EC$65,0),"NA"))</f>
        <v>16</v>
      </c>
    </row>
    <row r="61" spans="1:133" x14ac:dyDescent="0.25">
      <c r="A61" s="100" t="s">
        <v>245</v>
      </c>
      <c r="B61" s="103">
        <v>2020</v>
      </c>
      <c r="C61" s="4">
        <f>IF(Valor_normalizado!C61=0,32,IFERROR(RANK(Valor_normalizado!C61,Valor_normalizado!C$34:C$65,0),"NA"))</f>
        <v>21</v>
      </c>
      <c r="D61" s="4">
        <f>IF(Valor_normalizado!D61=0,32,IFERROR(RANK(Valor_normalizado!D61,Valor_normalizado!D$34:D$65,0),"NA"))</f>
        <v>22</v>
      </c>
      <c r="E61" s="4">
        <f>IF(Valor_normalizado!E61=0,32,IFERROR(RANK(Valor_normalizado!E61,Valor_normalizado!E$34:E$65,0),"NA"))</f>
        <v>21</v>
      </c>
      <c r="F61" s="4">
        <f>IF(Valor_normalizado!F61=0,32,IFERROR(RANK(Valor_normalizado!F61,Valor_normalizado!F$34:F$65,0),"NA"))</f>
        <v>24</v>
      </c>
      <c r="G61" s="4">
        <f>IF(Valor_normalizado!G61=0,32,IFERROR(RANK(Valor_normalizado!G61,Valor_normalizado!G$34:G$65,0),"NA"))</f>
        <v>12</v>
      </c>
      <c r="H61" s="4">
        <f>IF(Valor_normalizado!H61=0,32,IFERROR(RANK(Valor_normalizado!H61,Valor_normalizado!H$34:H$65,0),"NA"))</f>
        <v>12</v>
      </c>
      <c r="I61" s="4">
        <f>IF(Valor_normalizado!I61=0,32,IFERROR(RANK(Valor_normalizado!I61,Valor_normalizado!I$34:I$65,0),"NA"))</f>
        <v>17</v>
      </c>
      <c r="J61" s="4">
        <f>IF(Valor_normalizado!J61=0,32,IFERROR(RANK(Valor_normalizado!J61,Valor_normalizado!J$34:J$65,0),"NA"))</f>
        <v>24</v>
      </c>
      <c r="K61" s="4">
        <f>IF(Valor_normalizado!K61=0,32,IFERROR(RANK(Valor_normalizado!K61,Valor_normalizado!K$34:K$65,0),"NA"))</f>
        <v>7</v>
      </c>
      <c r="L61" s="4">
        <f>IF(Valor_normalizado!L61=0,32,IFERROR(RANK(Valor_normalizado!L61,Valor_normalizado!L$34:L$65,0),"NA"))</f>
        <v>14</v>
      </c>
      <c r="M61" s="4">
        <f>IF(Valor_normalizado!M61=0,32,IFERROR(RANK(Valor_normalizado!M61,Valor_normalizado!M$34:M$65,0),"NA"))</f>
        <v>13</v>
      </c>
      <c r="N61" s="4">
        <f>IF(Valor_normalizado!N61=0,32,IFERROR(RANK(Valor_normalizado!N61,Valor_normalizado!N$34:N$65,0),"NA"))</f>
        <v>16</v>
      </c>
      <c r="O61" s="4">
        <f>IF(Valor_normalizado!O61=0,32,IFERROR(RANK(Valor_normalizado!O61,Valor_normalizado!O$34:O$65,0),"NA"))</f>
        <v>11</v>
      </c>
      <c r="P61" s="4">
        <f>IF(Valor_normalizado!P61=0,32,IFERROR(RANK(Valor_normalizado!P61,Valor_normalizado!P$34:P$65,0),"NA"))</f>
        <v>21</v>
      </c>
      <c r="Q61" s="4">
        <f>IF(Valor_normalizado!Q61=0,32,IFERROR(RANK(Valor_normalizado!Q61,Valor_normalizado!Q$34:Q$65,0),"NA"))</f>
        <v>20</v>
      </c>
      <c r="R61" s="4">
        <f>IF(Valor_normalizado!R61=0,32,IFERROR(RANK(Valor_normalizado!R61,Valor_normalizado!R$34:R$65,0),"NA"))</f>
        <v>10</v>
      </c>
      <c r="S61" s="4">
        <f>IF(Valor_normalizado!S61=0,32,IFERROR(RANK(Valor_normalizado!S61,Valor_normalizado!S$34:S$65,0),"NA"))</f>
        <v>11</v>
      </c>
      <c r="T61" s="4">
        <f>IF(Valor_normalizado!T61=0,32,IFERROR(RANK(Valor_normalizado!T61,Valor_normalizado!T$34:T$65,0),"NA"))</f>
        <v>18</v>
      </c>
      <c r="U61" s="4">
        <f>IF(Valor_normalizado!U61=0,32,IFERROR(RANK(Valor_normalizado!U61,Valor_normalizado!U$34:U$65,0),"NA"))</f>
        <v>15</v>
      </c>
      <c r="V61" s="4">
        <f>IF(Valor_normalizado!V61=0,32,IFERROR(RANK(Valor_normalizado!V61,Valor_normalizado!V$34:V$65,0),"NA"))</f>
        <v>6</v>
      </c>
      <c r="W61" s="4">
        <f>IF(Valor_normalizado!W61=0,32,IFERROR(RANK(Valor_normalizado!W61,Valor_normalizado!W$34:W$65,0),"NA"))</f>
        <v>24</v>
      </c>
      <c r="X61" s="4">
        <f>IF(Valor_normalizado!X61=0,32,IFERROR(RANK(Valor_normalizado!X61,Valor_normalizado!X$34:X$65,0),"NA"))</f>
        <v>17</v>
      </c>
      <c r="Y61" s="4">
        <f>IF(Valor_normalizado!Y61=0,32,IFERROR(RANK(Valor_normalizado!Y61,Valor_normalizado!Y$34:Y$65,0),"NA"))</f>
        <v>15</v>
      </c>
      <c r="Z61" s="4">
        <f>IF(Valor_normalizado!Z61=0,32,IFERROR(RANK(Valor_normalizado!Z61,Valor_normalizado!Z$34:Z$65,0),"NA"))</f>
        <v>11</v>
      </c>
      <c r="AA61" s="4">
        <f>IF(Valor_normalizado!AA61=0,32,IFERROR(RANK(Valor_normalizado!AA61,Valor_normalizado!AA$34:AA$65,0),"NA"))</f>
        <v>12</v>
      </c>
      <c r="AB61" s="4">
        <f>IF(Valor_normalizado!AB61=0,32,IFERROR(RANK(Valor_normalizado!AB61,Valor_normalizado!AB$34:AB$65,0),"NA"))</f>
        <v>14</v>
      </c>
      <c r="AC61" s="4">
        <f>IF(Valor_normalizado!AC61=0,32,IFERROR(RANK(Valor_normalizado!AC61,Valor_normalizado!AC$34:AC$65,0),"NA"))</f>
        <v>26</v>
      </c>
      <c r="AD61" s="4">
        <f>IF(Valor_normalizado!AD61=0,32,IFERROR(RANK(Valor_normalizado!AD61,Valor_normalizado!AD$34:AD$65,0),"NA"))</f>
        <v>24</v>
      </c>
      <c r="AE61" s="4">
        <f>IF(Valor_normalizado!AE61=0,32,IFERROR(RANK(Valor_normalizado!AE61,Valor_normalizado!AE$34:AE$65,0),"NA"))</f>
        <v>20</v>
      </c>
      <c r="AF61" s="4">
        <f>IF(Valor_normalizado!AF61=0,32,IFERROR(RANK(Valor_normalizado!AF61,Valor_normalizado!AF$34:AF$65,0),"NA"))</f>
        <v>22</v>
      </c>
      <c r="AG61" s="4">
        <f>IF(Valor_normalizado!AG61=0,32,IFERROR(RANK(Valor_normalizado!AG61,Valor_normalizado!AG$34:AG$65,0),"NA"))</f>
        <v>27</v>
      </c>
      <c r="AH61" s="4">
        <f>IF(Valor_normalizado!AH61=0,32,IFERROR(RANK(Valor_normalizado!AH61,Valor_normalizado!AH$34:AH$65,0),"NA"))</f>
        <v>23</v>
      </c>
      <c r="AI61" s="4">
        <f>IF(Valor_normalizado!AI61=0,32,IFERROR(RANK(Valor_normalizado!AI61,Valor_normalizado!AI$34:AI$65,0),"NA"))</f>
        <v>32</v>
      </c>
      <c r="AJ61" s="4">
        <f>IF(Valor_normalizado!AJ61=0,32,IFERROR(RANK(Valor_normalizado!AJ61,Valor_normalizado!AJ$34:AJ$65,0),"NA"))</f>
        <v>31</v>
      </c>
      <c r="AK61" s="4">
        <f>IF(Valor_normalizado!AK61=0,32,IFERROR(RANK(Valor_normalizado!AK61,Valor_normalizado!AK$34:AK$65,0),"NA"))</f>
        <v>21</v>
      </c>
      <c r="AL61" s="4">
        <f>IF(Valor_normalizado!AL61=0,32,IFERROR(RANK(Valor_normalizado!AL61,Valor_normalizado!AL$34:AL$65,0),"NA"))</f>
        <v>21</v>
      </c>
      <c r="AM61" s="4">
        <f>IF(Valor_normalizado!AM61=0,32,IFERROR(RANK(Valor_normalizado!AM61,Valor_normalizado!AM$34:AM$65,0),"NA"))</f>
        <v>18</v>
      </c>
      <c r="AN61" s="4">
        <f>IF(Valor_normalizado!AN61=0,32,IFERROR(RANK(Valor_normalizado!AN61,Valor_normalizado!AN$34:AN$65,0),"NA"))</f>
        <v>26</v>
      </c>
      <c r="AO61" s="4">
        <f>IF(Valor_normalizado!AO61=0,32,IFERROR(RANK(Valor_normalizado!AO61,Valor_normalizado!AO$34:AO$65,0),"NA"))</f>
        <v>28</v>
      </c>
      <c r="AP61" s="4">
        <f>IF(Valor_normalizado!AP61=0,32,IFERROR(RANK(Valor_normalizado!AP61,Valor_normalizado!AP$34:AP$65,0),"NA"))</f>
        <v>24</v>
      </c>
      <c r="AQ61" s="4">
        <f>IF(Valor_normalizado!AQ61=0,32,IFERROR(RANK(Valor_normalizado!AQ61,Valor_normalizado!AQ$34:AQ$65,0),"NA"))</f>
        <v>26</v>
      </c>
      <c r="AR61" s="4">
        <f>IF(Valor_normalizado!AR61=0,32,IFERROR(RANK(Valor_normalizado!AR61,Valor_normalizado!AR$34:AR$65,0),"NA"))</f>
        <v>13</v>
      </c>
      <c r="AS61" s="4">
        <f>IF(Valor_normalizado!AS61=0,32,IFERROR(RANK(Valor_normalizado!AS61,Valor_normalizado!AS$34:AS$65,0),"NA"))</f>
        <v>19</v>
      </c>
      <c r="AT61" s="4">
        <f>IF(Valor_normalizado!AT61=0,32,IFERROR(RANK(Valor_normalizado!AT61,Valor_normalizado!AT$34:AT$65,0),"NA"))</f>
        <v>19</v>
      </c>
      <c r="AU61" s="4">
        <f>IF(Valor_normalizado!AU61=0,32,IFERROR(RANK(Valor_normalizado!AU61,Valor_normalizado!AU$34:AU$65,0),"NA"))</f>
        <v>22</v>
      </c>
      <c r="AV61" s="4">
        <f>IF(Valor_normalizado!AV61=0,32,IFERROR(RANK(Valor_normalizado!AV61,Valor_normalizado!AV$34:AV$65,0),"NA"))</f>
        <v>25</v>
      </c>
      <c r="AW61" s="4">
        <f>IF(Valor_normalizado!AW61=0,32,IFERROR(RANK(Valor_normalizado!AW61,Valor_normalizado!AW$34:AW$65,0),"NA"))</f>
        <v>9</v>
      </c>
      <c r="AX61" s="4">
        <f>IF(Valor_normalizado!AX61=0,32,IFERROR(RANK(Valor_normalizado!AX61,Valor_normalizado!AX$34:AX$65,0),"NA"))</f>
        <v>17</v>
      </c>
      <c r="AY61" s="4">
        <f>IF(Valor_normalizado!AY61=0,32,IFERROR(RANK(Valor_normalizado!AY61,Valor_normalizado!AY$34:AY$65,0),"NA"))</f>
        <v>22</v>
      </c>
      <c r="AZ61" s="4">
        <f>IF(Valor_normalizado!AZ61=0,32,IFERROR(RANK(Valor_normalizado!AZ61,Valor_normalizado!AZ$34:AZ$65,0),"NA"))</f>
        <v>32</v>
      </c>
      <c r="BA61" s="4">
        <f>IF(Valor_normalizado!BA61=0,32,IFERROR(RANK(Valor_normalizado!BA61,Valor_normalizado!BA$34:BA$65,0),"NA"))</f>
        <v>29</v>
      </c>
      <c r="BB61" s="4">
        <f>IF(Valor_normalizado!BB61=0,32,IFERROR(RANK(Valor_normalizado!BB61,Valor_normalizado!BB$34:BB$65,0),"NA"))</f>
        <v>26</v>
      </c>
      <c r="BC61" s="4">
        <f>IF(Valor_normalizado!BC61=0,32,IFERROR(RANK(Valor_normalizado!BC61,Valor_normalizado!BC$34:BC$65,0),"NA"))</f>
        <v>10</v>
      </c>
      <c r="BD61" s="4">
        <f>IF(Valor_normalizado!BD61=0,32,IFERROR(RANK(Valor_normalizado!BD61,Valor_normalizado!BD$34:BD$65,0),"NA"))</f>
        <v>1</v>
      </c>
      <c r="BE61" s="4">
        <f>IF(Valor_normalizado!BE61=0,32,IFERROR(RANK(Valor_normalizado!BE61,Valor_normalizado!BE$34:BE$65,0),"NA"))</f>
        <v>19</v>
      </c>
      <c r="BF61" s="4">
        <f>IF(Valor_normalizado!BF61=0,32,IFERROR(RANK(Valor_normalizado!BF61,Valor_normalizado!BF$34:BF$65,0),"NA"))</f>
        <v>4</v>
      </c>
      <c r="BG61" s="4">
        <f>IF(Valor_normalizado!BG61=0,32,IFERROR(RANK(Valor_normalizado!BG61,Valor_normalizado!BG$34:BG$65,0),"NA"))</f>
        <v>25</v>
      </c>
      <c r="BH61" s="4">
        <f>IF(Valor_normalizado!BH61=0,32,IFERROR(RANK(Valor_normalizado!BH61,Valor_normalizado!BH$34:BH$65,0),"NA"))</f>
        <v>17</v>
      </c>
      <c r="BI61" s="4">
        <f>IF(Valor_normalizado!BI61=0,32,IFERROR(RANK(Valor_normalizado!BI61,Valor_normalizado!BI$34:BI$65,0),"NA"))</f>
        <v>23</v>
      </c>
      <c r="BJ61" s="4">
        <f>IF(Valor_normalizado!BJ61=0,32,IFERROR(RANK(Valor_normalizado!BJ61,Valor_normalizado!BJ$34:BJ$65,0),"NA"))</f>
        <v>1</v>
      </c>
      <c r="BK61" s="4">
        <f>IF(Valor_normalizado!BK61=0,32,IFERROR(RANK(Valor_normalizado!BK61,Valor_normalizado!BK$34:BK$65,0),"NA"))</f>
        <v>19</v>
      </c>
      <c r="BL61" s="4">
        <f>IF(Valor_normalizado!BL61=0,32,IFERROR(RANK(Valor_normalizado!BL61,Valor_normalizado!BL$34:BL$65,0),"NA"))</f>
        <v>18</v>
      </c>
      <c r="BM61" s="4">
        <f>IF(Valor_normalizado!BM61=0,32,IFERROR(RANK(Valor_normalizado!BM61,Valor_normalizado!BM$34:BM$65,0),"NA"))</f>
        <v>1</v>
      </c>
      <c r="BN61" s="4">
        <f>IF(Valor_normalizado!BN61=0,32,IFERROR(RANK(Valor_normalizado!BN61,Valor_normalizado!BN$34:BN$65,0),"NA"))</f>
        <v>3</v>
      </c>
      <c r="BO61" s="4">
        <f>IF(Valor_normalizado!BO61=0,32,IFERROR(RANK(Valor_normalizado!BO61,Valor_normalizado!BO$34:BO$65,0),"NA"))</f>
        <v>9</v>
      </c>
      <c r="BP61" s="4">
        <f>IF(Valor_normalizado!BP61=0,32,IFERROR(RANK(Valor_normalizado!BP61,Valor_normalizado!BP$34:BP$65,0),"NA"))</f>
        <v>10</v>
      </c>
      <c r="BQ61" s="4">
        <f>IF(Valor_normalizado!BQ61=0,32,IFERROR(RANK(Valor_normalizado!BQ61,Valor_normalizado!BQ$34:BQ$65,0),"NA"))</f>
        <v>1</v>
      </c>
      <c r="BR61" s="4">
        <f>IF(Valor_normalizado!BR61=0,32,IFERROR(RANK(Valor_normalizado!BR61,Valor_normalizado!BR$34:BR$65,0),"NA"))</f>
        <v>12</v>
      </c>
      <c r="BS61" s="4">
        <f>IF(Valor_normalizado!BS61=0,32,IFERROR(RANK(Valor_normalizado!BS61,Valor_normalizado!BS$34:BS$65,0),"NA"))</f>
        <v>9</v>
      </c>
      <c r="BT61" s="4">
        <f>IF(Valor_normalizado!BT61=0,32,IFERROR(RANK(Valor_normalizado!BT61,Valor_normalizado!BT$34:BT$65,0),"NA"))</f>
        <v>11</v>
      </c>
      <c r="BU61" s="4">
        <f>IF(Valor_normalizado!BU61=0,32,IFERROR(RANK(Valor_normalizado!BU61,Valor_normalizado!BU$34:BU$65,0),"NA"))</f>
        <v>8</v>
      </c>
      <c r="BV61" s="4">
        <f>IF(Valor_normalizado!BV61=0,32,IFERROR(RANK(Valor_normalizado!BV61,Valor_normalizado!BV$34:BV$65,0),"NA"))</f>
        <v>18</v>
      </c>
      <c r="BW61" s="4">
        <f>IF(Valor_normalizado!BW61=0,32,IFERROR(RANK(Valor_normalizado!BW61,Valor_normalizado!BW$34:BW$65,0),"NA"))</f>
        <v>18</v>
      </c>
      <c r="BX61" s="4">
        <f>IF(Valor_normalizado!BX61=0,32,IFERROR(RANK(Valor_normalizado!BX61,Valor_normalizado!BX$34:BX$65,0),"NA"))</f>
        <v>17</v>
      </c>
      <c r="BY61" s="4">
        <f>IF(Valor_normalizado!BY61=0,32,IFERROR(RANK(Valor_normalizado!BY61,Valor_normalizado!BY$34:BY$65,0),"NA"))</f>
        <v>20</v>
      </c>
      <c r="BZ61" s="4">
        <f>IF(Valor_normalizado!BZ61=0,32,IFERROR(RANK(Valor_normalizado!BZ61,Valor_normalizado!BZ$34:BZ$65,0),"NA"))</f>
        <v>18</v>
      </c>
      <c r="CA61" s="4">
        <f>IF(Valor_normalizado!CA61=0,32,IFERROR(RANK(Valor_normalizado!CA61,Valor_normalizado!CA$34:CA$65,0),"NA"))</f>
        <v>13</v>
      </c>
      <c r="CB61" s="4">
        <f>IF(Valor_normalizado!CB61=0,32,IFERROR(RANK(Valor_normalizado!CB61,Valor_normalizado!CB$34:CB$65,0),"NA"))</f>
        <v>7</v>
      </c>
      <c r="CC61" s="4">
        <f>IF(Valor_normalizado!CC61=0,32,IFERROR(RANK(Valor_normalizado!CC61,Valor_normalizado!CC$34:CC$65,0),"NA"))</f>
        <v>28</v>
      </c>
      <c r="CD61" s="4">
        <f>IF(Valor_normalizado!CD61=0,32,IFERROR(RANK(Valor_normalizado!CD61,Valor_normalizado!CD$34:CD$65,0),"NA"))</f>
        <v>23</v>
      </c>
      <c r="CE61" s="4">
        <f>IF(Valor_normalizado!CE61=0,32,IFERROR(RANK(Valor_normalizado!CE61,Valor_normalizado!CE$34:CE$65,0),"NA"))</f>
        <v>18</v>
      </c>
      <c r="CF61" s="4">
        <f>IF(Valor_normalizado!CF61=0,32,IFERROR(RANK(Valor_normalizado!CF61,Valor_normalizado!CF$34:CF$65,0),"NA"))</f>
        <v>23</v>
      </c>
      <c r="CG61" s="4">
        <f>IF(Valor_normalizado!CG61=0,32,IFERROR(RANK(Valor_normalizado!CG61,Valor_normalizado!CG$34:CG$65,0),"NA"))</f>
        <v>24</v>
      </c>
      <c r="CH61" s="4">
        <f>IF(Valor_normalizado!CH61=0,32,IFERROR(RANK(Valor_normalizado!CH61,Valor_normalizado!CH$34:CH$65,0),"NA"))</f>
        <v>24</v>
      </c>
      <c r="CI61" s="4">
        <f>IF(Valor_normalizado!CI61=0,32,IFERROR(RANK(Valor_normalizado!CI61,Valor_normalizado!CI$34:CI$65,0),"NA"))</f>
        <v>21</v>
      </c>
      <c r="CJ61" s="4">
        <f>IF(Valor_normalizado!CJ61=0,32,IFERROR(RANK(Valor_normalizado!CJ61,Valor_normalizado!CJ$34:CJ$65,0),"NA"))</f>
        <v>24</v>
      </c>
      <c r="CK61" s="4">
        <f>IF(Valor_normalizado!CK61=0,32,IFERROR(RANK(Valor_normalizado!CK61,Valor_normalizado!CK$34:CK$65,0),"NA"))</f>
        <v>2</v>
      </c>
      <c r="CL61" s="4">
        <f>IF(Valor_normalizado!CL61=0,32,IFERROR(RANK(Valor_normalizado!CL61,Valor_normalizado!CL$34:CL$65,0),"NA"))</f>
        <v>31</v>
      </c>
      <c r="CM61" s="4">
        <f>IF(Valor_normalizado!CM61=0,32,IFERROR(RANK(Valor_normalizado!CM61,Valor_normalizado!CM$34:CM$65,0),"NA"))</f>
        <v>11</v>
      </c>
      <c r="CN61" s="4">
        <f>IF(Valor_normalizado!CN61=0,32,IFERROR(RANK(Valor_normalizado!CN61,Valor_normalizado!CN$34:CN$65,0),"NA"))</f>
        <v>21</v>
      </c>
      <c r="CO61" s="4">
        <f>IF(Valor_normalizado!CO61=0,32,IFERROR(RANK(Valor_normalizado!CO61,Valor_normalizado!CO$34:CO$65,0),"NA"))</f>
        <v>14</v>
      </c>
      <c r="CP61" s="4">
        <f>IF(Valor_normalizado!CP61=0,32,IFERROR(RANK(Valor_normalizado!CP61,Valor_normalizado!CP$34:CP$65,0),"NA"))</f>
        <v>11</v>
      </c>
      <c r="CQ61" s="4">
        <f>IF(Valor_normalizado!CQ61=0,32,IFERROR(RANK(Valor_normalizado!CQ61,Valor_normalizado!CQ$34:CQ$65,0),"NA"))</f>
        <v>26</v>
      </c>
      <c r="CR61" s="4">
        <f>IF(Valor_normalizado!CR61=0,32,IFERROR(RANK(Valor_normalizado!CR61,Valor_normalizado!CR$34:CR$65,0),"NA"))</f>
        <v>12</v>
      </c>
      <c r="CS61" s="4">
        <f>IF(Valor_normalizado!CS61=0,32,IFERROR(RANK(Valor_normalizado!CS61,Valor_normalizado!CS$34:CS$65,0),"NA"))</f>
        <v>28</v>
      </c>
      <c r="CT61" s="4">
        <f>IF(Valor_normalizado!CT61=0,32,IFERROR(RANK(Valor_normalizado!CT61,Valor_normalizado!CT$34:CT$65,0),"NA"))</f>
        <v>20</v>
      </c>
      <c r="CU61" s="4">
        <f>IF(Valor_normalizado!CU61=0,32,IFERROR(RANK(Valor_normalizado!CU61,Valor_normalizado!CU$34:CU$65,0),"NA"))</f>
        <v>14</v>
      </c>
      <c r="CV61" s="4">
        <f>IF(Valor_normalizado!CV61=0,32,IFERROR(RANK(Valor_normalizado!CV61,Valor_normalizado!CV$34:CV$65,0),"NA"))</f>
        <v>18</v>
      </c>
      <c r="CW61" s="4">
        <f>IF(Valor_normalizado!CW61=0,32,IFERROR(RANK(Valor_normalizado!CW61,Valor_normalizado!CW$34:CW$65,0),"NA"))</f>
        <v>16</v>
      </c>
      <c r="CX61" s="4">
        <f>IF(Valor_normalizado!CX61=0,32,IFERROR(RANK(Valor_normalizado!CX61,Valor_normalizado!CX$34:CX$65,0),"NA"))</f>
        <v>14</v>
      </c>
      <c r="CY61" s="4">
        <f>IF(Valor_normalizado!CY61=0,32,IFERROR(RANK(Valor_normalizado!CY61,Valor_normalizado!CY$34:CY$65,0),"NA"))</f>
        <v>15</v>
      </c>
      <c r="CZ61" s="4">
        <f>IF(Valor_normalizado!CZ61=0,32,IFERROR(RANK(Valor_normalizado!CZ61,Valor_normalizado!CZ$34:CZ$65,0),"NA"))</f>
        <v>30</v>
      </c>
      <c r="DA61" s="4">
        <f>IF(Valor_normalizado!DA61=0,32,IFERROR(RANK(Valor_normalizado!DA61,Valor_normalizado!DA$34:DA$65,0),"NA"))</f>
        <v>23</v>
      </c>
      <c r="DB61" s="4">
        <f>IF(Valor_normalizado!DB61=0,32,IFERROR(RANK(Valor_normalizado!DB61,Valor_normalizado!DB$34:DB$65,0),"NA"))</f>
        <v>26</v>
      </c>
      <c r="DC61" s="4">
        <f>IF(Valor_normalizado!DC61=0,32,IFERROR(RANK(Valor_normalizado!DC61,Valor_normalizado!DC$34:DC$65,0),"NA"))</f>
        <v>27</v>
      </c>
      <c r="DD61" s="4">
        <f>IF(Valor_normalizado!DD61=0,32,IFERROR(RANK(Valor_normalizado!DD61,Valor_normalizado!DD$34:DD$65,0),"NA"))</f>
        <v>19</v>
      </c>
      <c r="DE61" s="4">
        <f>IF(Valor_normalizado!DE61=0,32,IFERROR(RANK(Valor_normalizado!DE61,Valor_normalizado!DE$34:DE$65,0),"NA"))</f>
        <v>26</v>
      </c>
      <c r="DF61" s="4">
        <f>IF(Valor_normalizado!DF61=0,32,IFERROR(RANK(Valor_normalizado!DF61,Valor_normalizado!DF$34:DF$65,0),"NA"))</f>
        <v>24</v>
      </c>
      <c r="DG61" s="4">
        <f>IF(Valor_normalizado!DG61=0,32,IFERROR(RANK(Valor_normalizado!DG61,Valor_normalizado!DG$34:DG$65,0),"NA"))</f>
        <v>18</v>
      </c>
      <c r="DH61" s="4">
        <f>IF(Valor_normalizado!DH61=0,32,IFERROR(RANK(Valor_normalizado!DH61,Valor_normalizado!DH$34:DH$65,0),"NA"))</f>
        <v>24</v>
      </c>
      <c r="DI61" s="4">
        <f>IF(Valor_normalizado!DI61=0,32,IFERROR(RANK(Valor_normalizado!DI61,Valor_normalizado!DI$34:DI$65,0),"NA"))</f>
        <v>21</v>
      </c>
      <c r="DJ61" s="4">
        <f>IF(Valor_normalizado!DJ61=0,32,IFERROR(RANK(Valor_normalizado!DJ61,Valor_normalizado!DJ$34:DJ$65,0),"NA"))</f>
        <v>21</v>
      </c>
      <c r="DK61" s="4">
        <f>IF(Valor_normalizado!DK61=0,32,IFERROR(RANK(Valor_normalizado!DK61,Valor_normalizado!DK$34:DK$65,0),"NA"))</f>
        <v>7</v>
      </c>
      <c r="DL61" s="4">
        <f>IF(Valor_normalizado!DL61=0,32,IFERROR(RANK(Valor_normalizado!DL61,Valor_normalizado!DL$34:DL$65,0),"NA"))</f>
        <v>4</v>
      </c>
      <c r="DM61" s="4">
        <f>IF(Valor_normalizado!DM61=0,32,IFERROR(RANK(Valor_normalizado!DM61,Valor_normalizado!DM$34:DM$65,0),"NA"))</f>
        <v>4</v>
      </c>
      <c r="DN61" s="4">
        <f>IF(Valor_normalizado!DN61=0,32,IFERROR(RANK(Valor_normalizado!DN61,Valor_normalizado!DN$34:DN$65,0),"NA"))</f>
        <v>8</v>
      </c>
      <c r="DO61" s="4">
        <f>IF(Valor_normalizado!DO61=0,32,IFERROR(RANK(Valor_normalizado!DO61,Valor_normalizado!DO$34:DO$65,0),"NA"))</f>
        <v>18</v>
      </c>
      <c r="DP61" s="4">
        <f>IF(Valor_normalizado!DP61=0,32,IFERROR(RANK(Valor_normalizado!DP61,Valor_normalizado!DP$34:DP$65,0),"NA"))</f>
        <v>27</v>
      </c>
      <c r="DQ61" s="4">
        <f>IF(Valor_normalizado!DQ61=0,32,IFERROR(RANK(Valor_normalizado!DQ61,Valor_normalizado!DQ$34:DQ$65,0),"NA"))</f>
        <v>23</v>
      </c>
      <c r="DR61" s="4">
        <f>IF(Valor_normalizado!DR61=0,32,IFERROR(RANK(Valor_normalizado!DR61,Valor_normalizado!DR$34:DR$65,0),"NA"))</f>
        <v>15</v>
      </c>
      <c r="DS61" s="4">
        <f>IF(Valor_normalizado!DS61=0,32,IFERROR(RANK(Valor_normalizado!DS61,Valor_normalizado!DS$34:DS$65,0),"NA"))</f>
        <v>10</v>
      </c>
      <c r="DT61" s="4">
        <f>IF(Valor_normalizado!DT61=0,32,IFERROR(RANK(Valor_normalizado!DT61,Valor_normalizado!DT$34:DT$65,0),"NA"))</f>
        <v>21</v>
      </c>
      <c r="DU61" s="4">
        <f>IF(Valor_normalizado!DU61=0,32,IFERROR(RANK(Valor_normalizado!DU61,Valor_normalizado!DU$34:DU$65,0),"NA"))</f>
        <v>20</v>
      </c>
      <c r="DV61" s="4">
        <f>IF(Valor_normalizado!DV61=0,32,IFERROR(RANK(Valor_normalizado!DV61,Valor_normalizado!DV$34:DV$65,0),"NA"))</f>
        <v>18</v>
      </c>
      <c r="DW61" s="4">
        <f>IF(Valor_normalizado!DW61=0,32,IFERROR(RANK(Valor_normalizado!DW61,Valor_normalizado!DW$34:DW$65,0),"NA"))</f>
        <v>18</v>
      </c>
      <c r="DX61" s="4">
        <f>IF(Valor_normalizado!DX61=0,32,IFERROR(RANK(Valor_normalizado!DX61,Valor_normalizado!DX$34:DX$65,0),"NA"))</f>
        <v>32</v>
      </c>
      <c r="DY61" s="4">
        <f>IF(Valor_normalizado!DY61=0,32,IFERROR(RANK(Valor_normalizado!DY61,Valor_normalizado!DY$34:DY$65,0),"NA"))</f>
        <v>32</v>
      </c>
      <c r="DZ61" s="4">
        <f>IF(Valor_normalizado!DZ61=0,32,IFERROR(RANK(Valor_normalizado!DZ61,Valor_normalizado!DZ$34:DZ$65,0),"NA"))</f>
        <v>24</v>
      </c>
      <c r="EA61" s="4">
        <f>IF(Valor_normalizado!EA61=0,32,IFERROR(RANK(Valor_normalizado!EA61,Valor_normalizado!EA$34:EA$65,0),"NA"))</f>
        <v>21</v>
      </c>
      <c r="EB61" s="4">
        <f>IF(Valor_normalizado!EB61=0,32,IFERROR(RANK(Valor_normalizado!EB61,Valor_normalizado!EB$34:EB$65,0),"NA"))</f>
        <v>19</v>
      </c>
      <c r="EC61" s="4">
        <f>IF(Valor_normalizado!EC61=0,32,IFERROR(RANK(Valor_normalizado!EC61,Valor_normalizado!EC$34:EC$65,0),"NA"))</f>
        <v>22</v>
      </c>
    </row>
    <row r="62" spans="1:133" x14ac:dyDescent="0.25">
      <c r="A62" s="102" t="s">
        <v>246</v>
      </c>
      <c r="B62" s="103">
        <v>2020</v>
      </c>
      <c r="C62" s="4">
        <f>IF(Valor_normalizado!C62=0,32,IFERROR(RANK(Valor_normalizado!C62,Valor_normalizado!C$34:C$65,0),"NA"))</f>
        <v>10</v>
      </c>
      <c r="D62" s="4">
        <f>IF(Valor_normalizado!D62=0,32,IFERROR(RANK(Valor_normalizado!D62,Valor_normalizado!D$34:D$65,0),"NA"))</f>
        <v>3</v>
      </c>
      <c r="E62" s="4">
        <f>IF(Valor_normalizado!E62=0,32,IFERROR(RANK(Valor_normalizado!E62,Valor_normalizado!E$34:E$65,0),"NA"))</f>
        <v>8</v>
      </c>
      <c r="F62" s="4">
        <f>IF(Valor_normalizado!F62=0,32,IFERROR(RANK(Valor_normalizado!F62,Valor_normalizado!F$34:F$65,0),"NA"))</f>
        <v>7</v>
      </c>
      <c r="G62" s="4">
        <f>IF(Valor_normalizado!G62=0,32,IFERROR(RANK(Valor_normalizado!G62,Valor_normalizado!G$34:G$65,0),"NA"))</f>
        <v>14</v>
      </c>
      <c r="H62" s="4">
        <f>IF(Valor_normalizado!H62=0,32,IFERROR(RANK(Valor_normalizado!H62,Valor_normalizado!H$34:H$65,0),"NA"))</f>
        <v>20</v>
      </c>
      <c r="I62" s="4">
        <f>IF(Valor_normalizado!I62=0,32,IFERROR(RANK(Valor_normalizado!I62,Valor_normalizado!I$34:I$65,0),"NA"))</f>
        <v>11</v>
      </c>
      <c r="J62" s="4">
        <f>IF(Valor_normalizado!J62=0,32,IFERROR(RANK(Valor_normalizado!J62,Valor_normalizado!J$34:J$65,0),"NA"))</f>
        <v>14</v>
      </c>
      <c r="K62" s="4">
        <f>IF(Valor_normalizado!K62=0,32,IFERROR(RANK(Valor_normalizado!K62,Valor_normalizado!K$34:K$65,0),"NA"))</f>
        <v>12</v>
      </c>
      <c r="L62" s="4">
        <f>IF(Valor_normalizado!L62=0,32,IFERROR(RANK(Valor_normalizado!L62,Valor_normalizado!L$34:L$65,0),"NA"))</f>
        <v>13</v>
      </c>
      <c r="M62" s="4">
        <f>IF(Valor_normalizado!M62=0,32,IFERROR(RANK(Valor_normalizado!M62,Valor_normalizado!M$34:M$65,0),"NA"))</f>
        <v>1</v>
      </c>
      <c r="N62" s="4">
        <f>IF(Valor_normalizado!N62=0,32,IFERROR(RANK(Valor_normalizado!N62,Valor_normalizado!N$34:N$65,0),"NA"))</f>
        <v>17</v>
      </c>
      <c r="O62" s="4">
        <f>IF(Valor_normalizado!O62=0,32,IFERROR(RANK(Valor_normalizado!O62,Valor_normalizado!O$34:O$65,0),"NA"))</f>
        <v>15</v>
      </c>
      <c r="P62" s="4">
        <f>IF(Valor_normalizado!P62=0,32,IFERROR(RANK(Valor_normalizado!P62,Valor_normalizado!P$34:P$65,0),"NA"))</f>
        <v>23</v>
      </c>
      <c r="Q62" s="4">
        <f>IF(Valor_normalizado!Q62=0,32,IFERROR(RANK(Valor_normalizado!Q62,Valor_normalizado!Q$34:Q$65,0),"NA"))</f>
        <v>28</v>
      </c>
      <c r="R62" s="4">
        <f>IF(Valor_normalizado!R62=0,32,IFERROR(RANK(Valor_normalizado!R62,Valor_normalizado!R$34:R$65,0),"NA"))</f>
        <v>15</v>
      </c>
      <c r="S62" s="4">
        <f>IF(Valor_normalizado!S62=0,32,IFERROR(RANK(Valor_normalizado!S62,Valor_normalizado!S$34:S$65,0),"NA"))</f>
        <v>16</v>
      </c>
      <c r="T62" s="4">
        <f>IF(Valor_normalizado!T62=0,32,IFERROR(RANK(Valor_normalizado!T62,Valor_normalizado!T$34:T$65,0),"NA"))</f>
        <v>9</v>
      </c>
      <c r="U62" s="4">
        <f>IF(Valor_normalizado!U62=0,32,IFERROR(RANK(Valor_normalizado!U62,Valor_normalizado!U$34:U$65,0),"NA"))</f>
        <v>8</v>
      </c>
      <c r="V62" s="4">
        <f>IF(Valor_normalizado!V62=0,32,IFERROR(RANK(Valor_normalizado!V62,Valor_normalizado!V$34:V$65,0),"NA"))</f>
        <v>1</v>
      </c>
      <c r="W62" s="4">
        <f>IF(Valor_normalizado!W62=0,32,IFERROR(RANK(Valor_normalizado!W62,Valor_normalizado!W$34:W$65,0),"NA"))</f>
        <v>15</v>
      </c>
      <c r="X62" s="4">
        <f>IF(Valor_normalizado!X62=0,32,IFERROR(RANK(Valor_normalizado!X62,Valor_normalizado!X$34:X$65,0),"NA"))</f>
        <v>14</v>
      </c>
      <c r="Y62" s="4">
        <f>IF(Valor_normalizado!Y62=0,32,IFERROR(RANK(Valor_normalizado!Y62,Valor_normalizado!Y$34:Y$65,0),"NA"))</f>
        <v>7</v>
      </c>
      <c r="Z62" s="4">
        <f>IF(Valor_normalizado!Z62=0,32,IFERROR(RANK(Valor_normalizado!Z62,Valor_normalizado!Z$34:Z$65,0),"NA"))</f>
        <v>3</v>
      </c>
      <c r="AA62" s="4">
        <f>IF(Valor_normalizado!AA62=0,32,IFERROR(RANK(Valor_normalizado!AA62,Valor_normalizado!AA$34:AA$65,0),"NA"))</f>
        <v>23</v>
      </c>
      <c r="AB62" s="4">
        <f>IF(Valor_normalizado!AB62=0,32,IFERROR(RANK(Valor_normalizado!AB62,Valor_normalizado!AB$34:AB$65,0),"NA"))</f>
        <v>22</v>
      </c>
      <c r="AC62" s="4" t="str">
        <f>IF(Valor_normalizado!AC62=0,32,IFERROR(RANK(Valor_normalizado!AC62,Valor_normalizado!AC$34:AC$65,0),"NA"))</f>
        <v>NA</v>
      </c>
      <c r="AD62" s="4" t="str">
        <f>IF(Valor_normalizado!AD62=0,32,IFERROR(RANK(Valor_normalizado!AD62,Valor_normalizado!AD$34:AD$65,0),"NA"))</f>
        <v>NA</v>
      </c>
      <c r="AE62" s="4">
        <f>IF(Valor_normalizado!AE62=0,32,IFERROR(RANK(Valor_normalizado!AE62,Valor_normalizado!AE$34:AE$65,0),"NA"))</f>
        <v>22</v>
      </c>
      <c r="AF62" s="4">
        <f>IF(Valor_normalizado!AF62=0,32,IFERROR(RANK(Valor_normalizado!AF62,Valor_normalizado!AF$34:AF$65,0),"NA"))</f>
        <v>8</v>
      </c>
      <c r="AG62" s="4">
        <f>IF(Valor_normalizado!AG62=0,32,IFERROR(RANK(Valor_normalizado!AG62,Valor_normalizado!AG$34:AG$65,0),"NA"))</f>
        <v>25</v>
      </c>
      <c r="AH62" s="4">
        <f>IF(Valor_normalizado!AH62=0,32,IFERROR(RANK(Valor_normalizado!AH62,Valor_normalizado!AH$34:AH$65,0),"NA"))</f>
        <v>2</v>
      </c>
      <c r="AI62" s="4">
        <f>IF(Valor_normalizado!AI62=0,32,IFERROR(RANK(Valor_normalizado!AI62,Valor_normalizado!AI$34:AI$65,0),"NA"))</f>
        <v>3</v>
      </c>
      <c r="AJ62" s="4">
        <f>IF(Valor_normalizado!AJ62=0,32,IFERROR(RANK(Valor_normalizado!AJ62,Valor_normalizado!AJ$34:AJ$65,0),"NA"))</f>
        <v>1</v>
      </c>
      <c r="AK62" s="4">
        <f>IF(Valor_normalizado!AK62=0,32,IFERROR(RANK(Valor_normalizado!AK62,Valor_normalizado!AK$34:AK$65,0),"NA"))</f>
        <v>1</v>
      </c>
      <c r="AL62" s="4">
        <f>IF(Valor_normalizado!AL62=0,32,IFERROR(RANK(Valor_normalizado!AL62,Valor_normalizado!AL$34:AL$65,0),"NA"))</f>
        <v>3</v>
      </c>
      <c r="AM62" s="4">
        <f>IF(Valor_normalizado!AM62=0,32,IFERROR(RANK(Valor_normalizado!AM62,Valor_normalizado!AM$34:AM$65,0),"NA"))</f>
        <v>17</v>
      </c>
      <c r="AN62" s="4">
        <f>IF(Valor_normalizado!AN62=0,32,IFERROR(RANK(Valor_normalizado!AN62,Valor_normalizado!AN$34:AN$65,0),"NA"))</f>
        <v>7</v>
      </c>
      <c r="AO62" s="4">
        <f>IF(Valor_normalizado!AO62=0,32,IFERROR(RANK(Valor_normalizado!AO62,Valor_normalizado!AO$34:AO$65,0),"NA"))</f>
        <v>11</v>
      </c>
      <c r="AP62" s="4">
        <f>IF(Valor_normalizado!AP62=0,32,IFERROR(RANK(Valor_normalizado!AP62,Valor_normalizado!AP$34:AP$65,0),"NA"))</f>
        <v>6</v>
      </c>
      <c r="AQ62" s="4">
        <f>IF(Valor_normalizado!AQ62=0,32,IFERROR(RANK(Valor_normalizado!AQ62,Valor_normalizado!AQ$34:AQ$65,0),"NA"))</f>
        <v>1</v>
      </c>
      <c r="AR62" s="4">
        <f>IF(Valor_normalizado!AR62=0,32,IFERROR(RANK(Valor_normalizado!AR62,Valor_normalizado!AR$34:AR$65,0),"NA"))</f>
        <v>1</v>
      </c>
      <c r="AS62" s="4">
        <f>IF(Valor_normalizado!AS62=0,32,IFERROR(RANK(Valor_normalizado!AS62,Valor_normalizado!AS$34:AS$65,0),"NA"))</f>
        <v>2</v>
      </c>
      <c r="AT62" s="4">
        <f>IF(Valor_normalizado!AT62=0,32,IFERROR(RANK(Valor_normalizado!AT62,Valor_normalizado!AT$34:AT$65,0),"NA"))</f>
        <v>1</v>
      </c>
      <c r="AU62" s="4">
        <f>IF(Valor_normalizado!AU62=0,32,IFERROR(RANK(Valor_normalizado!AU62,Valor_normalizado!AU$34:AU$65,0),"NA"))</f>
        <v>1</v>
      </c>
      <c r="AV62" s="4">
        <f>IF(Valor_normalizado!AV62=0,32,IFERROR(RANK(Valor_normalizado!AV62,Valor_normalizado!AV$34:AV$65,0),"NA"))</f>
        <v>3</v>
      </c>
      <c r="AW62" s="4">
        <f>IF(Valor_normalizado!AW62=0,32,IFERROR(RANK(Valor_normalizado!AW62,Valor_normalizado!AW$34:AW$65,0),"NA"))</f>
        <v>20</v>
      </c>
      <c r="AX62" s="4">
        <f>IF(Valor_normalizado!AX62=0,32,IFERROR(RANK(Valor_normalizado!AX62,Valor_normalizado!AX$34:AX$65,0),"NA"))</f>
        <v>10</v>
      </c>
      <c r="AY62" s="4">
        <f>IF(Valor_normalizado!AY62=0,32,IFERROR(RANK(Valor_normalizado!AY62,Valor_normalizado!AY$34:AY$65,0),"NA"))</f>
        <v>29</v>
      </c>
      <c r="AZ62" s="4">
        <f>IF(Valor_normalizado!AZ62=0,32,IFERROR(RANK(Valor_normalizado!AZ62,Valor_normalizado!AZ$34:AZ$65,0),"NA"))</f>
        <v>16</v>
      </c>
      <c r="BA62" s="4">
        <f>IF(Valor_normalizado!BA62=0,32,IFERROR(RANK(Valor_normalizado!BA62,Valor_normalizado!BA$34:BA$65,0),"NA"))</f>
        <v>27</v>
      </c>
      <c r="BB62" s="4">
        <f>IF(Valor_normalizado!BB62=0,32,IFERROR(RANK(Valor_normalizado!BB62,Valor_normalizado!BB$34:BB$65,0),"NA"))</f>
        <v>20</v>
      </c>
      <c r="BC62" s="4">
        <f>IF(Valor_normalizado!BC62=0,32,IFERROR(RANK(Valor_normalizado!BC62,Valor_normalizado!BC$34:BC$65,0),"NA"))</f>
        <v>26</v>
      </c>
      <c r="BD62" s="4">
        <f>IF(Valor_normalizado!BD62=0,32,IFERROR(RANK(Valor_normalizado!BD62,Valor_normalizado!BD$34:BD$65,0),"NA"))</f>
        <v>12</v>
      </c>
      <c r="BE62" s="4">
        <f>IF(Valor_normalizado!BE62=0,32,IFERROR(RANK(Valor_normalizado!BE62,Valor_normalizado!BE$34:BE$65,0),"NA"))</f>
        <v>5</v>
      </c>
      <c r="BF62" s="4">
        <f>IF(Valor_normalizado!BF62=0,32,IFERROR(RANK(Valor_normalizado!BF62,Valor_normalizado!BF$34:BF$65,0),"NA"))</f>
        <v>15</v>
      </c>
      <c r="BG62" s="4">
        <f>IF(Valor_normalizado!BG62=0,32,IFERROR(RANK(Valor_normalizado!BG62,Valor_normalizado!BG$34:BG$65,0),"NA"))</f>
        <v>2</v>
      </c>
      <c r="BH62" s="4">
        <f>IF(Valor_normalizado!BH62=0,32,IFERROR(RANK(Valor_normalizado!BH62,Valor_normalizado!BH$34:BH$65,0),"NA"))</f>
        <v>1</v>
      </c>
      <c r="BI62" s="4">
        <f>IF(Valor_normalizado!BI62=0,32,IFERROR(RANK(Valor_normalizado!BI62,Valor_normalizado!BI$34:BI$65,0),"NA"))</f>
        <v>1</v>
      </c>
      <c r="BJ62" s="4">
        <f>IF(Valor_normalizado!BJ62=0,32,IFERROR(RANK(Valor_normalizado!BJ62,Valor_normalizado!BJ$34:BJ$65,0),"NA"))</f>
        <v>12</v>
      </c>
      <c r="BK62" s="4">
        <f>IF(Valor_normalizado!BK62=0,32,IFERROR(RANK(Valor_normalizado!BK62,Valor_normalizado!BK$34:BK$65,0),"NA"))</f>
        <v>14</v>
      </c>
      <c r="BL62" s="4">
        <f>IF(Valor_normalizado!BL62=0,32,IFERROR(RANK(Valor_normalizado!BL62,Valor_normalizado!BL$34:BL$65,0),"NA"))</f>
        <v>15</v>
      </c>
      <c r="BM62" s="4">
        <f>IF(Valor_normalizado!BM62=0,32,IFERROR(RANK(Valor_normalizado!BM62,Valor_normalizado!BM$34:BM$65,0),"NA"))</f>
        <v>8</v>
      </c>
      <c r="BN62" s="4">
        <f>IF(Valor_normalizado!BN62=0,32,IFERROR(RANK(Valor_normalizado!BN62,Valor_normalizado!BN$34:BN$65,0),"NA"))</f>
        <v>16</v>
      </c>
      <c r="BO62" s="4">
        <f>IF(Valor_normalizado!BO62=0,32,IFERROR(RANK(Valor_normalizado!BO62,Valor_normalizado!BO$34:BO$65,0),"NA"))</f>
        <v>7</v>
      </c>
      <c r="BP62" s="4">
        <f>IF(Valor_normalizado!BP62=0,32,IFERROR(RANK(Valor_normalizado!BP62,Valor_normalizado!BP$34:BP$65,0),"NA"))</f>
        <v>4</v>
      </c>
      <c r="BQ62" s="4">
        <f>IF(Valor_normalizado!BQ62=0,32,IFERROR(RANK(Valor_normalizado!BQ62,Valor_normalizado!BQ$34:BQ$65,0),"NA"))</f>
        <v>1</v>
      </c>
      <c r="BR62" s="4">
        <f>IF(Valor_normalizado!BR62=0,32,IFERROR(RANK(Valor_normalizado!BR62,Valor_normalizado!BR$34:BR$65,0),"NA"))</f>
        <v>2</v>
      </c>
      <c r="BS62" s="4">
        <f>IF(Valor_normalizado!BS62=0,32,IFERROR(RANK(Valor_normalizado!BS62,Valor_normalizado!BS$34:BS$65,0),"NA"))</f>
        <v>4</v>
      </c>
      <c r="BT62" s="4">
        <f>IF(Valor_normalizado!BT62=0,32,IFERROR(RANK(Valor_normalizado!BT62,Valor_normalizado!BT$34:BT$65,0),"NA"))</f>
        <v>5</v>
      </c>
      <c r="BU62" s="4">
        <f>IF(Valor_normalizado!BU62=0,32,IFERROR(RANK(Valor_normalizado!BU62,Valor_normalizado!BU$34:BU$65,0),"NA"))</f>
        <v>2</v>
      </c>
      <c r="BV62" s="4">
        <f>IF(Valor_normalizado!BV62=0,32,IFERROR(RANK(Valor_normalizado!BV62,Valor_normalizado!BV$34:BV$65,0),"NA"))</f>
        <v>2</v>
      </c>
      <c r="BW62" s="4">
        <f>IF(Valor_normalizado!BW62=0,32,IFERROR(RANK(Valor_normalizado!BW62,Valor_normalizado!BW$34:BW$65,0),"NA"))</f>
        <v>2</v>
      </c>
      <c r="BX62" s="4">
        <f>IF(Valor_normalizado!BX62=0,32,IFERROR(RANK(Valor_normalizado!BX62,Valor_normalizado!BX$34:BX$65,0),"NA"))</f>
        <v>1</v>
      </c>
      <c r="BY62" s="4">
        <f>IF(Valor_normalizado!BY62=0,32,IFERROR(RANK(Valor_normalizado!BY62,Valor_normalizado!BY$34:BY$65,0),"NA"))</f>
        <v>24</v>
      </c>
      <c r="BZ62" s="4">
        <f>IF(Valor_normalizado!BZ62=0,32,IFERROR(RANK(Valor_normalizado!BZ62,Valor_normalizado!BZ$34:BZ$65,0),"NA"))</f>
        <v>3</v>
      </c>
      <c r="CA62" s="4">
        <f>IF(Valor_normalizado!CA62=0,32,IFERROR(RANK(Valor_normalizado!CA62,Valor_normalizado!CA$34:CA$65,0),"NA"))</f>
        <v>2</v>
      </c>
      <c r="CB62" s="4">
        <f>IF(Valor_normalizado!CB62=0,32,IFERROR(RANK(Valor_normalizado!CB62,Valor_normalizado!CB$34:CB$65,0),"NA"))</f>
        <v>1</v>
      </c>
      <c r="CC62" s="4">
        <f>IF(Valor_normalizado!CC62=0,32,IFERROR(RANK(Valor_normalizado!CC62,Valor_normalizado!CC$34:CC$65,0),"NA"))</f>
        <v>1</v>
      </c>
      <c r="CD62" s="4">
        <f>IF(Valor_normalizado!CD62=0,32,IFERROR(RANK(Valor_normalizado!CD62,Valor_normalizado!CD$34:CD$65,0),"NA"))</f>
        <v>1</v>
      </c>
      <c r="CE62" s="4">
        <f>IF(Valor_normalizado!CE62=0,32,IFERROR(RANK(Valor_normalizado!CE62,Valor_normalizado!CE$34:CE$65,0),"NA"))</f>
        <v>1</v>
      </c>
      <c r="CF62" s="4">
        <f>IF(Valor_normalizado!CF62=0,32,IFERROR(RANK(Valor_normalizado!CF62,Valor_normalizado!CF$34:CF$65,0),"NA"))</f>
        <v>3</v>
      </c>
      <c r="CG62" s="4">
        <f>IF(Valor_normalizado!CG62=0,32,IFERROR(RANK(Valor_normalizado!CG62,Valor_normalizado!CG$34:CG$65,0),"NA"))</f>
        <v>12</v>
      </c>
      <c r="CH62" s="4">
        <f>IF(Valor_normalizado!CH62=0,32,IFERROR(RANK(Valor_normalizado!CH62,Valor_normalizado!CH$34:CH$65,0),"NA"))</f>
        <v>4</v>
      </c>
      <c r="CI62" s="4">
        <f>IF(Valor_normalizado!CI62=0,32,IFERROR(RANK(Valor_normalizado!CI62,Valor_normalizado!CI$34:CI$65,0),"NA"))</f>
        <v>11</v>
      </c>
      <c r="CJ62" s="4">
        <f>IF(Valor_normalizado!CJ62=0,32,IFERROR(RANK(Valor_normalizado!CJ62,Valor_normalizado!CJ$34:CJ$65,0),"NA"))</f>
        <v>3</v>
      </c>
      <c r="CK62" s="4">
        <f>IF(Valor_normalizado!CK62=0,32,IFERROR(RANK(Valor_normalizado!CK62,Valor_normalizado!CK$34:CK$65,0),"NA"))</f>
        <v>32</v>
      </c>
      <c r="CL62" s="4">
        <f>IF(Valor_normalizado!CL62=0,32,IFERROR(RANK(Valor_normalizado!CL62,Valor_normalizado!CL$34:CL$65,0),"NA"))</f>
        <v>7</v>
      </c>
      <c r="CM62" s="4">
        <f>IF(Valor_normalizado!CM62=0,32,IFERROR(RANK(Valor_normalizado!CM62,Valor_normalizado!CM$34:CM$65,0),"NA"))</f>
        <v>20</v>
      </c>
      <c r="CN62" s="4">
        <f>IF(Valor_normalizado!CN62=0,32,IFERROR(RANK(Valor_normalizado!CN62,Valor_normalizado!CN$34:CN$65,0),"NA"))</f>
        <v>1</v>
      </c>
      <c r="CO62" s="4">
        <f>IF(Valor_normalizado!CO62=0,32,IFERROR(RANK(Valor_normalizado!CO62,Valor_normalizado!CO$34:CO$65,0),"NA"))</f>
        <v>21</v>
      </c>
      <c r="CP62" s="4">
        <f>IF(Valor_normalizado!CP62=0,32,IFERROR(RANK(Valor_normalizado!CP62,Valor_normalizado!CP$34:CP$65,0),"NA"))</f>
        <v>5</v>
      </c>
      <c r="CQ62" s="4">
        <f>IF(Valor_normalizado!CQ62=0,32,IFERROR(RANK(Valor_normalizado!CQ62,Valor_normalizado!CQ$34:CQ$65,0),"NA"))</f>
        <v>16</v>
      </c>
      <c r="CR62" s="4">
        <f>IF(Valor_normalizado!CR62=0,32,IFERROR(RANK(Valor_normalizado!CR62,Valor_normalizado!CR$34:CR$65,0),"NA"))</f>
        <v>13</v>
      </c>
      <c r="CS62" s="4">
        <f>IF(Valor_normalizado!CS62=0,32,IFERROR(RANK(Valor_normalizado!CS62,Valor_normalizado!CS$34:CS$65,0),"NA"))</f>
        <v>2</v>
      </c>
      <c r="CT62" s="4">
        <f>IF(Valor_normalizado!CT62=0,32,IFERROR(RANK(Valor_normalizado!CT62,Valor_normalizado!CT$34:CT$65,0),"NA"))</f>
        <v>9</v>
      </c>
      <c r="CU62" s="4">
        <f>IF(Valor_normalizado!CU62=0,32,IFERROR(RANK(Valor_normalizado!CU62,Valor_normalizado!CU$34:CU$65,0),"NA"))</f>
        <v>30</v>
      </c>
      <c r="CV62" s="4">
        <f>IF(Valor_normalizado!CV62=0,32,IFERROR(RANK(Valor_normalizado!CV62,Valor_normalizado!CV$34:CV$65,0),"NA"))</f>
        <v>14</v>
      </c>
      <c r="CW62" s="4">
        <f>IF(Valor_normalizado!CW62=0,32,IFERROR(RANK(Valor_normalizado!CW62,Valor_normalizado!CW$34:CW$65,0),"NA"))</f>
        <v>13</v>
      </c>
      <c r="CX62" s="4">
        <f>IF(Valor_normalizado!CX62=0,32,IFERROR(RANK(Valor_normalizado!CX62,Valor_normalizado!CX$34:CX$65,0),"NA"))</f>
        <v>22</v>
      </c>
      <c r="CY62" s="4">
        <f>IF(Valor_normalizado!CY62=0,32,IFERROR(RANK(Valor_normalizado!CY62,Valor_normalizado!CY$34:CY$65,0),"NA"))</f>
        <v>9</v>
      </c>
      <c r="CZ62" s="4">
        <f>IF(Valor_normalizado!CZ62=0,32,IFERROR(RANK(Valor_normalizado!CZ62,Valor_normalizado!CZ$34:CZ$65,0),"NA"))</f>
        <v>4</v>
      </c>
      <c r="DA62" s="4">
        <f>IF(Valor_normalizado!DA62=0,32,IFERROR(RANK(Valor_normalizado!DA62,Valor_normalizado!DA$34:DA$65,0),"NA"))</f>
        <v>14</v>
      </c>
      <c r="DB62" s="4">
        <f>IF(Valor_normalizado!DB62=0,32,IFERROR(RANK(Valor_normalizado!DB62,Valor_normalizado!DB$34:DB$65,0),"NA"))</f>
        <v>5</v>
      </c>
      <c r="DC62" s="4">
        <f>IF(Valor_normalizado!DC62=0,32,IFERROR(RANK(Valor_normalizado!DC62,Valor_normalizado!DC$34:DC$65,0),"NA"))</f>
        <v>7</v>
      </c>
      <c r="DD62" s="4">
        <f>IF(Valor_normalizado!DD62=0,32,IFERROR(RANK(Valor_normalizado!DD62,Valor_normalizado!DD$34:DD$65,0),"NA"))</f>
        <v>1</v>
      </c>
      <c r="DE62" s="4">
        <f>IF(Valor_normalizado!DE62=0,32,IFERROR(RANK(Valor_normalizado!DE62,Valor_normalizado!DE$34:DE$65,0),"NA"))</f>
        <v>2</v>
      </c>
      <c r="DF62" s="4">
        <f>IF(Valor_normalizado!DF62=0,32,IFERROR(RANK(Valor_normalizado!DF62,Valor_normalizado!DF$34:DF$65,0),"NA"))</f>
        <v>5</v>
      </c>
      <c r="DG62" s="4">
        <f>IF(Valor_normalizado!DG62=0,32,IFERROR(RANK(Valor_normalizado!DG62,Valor_normalizado!DG$34:DG$65,0),"NA"))</f>
        <v>16</v>
      </c>
      <c r="DH62" s="4">
        <f>IF(Valor_normalizado!DH62=0,32,IFERROR(RANK(Valor_normalizado!DH62,Valor_normalizado!DH$34:DH$65,0),"NA"))</f>
        <v>3</v>
      </c>
      <c r="DI62" s="4">
        <f>IF(Valor_normalizado!DI62=0,32,IFERROR(RANK(Valor_normalizado!DI62,Valor_normalizado!DI$34:DI$65,0),"NA"))</f>
        <v>20</v>
      </c>
      <c r="DJ62" s="4">
        <f>IF(Valor_normalizado!DJ62=0,32,IFERROR(RANK(Valor_normalizado!DJ62,Valor_normalizado!DJ$34:DJ$65,0),"NA"))</f>
        <v>20</v>
      </c>
      <c r="DK62" s="4">
        <f>IF(Valor_normalizado!DK62=0,32,IFERROR(RANK(Valor_normalizado!DK62,Valor_normalizado!DK$34:DK$65,0),"NA"))</f>
        <v>22</v>
      </c>
      <c r="DL62" s="4">
        <f>IF(Valor_normalizado!DL62=0,32,IFERROR(RANK(Valor_normalizado!DL62,Valor_normalizado!DL$34:DL$65,0),"NA"))</f>
        <v>23</v>
      </c>
      <c r="DM62" s="4">
        <f>IF(Valor_normalizado!DM62=0,32,IFERROR(RANK(Valor_normalizado!DM62,Valor_normalizado!DM$34:DM$65,0),"NA"))</f>
        <v>22</v>
      </c>
      <c r="DN62" s="4">
        <f>IF(Valor_normalizado!DN62=0,32,IFERROR(RANK(Valor_normalizado!DN62,Valor_normalizado!DN$34:DN$65,0),"NA"))</f>
        <v>23</v>
      </c>
      <c r="DO62" s="4">
        <f>IF(Valor_normalizado!DO62=0,32,IFERROR(RANK(Valor_normalizado!DO62,Valor_normalizado!DO$34:DO$65,0),"NA"))</f>
        <v>20</v>
      </c>
      <c r="DP62" s="4">
        <f>IF(Valor_normalizado!DP62=0,32,IFERROR(RANK(Valor_normalizado!DP62,Valor_normalizado!DP$34:DP$65,0),"NA"))</f>
        <v>16</v>
      </c>
      <c r="DQ62" s="4">
        <f>IF(Valor_normalizado!DQ62=0,32,IFERROR(RANK(Valor_normalizado!DQ62,Valor_normalizado!DQ$34:DQ$65,0),"NA"))</f>
        <v>16</v>
      </c>
      <c r="DR62" s="4">
        <f>IF(Valor_normalizado!DR62=0,32,IFERROR(RANK(Valor_normalizado!DR62,Valor_normalizado!DR$34:DR$65,0),"NA"))</f>
        <v>1</v>
      </c>
      <c r="DS62" s="4">
        <f>IF(Valor_normalizado!DS62=0,32,IFERROR(RANK(Valor_normalizado!DS62,Valor_normalizado!DS$34:DS$65,0),"NA"))</f>
        <v>1</v>
      </c>
      <c r="DT62" s="4">
        <f>IF(Valor_normalizado!DT62=0,32,IFERROR(RANK(Valor_normalizado!DT62,Valor_normalizado!DT$34:DT$65,0),"NA"))</f>
        <v>16</v>
      </c>
      <c r="DU62" s="4">
        <f>IF(Valor_normalizado!DU62=0,32,IFERROR(RANK(Valor_normalizado!DU62,Valor_normalizado!DU$34:DU$65,0),"NA"))</f>
        <v>19</v>
      </c>
      <c r="DV62" s="4">
        <f>IF(Valor_normalizado!DV62=0,32,IFERROR(RANK(Valor_normalizado!DV62,Valor_normalizado!DV$34:DV$65,0),"NA"))</f>
        <v>1</v>
      </c>
      <c r="DW62" s="4">
        <f>IF(Valor_normalizado!DW62=0,32,IFERROR(RANK(Valor_normalizado!DW62,Valor_normalizado!DW$34:DW$65,0),"NA"))</f>
        <v>7</v>
      </c>
      <c r="DX62" s="4">
        <f>IF(Valor_normalizado!DX62=0,32,IFERROR(RANK(Valor_normalizado!DX62,Valor_normalizado!DX$34:DX$65,0),"NA"))</f>
        <v>9</v>
      </c>
      <c r="DY62" s="4">
        <f>IF(Valor_normalizado!DY62=0,32,IFERROR(RANK(Valor_normalizado!DY62,Valor_normalizado!DY$34:DY$65,0),"NA"))</f>
        <v>12</v>
      </c>
      <c r="DZ62" s="4">
        <f>IF(Valor_normalizado!DZ62=0,32,IFERROR(RANK(Valor_normalizado!DZ62,Valor_normalizado!DZ$34:DZ$65,0),"NA"))</f>
        <v>9</v>
      </c>
      <c r="EA62" s="4">
        <f>IF(Valor_normalizado!EA62=0,32,IFERROR(RANK(Valor_normalizado!EA62,Valor_normalizado!EA$34:EA$65,0),"NA"))</f>
        <v>8</v>
      </c>
      <c r="EB62" s="4">
        <f>IF(Valor_normalizado!EB62=0,32,IFERROR(RANK(Valor_normalizado!EB62,Valor_normalizado!EB$34:EB$65,0),"NA"))</f>
        <v>4</v>
      </c>
      <c r="EC62" s="4">
        <f>IF(Valor_normalizado!EC62=0,32,IFERROR(RANK(Valor_normalizado!EC62,Valor_normalizado!EC$34:EC$65,0),"NA"))</f>
        <v>3</v>
      </c>
    </row>
    <row r="63" spans="1:133" x14ac:dyDescent="0.25">
      <c r="A63" s="100" t="s">
        <v>247</v>
      </c>
      <c r="B63" s="103">
        <v>2020</v>
      </c>
      <c r="C63" s="4">
        <f>IF(Valor_normalizado!C63=0,32,IFERROR(RANK(Valor_normalizado!C63,Valor_normalizado!C$34:C$65,0),"NA"))</f>
        <v>13</v>
      </c>
      <c r="D63" s="4">
        <f>IF(Valor_normalizado!D63=0,32,IFERROR(RANK(Valor_normalizado!D63,Valor_normalizado!D$34:D$65,0),"NA"))</f>
        <v>29</v>
      </c>
      <c r="E63" s="4">
        <f>IF(Valor_normalizado!E63=0,32,IFERROR(RANK(Valor_normalizado!E63,Valor_normalizado!E$34:E$65,0),"NA"))</f>
        <v>26</v>
      </c>
      <c r="F63" s="4">
        <f>IF(Valor_normalizado!F63=0,32,IFERROR(RANK(Valor_normalizado!F63,Valor_normalizado!F$34:F$65,0),"NA"))</f>
        <v>19</v>
      </c>
      <c r="G63" s="4">
        <f>IF(Valor_normalizado!G63=0,32,IFERROR(RANK(Valor_normalizado!G63,Valor_normalizado!G$34:G$65,0),"NA"))</f>
        <v>9</v>
      </c>
      <c r="H63" s="4">
        <f>IF(Valor_normalizado!H63=0,32,IFERROR(RANK(Valor_normalizado!H63,Valor_normalizado!H$34:H$65,0),"NA"))</f>
        <v>6</v>
      </c>
      <c r="I63" s="4">
        <f>IF(Valor_normalizado!I63=0,32,IFERROR(RANK(Valor_normalizado!I63,Valor_normalizado!I$34:I$65,0),"NA"))</f>
        <v>12</v>
      </c>
      <c r="J63" s="4">
        <f>IF(Valor_normalizado!J63=0,32,IFERROR(RANK(Valor_normalizado!J63,Valor_normalizado!J$34:J$65,0),"NA"))</f>
        <v>16</v>
      </c>
      <c r="K63" s="4">
        <f>IF(Valor_normalizado!K63=0,32,IFERROR(RANK(Valor_normalizado!K63,Valor_normalizado!K$34:K$65,0),"NA"))</f>
        <v>9</v>
      </c>
      <c r="L63" s="4">
        <f>IF(Valor_normalizado!L63=0,32,IFERROR(RANK(Valor_normalizado!L63,Valor_normalizado!L$34:L$65,0),"NA"))</f>
        <v>11</v>
      </c>
      <c r="M63" s="4">
        <f>IF(Valor_normalizado!M63=0,32,IFERROR(RANK(Valor_normalizado!M63,Valor_normalizado!M$34:M$65,0),"NA"))</f>
        <v>12</v>
      </c>
      <c r="N63" s="4">
        <f>IF(Valor_normalizado!N63=0,32,IFERROR(RANK(Valor_normalizado!N63,Valor_normalizado!N$34:N$65,0),"NA"))</f>
        <v>10</v>
      </c>
      <c r="O63" s="4">
        <f>IF(Valor_normalizado!O63=0,32,IFERROR(RANK(Valor_normalizado!O63,Valor_normalizado!O$34:O$65,0),"NA"))</f>
        <v>9</v>
      </c>
      <c r="P63" s="4">
        <f>IF(Valor_normalizado!P63=0,32,IFERROR(RANK(Valor_normalizado!P63,Valor_normalizado!P$34:P$65,0),"NA"))</f>
        <v>19</v>
      </c>
      <c r="Q63" s="4">
        <f>IF(Valor_normalizado!Q63=0,32,IFERROR(RANK(Valor_normalizado!Q63,Valor_normalizado!Q$34:Q$65,0),"NA"))</f>
        <v>7</v>
      </c>
      <c r="R63" s="4">
        <f>IF(Valor_normalizado!R63=0,32,IFERROR(RANK(Valor_normalizado!R63,Valor_normalizado!R$34:R$65,0),"NA"))</f>
        <v>22</v>
      </c>
      <c r="S63" s="4">
        <f>IF(Valor_normalizado!S63=0,32,IFERROR(RANK(Valor_normalizado!S63,Valor_normalizado!S$34:S$65,0),"NA"))</f>
        <v>4</v>
      </c>
      <c r="T63" s="4">
        <f>IF(Valor_normalizado!T63=0,32,IFERROR(RANK(Valor_normalizado!T63,Valor_normalizado!T$34:T$65,0),"NA"))</f>
        <v>17</v>
      </c>
      <c r="U63" s="4">
        <f>IF(Valor_normalizado!U63=0,32,IFERROR(RANK(Valor_normalizado!U63,Valor_normalizado!U$34:U$65,0),"NA"))</f>
        <v>10</v>
      </c>
      <c r="V63" s="4">
        <f>IF(Valor_normalizado!V63=0,32,IFERROR(RANK(Valor_normalizado!V63,Valor_normalizado!V$34:V$65,0),"NA"))</f>
        <v>10</v>
      </c>
      <c r="W63" s="4">
        <f>IF(Valor_normalizado!W63=0,32,IFERROR(RANK(Valor_normalizado!W63,Valor_normalizado!W$34:W$65,0),"NA"))</f>
        <v>21</v>
      </c>
      <c r="X63" s="4">
        <f>IF(Valor_normalizado!X63=0,32,IFERROR(RANK(Valor_normalizado!X63,Valor_normalizado!X$34:X$65,0),"NA"))</f>
        <v>8</v>
      </c>
      <c r="Y63" s="4">
        <f>IF(Valor_normalizado!Y63=0,32,IFERROR(RANK(Valor_normalizado!Y63,Valor_normalizado!Y$34:Y$65,0),"NA"))</f>
        <v>10</v>
      </c>
      <c r="Z63" s="4">
        <f>IF(Valor_normalizado!Z63=0,32,IFERROR(RANK(Valor_normalizado!Z63,Valor_normalizado!Z$34:Z$65,0),"NA"))</f>
        <v>6</v>
      </c>
      <c r="AA63" s="4">
        <f>IF(Valor_normalizado!AA63=0,32,IFERROR(RANK(Valor_normalizado!AA63,Valor_normalizado!AA$34:AA$65,0),"NA"))</f>
        <v>7</v>
      </c>
      <c r="AB63" s="4">
        <f>IF(Valor_normalizado!AB63=0,32,IFERROR(RANK(Valor_normalizado!AB63,Valor_normalizado!AB$34:AB$65,0),"NA"))</f>
        <v>9</v>
      </c>
      <c r="AC63" s="4">
        <f>IF(Valor_normalizado!AC63=0,32,IFERROR(RANK(Valor_normalizado!AC63,Valor_normalizado!AC$34:AC$65,0),"NA"))</f>
        <v>12</v>
      </c>
      <c r="AD63" s="4">
        <f>IF(Valor_normalizado!AD63=0,32,IFERROR(RANK(Valor_normalizado!AD63,Valor_normalizado!AD$34:AD$65,0),"NA"))</f>
        <v>16</v>
      </c>
      <c r="AE63" s="4">
        <f>IF(Valor_normalizado!AE63=0,32,IFERROR(RANK(Valor_normalizado!AE63,Valor_normalizado!AE$34:AE$65,0),"NA"))</f>
        <v>21</v>
      </c>
      <c r="AF63" s="4">
        <f>IF(Valor_normalizado!AF63=0,32,IFERROR(RANK(Valor_normalizado!AF63,Valor_normalizado!AF$34:AF$65,0),"NA"))</f>
        <v>17</v>
      </c>
      <c r="AG63" s="4">
        <f>IF(Valor_normalizado!AG63=0,32,IFERROR(RANK(Valor_normalizado!AG63,Valor_normalizado!AG$34:AG$65,0),"NA"))</f>
        <v>23</v>
      </c>
      <c r="AH63" s="4">
        <f>IF(Valor_normalizado!AH63=0,32,IFERROR(RANK(Valor_normalizado!AH63,Valor_normalizado!AH$34:AH$65,0),"NA"))</f>
        <v>22</v>
      </c>
      <c r="AI63" s="4">
        <f>IF(Valor_normalizado!AI63=0,32,IFERROR(RANK(Valor_normalizado!AI63,Valor_normalizado!AI$34:AI$65,0),"NA"))</f>
        <v>18</v>
      </c>
      <c r="AJ63" s="4">
        <f>IF(Valor_normalizado!AJ63=0,32,IFERROR(RANK(Valor_normalizado!AJ63,Valor_normalizado!AJ$34:AJ$65,0),"NA"))</f>
        <v>28</v>
      </c>
      <c r="AK63" s="4">
        <f>IF(Valor_normalizado!AK63=0,32,IFERROR(RANK(Valor_normalizado!AK63,Valor_normalizado!AK$34:AK$65,0),"NA"))</f>
        <v>16</v>
      </c>
      <c r="AL63" s="4">
        <f>IF(Valor_normalizado!AL63=0,32,IFERROR(RANK(Valor_normalizado!AL63,Valor_normalizado!AL$34:AL$65,0),"NA"))</f>
        <v>18</v>
      </c>
      <c r="AM63" s="4">
        <f>IF(Valor_normalizado!AM63=0,32,IFERROR(RANK(Valor_normalizado!AM63,Valor_normalizado!AM$34:AM$65,0),"NA"))</f>
        <v>11</v>
      </c>
      <c r="AN63" s="4">
        <f>IF(Valor_normalizado!AN63=0,32,IFERROR(RANK(Valor_normalizado!AN63,Valor_normalizado!AN$34:AN$65,0),"NA"))</f>
        <v>22</v>
      </c>
      <c r="AO63" s="4">
        <f>IF(Valor_normalizado!AO63=0,32,IFERROR(RANK(Valor_normalizado!AO63,Valor_normalizado!AO$34:AO$65,0),"NA"))</f>
        <v>18</v>
      </c>
      <c r="AP63" s="4">
        <f>IF(Valor_normalizado!AP63=0,32,IFERROR(RANK(Valor_normalizado!AP63,Valor_normalizado!AP$34:AP$65,0),"NA"))</f>
        <v>17</v>
      </c>
      <c r="AQ63" s="4">
        <f>IF(Valor_normalizado!AQ63=0,32,IFERROR(RANK(Valor_normalizado!AQ63,Valor_normalizado!AQ$34:AQ$65,0),"NA"))</f>
        <v>18</v>
      </c>
      <c r="AR63" s="4">
        <f>IF(Valor_normalizado!AR63=0,32,IFERROR(RANK(Valor_normalizado!AR63,Valor_normalizado!AR$34:AR$65,0),"NA"))</f>
        <v>21</v>
      </c>
      <c r="AS63" s="4">
        <f>IF(Valor_normalizado!AS63=0,32,IFERROR(RANK(Valor_normalizado!AS63,Valor_normalizado!AS$34:AS$65,0),"NA"))</f>
        <v>18</v>
      </c>
      <c r="AT63" s="4">
        <f>IF(Valor_normalizado!AT63=0,32,IFERROR(RANK(Valor_normalizado!AT63,Valor_normalizado!AT$34:AT$65,0),"NA"))</f>
        <v>21</v>
      </c>
      <c r="AU63" s="4">
        <f>IF(Valor_normalizado!AU63=0,32,IFERROR(RANK(Valor_normalizado!AU63,Valor_normalizado!AU$34:AU$65,0),"NA"))</f>
        <v>19</v>
      </c>
      <c r="AV63" s="4">
        <f>IF(Valor_normalizado!AV63=0,32,IFERROR(RANK(Valor_normalizado!AV63,Valor_normalizado!AV$34:AV$65,0),"NA"))</f>
        <v>29</v>
      </c>
      <c r="AW63" s="4">
        <f>IF(Valor_normalizado!AW63=0,32,IFERROR(RANK(Valor_normalizado!AW63,Valor_normalizado!AW$34:AW$65,0),"NA"))</f>
        <v>18</v>
      </c>
      <c r="AX63" s="4">
        <f>IF(Valor_normalizado!AX63=0,32,IFERROR(RANK(Valor_normalizado!AX63,Valor_normalizado!AX$34:AX$65,0),"NA"))</f>
        <v>29</v>
      </c>
      <c r="AY63" s="4">
        <f>IF(Valor_normalizado!AY63=0,32,IFERROR(RANK(Valor_normalizado!AY63,Valor_normalizado!AY$34:AY$65,0),"NA"))</f>
        <v>11</v>
      </c>
      <c r="AZ63" s="4">
        <f>IF(Valor_normalizado!AZ63=0,32,IFERROR(RANK(Valor_normalizado!AZ63,Valor_normalizado!AZ$34:AZ$65,0),"NA"))</f>
        <v>27</v>
      </c>
      <c r="BA63" s="4">
        <f>IF(Valor_normalizado!BA63=0,32,IFERROR(RANK(Valor_normalizado!BA63,Valor_normalizado!BA$34:BA$65,0),"NA"))</f>
        <v>18</v>
      </c>
      <c r="BB63" s="4">
        <f>IF(Valor_normalizado!BB63=0,32,IFERROR(RANK(Valor_normalizado!BB63,Valor_normalizado!BB$34:BB$65,0),"NA"))</f>
        <v>25</v>
      </c>
      <c r="BC63" s="4">
        <f>IF(Valor_normalizado!BC63=0,32,IFERROR(RANK(Valor_normalizado!BC63,Valor_normalizado!BC$34:BC$65,0),"NA"))</f>
        <v>11</v>
      </c>
      <c r="BD63" s="4">
        <f>IF(Valor_normalizado!BD63=0,32,IFERROR(RANK(Valor_normalizado!BD63,Valor_normalizado!BD$34:BD$65,0),"NA"))</f>
        <v>20</v>
      </c>
      <c r="BE63" s="4">
        <f>IF(Valor_normalizado!BE63=0,32,IFERROR(RANK(Valor_normalizado!BE63,Valor_normalizado!BE$34:BE$65,0),"NA"))</f>
        <v>14</v>
      </c>
      <c r="BF63" s="4">
        <f>IF(Valor_normalizado!BF63=0,32,IFERROR(RANK(Valor_normalizado!BF63,Valor_normalizado!BF$34:BF$65,0),"NA"))</f>
        <v>13</v>
      </c>
      <c r="BG63" s="4">
        <f>IF(Valor_normalizado!BG63=0,32,IFERROR(RANK(Valor_normalizado!BG63,Valor_normalizado!BG$34:BG$65,0),"NA"))</f>
        <v>20</v>
      </c>
      <c r="BH63" s="4">
        <f>IF(Valor_normalizado!BH63=0,32,IFERROR(RANK(Valor_normalizado!BH63,Valor_normalizado!BH$34:BH$65,0),"NA"))</f>
        <v>11</v>
      </c>
      <c r="BI63" s="4">
        <f>IF(Valor_normalizado!BI63=0,32,IFERROR(RANK(Valor_normalizado!BI63,Valor_normalizado!BI$34:BI$65,0),"NA"))</f>
        <v>14</v>
      </c>
      <c r="BJ63" s="4">
        <f>IF(Valor_normalizado!BJ63=0,32,IFERROR(RANK(Valor_normalizado!BJ63,Valor_normalizado!BJ$34:BJ$65,0),"NA"))</f>
        <v>22</v>
      </c>
      <c r="BK63" s="4">
        <f>IF(Valor_normalizado!BK63=0,32,IFERROR(RANK(Valor_normalizado!BK63,Valor_normalizado!BK$34:BK$65,0),"NA"))</f>
        <v>12</v>
      </c>
      <c r="BL63" s="4">
        <f>IF(Valor_normalizado!BL63=0,32,IFERROR(RANK(Valor_normalizado!BL63,Valor_normalizado!BL$34:BL$65,0),"NA"))</f>
        <v>12</v>
      </c>
      <c r="BM63" s="4">
        <f>IF(Valor_normalizado!BM63=0,32,IFERROR(RANK(Valor_normalizado!BM63,Valor_normalizado!BM$34:BM$65,0),"NA"))</f>
        <v>3</v>
      </c>
      <c r="BN63" s="4">
        <f>IF(Valor_normalizado!BN63=0,32,IFERROR(RANK(Valor_normalizado!BN63,Valor_normalizado!BN$34:BN$65,0),"NA"))</f>
        <v>10</v>
      </c>
      <c r="BO63" s="4">
        <f>IF(Valor_normalizado!BO63=0,32,IFERROR(RANK(Valor_normalizado!BO63,Valor_normalizado!BO$34:BO$65,0),"NA"))</f>
        <v>12</v>
      </c>
      <c r="BP63" s="4">
        <f>IF(Valor_normalizado!BP63=0,32,IFERROR(RANK(Valor_normalizado!BP63,Valor_normalizado!BP$34:BP$65,0),"NA"))</f>
        <v>27</v>
      </c>
      <c r="BQ63" s="4">
        <f>IF(Valor_normalizado!BQ63=0,32,IFERROR(RANK(Valor_normalizado!BQ63,Valor_normalizado!BQ$34:BQ$65,0),"NA"))</f>
        <v>27</v>
      </c>
      <c r="BR63" s="4">
        <f>IF(Valor_normalizado!BR63=0,32,IFERROR(RANK(Valor_normalizado!BR63,Valor_normalizado!BR$34:BR$65,0),"NA"))</f>
        <v>28</v>
      </c>
      <c r="BS63" s="4">
        <f>IF(Valor_normalizado!BS63=0,32,IFERROR(RANK(Valor_normalizado!BS63,Valor_normalizado!BS$34:BS$65,0),"NA"))</f>
        <v>18</v>
      </c>
      <c r="BT63" s="4">
        <f>IF(Valor_normalizado!BT63=0,32,IFERROR(RANK(Valor_normalizado!BT63,Valor_normalizado!BT$34:BT$65,0),"NA"))</f>
        <v>14</v>
      </c>
      <c r="BU63" s="4">
        <f>IF(Valor_normalizado!BU63=0,32,IFERROR(RANK(Valor_normalizado!BU63,Valor_normalizado!BU$34:BU$65,0),"NA"))</f>
        <v>23</v>
      </c>
      <c r="BV63" s="4">
        <f>IF(Valor_normalizado!BV63=0,32,IFERROR(RANK(Valor_normalizado!BV63,Valor_normalizado!BV$34:BV$65,0),"NA"))</f>
        <v>20</v>
      </c>
      <c r="BW63" s="4">
        <f>IF(Valor_normalizado!BW63=0,32,IFERROR(RANK(Valor_normalizado!BW63,Valor_normalizado!BW$34:BW$65,0),"NA"))</f>
        <v>23</v>
      </c>
      <c r="BX63" s="4">
        <f>IF(Valor_normalizado!BX63=0,32,IFERROR(RANK(Valor_normalizado!BX63,Valor_normalizado!BX$34:BX$65,0),"NA"))</f>
        <v>26</v>
      </c>
      <c r="BY63" s="4">
        <f>IF(Valor_normalizado!BY63=0,32,IFERROR(RANK(Valor_normalizado!BY63,Valor_normalizado!BY$34:BY$65,0),"NA"))</f>
        <v>31</v>
      </c>
      <c r="BZ63" s="4">
        <f>IF(Valor_normalizado!BZ63=0,32,IFERROR(RANK(Valor_normalizado!BZ63,Valor_normalizado!BZ$34:BZ$65,0),"NA"))</f>
        <v>25</v>
      </c>
      <c r="CA63" s="4">
        <f>IF(Valor_normalizado!CA63=0,32,IFERROR(RANK(Valor_normalizado!CA63,Valor_normalizado!CA$34:CA$65,0),"NA"))</f>
        <v>27</v>
      </c>
      <c r="CB63" s="4">
        <f>IF(Valor_normalizado!CB63=0,32,IFERROR(RANK(Valor_normalizado!CB63,Valor_normalizado!CB$34:CB$65,0),"NA"))</f>
        <v>18</v>
      </c>
      <c r="CC63" s="4">
        <f>IF(Valor_normalizado!CC63=0,32,IFERROR(RANK(Valor_normalizado!CC63,Valor_normalizado!CC$34:CC$65,0),"NA"))</f>
        <v>16</v>
      </c>
      <c r="CD63" s="4">
        <f>IF(Valor_normalizado!CD63=0,32,IFERROR(RANK(Valor_normalizado!CD63,Valor_normalizado!CD$34:CD$65,0),"NA"))</f>
        <v>15</v>
      </c>
      <c r="CE63" s="4">
        <f>IF(Valor_normalizado!CE63=0,32,IFERROR(RANK(Valor_normalizado!CE63,Valor_normalizado!CE$34:CE$65,0),"NA"))</f>
        <v>15</v>
      </c>
      <c r="CF63" s="4">
        <f>IF(Valor_normalizado!CF63=0,32,IFERROR(RANK(Valor_normalizado!CF63,Valor_normalizado!CF$34:CF$65,0),"NA"))</f>
        <v>18</v>
      </c>
      <c r="CG63" s="4">
        <f>IF(Valor_normalizado!CG63=0,32,IFERROR(RANK(Valor_normalizado!CG63,Valor_normalizado!CG$34:CG$65,0),"NA"))</f>
        <v>10</v>
      </c>
      <c r="CH63" s="4">
        <f>IF(Valor_normalizado!CH63=0,32,IFERROR(RANK(Valor_normalizado!CH63,Valor_normalizado!CH$34:CH$65,0),"NA"))</f>
        <v>26</v>
      </c>
      <c r="CI63" s="4">
        <f>IF(Valor_normalizado!CI63=0,32,IFERROR(RANK(Valor_normalizado!CI63,Valor_normalizado!CI$34:CI$65,0),"NA"))</f>
        <v>17</v>
      </c>
      <c r="CJ63" s="4">
        <f>IF(Valor_normalizado!CJ63=0,32,IFERROR(RANK(Valor_normalizado!CJ63,Valor_normalizado!CJ$34:CJ$65,0),"NA"))</f>
        <v>22</v>
      </c>
      <c r="CK63" s="4">
        <f>IF(Valor_normalizado!CK63=0,32,IFERROR(RANK(Valor_normalizado!CK63,Valor_normalizado!CK$34:CK$65,0),"NA"))</f>
        <v>11</v>
      </c>
      <c r="CL63" s="4">
        <f>IF(Valor_normalizado!CL63=0,32,IFERROR(RANK(Valor_normalizado!CL63,Valor_normalizado!CL$34:CL$65,0),"NA"))</f>
        <v>28</v>
      </c>
      <c r="CM63" s="4">
        <f>IF(Valor_normalizado!CM63=0,32,IFERROR(RANK(Valor_normalizado!CM63,Valor_normalizado!CM$34:CM$65,0),"NA"))</f>
        <v>16</v>
      </c>
      <c r="CN63" s="4">
        <f>IF(Valor_normalizado!CN63=0,32,IFERROR(RANK(Valor_normalizado!CN63,Valor_normalizado!CN$34:CN$65,0),"NA"))</f>
        <v>20</v>
      </c>
      <c r="CO63" s="4">
        <f>IF(Valor_normalizado!CO63=0,32,IFERROR(RANK(Valor_normalizado!CO63,Valor_normalizado!CO$34:CO$65,0),"NA"))</f>
        <v>27</v>
      </c>
      <c r="CP63" s="4">
        <f>IF(Valor_normalizado!CP63=0,32,IFERROR(RANK(Valor_normalizado!CP63,Valor_normalizado!CP$34:CP$65,0),"NA"))</f>
        <v>23</v>
      </c>
      <c r="CQ63" s="4">
        <f>IF(Valor_normalizado!CQ63=0,32,IFERROR(RANK(Valor_normalizado!CQ63,Valor_normalizado!CQ$34:CQ$65,0),"NA"))</f>
        <v>5</v>
      </c>
      <c r="CR63" s="4">
        <f>IF(Valor_normalizado!CR63=0,32,IFERROR(RANK(Valor_normalizado!CR63,Valor_normalizado!CR$34:CR$65,0),"NA"))</f>
        <v>20</v>
      </c>
      <c r="CS63" s="4">
        <f>IF(Valor_normalizado!CS63=0,32,IFERROR(RANK(Valor_normalizado!CS63,Valor_normalizado!CS$34:CS$65,0),"NA"))</f>
        <v>25</v>
      </c>
      <c r="CT63" s="4">
        <f>IF(Valor_normalizado!CT63=0,32,IFERROR(RANK(Valor_normalizado!CT63,Valor_normalizado!CT$34:CT$65,0),"NA"))</f>
        <v>24</v>
      </c>
      <c r="CU63" s="4">
        <f>IF(Valor_normalizado!CU63=0,32,IFERROR(RANK(Valor_normalizado!CU63,Valor_normalizado!CU$34:CU$65,0),"NA"))</f>
        <v>11</v>
      </c>
      <c r="CV63" s="4">
        <f>IF(Valor_normalizado!CV63=0,32,IFERROR(RANK(Valor_normalizado!CV63,Valor_normalizado!CV$34:CV$65,0),"NA"))</f>
        <v>16</v>
      </c>
      <c r="CW63" s="4">
        <f>IF(Valor_normalizado!CW63=0,32,IFERROR(RANK(Valor_normalizado!CW63,Valor_normalizado!CW$34:CW$65,0),"NA"))</f>
        <v>19</v>
      </c>
      <c r="CX63" s="4">
        <f>IF(Valor_normalizado!CX63=0,32,IFERROR(RANK(Valor_normalizado!CX63,Valor_normalizado!CX$34:CX$65,0),"NA"))</f>
        <v>24</v>
      </c>
      <c r="CY63" s="4">
        <f>IF(Valor_normalizado!CY63=0,32,IFERROR(RANK(Valor_normalizado!CY63,Valor_normalizado!CY$34:CY$65,0),"NA"))</f>
        <v>25</v>
      </c>
      <c r="CZ63" s="4">
        <f>IF(Valor_normalizado!CZ63=0,32,IFERROR(RANK(Valor_normalizado!CZ63,Valor_normalizado!CZ$34:CZ$65,0),"NA"))</f>
        <v>29</v>
      </c>
      <c r="DA63" s="4">
        <f>IF(Valor_normalizado!DA63=0,32,IFERROR(RANK(Valor_normalizado!DA63,Valor_normalizado!DA$34:DA$65,0),"NA"))</f>
        <v>15</v>
      </c>
      <c r="DB63" s="4">
        <f>IF(Valor_normalizado!DB63=0,32,IFERROR(RANK(Valor_normalizado!DB63,Valor_normalizado!DB$34:DB$65,0),"NA"))</f>
        <v>27</v>
      </c>
      <c r="DC63" s="4">
        <f>IF(Valor_normalizado!DC63=0,32,IFERROR(RANK(Valor_normalizado!DC63,Valor_normalizado!DC$34:DC$65,0),"NA"))</f>
        <v>28</v>
      </c>
      <c r="DD63" s="4">
        <f>IF(Valor_normalizado!DD63=0,32,IFERROR(RANK(Valor_normalizado!DD63,Valor_normalizado!DD$34:DD$65,0),"NA"))</f>
        <v>29</v>
      </c>
      <c r="DE63" s="4">
        <f>IF(Valor_normalizado!DE63=0,32,IFERROR(RANK(Valor_normalizado!DE63,Valor_normalizado!DE$34:DE$65,0),"NA"))</f>
        <v>30</v>
      </c>
      <c r="DF63" s="4">
        <f>IF(Valor_normalizado!DF63=0,32,IFERROR(RANK(Valor_normalizado!DF63,Valor_normalizado!DF$34:DF$65,0),"NA"))</f>
        <v>25</v>
      </c>
      <c r="DG63" s="4">
        <f>IF(Valor_normalizado!DG63=0,32,IFERROR(RANK(Valor_normalizado!DG63,Valor_normalizado!DG$34:DG$65,0),"NA"))</f>
        <v>12</v>
      </c>
      <c r="DH63" s="4">
        <f>IF(Valor_normalizado!DH63=0,32,IFERROR(RANK(Valor_normalizado!DH63,Valor_normalizado!DH$34:DH$65,0),"NA"))</f>
        <v>25</v>
      </c>
      <c r="DI63" s="4">
        <f>IF(Valor_normalizado!DI63=0,32,IFERROR(RANK(Valor_normalizado!DI63,Valor_normalizado!DI$34:DI$65,0),"NA"))</f>
        <v>15</v>
      </c>
      <c r="DJ63" s="4">
        <f>IF(Valor_normalizado!DJ63=0,32,IFERROR(RANK(Valor_normalizado!DJ63,Valor_normalizado!DJ$34:DJ$65,0),"NA"))</f>
        <v>15</v>
      </c>
      <c r="DK63" s="4">
        <f>IF(Valor_normalizado!DK63=0,32,IFERROR(RANK(Valor_normalizado!DK63,Valor_normalizado!DK$34:DK$65,0),"NA"))</f>
        <v>6</v>
      </c>
      <c r="DL63" s="4">
        <f>IF(Valor_normalizado!DL63=0,32,IFERROR(RANK(Valor_normalizado!DL63,Valor_normalizado!DL$34:DL$65,0),"NA"))</f>
        <v>3</v>
      </c>
      <c r="DM63" s="4">
        <f>IF(Valor_normalizado!DM63=0,32,IFERROR(RANK(Valor_normalizado!DM63,Valor_normalizado!DM$34:DM$65,0),"NA"))</f>
        <v>3</v>
      </c>
      <c r="DN63" s="4">
        <f>IF(Valor_normalizado!DN63=0,32,IFERROR(RANK(Valor_normalizado!DN63,Valor_normalizado!DN$34:DN$65,0),"NA"))</f>
        <v>7</v>
      </c>
      <c r="DO63" s="4">
        <f>IF(Valor_normalizado!DO63=0,32,IFERROR(RANK(Valor_normalizado!DO63,Valor_normalizado!DO$34:DO$65,0),"NA"))</f>
        <v>1</v>
      </c>
      <c r="DP63" s="4">
        <f>IF(Valor_normalizado!DP63=0,32,IFERROR(RANK(Valor_normalizado!DP63,Valor_normalizado!DP$34:DP$65,0),"NA"))</f>
        <v>24</v>
      </c>
      <c r="DQ63" s="4">
        <f>IF(Valor_normalizado!DQ63=0,32,IFERROR(RANK(Valor_normalizado!DQ63,Valor_normalizado!DQ$34:DQ$65,0),"NA"))</f>
        <v>20</v>
      </c>
      <c r="DR63" s="4">
        <f>IF(Valor_normalizado!DR63=0,32,IFERROR(RANK(Valor_normalizado!DR63,Valor_normalizado!DR$34:DR$65,0),"NA"))</f>
        <v>22</v>
      </c>
      <c r="DS63" s="4">
        <f>IF(Valor_normalizado!DS63=0,32,IFERROR(RANK(Valor_normalizado!DS63,Valor_normalizado!DS$34:DS$65,0),"NA"))</f>
        <v>24</v>
      </c>
      <c r="DT63" s="4">
        <f>IF(Valor_normalizado!DT63=0,32,IFERROR(RANK(Valor_normalizado!DT63,Valor_normalizado!DT$34:DT$65,0),"NA"))</f>
        <v>14</v>
      </c>
      <c r="DU63" s="4">
        <f>IF(Valor_normalizado!DU63=0,32,IFERROR(RANK(Valor_normalizado!DU63,Valor_normalizado!DU$34:DU$65,0),"NA"))</f>
        <v>2</v>
      </c>
      <c r="DV63" s="4">
        <f>IF(Valor_normalizado!DV63=0,32,IFERROR(RANK(Valor_normalizado!DV63,Valor_normalizado!DV$34:DV$65,0),"NA"))</f>
        <v>16</v>
      </c>
      <c r="DW63" s="4">
        <f>IF(Valor_normalizado!DW63=0,32,IFERROR(RANK(Valor_normalizado!DW63,Valor_normalizado!DW$34:DW$65,0),"NA"))</f>
        <v>32</v>
      </c>
      <c r="DX63" s="4">
        <f>IF(Valor_normalizado!DX63=0,32,IFERROR(RANK(Valor_normalizado!DX63,Valor_normalizado!DX$34:DX$65,0),"NA"))</f>
        <v>32</v>
      </c>
      <c r="DY63" s="4">
        <f>IF(Valor_normalizado!DY63=0,32,IFERROR(RANK(Valor_normalizado!DY63,Valor_normalizado!DY$34:DY$65,0),"NA"))</f>
        <v>16</v>
      </c>
      <c r="DZ63" s="4">
        <f>IF(Valor_normalizado!DZ63=0,32,IFERROR(RANK(Valor_normalizado!DZ63,Valor_normalizado!DZ$34:DZ$65,0),"NA"))</f>
        <v>23</v>
      </c>
      <c r="EA63" s="4">
        <f>IF(Valor_normalizado!EA63=0,32,IFERROR(RANK(Valor_normalizado!EA63,Valor_normalizado!EA$34:EA$65,0),"NA"))</f>
        <v>25</v>
      </c>
      <c r="EB63" s="4">
        <f>IF(Valor_normalizado!EB63=0,32,IFERROR(RANK(Valor_normalizado!EB63,Valor_normalizado!EB$34:EB$65,0),"NA"))</f>
        <v>18</v>
      </c>
      <c r="EC63" s="4">
        <f>IF(Valor_normalizado!EC63=0,32,IFERROR(RANK(Valor_normalizado!EC63,Valor_normalizado!EC$34:EC$65,0),"NA"))</f>
        <v>21</v>
      </c>
    </row>
    <row r="64" spans="1:133" x14ac:dyDescent="0.25">
      <c r="A64" s="102" t="s">
        <v>248</v>
      </c>
      <c r="B64" s="103">
        <v>2020</v>
      </c>
      <c r="C64" s="4">
        <f>IF(Valor_normalizado!C64=0,32,IFERROR(RANK(Valor_normalizado!C64,Valor_normalizado!C$34:C$65,0),"NA"))</f>
        <v>22</v>
      </c>
      <c r="D64" s="4">
        <f>IF(Valor_normalizado!D64=0,32,IFERROR(RANK(Valor_normalizado!D64,Valor_normalizado!D$34:D$65,0),"NA"))</f>
        <v>19</v>
      </c>
      <c r="E64" s="4">
        <f>IF(Valor_normalizado!E64=0,32,IFERROR(RANK(Valor_normalizado!E64,Valor_normalizado!E$34:E$65,0),"NA"))</f>
        <v>20</v>
      </c>
      <c r="F64" s="4">
        <f>IF(Valor_normalizado!F64=0,32,IFERROR(RANK(Valor_normalizado!F64,Valor_normalizado!F$34:F$65,0),"NA"))</f>
        <v>14</v>
      </c>
      <c r="G64" s="4">
        <f>IF(Valor_normalizado!G64=0,32,IFERROR(RANK(Valor_normalizado!G64,Valor_normalizado!G$34:G$65,0),"NA"))</f>
        <v>24</v>
      </c>
      <c r="H64" s="4">
        <f>IF(Valor_normalizado!H64=0,32,IFERROR(RANK(Valor_normalizado!H64,Valor_normalizado!H$34:H$65,0),"NA"))</f>
        <v>31</v>
      </c>
      <c r="I64" s="4">
        <f>IF(Valor_normalizado!I64=0,32,IFERROR(RANK(Valor_normalizado!I64,Valor_normalizado!I$34:I$65,0),"NA"))</f>
        <v>24</v>
      </c>
      <c r="J64" s="4">
        <f>IF(Valor_normalizado!J64=0,32,IFERROR(RANK(Valor_normalizado!J64,Valor_normalizado!J$34:J$65,0),"NA"))</f>
        <v>25</v>
      </c>
      <c r="K64" s="4">
        <f>IF(Valor_normalizado!K64=0,32,IFERROR(RANK(Valor_normalizado!K64,Valor_normalizado!K$34:K$65,0),"NA"))</f>
        <v>22</v>
      </c>
      <c r="L64" s="4">
        <f>IF(Valor_normalizado!L64=0,32,IFERROR(RANK(Valor_normalizado!L64,Valor_normalizado!L$34:L$65,0),"NA"))</f>
        <v>29</v>
      </c>
      <c r="M64" s="4">
        <f>IF(Valor_normalizado!M64=0,32,IFERROR(RANK(Valor_normalizado!M64,Valor_normalizado!M$34:M$65,0),"NA"))</f>
        <v>14</v>
      </c>
      <c r="N64" s="4">
        <f>IF(Valor_normalizado!N64=0,32,IFERROR(RANK(Valor_normalizado!N64,Valor_normalizado!N$34:N$65,0),"NA"))</f>
        <v>28</v>
      </c>
      <c r="O64" s="4">
        <f>IF(Valor_normalizado!O64=0,32,IFERROR(RANK(Valor_normalizado!O64,Valor_normalizado!O$34:O$65,0),"NA"))</f>
        <v>27</v>
      </c>
      <c r="P64" s="4">
        <f>IF(Valor_normalizado!P64=0,32,IFERROR(RANK(Valor_normalizado!P64,Valor_normalizado!P$34:P$65,0),"NA"))</f>
        <v>20</v>
      </c>
      <c r="Q64" s="4">
        <f>IF(Valor_normalizado!Q64=0,32,IFERROR(RANK(Valor_normalizado!Q64,Valor_normalizado!Q$34:Q$65,0),"NA"))</f>
        <v>10</v>
      </c>
      <c r="R64" s="4">
        <f>IF(Valor_normalizado!R64=0,32,IFERROR(RANK(Valor_normalizado!R64,Valor_normalizado!R$34:R$65,0),"NA"))</f>
        <v>7</v>
      </c>
      <c r="S64" s="4">
        <f>IF(Valor_normalizado!S64=0,32,IFERROR(RANK(Valor_normalizado!S64,Valor_normalizado!S$34:S$65,0),"NA"))</f>
        <v>21</v>
      </c>
      <c r="T64" s="4">
        <f>IF(Valor_normalizado!T64=0,32,IFERROR(RANK(Valor_normalizado!T64,Valor_normalizado!T$34:T$65,0),"NA"))</f>
        <v>25</v>
      </c>
      <c r="U64" s="4">
        <f>IF(Valor_normalizado!U64=0,32,IFERROR(RANK(Valor_normalizado!U64,Valor_normalizado!U$34:U$65,0),"NA"))</f>
        <v>28</v>
      </c>
      <c r="V64" s="4">
        <f>IF(Valor_normalizado!V64=0,32,IFERROR(RANK(Valor_normalizado!V64,Valor_normalizado!V$34:V$65,0),"NA"))</f>
        <v>8</v>
      </c>
      <c r="W64" s="4">
        <f>IF(Valor_normalizado!W64=0,32,IFERROR(RANK(Valor_normalizado!W64,Valor_normalizado!W$34:W$65,0),"NA"))</f>
        <v>22</v>
      </c>
      <c r="X64" s="4">
        <f>IF(Valor_normalizado!X64=0,32,IFERROR(RANK(Valor_normalizado!X64,Valor_normalizado!X$34:X$65,0),"NA"))</f>
        <v>9</v>
      </c>
      <c r="Y64" s="4">
        <f>IF(Valor_normalizado!Y64=0,32,IFERROR(RANK(Valor_normalizado!Y64,Valor_normalizado!Y$34:Y$65,0),"NA"))</f>
        <v>26</v>
      </c>
      <c r="Z64" s="4">
        <f>IF(Valor_normalizado!Z64=0,32,IFERROR(RANK(Valor_normalizado!Z64,Valor_normalizado!Z$34:Z$65,0),"NA"))</f>
        <v>23</v>
      </c>
      <c r="AA64" s="4">
        <f>IF(Valor_normalizado!AA64=0,32,IFERROR(RANK(Valor_normalizado!AA64,Valor_normalizado!AA$34:AA$65,0),"NA"))</f>
        <v>14</v>
      </c>
      <c r="AB64" s="4">
        <f>IF(Valor_normalizado!AB64=0,32,IFERROR(RANK(Valor_normalizado!AB64,Valor_normalizado!AB$34:AB$65,0),"NA"))</f>
        <v>8</v>
      </c>
      <c r="AC64" s="4">
        <f>IF(Valor_normalizado!AC64=0,32,IFERROR(RANK(Valor_normalizado!AC64,Valor_normalizado!AC$34:AC$65,0),"NA"))</f>
        <v>19</v>
      </c>
      <c r="AD64" s="4">
        <f>IF(Valor_normalizado!AD64=0,32,IFERROR(RANK(Valor_normalizado!AD64,Valor_normalizado!AD$34:AD$65,0),"NA"))</f>
        <v>6</v>
      </c>
      <c r="AE64" s="4">
        <f>IF(Valor_normalizado!AE64=0,32,IFERROR(RANK(Valor_normalizado!AE64,Valor_normalizado!AE$34:AE$65,0),"NA"))</f>
        <v>14</v>
      </c>
      <c r="AF64" s="4">
        <f>IF(Valor_normalizado!AF64=0,32,IFERROR(RANK(Valor_normalizado!AF64,Valor_normalizado!AF$34:AF$65,0),"NA"))</f>
        <v>14</v>
      </c>
      <c r="AG64" s="4">
        <f>IF(Valor_normalizado!AG64=0,32,IFERROR(RANK(Valor_normalizado!AG64,Valor_normalizado!AG$34:AG$65,0),"NA"))</f>
        <v>14</v>
      </c>
      <c r="AH64" s="4">
        <f>IF(Valor_normalizado!AH64=0,32,IFERROR(RANK(Valor_normalizado!AH64,Valor_normalizado!AH$34:AH$65,0),"NA"))</f>
        <v>24</v>
      </c>
      <c r="AI64" s="4">
        <f>IF(Valor_normalizado!AI64=0,32,IFERROR(RANK(Valor_normalizado!AI64,Valor_normalizado!AI$34:AI$65,0),"NA"))</f>
        <v>32</v>
      </c>
      <c r="AJ64" s="4">
        <f>IF(Valor_normalizado!AJ64=0,32,IFERROR(RANK(Valor_normalizado!AJ64,Valor_normalizado!AJ$34:AJ$65,0),"NA"))</f>
        <v>29</v>
      </c>
      <c r="AK64" s="4">
        <f>IF(Valor_normalizado!AK64=0,32,IFERROR(RANK(Valor_normalizado!AK64,Valor_normalizado!AK$34:AK$65,0),"NA"))</f>
        <v>23</v>
      </c>
      <c r="AL64" s="4">
        <f>IF(Valor_normalizado!AL64=0,32,IFERROR(RANK(Valor_normalizado!AL64,Valor_normalizado!AL$34:AL$65,0),"NA"))</f>
        <v>12</v>
      </c>
      <c r="AM64" s="4">
        <f>IF(Valor_normalizado!AM64=0,32,IFERROR(RANK(Valor_normalizado!AM64,Valor_normalizado!AM$34:AM$65,0),"NA"))</f>
        <v>6</v>
      </c>
      <c r="AN64" s="4">
        <f>IF(Valor_normalizado!AN64=0,32,IFERROR(RANK(Valor_normalizado!AN64,Valor_normalizado!AN$34:AN$65,0),"NA"))</f>
        <v>13</v>
      </c>
      <c r="AO64" s="4">
        <f>IF(Valor_normalizado!AO64=0,32,IFERROR(RANK(Valor_normalizado!AO64,Valor_normalizado!AO$34:AO$65,0),"NA"))</f>
        <v>4</v>
      </c>
      <c r="AP64" s="4">
        <f>IF(Valor_normalizado!AP64=0,32,IFERROR(RANK(Valor_normalizado!AP64,Valor_normalizado!AP$34:AP$65,0),"NA"))</f>
        <v>10</v>
      </c>
      <c r="AQ64" s="4">
        <f>IF(Valor_normalizado!AQ64=0,32,IFERROR(RANK(Valor_normalizado!AQ64,Valor_normalizado!AQ$34:AQ$65,0),"NA"))</f>
        <v>28</v>
      </c>
      <c r="AR64" s="4">
        <f>IF(Valor_normalizado!AR64=0,32,IFERROR(RANK(Valor_normalizado!AR64,Valor_normalizado!AR$34:AR$65,0),"NA"))</f>
        <v>19</v>
      </c>
      <c r="AS64" s="4">
        <f>IF(Valor_normalizado!AS64=0,32,IFERROR(RANK(Valor_normalizado!AS64,Valor_normalizado!AS$34:AS$65,0),"NA"))</f>
        <v>24</v>
      </c>
      <c r="AT64" s="4">
        <f>IF(Valor_normalizado!AT64=0,32,IFERROR(RANK(Valor_normalizado!AT64,Valor_normalizado!AT$34:AT$65,0),"NA"))</f>
        <v>24</v>
      </c>
      <c r="AU64" s="4">
        <f>IF(Valor_normalizado!AU64=0,32,IFERROR(RANK(Valor_normalizado!AU64,Valor_normalizado!AU$34:AU$65,0),"NA"))</f>
        <v>14</v>
      </c>
      <c r="AV64" s="4">
        <f>IF(Valor_normalizado!AV64=0,32,IFERROR(RANK(Valor_normalizado!AV64,Valor_normalizado!AV$34:AV$65,0),"NA"))</f>
        <v>28</v>
      </c>
      <c r="AW64" s="4">
        <f>IF(Valor_normalizado!AW64=0,32,IFERROR(RANK(Valor_normalizado!AW64,Valor_normalizado!AW$34:AW$65,0),"NA"))</f>
        <v>12</v>
      </c>
      <c r="AX64" s="4">
        <f>IF(Valor_normalizado!AX64=0,32,IFERROR(RANK(Valor_normalizado!AX64,Valor_normalizado!AX$34:AX$65,0),"NA"))</f>
        <v>19</v>
      </c>
      <c r="AY64" s="4">
        <f>IF(Valor_normalizado!AY64=0,32,IFERROR(RANK(Valor_normalizado!AY64,Valor_normalizado!AY$34:AY$65,0),"NA"))</f>
        <v>11</v>
      </c>
      <c r="AZ64" s="4">
        <f>IF(Valor_normalizado!AZ64=0,32,IFERROR(RANK(Valor_normalizado!AZ64,Valor_normalizado!AZ$34:AZ$65,0),"NA"))</f>
        <v>4</v>
      </c>
      <c r="BA64" s="4">
        <f>IF(Valor_normalizado!BA64=0,32,IFERROR(RANK(Valor_normalizado!BA64,Valor_normalizado!BA$34:BA$65,0),"NA"))</f>
        <v>7</v>
      </c>
      <c r="BB64" s="4">
        <f>IF(Valor_normalizado!BB64=0,32,IFERROR(RANK(Valor_normalizado!BB64,Valor_normalizado!BB$34:BB$65,0),"NA"))</f>
        <v>12</v>
      </c>
      <c r="BC64" s="4">
        <f>IF(Valor_normalizado!BC64=0,32,IFERROR(RANK(Valor_normalizado!BC64,Valor_normalizado!BC$34:BC$65,0),"NA"))</f>
        <v>21</v>
      </c>
      <c r="BD64" s="4">
        <f>IF(Valor_normalizado!BD64=0,32,IFERROR(RANK(Valor_normalizado!BD64,Valor_normalizado!BD$34:BD$65,0),"NA"))</f>
        <v>26</v>
      </c>
      <c r="BE64" s="4">
        <f>IF(Valor_normalizado!BE64=0,32,IFERROR(RANK(Valor_normalizado!BE64,Valor_normalizado!BE$34:BE$65,0),"NA"))</f>
        <v>18</v>
      </c>
      <c r="BF64" s="4">
        <f>IF(Valor_normalizado!BF64=0,32,IFERROR(RANK(Valor_normalizado!BF64,Valor_normalizado!BF$34:BF$65,0),"NA"))</f>
        <v>21</v>
      </c>
      <c r="BG64" s="4">
        <f>IF(Valor_normalizado!BG64=0,32,IFERROR(RANK(Valor_normalizado!BG64,Valor_normalizado!BG$34:BG$65,0),"NA"))</f>
        <v>21</v>
      </c>
      <c r="BH64" s="4">
        <f>IF(Valor_normalizado!BH64=0,32,IFERROR(RANK(Valor_normalizado!BH64,Valor_normalizado!BH$34:BH$65,0),"NA"))</f>
        <v>12</v>
      </c>
      <c r="BI64" s="4">
        <f>IF(Valor_normalizado!BI64=0,32,IFERROR(RANK(Valor_normalizado!BI64,Valor_normalizado!BI$34:BI$65,0),"NA"))</f>
        <v>16</v>
      </c>
      <c r="BJ64" s="4">
        <f>IF(Valor_normalizado!BJ64=0,32,IFERROR(RANK(Valor_normalizado!BJ64,Valor_normalizado!BJ$34:BJ$65,0),"NA"))</f>
        <v>20</v>
      </c>
      <c r="BK64" s="4">
        <f>IF(Valor_normalizado!BK64=0,32,IFERROR(RANK(Valor_normalizado!BK64,Valor_normalizado!BK$34:BK$65,0),"NA"))</f>
        <v>16</v>
      </c>
      <c r="BL64" s="4">
        <f>IF(Valor_normalizado!BL64=0,32,IFERROR(RANK(Valor_normalizado!BL64,Valor_normalizado!BL$34:BL$65,0),"NA"))</f>
        <v>17</v>
      </c>
      <c r="BM64" s="4">
        <f>IF(Valor_normalizado!BM64=0,32,IFERROR(RANK(Valor_normalizado!BM64,Valor_normalizado!BM$34:BM$65,0),"NA"))</f>
        <v>12</v>
      </c>
      <c r="BN64" s="4">
        <f>IF(Valor_normalizado!BN64=0,32,IFERROR(RANK(Valor_normalizado!BN64,Valor_normalizado!BN$34:BN$65,0),"NA"))</f>
        <v>18</v>
      </c>
      <c r="BO64" s="4">
        <f>IF(Valor_normalizado!BO64=0,32,IFERROR(RANK(Valor_normalizado!BO64,Valor_normalizado!BO$34:BO$65,0),"NA"))</f>
        <v>20</v>
      </c>
      <c r="BP64" s="4">
        <f>IF(Valor_normalizado!BP64=0,32,IFERROR(RANK(Valor_normalizado!BP64,Valor_normalizado!BP$34:BP$65,0),"NA"))</f>
        <v>21</v>
      </c>
      <c r="BQ64" s="4">
        <f>IF(Valor_normalizado!BQ64=0,32,IFERROR(RANK(Valor_normalizado!BQ64,Valor_normalizado!BQ$34:BQ$65,0),"NA"))</f>
        <v>21</v>
      </c>
      <c r="BR64" s="4">
        <f>IF(Valor_normalizado!BR64=0,32,IFERROR(RANK(Valor_normalizado!BR64,Valor_normalizado!BR$34:BR$65,0),"NA"))</f>
        <v>14</v>
      </c>
      <c r="BS64" s="4">
        <f>IF(Valor_normalizado!BS64=0,32,IFERROR(RANK(Valor_normalizado!BS64,Valor_normalizado!BS$34:BS$65,0),"NA"))</f>
        <v>15</v>
      </c>
      <c r="BT64" s="4">
        <f>IF(Valor_normalizado!BT64=0,32,IFERROR(RANK(Valor_normalizado!BT64,Valor_normalizado!BT$34:BT$65,0),"NA"))</f>
        <v>17</v>
      </c>
      <c r="BU64" s="4">
        <f>IF(Valor_normalizado!BU64=0,32,IFERROR(RANK(Valor_normalizado!BU64,Valor_normalizado!BU$34:BU$65,0),"NA"))</f>
        <v>18</v>
      </c>
      <c r="BV64" s="4">
        <f>IF(Valor_normalizado!BV64=0,32,IFERROR(RANK(Valor_normalizado!BV64,Valor_normalizado!BV$34:BV$65,0),"NA"))</f>
        <v>10</v>
      </c>
      <c r="BW64" s="4">
        <f>IF(Valor_normalizado!BW64=0,32,IFERROR(RANK(Valor_normalizado!BW64,Valor_normalizado!BW$34:BW$65,0),"NA"))</f>
        <v>7</v>
      </c>
      <c r="BX64" s="4">
        <f>IF(Valor_normalizado!BX64=0,32,IFERROR(RANK(Valor_normalizado!BX64,Valor_normalizado!BX$34:BX$65,0),"NA"))</f>
        <v>5</v>
      </c>
      <c r="BY64" s="4">
        <f>IF(Valor_normalizado!BY64=0,32,IFERROR(RANK(Valor_normalizado!BY64,Valor_normalizado!BY$34:BY$65,0),"NA"))</f>
        <v>26</v>
      </c>
      <c r="BZ64" s="4">
        <f>IF(Valor_normalizado!BZ64=0,32,IFERROR(RANK(Valor_normalizado!BZ64,Valor_normalizado!BZ$34:BZ$65,0),"NA"))</f>
        <v>10</v>
      </c>
      <c r="CA64" s="4">
        <f>IF(Valor_normalizado!CA64=0,32,IFERROR(RANK(Valor_normalizado!CA64,Valor_normalizado!CA$34:CA$65,0),"NA"))</f>
        <v>12</v>
      </c>
      <c r="CB64" s="4">
        <f>IF(Valor_normalizado!CB64=0,32,IFERROR(RANK(Valor_normalizado!CB64,Valor_normalizado!CB$34:CB$65,0),"NA"))</f>
        <v>21</v>
      </c>
      <c r="CC64" s="4">
        <f>IF(Valor_normalizado!CC64=0,32,IFERROR(RANK(Valor_normalizado!CC64,Valor_normalizado!CC$34:CC$65,0),"NA"))</f>
        <v>24</v>
      </c>
      <c r="CD64" s="4">
        <f>IF(Valor_normalizado!CD64=0,32,IFERROR(RANK(Valor_normalizado!CD64,Valor_normalizado!CD$34:CD$65,0),"NA"))</f>
        <v>25</v>
      </c>
      <c r="CE64" s="4">
        <f>IF(Valor_normalizado!CE64=0,32,IFERROR(RANK(Valor_normalizado!CE64,Valor_normalizado!CE$34:CE$65,0),"NA"))</f>
        <v>27</v>
      </c>
      <c r="CF64" s="4">
        <f>IF(Valor_normalizado!CF64=0,32,IFERROR(RANK(Valor_normalizado!CF64,Valor_normalizado!CF$34:CF$65,0),"NA"))</f>
        <v>14</v>
      </c>
      <c r="CG64" s="4">
        <f>IF(Valor_normalizado!CG64=0,32,IFERROR(RANK(Valor_normalizado!CG64,Valor_normalizado!CG$34:CG$65,0),"NA"))</f>
        <v>23</v>
      </c>
      <c r="CH64" s="4">
        <f>IF(Valor_normalizado!CH64=0,32,IFERROR(RANK(Valor_normalizado!CH64,Valor_normalizado!CH$34:CH$65,0),"NA"))</f>
        <v>17</v>
      </c>
      <c r="CI64" s="4">
        <f>IF(Valor_normalizado!CI64=0,32,IFERROR(RANK(Valor_normalizado!CI64,Valor_normalizado!CI$34:CI$65,0),"NA"))</f>
        <v>19</v>
      </c>
      <c r="CJ64" s="4">
        <f>IF(Valor_normalizado!CJ64=0,32,IFERROR(RANK(Valor_normalizado!CJ64,Valor_normalizado!CJ$34:CJ$65,0),"NA"))</f>
        <v>20</v>
      </c>
      <c r="CK64" s="4">
        <f>IF(Valor_normalizado!CK64=0,32,IFERROR(RANK(Valor_normalizado!CK64,Valor_normalizado!CK$34:CK$65,0),"NA"))</f>
        <v>17</v>
      </c>
      <c r="CL64" s="4">
        <f>IF(Valor_normalizado!CL64=0,32,IFERROR(RANK(Valor_normalizado!CL64,Valor_normalizado!CL$34:CL$65,0),"NA"))</f>
        <v>11</v>
      </c>
      <c r="CM64" s="4">
        <f>IF(Valor_normalizado!CM64=0,32,IFERROR(RANK(Valor_normalizado!CM64,Valor_normalizado!CM$34:CM$65,0),"NA"))</f>
        <v>13</v>
      </c>
      <c r="CN64" s="4">
        <f>IF(Valor_normalizado!CN64=0,32,IFERROR(RANK(Valor_normalizado!CN64,Valor_normalizado!CN$34:CN$65,0),"NA"))</f>
        <v>18</v>
      </c>
      <c r="CO64" s="4">
        <f>IF(Valor_normalizado!CO64=0,32,IFERROR(RANK(Valor_normalizado!CO64,Valor_normalizado!CO$34:CO$65,0),"NA"))</f>
        <v>19</v>
      </c>
      <c r="CP64" s="4">
        <f>IF(Valor_normalizado!CP64=0,32,IFERROR(RANK(Valor_normalizado!CP64,Valor_normalizado!CP$34:CP$65,0),"NA"))</f>
        <v>4</v>
      </c>
      <c r="CQ64" s="4">
        <f>IF(Valor_normalizado!CQ64=0,32,IFERROR(RANK(Valor_normalizado!CQ64,Valor_normalizado!CQ$34:CQ$65,0),"NA"))</f>
        <v>28</v>
      </c>
      <c r="CR64" s="4">
        <f>IF(Valor_normalizado!CR64=0,32,IFERROR(RANK(Valor_normalizado!CR64,Valor_normalizado!CR$34:CR$65,0),"NA"))</f>
        <v>14</v>
      </c>
      <c r="CS64" s="4">
        <f>IF(Valor_normalizado!CS64=0,32,IFERROR(RANK(Valor_normalizado!CS64,Valor_normalizado!CS$34:CS$65,0),"NA"))</f>
        <v>12</v>
      </c>
      <c r="CT64" s="4">
        <f>IF(Valor_normalizado!CT64=0,32,IFERROR(RANK(Valor_normalizado!CT64,Valor_normalizado!CT$34:CT$65,0),"NA"))</f>
        <v>12</v>
      </c>
      <c r="CU64" s="4">
        <f>IF(Valor_normalizado!CU64=0,32,IFERROR(RANK(Valor_normalizado!CU64,Valor_normalizado!CU$34:CU$65,0),"NA"))</f>
        <v>27</v>
      </c>
      <c r="CV64" s="4">
        <f>IF(Valor_normalizado!CV64=0,32,IFERROR(RANK(Valor_normalizado!CV64,Valor_normalizado!CV$34:CV$65,0),"NA"))</f>
        <v>20</v>
      </c>
      <c r="CW64" s="4">
        <f>IF(Valor_normalizado!CW64=0,32,IFERROR(RANK(Valor_normalizado!CW64,Valor_normalizado!CW$34:CW$65,0),"NA"))</f>
        <v>21</v>
      </c>
      <c r="CX64" s="4">
        <f>IF(Valor_normalizado!CX64=0,32,IFERROR(RANK(Valor_normalizado!CX64,Valor_normalizado!CX$34:CX$65,0),"NA"))</f>
        <v>10</v>
      </c>
      <c r="CY64" s="4">
        <f>IF(Valor_normalizado!CY64=0,32,IFERROR(RANK(Valor_normalizado!CY64,Valor_normalizado!CY$34:CY$65,0),"NA"))</f>
        <v>23</v>
      </c>
      <c r="CZ64" s="4">
        <f>IF(Valor_normalizado!CZ64=0,32,IFERROR(RANK(Valor_normalizado!CZ64,Valor_normalizado!CZ$34:CZ$65,0),"NA"))</f>
        <v>16</v>
      </c>
      <c r="DA64" s="4">
        <f>IF(Valor_normalizado!DA64=0,32,IFERROR(RANK(Valor_normalizado!DA64,Valor_normalizado!DA$34:DA$65,0),"NA"))</f>
        <v>17</v>
      </c>
      <c r="DB64" s="4">
        <f>IF(Valor_normalizado!DB64=0,32,IFERROR(RANK(Valor_normalizado!DB64,Valor_normalizado!DB$34:DB$65,0),"NA"))</f>
        <v>12</v>
      </c>
      <c r="DC64" s="4">
        <f>IF(Valor_normalizado!DC64=0,32,IFERROR(RANK(Valor_normalizado!DC64,Valor_normalizado!DC$34:DC$65,0),"NA"))</f>
        <v>12</v>
      </c>
      <c r="DD64" s="4">
        <f>IF(Valor_normalizado!DD64=0,32,IFERROR(RANK(Valor_normalizado!DD64,Valor_normalizado!DD$34:DD$65,0),"NA"))</f>
        <v>6</v>
      </c>
      <c r="DE64" s="4">
        <f>IF(Valor_normalizado!DE64=0,32,IFERROR(RANK(Valor_normalizado!DE64,Valor_normalizado!DE$34:DE$65,0),"NA"))</f>
        <v>18</v>
      </c>
      <c r="DF64" s="4">
        <f>IF(Valor_normalizado!DF64=0,32,IFERROR(RANK(Valor_normalizado!DF64,Valor_normalizado!DF$34:DF$65,0),"NA"))</f>
        <v>18</v>
      </c>
      <c r="DG64" s="4">
        <f>IF(Valor_normalizado!DG64=0,32,IFERROR(RANK(Valor_normalizado!DG64,Valor_normalizado!DG$34:DG$65,0),"NA"))</f>
        <v>14</v>
      </c>
      <c r="DH64" s="4">
        <f>IF(Valor_normalizado!DH64=0,32,IFERROR(RANK(Valor_normalizado!DH64,Valor_normalizado!DH$34:DH$65,0),"NA"))</f>
        <v>14</v>
      </c>
      <c r="DI64" s="4">
        <f>IF(Valor_normalizado!DI64=0,32,IFERROR(RANK(Valor_normalizado!DI64,Valor_normalizado!DI$34:DI$65,0),"NA"))</f>
        <v>10</v>
      </c>
      <c r="DJ64" s="4">
        <f>IF(Valor_normalizado!DJ64=0,32,IFERROR(RANK(Valor_normalizado!DJ64,Valor_normalizado!DJ$34:DJ$65,0),"NA"))</f>
        <v>10</v>
      </c>
      <c r="DK64" s="4">
        <f>IF(Valor_normalizado!DK64=0,32,IFERROR(RANK(Valor_normalizado!DK64,Valor_normalizado!DK$34:DK$65,0),"NA"))</f>
        <v>14</v>
      </c>
      <c r="DL64" s="4">
        <f>IF(Valor_normalizado!DL64=0,32,IFERROR(RANK(Valor_normalizado!DL64,Valor_normalizado!DL$34:DL$65,0),"NA"))</f>
        <v>19</v>
      </c>
      <c r="DM64" s="4">
        <f>IF(Valor_normalizado!DM64=0,32,IFERROR(RANK(Valor_normalizado!DM64,Valor_normalizado!DM$34:DM$65,0),"NA"))</f>
        <v>18</v>
      </c>
      <c r="DN64" s="4">
        <f>IF(Valor_normalizado!DN64=0,32,IFERROR(RANK(Valor_normalizado!DN64,Valor_normalizado!DN$34:DN$65,0),"NA"))</f>
        <v>16</v>
      </c>
      <c r="DO64" s="4">
        <f>IF(Valor_normalizado!DO64=0,32,IFERROR(RANK(Valor_normalizado!DO64,Valor_normalizado!DO$34:DO$65,0),"NA"))</f>
        <v>21</v>
      </c>
      <c r="DP64" s="4">
        <f>IF(Valor_normalizado!DP64=0,32,IFERROR(RANK(Valor_normalizado!DP64,Valor_normalizado!DP$34:DP$65,0),"NA"))</f>
        <v>23</v>
      </c>
      <c r="DQ64" s="4">
        <f>IF(Valor_normalizado!DQ64=0,32,IFERROR(RANK(Valor_normalizado!DQ64,Valor_normalizado!DQ$34:DQ$65,0),"NA"))</f>
        <v>24</v>
      </c>
      <c r="DR64" s="4">
        <f>IF(Valor_normalizado!DR64=0,32,IFERROR(RANK(Valor_normalizado!DR64,Valor_normalizado!DR$34:DR$65,0),"NA"))</f>
        <v>25</v>
      </c>
      <c r="DS64" s="4">
        <f>IF(Valor_normalizado!DS64=0,32,IFERROR(RANK(Valor_normalizado!DS64,Valor_normalizado!DS$34:DS$65,0),"NA"))</f>
        <v>22</v>
      </c>
      <c r="DT64" s="4">
        <f>IF(Valor_normalizado!DT64=0,32,IFERROR(RANK(Valor_normalizado!DT64,Valor_normalizado!DT$34:DT$65,0),"NA"))</f>
        <v>12</v>
      </c>
      <c r="DU64" s="4">
        <f>IF(Valor_normalizado!DU64=0,32,IFERROR(RANK(Valor_normalizado!DU64,Valor_normalizado!DU$34:DU$65,0),"NA"))</f>
        <v>24</v>
      </c>
      <c r="DV64" s="4">
        <f>IF(Valor_normalizado!DV64=0,32,IFERROR(RANK(Valor_normalizado!DV64,Valor_normalizado!DV$34:DV$65,0),"NA"))</f>
        <v>23</v>
      </c>
      <c r="DW64" s="4">
        <f>IF(Valor_normalizado!DW64=0,32,IFERROR(RANK(Valor_normalizado!DW64,Valor_normalizado!DW$34:DW$65,0),"NA"))</f>
        <v>14</v>
      </c>
      <c r="DX64" s="4">
        <f>IF(Valor_normalizado!DX64=0,32,IFERROR(RANK(Valor_normalizado!DX64,Valor_normalizado!DX$34:DX$65,0),"NA"))</f>
        <v>12</v>
      </c>
      <c r="DY64" s="4">
        <f>IF(Valor_normalizado!DY64=0,32,IFERROR(RANK(Valor_normalizado!DY64,Valor_normalizado!DY$34:DY$65,0),"NA"))</f>
        <v>17</v>
      </c>
      <c r="DZ64" s="4">
        <f>IF(Valor_normalizado!DZ64=0,32,IFERROR(RANK(Valor_normalizado!DZ64,Valor_normalizado!DZ$34:DZ$65,0),"NA"))</f>
        <v>18</v>
      </c>
      <c r="EA64" s="4">
        <f>IF(Valor_normalizado!EA64=0,32,IFERROR(RANK(Valor_normalizado!EA64,Valor_normalizado!EA$34:EA$65,0),"NA"))</f>
        <v>16</v>
      </c>
      <c r="EB64" s="4">
        <f>IF(Valor_normalizado!EB64=0,32,IFERROR(RANK(Valor_normalizado!EB64,Valor_normalizado!EB$34:EB$65,0),"NA"))</f>
        <v>21</v>
      </c>
      <c r="EC64" s="4">
        <f>IF(Valor_normalizado!EC64=0,32,IFERROR(RANK(Valor_normalizado!EC64,Valor_normalizado!EC$34:EC$65,0),"NA"))</f>
        <v>18</v>
      </c>
    </row>
    <row r="65" spans="1:133" x14ac:dyDescent="0.25">
      <c r="A65" s="100" t="s">
        <v>249</v>
      </c>
      <c r="B65" s="103">
        <v>2020</v>
      </c>
      <c r="C65" s="4">
        <f>IF(Valor_normalizado!C65=0,32,IFERROR(RANK(Valor_normalizado!C65,Valor_normalizado!C$34:C$65,0),"NA"))</f>
        <v>20</v>
      </c>
      <c r="D65" s="4">
        <f>IF(Valor_normalizado!D65=0,32,IFERROR(RANK(Valor_normalizado!D65,Valor_normalizado!D$34:D$65,0),"NA"))</f>
        <v>20</v>
      </c>
      <c r="E65" s="4">
        <f>IF(Valor_normalizado!E65=0,32,IFERROR(RANK(Valor_normalizado!E65,Valor_normalizado!E$34:E$65,0),"NA"))</f>
        <v>19</v>
      </c>
      <c r="F65" s="4">
        <f>IF(Valor_normalizado!F65=0,32,IFERROR(RANK(Valor_normalizado!F65,Valor_normalizado!F$34:F$65,0),"NA"))</f>
        <v>10</v>
      </c>
      <c r="G65" s="4">
        <f>IF(Valor_normalizado!G65=0,32,IFERROR(RANK(Valor_normalizado!G65,Valor_normalizado!G$34:G$65,0),"NA"))</f>
        <v>30</v>
      </c>
      <c r="H65" s="4">
        <f>IF(Valor_normalizado!H65=0,32,IFERROR(RANK(Valor_normalizado!H65,Valor_normalizado!H$34:H$65,0),"NA"))</f>
        <v>32</v>
      </c>
      <c r="I65" s="4">
        <f>IF(Valor_normalizado!I65=0,32,IFERROR(RANK(Valor_normalizado!I65,Valor_normalizado!I$34:I$65,0),"NA"))</f>
        <v>25</v>
      </c>
      <c r="J65" s="4">
        <f>IF(Valor_normalizado!J65=0,32,IFERROR(RANK(Valor_normalizado!J65,Valor_normalizado!J$34:J$65,0),"NA"))</f>
        <v>8</v>
      </c>
      <c r="K65" s="4">
        <f>IF(Valor_normalizado!K65=0,32,IFERROR(RANK(Valor_normalizado!K65,Valor_normalizado!K$34:K$65,0),"NA"))</f>
        <v>21</v>
      </c>
      <c r="L65" s="4">
        <f>IF(Valor_normalizado!L65=0,32,IFERROR(RANK(Valor_normalizado!L65,Valor_normalizado!L$34:L$65,0),"NA"))</f>
        <v>10</v>
      </c>
      <c r="M65" s="4">
        <f>IF(Valor_normalizado!M65=0,32,IFERROR(RANK(Valor_normalizado!M65,Valor_normalizado!M$34:M$65,0),"NA"))</f>
        <v>5</v>
      </c>
      <c r="N65" s="4">
        <f>IF(Valor_normalizado!N65=0,32,IFERROR(RANK(Valor_normalizado!N65,Valor_normalizado!N$34:N$65,0),"NA"))</f>
        <v>25</v>
      </c>
      <c r="O65" s="4">
        <f>IF(Valor_normalizado!O65=0,32,IFERROR(RANK(Valor_normalizado!O65,Valor_normalizado!O$34:O$65,0),"NA"))</f>
        <v>25</v>
      </c>
      <c r="P65" s="4">
        <f>IF(Valor_normalizado!P65=0,32,IFERROR(RANK(Valor_normalizado!P65,Valor_normalizado!P$34:P$65,0),"NA"))</f>
        <v>31</v>
      </c>
      <c r="Q65" s="4">
        <f>IF(Valor_normalizado!Q65=0,32,IFERROR(RANK(Valor_normalizado!Q65,Valor_normalizado!Q$34:Q$65,0),"NA"))</f>
        <v>23</v>
      </c>
      <c r="R65" s="4">
        <f>IF(Valor_normalizado!R65=0,32,IFERROR(RANK(Valor_normalizado!R65,Valor_normalizado!R$34:R$65,0),"NA"))</f>
        <v>28</v>
      </c>
      <c r="S65" s="4">
        <f>IF(Valor_normalizado!S65=0,32,IFERROR(RANK(Valor_normalizado!S65,Valor_normalizado!S$34:S$65,0),"NA"))</f>
        <v>28</v>
      </c>
      <c r="T65" s="4">
        <f>IF(Valor_normalizado!T65=0,32,IFERROR(RANK(Valor_normalizado!T65,Valor_normalizado!T$34:T$65,0),"NA"))</f>
        <v>22</v>
      </c>
      <c r="U65" s="4">
        <f>IF(Valor_normalizado!U65=0,32,IFERROR(RANK(Valor_normalizado!U65,Valor_normalizado!U$34:U$65,0),"NA"))</f>
        <v>25</v>
      </c>
      <c r="V65" s="4">
        <f>IF(Valor_normalizado!V65=0,32,IFERROR(RANK(Valor_normalizado!V65,Valor_normalizado!V$34:V$65,0),"NA"))</f>
        <v>9</v>
      </c>
      <c r="W65" s="4">
        <f>IF(Valor_normalizado!W65=0,32,IFERROR(RANK(Valor_normalizado!W65,Valor_normalizado!W$34:W$65,0),"NA"))</f>
        <v>20</v>
      </c>
      <c r="X65" s="4">
        <f>IF(Valor_normalizado!X65=0,32,IFERROR(RANK(Valor_normalizado!X65,Valor_normalizado!X$34:X$65,0),"NA"))</f>
        <v>15</v>
      </c>
      <c r="Y65" s="4">
        <f>IF(Valor_normalizado!Y65=0,32,IFERROR(RANK(Valor_normalizado!Y65,Valor_normalizado!Y$34:Y$65,0),"NA"))</f>
        <v>22</v>
      </c>
      <c r="Z65" s="4">
        <f>IF(Valor_normalizado!Z65=0,32,IFERROR(RANK(Valor_normalizado!Z65,Valor_normalizado!Z$34:Z$65,0),"NA"))</f>
        <v>21</v>
      </c>
      <c r="AA65" s="4">
        <f>IF(Valor_normalizado!AA65=0,32,IFERROR(RANK(Valor_normalizado!AA65,Valor_normalizado!AA$34:AA$65,0),"NA"))</f>
        <v>4</v>
      </c>
      <c r="AB65" s="4">
        <f>IF(Valor_normalizado!AB65=0,32,IFERROR(RANK(Valor_normalizado!AB65,Valor_normalizado!AB$34:AB$65,0),"NA"))</f>
        <v>1</v>
      </c>
      <c r="AC65" s="4">
        <f>IF(Valor_normalizado!AC65=0,32,IFERROR(RANK(Valor_normalizado!AC65,Valor_normalizado!AC$34:AC$65,0),"NA"))</f>
        <v>16</v>
      </c>
      <c r="AD65" s="4">
        <f>IF(Valor_normalizado!AD65=0,32,IFERROR(RANK(Valor_normalizado!AD65,Valor_normalizado!AD$34:AD$65,0),"NA"))</f>
        <v>13</v>
      </c>
      <c r="AE65" s="4" t="str">
        <f>IF(Valor_normalizado!AE65=0,32,IFERROR(RANK(Valor_normalizado!AE65,Valor_normalizado!AE$34:AE$65,0),"NA"))</f>
        <v>NA</v>
      </c>
      <c r="AF65" s="4">
        <f>IF(Valor_normalizado!AF65=0,32,IFERROR(RANK(Valor_normalizado!AF65,Valor_normalizado!AF$34:AF$65,0),"NA"))</f>
        <v>7</v>
      </c>
      <c r="AG65" s="4">
        <f>IF(Valor_normalizado!AG65=0,32,IFERROR(RANK(Valor_normalizado!AG65,Valor_normalizado!AG$34:AG$65,0),"NA"))</f>
        <v>9</v>
      </c>
      <c r="AH65" s="4">
        <f>IF(Valor_normalizado!AH65=0,32,IFERROR(RANK(Valor_normalizado!AH65,Valor_normalizado!AH$34:AH$65,0),"NA"))</f>
        <v>20</v>
      </c>
      <c r="AI65" s="4">
        <f>IF(Valor_normalizado!AI65=0,32,IFERROR(RANK(Valor_normalizado!AI65,Valor_normalizado!AI$34:AI$65,0),"NA"))</f>
        <v>32</v>
      </c>
      <c r="AJ65" s="4">
        <f>IF(Valor_normalizado!AJ65=0,32,IFERROR(RANK(Valor_normalizado!AJ65,Valor_normalizado!AJ$34:AJ$65,0),"NA"))</f>
        <v>22</v>
      </c>
      <c r="AK65" s="4">
        <f>IF(Valor_normalizado!AK65=0,32,IFERROR(RANK(Valor_normalizado!AK65,Valor_normalizado!AK$34:AK$65,0),"NA"))</f>
        <v>18</v>
      </c>
      <c r="AL65" s="4">
        <f>IF(Valor_normalizado!AL65=0,32,IFERROR(RANK(Valor_normalizado!AL65,Valor_normalizado!AL$34:AL$65,0),"NA"))</f>
        <v>15</v>
      </c>
      <c r="AM65" s="4">
        <f>IF(Valor_normalizado!AM65=0,32,IFERROR(RANK(Valor_normalizado!AM65,Valor_normalizado!AM$34:AM$65,0),"NA"))</f>
        <v>21</v>
      </c>
      <c r="AN65" s="4">
        <f>IF(Valor_normalizado!AN65=0,32,IFERROR(RANK(Valor_normalizado!AN65,Valor_normalizado!AN$34:AN$65,0),"NA"))</f>
        <v>11</v>
      </c>
      <c r="AO65" s="4">
        <f>IF(Valor_normalizado!AO65=0,32,IFERROR(RANK(Valor_normalizado!AO65,Valor_normalizado!AO$34:AO$65,0),"NA"))</f>
        <v>12</v>
      </c>
      <c r="AP65" s="4">
        <f>IF(Valor_normalizado!AP65=0,32,IFERROR(RANK(Valor_normalizado!AP65,Valor_normalizado!AP$34:AP$65,0),"NA"))</f>
        <v>15</v>
      </c>
      <c r="AQ65" s="4">
        <f>IF(Valor_normalizado!AQ65=0,32,IFERROR(RANK(Valor_normalizado!AQ65,Valor_normalizado!AQ$34:AQ$65,0),"NA"))</f>
        <v>22</v>
      </c>
      <c r="AR65" s="4">
        <f>IF(Valor_normalizado!AR65=0,32,IFERROR(RANK(Valor_normalizado!AR65,Valor_normalizado!AR$34:AR$65,0),"NA"))</f>
        <v>25</v>
      </c>
      <c r="AS65" s="4">
        <f>IF(Valor_normalizado!AS65=0,32,IFERROR(RANK(Valor_normalizado!AS65,Valor_normalizado!AS$34:AS$65,0),"NA"))</f>
        <v>26</v>
      </c>
      <c r="AT65" s="4">
        <f>IF(Valor_normalizado!AT65=0,32,IFERROR(RANK(Valor_normalizado!AT65,Valor_normalizado!AT$34:AT$65,0),"NA"))</f>
        <v>26</v>
      </c>
      <c r="AU65" s="4">
        <f>IF(Valor_normalizado!AU65=0,32,IFERROR(RANK(Valor_normalizado!AU65,Valor_normalizado!AU$34:AU$65,0),"NA"))</f>
        <v>17</v>
      </c>
      <c r="AV65" s="4">
        <f>IF(Valor_normalizado!AV65=0,32,IFERROR(RANK(Valor_normalizado!AV65,Valor_normalizado!AV$34:AV$65,0),"NA"))</f>
        <v>7</v>
      </c>
      <c r="AW65" s="4">
        <f>IF(Valor_normalizado!AW65=0,32,IFERROR(RANK(Valor_normalizado!AW65,Valor_normalizado!AW$34:AW$65,0),"NA"))</f>
        <v>15</v>
      </c>
      <c r="AX65" s="4">
        <f>IF(Valor_normalizado!AX65=0,32,IFERROR(RANK(Valor_normalizado!AX65,Valor_normalizado!AX$34:AX$65,0),"NA"))</f>
        <v>8</v>
      </c>
      <c r="AY65" s="4">
        <f>IF(Valor_normalizado!AY65=0,32,IFERROR(RANK(Valor_normalizado!AY65,Valor_normalizado!AY$34:AY$65,0),"NA"))</f>
        <v>25</v>
      </c>
      <c r="AZ65" s="4">
        <f>IF(Valor_normalizado!AZ65=0,32,IFERROR(RANK(Valor_normalizado!AZ65,Valor_normalizado!AZ$34:AZ$65,0),"NA"))</f>
        <v>2</v>
      </c>
      <c r="BA65" s="4">
        <f>IF(Valor_normalizado!BA65=0,32,IFERROR(RANK(Valor_normalizado!BA65,Valor_normalizado!BA$34:BA$65,0),"NA"))</f>
        <v>11</v>
      </c>
      <c r="BB65" s="4">
        <f>IF(Valor_normalizado!BB65=0,32,IFERROR(RANK(Valor_normalizado!BB65,Valor_normalizado!BB$34:BB$65,0),"NA"))</f>
        <v>8</v>
      </c>
      <c r="BC65" s="4">
        <f>IF(Valor_normalizado!BC65=0,32,IFERROR(RANK(Valor_normalizado!BC65,Valor_normalizado!BC$34:BC$65,0),"NA"))</f>
        <v>29</v>
      </c>
      <c r="BD65" s="4">
        <f>IF(Valor_normalizado!BD65=0,32,IFERROR(RANK(Valor_normalizado!BD65,Valor_normalizado!BD$34:BD$65,0),"NA"))</f>
        <v>31</v>
      </c>
      <c r="BE65" s="4">
        <f>IF(Valor_normalizado!BE65=0,32,IFERROR(RANK(Valor_normalizado!BE65,Valor_normalizado!BE$34:BE$65,0),"NA"))</f>
        <v>23</v>
      </c>
      <c r="BF65" s="4">
        <f>IF(Valor_normalizado!BF65=0,32,IFERROR(RANK(Valor_normalizado!BF65,Valor_normalizado!BF$34:BF$65,0),"NA"))</f>
        <v>28</v>
      </c>
      <c r="BG65" s="4">
        <f>IF(Valor_normalizado!BG65=0,32,IFERROR(RANK(Valor_normalizado!BG65,Valor_normalizado!BG$34:BG$65,0),"NA"))</f>
        <v>9</v>
      </c>
      <c r="BH65" s="4">
        <f>IF(Valor_normalizado!BH65=0,32,IFERROR(RANK(Valor_normalizado!BH65,Valor_normalizado!BH$34:BH$65,0),"NA"))</f>
        <v>18</v>
      </c>
      <c r="BI65" s="4">
        <f>IF(Valor_normalizado!BI65=0,32,IFERROR(RANK(Valor_normalizado!BI65,Valor_normalizado!BI$34:BI$65,0),"NA"))</f>
        <v>11</v>
      </c>
      <c r="BJ65" s="4">
        <f>IF(Valor_normalizado!BJ65=0,32,IFERROR(RANK(Valor_normalizado!BJ65,Valor_normalizado!BJ$34:BJ$65,0),"NA"))</f>
        <v>17</v>
      </c>
      <c r="BK65" s="4">
        <f>IF(Valor_normalizado!BK65=0,32,IFERROR(RANK(Valor_normalizado!BK65,Valor_normalizado!BK$34:BK$65,0),"NA"))</f>
        <v>17</v>
      </c>
      <c r="BL65" s="4">
        <f>IF(Valor_normalizado!BL65=0,32,IFERROR(RANK(Valor_normalizado!BL65,Valor_normalizado!BL$34:BL$65,0),"NA"))</f>
        <v>20</v>
      </c>
      <c r="BM65" s="4">
        <f>IF(Valor_normalizado!BM65=0,32,IFERROR(RANK(Valor_normalizado!BM65,Valor_normalizado!BM$34:BM$65,0),"NA"))</f>
        <v>19</v>
      </c>
      <c r="BN65" s="4">
        <f>IF(Valor_normalizado!BN65=0,32,IFERROR(RANK(Valor_normalizado!BN65,Valor_normalizado!BN$34:BN$65,0),"NA"))</f>
        <v>21</v>
      </c>
      <c r="BO65" s="4">
        <f>IF(Valor_normalizado!BO65=0,32,IFERROR(RANK(Valor_normalizado!BO65,Valor_normalizado!BO$34:BO$65,0),"NA"))</f>
        <v>23</v>
      </c>
      <c r="BP65" s="4">
        <f>IF(Valor_normalizado!BP65=0,32,IFERROR(RANK(Valor_normalizado!BP65,Valor_normalizado!BP$34:BP$65,0),"NA"))</f>
        <v>5</v>
      </c>
      <c r="BQ65" s="4">
        <f>IF(Valor_normalizado!BQ65=0,32,IFERROR(RANK(Valor_normalizado!BQ65,Valor_normalizado!BQ$34:BQ$65,0),"NA"))</f>
        <v>11</v>
      </c>
      <c r="BR65" s="4">
        <f>IF(Valor_normalizado!BR65=0,32,IFERROR(RANK(Valor_normalizado!BR65,Valor_normalizado!BR$34:BR$65,0),"NA"))</f>
        <v>8</v>
      </c>
      <c r="BS65" s="4">
        <f>IF(Valor_normalizado!BS65=0,32,IFERROR(RANK(Valor_normalizado!BS65,Valor_normalizado!BS$34:BS$65,0),"NA"))</f>
        <v>12</v>
      </c>
      <c r="BT65" s="4">
        <f>IF(Valor_normalizado!BT65=0,32,IFERROR(RANK(Valor_normalizado!BT65,Valor_normalizado!BT$34:BT$65,0),"NA"))</f>
        <v>10</v>
      </c>
      <c r="BU65" s="4">
        <f>IF(Valor_normalizado!BU65=0,32,IFERROR(RANK(Valor_normalizado!BU65,Valor_normalizado!BU$34:BU$65,0),"NA"))</f>
        <v>6</v>
      </c>
      <c r="BV65" s="4">
        <f>IF(Valor_normalizado!BV65=0,32,IFERROR(RANK(Valor_normalizado!BV65,Valor_normalizado!BV$34:BV$65,0),"NA"))</f>
        <v>9</v>
      </c>
      <c r="BW65" s="4">
        <f>IF(Valor_normalizado!BW65=0,32,IFERROR(RANK(Valor_normalizado!BW65,Valor_normalizado!BW$34:BW$65,0),"NA"))</f>
        <v>8</v>
      </c>
      <c r="BX65" s="4">
        <f>IF(Valor_normalizado!BX65=0,32,IFERROR(RANK(Valor_normalizado!BX65,Valor_normalizado!BX$34:BX$65,0),"NA"))</f>
        <v>9</v>
      </c>
      <c r="BY65" s="4">
        <f>IF(Valor_normalizado!BY65=0,32,IFERROR(RANK(Valor_normalizado!BY65,Valor_normalizado!BY$34:BY$65,0),"NA"))</f>
        <v>19</v>
      </c>
      <c r="BZ65" s="4">
        <f>IF(Valor_normalizado!BZ65=0,32,IFERROR(RANK(Valor_normalizado!BZ65,Valor_normalizado!BZ$34:BZ$65,0),"NA"))</f>
        <v>9</v>
      </c>
      <c r="CA65" s="4">
        <f>IF(Valor_normalizado!CA65=0,32,IFERROR(RANK(Valor_normalizado!CA65,Valor_normalizado!CA$34:CA$65,0),"NA"))</f>
        <v>5</v>
      </c>
      <c r="CB65" s="4">
        <f>IF(Valor_normalizado!CB65=0,32,IFERROR(RANK(Valor_normalizado!CB65,Valor_normalizado!CB$34:CB$65,0),"NA"))</f>
        <v>23</v>
      </c>
      <c r="CC65" s="4">
        <f>IF(Valor_normalizado!CC65=0,32,IFERROR(RANK(Valor_normalizado!CC65,Valor_normalizado!CC$34:CC$65,0),"NA"))</f>
        <v>25</v>
      </c>
      <c r="CD65" s="4">
        <f>IF(Valor_normalizado!CD65=0,32,IFERROR(RANK(Valor_normalizado!CD65,Valor_normalizado!CD$34:CD$65,0),"NA"))</f>
        <v>22</v>
      </c>
      <c r="CE65" s="4">
        <f>IF(Valor_normalizado!CE65=0,32,IFERROR(RANK(Valor_normalizado!CE65,Valor_normalizado!CE$34:CE$65,0),"NA"))</f>
        <v>26</v>
      </c>
      <c r="CF65" s="4">
        <f>IF(Valor_normalizado!CF65=0,32,IFERROR(RANK(Valor_normalizado!CF65,Valor_normalizado!CF$34:CF$65,0),"NA"))</f>
        <v>17</v>
      </c>
      <c r="CG65" s="4">
        <f>IF(Valor_normalizado!CG65=0,32,IFERROR(RANK(Valor_normalizado!CG65,Valor_normalizado!CG$34:CG$65,0),"NA"))</f>
        <v>27</v>
      </c>
      <c r="CH65" s="4">
        <f>IF(Valor_normalizado!CH65=0,32,IFERROR(RANK(Valor_normalizado!CH65,Valor_normalizado!CH$34:CH$65,0),"NA"))</f>
        <v>21</v>
      </c>
      <c r="CI65" s="4">
        <f>IF(Valor_normalizado!CI65=0,32,IFERROR(RANK(Valor_normalizado!CI65,Valor_normalizado!CI$34:CI$65,0),"NA"))</f>
        <v>25</v>
      </c>
      <c r="CJ65" s="4">
        <f>IF(Valor_normalizado!CJ65=0,32,IFERROR(RANK(Valor_normalizado!CJ65,Valor_normalizado!CJ$34:CJ$65,0),"NA"))</f>
        <v>23</v>
      </c>
      <c r="CK65" s="4">
        <f>IF(Valor_normalizado!CK65=0,32,IFERROR(RANK(Valor_normalizado!CK65,Valor_normalizado!CK$34:CK$65,0),"NA"))</f>
        <v>32</v>
      </c>
      <c r="CL65" s="4">
        <f>IF(Valor_normalizado!CL65=0,32,IFERROR(RANK(Valor_normalizado!CL65,Valor_normalizado!CL$34:CL$65,0),"NA"))</f>
        <v>6</v>
      </c>
      <c r="CM65" s="4">
        <f>IF(Valor_normalizado!CM65=0,32,IFERROR(RANK(Valor_normalizado!CM65,Valor_normalizado!CM$34:CM$65,0),"NA"))</f>
        <v>19</v>
      </c>
      <c r="CN65" s="4">
        <f>IF(Valor_normalizado!CN65=0,32,IFERROR(RANK(Valor_normalizado!CN65,Valor_normalizado!CN$34:CN$65,0),"NA"))</f>
        <v>22</v>
      </c>
      <c r="CO65" s="4">
        <f>IF(Valor_normalizado!CO65=0,32,IFERROR(RANK(Valor_normalizado!CO65,Valor_normalizado!CO$34:CO$65,0),"NA"))</f>
        <v>13</v>
      </c>
      <c r="CP65" s="4">
        <f>IF(Valor_normalizado!CP65=0,32,IFERROR(RANK(Valor_normalizado!CP65,Valor_normalizado!CP$34:CP$65,0),"NA"))</f>
        <v>20</v>
      </c>
      <c r="CQ65" s="4">
        <f>IF(Valor_normalizado!CQ65=0,32,IFERROR(RANK(Valor_normalizado!CQ65,Valor_normalizado!CQ$34:CQ$65,0),"NA"))</f>
        <v>8</v>
      </c>
      <c r="CR65" s="4">
        <f>IF(Valor_normalizado!CR65=0,32,IFERROR(RANK(Valor_normalizado!CR65,Valor_normalizado!CR$34:CR$65,0),"NA"))</f>
        <v>9</v>
      </c>
      <c r="CS65" s="4">
        <f>IF(Valor_normalizado!CS65=0,32,IFERROR(RANK(Valor_normalizado!CS65,Valor_normalizado!CS$34:CS$65,0),"NA"))</f>
        <v>10</v>
      </c>
      <c r="CT65" s="4">
        <f>IF(Valor_normalizado!CT65=0,32,IFERROR(RANK(Valor_normalizado!CT65,Valor_normalizado!CT$34:CT$65,0),"NA"))</f>
        <v>7</v>
      </c>
      <c r="CU65" s="4">
        <f>IF(Valor_normalizado!CU65=0,32,IFERROR(RANK(Valor_normalizado!CU65,Valor_normalizado!CU$34:CU$65,0),"NA"))</f>
        <v>15</v>
      </c>
      <c r="CV65" s="4">
        <f>IF(Valor_normalizado!CV65=0,32,IFERROR(RANK(Valor_normalizado!CV65,Valor_normalizado!CV$34:CV$65,0),"NA"))</f>
        <v>9</v>
      </c>
      <c r="CW65" s="4">
        <f>IF(Valor_normalizado!CW65=0,32,IFERROR(RANK(Valor_normalizado!CW65,Valor_normalizado!CW$34:CW$65,0),"NA"))</f>
        <v>8</v>
      </c>
      <c r="CX65" s="4">
        <f>IF(Valor_normalizado!CX65=0,32,IFERROR(RANK(Valor_normalizado!CX65,Valor_normalizado!CX$34:CX$65,0),"NA"))</f>
        <v>2</v>
      </c>
      <c r="CY65" s="4">
        <f>IF(Valor_normalizado!CY65=0,32,IFERROR(RANK(Valor_normalizado!CY65,Valor_normalizado!CY$34:CY$65,0),"NA"))</f>
        <v>6</v>
      </c>
      <c r="CZ65" s="4">
        <f>IF(Valor_normalizado!CZ65=0,32,IFERROR(RANK(Valor_normalizado!CZ65,Valor_normalizado!CZ$34:CZ$65,0),"NA"))</f>
        <v>14</v>
      </c>
      <c r="DA65" s="4">
        <f>IF(Valor_normalizado!DA65=0,32,IFERROR(RANK(Valor_normalizado!DA65,Valor_normalizado!DA$34:DA$65,0),"NA"))</f>
        <v>9</v>
      </c>
      <c r="DB65" s="4">
        <f>IF(Valor_normalizado!DB65=0,32,IFERROR(RANK(Valor_normalizado!DB65,Valor_normalizado!DB$34:DB$65,0),"NA"))</f>
        <v>9</v>
      </c>
      <c r="DC65" s="4">
        <f>IF(Valor_normalizado!DC65=0,32,IFERROR(RANK(Valor_normalizado!DC65,Valor_normalizado!DC$34:DC$65,0),"NA"))</f>
        <v>5</v>
      </c>
      <c r="DD65" s="4">
        <f>IF(Valor_normalizado!DD65=0,32,IFERROR(RANK(Valor_normalizado!DD65,Valor_normalizado!DD$34:DD$65,0),"NA"))</f>
        <v>3</v>
      </c>
      <c r="DE65" s="4">
        <f>IF(Valor_normalizado!DE65=0,32,IFERROR(RANK(Valor_normalizado!DE65,Valor_normalizado!DE$34:DE$65,0),"NA"))</f>
        <v>12</v>
      </c>
      <c r="DF65" s="4">
        <f>IF(Valor_normalizado!DF65=0,32,IFERROR(RANK(Valor_normalizado!DF65,Valor_normalizado!DF$34:DF$65,0),"NA"))</f>
        <v>26</v>
      </c>
      <c r="DG65" s="4">
        <f>IF(Valor_normalizado!DG65=0,32,IFERROR(RANK(Valor_normalizado!DG65,Valor_normalizado!DG$34:DG$65,0),"NA"))</f>
        <v>28</v>
      </c>
      <c r="DH65" s="4">
        <f>IF(Valor_normalizado!DH65=0,32,IFERROR(RANK(Valor_normalizado!DH65,Valor_normalizado!DH$34:DH$65,0),"NA"))</f>
        <v>20</v>
      </c>
      <c r="DI65" s="4">
        <f>IF(Valor_normalizado!DI65=0,32,IFERROR(RANK(Valor_normalizado!DI65,Valor_normalizado!DI$34:DI$65,0),"NA"))</f>
        <v>16</v>
      </c>
      <c r="DJ65" s="4">
        <f>IF(Valor_normalizado!DJ65=0,32,IFERROR(RANK(Valor_normalizado!DJ65,Valor_normalizado!DJ$34:DJ$65,0),"NA"))</f>
        <v>16</v>
      </c>
      <c r="DK65" s="4">
        <f>IF(Valor_normalizado!DK65=0,32,IFERROR(RANK(Valor_normalizado!DK65,Valor_normalizado!DK$34:DK$65,0),"NA"))</f>
        <v>9</v>
      </c>
      <c r="DL65" s="4">
        <f>IF(Valor_normalizado!DL65=0,32,IFERROR(RANK(Valor_normalizado!DL65,Valor_normalizado!DL$34:DL$65,0),"NA"))</f>
        <v>7</v>
      </c>
      <c r="DM65" s="4">
        <f>IF(Valor_normalizado!DM65=0,32,IFERROR(RANK(Valor_normalizado!DM65,Valor_normalizado!DM$34:DM$65,0),"NA"))</f>
        <v>9</v>
      </c>
      <c r="DN65" s="4">
        <f>IF(Valor_normalizado!DN65=0,32,IFERROR(RANK(Valor_normalizado!DN65,Valor_normalizado!DN$34:DN$65,0),"NA"))</f>
        <v>13</v>
      </c>
      <c r="DO65" s="4">
        <f>IF(Valor_normalizado!DO65=0,32,IFERROR(RANK(Valor_normalizado!DO65,Valor_normalizado!DO$34:DO$65,0),"NA"))</f>
        <v>25</v>
      </c>
      <c r="DP65" s="4">
        <f>IF(Valor_normalizado!DP65=0,32,IFERROR(RANK(Valor_normalizado!DP65,Valor_normalizado!DP$34:DP$65,0),"NA"))</f>
        <v>28</v>
      </c>
      <c r="DQ65" s="4">
        <f>IF(Valor_normalizado!DQ65=0,32,IFERROR(RANK(Valor_normalizado!DQ65,Valor_normalizado!DQ$34:DQ$65,0),"NA"))</f>
        <v>26</v>
      </c>
      <c r="DR65" s="4">
        <f>IF(Valor_normalizado!DR65=0,32,IFERROR(RANK(Valor_normalizado!DR65,Valor_normalizado!DR$34:DR$65,0),"NA"))</f>
        <v>32</v>
      </c>
      <c r="DS65" s="4">
        <f>IF(Valor_normalizado!DS65=0,32,IFERROR(RANK(Valor_normalizado!DS65,Valor_normalizado!DS$34:DS$65,0),"NA"))</f>
        <v>26</v>
      </c>
      <c r="DT65" s="4">
        <f>IF(Valor_normalizado!DT65=0,32,IFERROR(RANK(Valor_normalizado!DT65,Valor_normalizado!DT$34:DT$65,0),"NA"))</f>
        <v>23</v>
      </c>
      <c r="DU65" s="4">
        <f>IF(Valor_normalizado!DU65=0,32,IFERROR(RANK(Valor_normalizado!DU65,Valor_normalizado!DU$34:DU$65,0),"NA"))</f>
        <v>32</v>
      </c>
      <c r="DV65" s="4">
        <f>IF(Valor_normalizado!DV65=0,32,IFERROR(RANK(Valor_normalizado!DV65,Valor_normalizado!DV$34:DV$65,0),"NA"))</f>
        <v>26</v>
      </c>
      <c r="DW65" s="4">
        <f>IF(Valor_normalizado!DW65=0,32,IFERROR(RANK(Valor_normalizado!DW65,Valor_normalizado!DW$34:DW$65,0),"NA"))</f>
        <v>32</v>
      </c>
      <c r="DX65" s="4">
        <f>IF(Valor_normalizado!DX65=0,32,IFERROR(RANK(Valor_normalizado!DX65,Valor_normalizado!DX$34:DX$65,0),"NA"))</f>
        <v>32</v>
      </c>
      <c r="DY65" s="4">
        <f>IF(Valor_normalizado!DY65=0,32,IFERROR(RANK(Valor_normalizado!DY65,Valor_normalizado!DY$34:DY$65,0),"NA"))</f>
        <v>11</v>
      </c>
      <c r="DZ65" s="4">
        <f>IF(Valor_normalizado!DZ65=0,32,IFERROR(RANK(Valor_normalizado!DZ65,Valor_normalizado!DZ$34:DZ$65,0),"NA"))</f>
        <v>20</v>
      </c>
      <c r="EA65" s="4">
        <f>IF(Valor_normalizado!EA65=0,32,IFERROR(RANK(Valor_normalizado!EA65,Valor_normalizado!EA$34:EA$65,0),"NA"))</f>
        <v>19</v>
      </c>
      <c r="EB65" s="4">
        <f>IF(Valor_normalizado!EB65=0,32,IFERROR(RANK(Valor_normalizado!EB65,Valor_normalizado!EB$34:EB$65,0),"NA"))</f>
        <v>26</v>
      </c>
      <c r="EC65" s="4">
        <f>IF(Valor_normalizado!EC65=0,32,IFERROR(RANK(Valor_normalizado!EC65,Valor_normalizado!EC$34:EC$65,0),"NA"))</f>
        <v>19</v>
      </c>
    </row>
    <row r="66" spans="1:133" x14ac:dyDescent="0.25">
      <c r="A66" s="102" t="s">
        <v>176</v>
      </c>
      <c r="B66" s="101">
        <v>2021</v>
      </c>
      <c r="C66" s="4">
        <f>IF(Valor_normalizado!C66=0,32,IFERROR(RANK(Valor_normalizado!C66,Valor_normalizado!C$66:C$97,0),"NA"))</f>
        <v>25</v>
      </c>
      <c r="D66" s="4">
        <f>IF(Valor_normalizado!D66=0,32,IFERROR(RANK(Valor_normalizado!D66,Valor_normalizado!D$66:D$97,0),"NA"))</f>
        <v>28</v>
      </c>
      <c r="E66" s="4">
        <f>IF(Valor_normalizado!E66=0,32,IFERROR(RANK(Valor_normalizado!E66,Valor_normalizado!E$66:E$97,0),"NA"))</f>
        <v>29</v>
      </c>
      <c r="F66" s="4">
        <f>IF(Valor_normalizado!F66=0,32,IFERROR(RANK(Valor_normalizado!F66,Valor_normalizado!F$66:F$97,0),"NA"))</f>
        <v>25</v>
      </c>
      <c r="G66" s="4">
        <f>IF(Valor_normalizado!G66=0,32,IFERROR(RANK(Valor_normalizado!G66,Valor_normalizado!G$66:G$97,0),"NA"))</f>
        <v>31</v>
      </c>
      <c r="H66" s="4">
        <f>IF(Valor_normalizado!H66=0,32,IFERROR(RANK(Valor_normalizado!H66,Valor_normalizado!H$66:H$97,0),"NA"))</f>
        <v>20</v>
      </c>
      <c r="I66" s="4">
        <f>IF(Valor_normalizado!I66=0,32,IFERROR(RANK(Valor_normalizado!I66,Valor_normalizado!I$66:I$97,0),"NA"))</f>
        <v>28</v>
      </c>
      <c r="J66" s="4">
        <f>IF(Valor_normalizado!J66=0,32,IFERROR(RANK(Valor_normalizado!J66,Valor_normalizado!J$66:J$97,0),"NA"))</f>
        <v>29</v>
      </c>
      <c r="K66" s="4">
        <f>IF(Valor_normalizado!K66=0,32,IFERROR(RANK(Valor_normalizado!K66,Valor_normalizado!K$66:K$97,0),"NA"))</f>
        <v>26</v>
      </c>
      <c r="L66" s="4">
        <f>IF(Valor_normalizado!L66=0,32,IFERROR(RANK(Valor_normalizado!L66,Valor_normalizado!L$66:L$97,0),"NA"))</f>
        <v>31</v>
      </c>
      <c r="M66" s="4">
        <f>IF(Valor_normalizado!M66=0,32,IFERROR(RANK(Valor_normalizado!M66,Valor_normalizado!M$66:M$97,0),"NA"))</f>
        <v>26</v>
      </c>
      <c r="N66" s="4">
        <f>IF(Valor_normalizado!N66=0,32,IFERROR(RANK(Valor_normalizado!N66,Valor_normalizado!N$66:N$97,0),"NA"))</f>
        <v>12</v>
      </c>
      <c r="O66" s="4">
        <f>IF(Valor_normalizado!O66=0,32,IFERROR(RANK(Valor_normalizado!O66,Valor_normalizado!O$66:O$97,0),"NA"))</f>
        <v>31</v>
      </c>
      <c r="P66" s="4">
        <f>IF(Valor_normalizado!P66=0,32,IFERROR(RANK(Valor_normalizado!P66,Valor_normalizado!P$66:P$97,0),"NA"))</f>
        <v>30</v>
      </c>
      <c r="Q66" s="4">
        <f>IF(Valor_normalizado!Q66=0,32,IFERROR(RANK(Valor_normalizado!Q66,Valor_normalizado!Q$66:Q$97,0),"NA"))</f>
        <v>21</v>
      </c>
      <c r="R66" s="4">
        <f>IF(Valor_normalizado!R66=0,32,IFERROR(RANK(Valor_normalizado!R66,Valor_normalizado!R$66:R$97,0),"NA"))</f>
        <v>3</v>
      </c>
      <c r="S66" s="4">
        <f>IF(Valor_normalizado!S66=0,32,IFERROR(RANK(Valor_normalizado!S66,Valor_normalizado!S$66:S$97,0),"NA"))</f>
        <v>24</v>
      </c>
      <c r="T66" s="4">
        <f>IF(Valor_normalizado!T66=0,32,IFERROR(RANK(Valor_normalizado!T66,Valor_normalizado!T$66:T$97,0),"NA"))</f>
        <v>32</v>
      </c>
      <c r="U66" s="4">
        <f>IF(Valor_normalizado!U66=0,32,IFERROR(RANK(Valor_normalizado!U66,Valor_normalizado!U$66:U$97,0),"NA"))</f>
        <v>26</v>
      </c>
      <c r="V66" s="4" t="str">
        <f>IF(Valor_normalizado!V66=0,32,IFERROR(RANK(Valor_normalizado!V66,Valor_normalizado!V$66:V$97,0),"NA"))</f>
        <v>NA</v>
      </c>
      <c r="W66" s="4">
        <f>IF(Valor_normalizado!W66=0,32,IFERROR(RANK(Valor_normalizado!W66,Valor_normalizado!W$66:W$97,0),"NA"))</f>
        <v>16</v>
      </c>
      <c r="X66" s="4">
        <f>IF(Valor_normalizado!X66=0,32,IFERROR(RANK(Valor_normalizado!X66,Valor_normalizado!X$66:X$97,0),"NA"))</f>
        <v>28</v>
      </c>
      <c r="Y66" s="4">
        <f>IF(Valor_normalizado!Y66=0,32,IFERROR(RANK(Valor_normalizado!Y66,Valor_normalizado!Y$66:Y$97,0),"NA"))</f>
        <v>23</v>
      </c>
      <c r="Z66" s="4">
        <f>IF(Valor_normalizado!Z66=0,32,IFERROR(RANK(Valor_normalizado!Z66,Valor_normalizado!Z$66:Z$97,0),"NA"))</f>
        <v>25</v>
      </c>
      <c r="AA66" s="4">
        <f>IF(Valor_normalizado!AA66=0,32,IFERROR(RANK(Valor_normalizado!AA66,Valor_normalizado!AA$66:AA$97,0),"NA"))</f>
        <v>24</v>
      </c>
      <c r="AB66" s="4">
        <f>IF(Valor_normalizado!AB66=0,32,IFERROR(RANK(Valor_normalizado!AB66,Valor_normalizado!AB$66:AB$97,0),"NA"))</f>
        <v>25</v>
      </c>
      <c r="AC66" s="4">
        <f>IF(Valor_normalizado!AC66=0,32,IFERROR(RANK(Valor_normalizado!AC66,Valor_normalizado!AC$66:AC$97,0),"NA"))</f>
        <v>23</v>
      </c>
      <c r="AD66" s="4">
        <f>IF(Valor_normalizado!AD66=0,32,IFERROR(RANK(Valor_normalizado!AD66,Valor_normalizado!AD$66:AD$97,0),"NA"))</f>
        <v>25</v>
      </c>
      <c r="AE66" s="4" t="str">
        <f>IF(Valor_normalizado!AE66=0,32,IFERROR(RANK(Valor_normalizado!AE66,Valor_normalizado!AE$66:AE$97,0),"NA"))</f>
        <v>NA</v>
      </c>
      <c r="AF66" s="4">
        <f>IF(Valor_normalizado!AF66=0,32,IFERROR(RANK(Valor_normalizado!AF66,Valor_normalizado!AF$66:AF$97,0),"NA"))</f>
        <v>26</v>
      </c>
      <c r="AG66" s="4">
        <f>IF(Valor_normalizado!AG66=0,32,IFERROR(RANK(Valor_normalizado!AG66,Valor_normalizado!AG$66:AG$97,0),"NA"))</f>
        <v>6</v>
      </c>
      <c r="AH66" s="4">
        <f>IF(Valor_normalizado!AH66=0,32,IFERROR(RANK(Valor_normalizado!AH66,Valor_normalizado!AH$66:AH$97,0),"NA"))</f>
        <v>32</v>
      </c>
      <c r="AI66" s="4">
        <f>IF(Valor_normalizado!AI66=0,32,IFERROR(RANK(Valor_normalizado!AI66,Valor_normalizado!AI$66:AI$97,0),"NA"))</f>
        <v>32</v>
      </c>
      <c r="AJ66" s="4">
        <f>IF(Valor_normalizado!AJ66=0,32,IFERROR(RANK(Valor_normalizado!AJ66,Valor_normalizado!AJ$66:AJ$97,0),"NA"))</f>
        <v>20</v>
      </c>
      <c r="AK66" s="4">
        <f>IF(Valor_normalizado!AK66=0,32,IFERROR(RANK(Valor_normalizado!AK66,Valor_normalizado!AK$66:AK$97,0),"NA"))</f>
        <v>26</v>
      </c>
      <c r="AL66" s="4">
        <f>IF(Valor_normalizado!AL66=0,32,IFERROR(RANK(Valor_normalizado!AL66,Valor_normalizado!AL$66:AL$97,0),"NA"))</f>
        <v>25</v>
      </c>
      <c r="AM66" s="4">
        <f>IF(Valor_normalizado!AM66=0,32,IFERROR(RANK(Valor_normalizado!AM66,Valor_normalizado!AM$66:AM$97,0),"NA"))</f>
        <v>25</v>
      </c>
      <c r="AN66" s="4">
        <f>IF(Valor_normalizado!AN66=0,32,IFERROR(RANK(Valor_normalizado!AN66,Valor_normalizado!AN$66:AN$97,0),"NA"))</f>
        <v>30</v>
      </c>
      <c r="AO66" s="4">
        <f>IF(Valor_normalizado!AO66=0,32,IFERROR(RANK(Valor_normalizado!AO66,Valor_normalizado!AO$66:AO$97,0),"NA"))</f>
        <v>20</v>
      </c>
      <c r="AP66" s="4">
        <f>IF(Valor_normalizado!AP66=0,32,IFERROR(RANK(Valor_normalizado!AP66,Valor_normalizado!AP$66:AP$97,0),"NA"))</f>
        <v>27</v>
      </c>
      <c r="AQ66" s="4">
        <f>IF(Valor_normalizado!AQ66=0,32,IFERROR(RANK(Valor_normalizado!AQ66,Valor_normalizado!AQ$66:AQ$97,0),"NA"))</f>
        <v>31</v>
      </c>
      <c r="AR66" s="4">
        <f>IF(Valor_normalizado!AR66=0,32,IFERROR(RANK(Valor_normalizado!AR66,Valor_normalizado!AR$66:AR$97,0),"NA"))</f>
        <v>29</v>
      </c>
      <c r="AS66" s="4">
        <f>IF(Valor_normalizado!AS66=0,32,IFERROR(RANK(Valor_normalizado!AS66,Valor_normalizado!AS$66:AS$97,0),"NA"))</f>
        <v>31</v>
      </c>
      <c r="AT66" s="4">
        <f>IF(Valor_normalizado!AT66=0,32,IFERROR(RANK(Valor_normalizado!AT66,Valor_normalizado!AT$66:AT$97,0),"NA"))</f>
        <v>31</v>
      </c>
      <c r="AU66" s="4">
        <f>IF(Valor_normalizado!AU66=0,32,IFERROR(RANK(Valor_normalizado!AU66,Valor_normalizado!AU$66:AU$97,0),"NA"))</f>
        <v>29</v>
      </c>
      <c r="AV66" s="4">
        <f>IF(Valor_normalizado!AV66=0,32,IFERROR(RANK(Valor_normalizado!AV66,Valor_normalizado!AV$66:AV$97,0),"NA"))</f>
        <v>3</v>
      </c>
      <c r="AW66" s="4">
        <f>IF(Valor_normalizado!AW66=0,32,IFERROR(RANK(Valor_normalizado!AW66,Valor_normalizado!AW$66:AW$97,0),"NA"))</f>
        <v>18</v>
      </c>
      <c r="AX66" s="4">
        <f>IF(Valor_normalizado!AX66=0,32,IFERROR(RANK(Valor_normalizado!AX66,Valor_normalizado!AX$66:AX$97,0),"NA"))</f>
        <v>8</v>
      </c>
      <c r="AY66" s="4">
        <f>IF(Valor_normalizado!AY66=0,32,IFERROR(RANK(Valor_normalizado!AY66,Valor_normalizado!AY$66:AY$97,0),"NA"))</f>
        <v>32</v>
      </c>
      <c r="AZ66" s="4">
        <f>IF(Valor_normalizado!AZ66=0,32,IFERROR(RANK(Valor_normalizado!AZ66,Valor_normalizado!AZ$66:AZ$97,0),"NA"))</f>
        <v>18</v>
      </c>
      <c r="BA66" s="4">
        <f>IF(Valor_normalizado!BA66=0,32,IFERROR(RANK(Valor_normalizado!BA66,Valor_normalizado!BA$66:BA$97,0),"NA"))</f>
        <v>30</v>
      </c>
      <c r="BB66" s="4">
        <f>IF(Valor_normalizado!BB66=0,32,IFERROR(RANK(Valor_normalizado!BB66,Valor_normalizado!BB$66:BB$97,0),"NA"))</f>
        <v>22</v>
      </c>
      <c r="BC66" s="4">
        <f>IF(Valor_normalizado!BC66=0,32,IFERROR(RANK(Valor_normalizado!BC66,Valor_normalizado!BC$66:BC$97,0),"NA"))</f>
        <v>1</v>
      </c>
      <c r="BD66" s="4">
        <f>IF(Valor_normalizado!BD66=0,32,IFERROR(RANK(Valor_normalizado!BD66,Valor_normalizado!BD$66:BD$97,0),"NA"))</f>
        <v>1</v>
      </c>
      <c r="BE66" s="4">
        <f>IF(Valor_normalizado!BE66=0,32,IFERROR(RANK(Valor_normalizado!BE66,Valor_normalizado!BE$66:BE$97,0),"NA"))</f>
        <v>24</v>
      </c>
      <c r="BF66" s="4">
        <f>IF(Valor_normalizado!BF66=0,32,IFERROR(RANK(Valor_normalizado!BF66,Valor_normalizado!BF$66:BF$97,0),"NA"))</f>
        <v>8</v>
      </c>
      <c r="BG66" s="4">
        <f>IF(Valor_normalizado!BG66=0,32,IFERROR(RANK(Valor_normalizado!BG66,Valor_normalizado!BG$66:BG$97,0),"NA"))</f>
        <v>18</v>
      </c>
      <c r="BH66" s="4">
        <f>IF(Valor_normalizado!BH66=0,32,IFERROR(RANK(Valor_normalizado!BH66,Valor_normalizado!BH$66:BH$97,0),"NA"))</f>
        <v>1</v>
      </c>
      <c r="BI66" s="4">
        <f>IF(Valor_normalizado!BI66=0,32,IFERROR(RANK(Valor_normalizado!BI66,Valor_normalizado!BI$66:BI$97,0),"NA"))</f>
        <v>7</v>
      </c>
      <c r="BJ66" s="4">
        <f>IF(Valor_normalizado!BJ66=0,32,IFERROR(RANK(Valor_normalizado!BJ66,Valor_normalizado!BJ$66:BJ$97,0),"NA"))</f>
        <v>11</v>
      </c>
      <c r="BK66" s="4">
        <f>IF(Valor_normalizado!BK66=0,32,IFERROR(RANK(Valor_normalizado!BK66,Valor_normalizado!BK$66:BK$97,0),"NA"))</f>
        <v>26</v>
      </c>
      <c r="BL66" s="4">
        <f>IF(Valor_normalizado!BL66=0,32,IFERROR(RANK(Valor_normalizado!BL66,Valor_normalizado!BL$66:BL$97,0),"NA"))</f>
        <v>24</v>
      </c>
      <c r="BM66" s="4">
        <f>IF(Valor_normalizado!BM66=0,32,IFERROR(RANK(Valor_normalizado!BM66,Valor_normalizado!BM$66:BM$97,0),"NA"))</f>
        <v>24</v>
      </c>
      <c r="BN66" s="4">
        <f>IF(Valor_normalizado!BN66=0,32,IFERROR(RANK(Valor_normalizado!BN66,Valor_normalizado!BN$66:BN$97,0),"NA"))</f>
        <v>24</v>
      </c>
      <c r="BO66" s="4">
        <f>IF(Valor_normalizado!BO66=0,32,IFERROR(RANK(Valor_normalizado!BO66,Valor_normalizado!BO$66:BO$97,0),"NA"))</f>
        <v>14</v>
      </c>
      <c r="BP66" s="4">
        <f>IF(Valor_normalizado!BP66=0,32,IFERROR(RANK(Valor_normalizado!BP66,Valor_normalizado!BP$66:BP$97,0),"NA"))</f>
        <v>30</v>
      </c>
      <c r="BQ66" s="4">
        <f>IF(Valor_normalizado!BQ66=0,32,IFERROR(RANK(Valor_normalizado!BQ66,Valor_normalizado!BQ$66:BQ$97,0),"NA"))</f>
        <v>13</v>
      </c>
      <c r="BR66" s="4">
        <f>IF(Valor_normalizado!BR66=0,32,IFERROR(RANK(Valor_normalizado!BR66,Valor_normalizado!BR$66:BR$97,0),"NA"))</f>
        <v>24</v>
      </c>
      <c r="BS66" s="4">
        <f>IF(Valor_normalizado!BS66=0,32,IFERROR(RANK(Valor_normalizado!BS66,Valor_normalizado!BS$66:BS$97,0),"NA"))</f>
        <v>28</v>
      </c>
      <c r="BT66" s="4">
        <f>IF(Valor_normalizado!BT66=0,32,IFERROR(RANK(Valor_normalizado!BT66,Valor_normalizado!BT$66:BT$97,0),"NA"))</f>
        <v>25</v>
      </c>
      <c r="BU66" s="4">
        <f>IF(Valor_normalizado!BU66=0,32,IFERROR(RANK(Valor_normalizado!BU66,Valor_normalizado!BU$66:BU$97,0),"NA"))</f>
        <v>25</v>
      </c>
      <c r="BV66" s="4">
        <f>IF(Valor_normalizado!BV66=0,32,IFERROR(RANK(Valor_normalizado!BV66,Valor_normalizado!BV$66:BV$97,0),"NA"))</f>
        <v>21</v>
      </c>
      <c r="BW66" s="4">
        <f>IF(Valor_normalizado!BW66=0,32,IFERROR(RANK(Valor_normalizado!BW66,Valor_normalizado!BW$66:BW$97,0),"NA"))</f>
        <v>17</v>
      </c>
      <c r="BX66" s="4">
        <f>IF(Valor_normalizado!BX66=0,32,IFERROR(RANK(Valor_normalizado!BX66,Valor_normalizado!BX$66:BX$97,0),"NA"))</f>
        <v>17</v>
      </c>
      <c r="BY66" s="4">
        <f>IF(Valor_normalizado!BY66=0,32,IFERROR(RANK(Valor_normalizado!BY66,Valor_normalizado!BY$66:BY$97,0),"NA"))</f>
        <v>9</v>
      </c>
      <c r="BZ66" s="4">
        <f>IF(Valor_normalizado!BZ66=0,32,IFERROR(RANK(Valor_normalizado!BZ66,Valor_normalizado!BZ$66:BZ$97,0),"NA"))</f>
        <v>16</v>
      </c>
      <c r="CA66" s="4">
        <f>IF(Valor_normalizado!CA66=0,32,IFERROR(RANK(Valor_normalizado!CA66,Valor_normalizado!CA$66:CA$97,0),"NA"))</f>
        <v>21</v>
      </c>
      <c r="CB66" s="4">
        <f>IF(Valor_normalizado!CB66=0,32,IFERROR(RANK(Valor_normalizado!CB66,Valor_normalizado!CB$66:CB$97,0),"NA"))</f>
        <v>25</v>
      </c>
      <c r="CC66" s="4">
        <f>IF(Valor_normalizado!CC66=0,32,IFERROR(RANK(Valor_normalizado!CC66,Valor_normalizado!CC$66:CC$97,0),"NA"))</f>
        <v>29</v>
      </c>
      <c r="CD66" s="4">
        <f>IF(Valor_normalizado!CD66=0,32,IFERROR(RANK(Valor_normalizado!CD66,Valor_normalizado!CD$66:CD$97,0),"NA"))</f>
        <v>31</v>
      </c>
      <c r="CE66" s="4">
        <f>IF(Valor_normalizado!CE66=0,32,IFERROR(RANK(Valor_normalizado!CE66,Valor_normalizado!CE$66:CE$97,0),"NA"))</f>
        <v>31</v>
      </c>
      <c r="CF66" s="4">
        <f>IF(Valor_normalizado!CF66=0,32,IFERROR(RANK(Valor_normalizado!CF66,Valor_normalizado!CF$66:CF$97,0),"NA"))</f>
        <v>24</v>
      </c>
      <c r="CG66" s="4">
        <f>IF(Valor_normalizado!CG66=0,32,IFERROR(RANK(Valor_normalizado!CG66,Valor_normalizado!CG$66:CG$97,0),"NA"))</f>
        <v>2</v>
      </c>
      <c r="CH66" s="4">
        <f>IF(Valor_normalizado!CH66=0,32,IFERROR(RANK(Valor_normalizado!CH66,Valor_normalizado!CH$66:CH$97,0),"NA"))</f>
        <v>28</v>
      </c>
      <c r="CI66" s="4">
        <f>IF(Valor_normalizado!CI66=0,32,IFERROR(RANK(Valor_normalizado!CI66,Valor_normalizado!CI$66:CI$97,0),"NA"))</f>
        <v>23</v>
      </c>
      <c r="CJ66" s="4">
        <f>IF(Valor_normalizado!CJ66=0,32,IFERROR(RANK(Valor_normalizado!CJ66,Valor_normalizado!CJ$66:CJ$97,0),"NA"))</f>
        <v>17</v>
      </c>
      <c r="CK66" s="4">
        <f>IF(Valor_normalizado!CK66=0,32,IFERROR(RANK(Valor_normalizado!CK66,Valor_normalizado!CK$66:CK$97,0),"NA"))</f>
        <v>16</v>
      </c>
      <c r="CL66" s="4">
        <f>IF(Valor_normalizado!CL66=0,32,IFERROR(RANK(Valor_normalizado!CL66,Valor_normalizado!CL$66:CL$97,0),"NA"))</f>
        <v>15</v>
      </c>
      <c r="CM66" s="4">
        <f>IF(Valor_normalizado!CM66=0,32,IFERROR(RANK(Valor_normalizado!CM66,Valor_normalizado!CM$66:CM$97,0),"NA"))</f>
        <v>15</v>
      </c>
      <c r="CN66" s="4">
        <f>IF(Valor_normalizado!CN66=0,32,IFERROR(RANK(Valor_normalizado!CN66,Valor_normalizado!CN$66:CN$97,0),"NA"))</f>
        <v>21</v>
      </c>
      <c r="CO66" s="4">
        <f>IF(Valor_normalizado!CO66=0,32,IFERROR(RANK(Valor_normalizado!CO66,Valor_normalizado!CO$66:CO$97,0),"NA"))</f>
        <v>19</v>
      </c>
      <c r="CP66" s="4">
        <f>IF(Valor_normalizado!CP66=0,32,IFERROR(RANK(Valor_normalizado!CP66,Valor_normalizado!CP$66:CP$97,0),"NA"))</f>
        <v>25</v>
      </c>
      <c r="CQ66" s="4">
        <f>IF(Valor_normalizado!CQ66=0,32,IFERROR(RANK(Valor_normalizado!CQ66,Valor_normalizado!CQ$66:CQ$97,0),"NA"))</f>
        <v>25</v>
      </c>
      <c r="CR66" s="4">
        <f>IF(Valor_normalizado!CR66=0,32,IFERROR(RANK(Valor_normalizado!CR66,Valor_normalizado!CR$66:CR$97,0),"NA"))</f>
        <v>24</v>
      </c>
      <c r="CS66" s="4">
        <f>IF(Valor_normalizado!CS66=0,32,IFERROR(RANK(Valor_normalizado!CS66,Valor_normalizado!CS$66:CS$97,0),"NA"))</f>
        <v>9</v>
      </c>
      <c r="CT66" s="4">
        <f>IF(Valor_normalizado!CT66=0,32,IFERROR(RANK(Valor_normalizado!CT66,Valor_normalizado!CT$66:CT$97,0),"NA"))</f>
        <v>17</v>
      </c>
      <c r="CU66" s="4">
        <f>IF(Valor_normalizado!CU66=0,32,IFERROR(RANK(Valor_normalizado!CU66,Valor_normalizado!CU$66:CU$97,0),"NA"))</f>
        <v>23</v>
      </c>
      <c r="CV66" s="4">
        <f>IF(Valor_normalizado!CV66=0,32,IFERROR(RANK(Valor_normalizado!CV66,Valor_normalizado!CV$66:CV$97,0),"NA"))</f>
        <v>18</v>
      </c>
      <c r="CW66" s="4">
        <f>IF(Valor_normalizado!CW66=0,32,IFERROR(RANK(Valor_normalizado!CW66,Valor_normalizado!CW$66:CW$97,0),"NA"))</f>
        <v>22</v>
      </c>
      <c r="CX66" s="4">
        <f>IF(Valor_normalizado!CX66=0,32,IFERROR(RANK(Valor_normalizado!CX66,Valor_normalizado!CX$66:CX$97,0),"NA"))</f>
        <v>17</v>
      </c>
      <c r="CY66" s="4">
        <f>IF(Valor_normalizado!CY66=0,32,IFERROR(RANK(Valor_normalizado!CY66,Valor_normalizado!CY$66:CY$97,0),"NA"))</f>
        <v>32</v>
      </c>
      <c r="CZ66" s="4">
        <f>IF(Valor_normalizado!CZ66=0,32,IFERROR(RANK(Valor_normalizado!CZ66,Valor_normalizado!CZ$66:CZ$97,0),"NA"))</f>
        <v>14</v>
      </c>
      <c r="DA66" s="4">
        <f>IF(Valor_normalizado!DA66=0,32,IFERROR(RANK(Valor_normalizado!DA66,Valor_normalizado!DA$66:DA$97,0),"NA"))</f>
        <v>29</v>
      </c>
      <c r="DB66" s="4">
        <f>IF(Valor_normalizado!DB66=0,32,IFERROR(RANK(Valor_normalizado!DB66,Valor_normalizado!DB$66:DB$97,0),"NA"))</f>
        <v>16</v>
      </c>
      <c r="DC66" s="4">
        <f>IF(Valor_normalizado!DC66=0,32,IFERROR(RANK(Valor_normalizado!DC66,Valor_normalizado!DC$66:DC$97,0),"NA"))</f>
        <v>30</v>
      </c>
      <c r="DD66" s="4">
        <f>IF(Valor_normalizado!DD66=0,32,IFERROR(RANK(Valor_normalizado!DD66,Valor_normalizado!DD$66:DD$97,0),"NA"))</f>
        <v>12</v>
      </c>
      <c r="DE66" s="4">
        <f>IF(Valor_normalizado!DE66=0,32,IFERROR(RANK(Valor_normalizado!DE66,Valor_normalizado!DE$66:DE$97,0),"NA"))</f>
        <v>26</v>
      </c>
      <c r="DF66" s="4">
        <f>IF(Valor_normalizado!DF66=0,32,IFERROR(RANK(Valor_normalizado!DF66,Valor_normalizado!DF$66:DF$97,0),"NA"))</f>
        <v>28</v>
      </c>
      <c r="DG66" s="4">
        <f>IF(Valor_normalizado!DG66=0,32,IFERROR(RANK(Valor_normalizado!DG66,Valor_normalizado!DG$66:DG$97,0),"NA"))</f>
        <v>30</v>
      </c>
      <c r="DH66" s="4">
        <f>IF(Valor_normalizado!DH66=0,32,IFERROR(RANK(Valor_normalizado!DH66,Valor_normalizado!DH$66:DH$97,0),"NA"))</f>
        <v>29</v>
      </c>
      <c r="DI66" s="4">
        <f>IF(Valor_normalizado!DI66=0,32,IFERROR(RANK(Valor_normalizado!DI66,Valor_normalizado!DI$66:DI$97,0),"NA"))</f>
        <v>23</v>
      </c>
      <c r="DJ66" s="4">
        <f>IF(Valor_normalizado!DJ66=0,32,IFERROR(RANK(Valor_normalizado!DJ66,Valor_normalizado!DJ$66:DJ$97,0),"NA"))</f>
        <v>23</v>
      </c>
      <c r="DK66" s="4">
        <f>IF(Valor_normalizado!DK66=0,32,IFERROR(RANK(Valor_normalizado!DK66,Valor_normalizado!DK$66:DK$97,0),"NA"))</f>
        <v>24</v>
      </c>
      <c r="DL66" s="4">
        <f>IF(Valor_normalizado!DL66=0,32,IFERROR(RANK(Valor_normalizado!DL66,Valor_normalizado!DL$66:DL$97,0),"NA"))</f>
        <v>24</v>
      </c>
      <c r="DM66" s="4">
        <f>IF(Valor_normalizado!DM66=0,32,IFERROR(RANK(Valor_normalizado!DM66,Valor_normalizado!DM$66:DM$97,0),"NA"))</f>
        <v>24</v>
      </c>
      <c r="DN66" s="4">
        <f>IF(Valor_normalizado!DN66=0,32,IFERROR(RANK(Valor_normalizado!DN66,Valor_normalizado!DN$66:DN$97,0),"NA"))</f>
        <v>24</v>
      </c>
      <c r="DO66" s="4">
        <f>IF(Valor_normalizado!DO66=0,32,IFERROR(RANK(Valor_normalizado!DO66,Valor_normalizado!DO$66:DO$97,0),"NA"))</f>
        <v>24</v>
      </c>
      <c r="DP66" s="4">
        <f>IF(Valor_normalizado!DP66=0,32,IFERROR(RANK(Valor_normalizado!DP66,Valor_normalizado!DP$66:DP$97,0),"NA"))</f>
        <v>28</v>
      </c>
      <c r="DQ66" s="4">
        <f>IF(Valor_normalizado!DQ66=0,32,IFERROR(RANK(Valor_normalizado!DQ66,Valor_normalizado!DQ$66:DQ$97,0),"NA"))</f>
        <v>26</v>
      </c>
      <c r="DR66" s="4">
        <f>IF(Valor_normalizado!DR66=0,32,IFERROR(RANK(Valor_normalizado!DR66,Valor_normalizado!DR$66:DR$97,0),"NA"))</f>
        <v>32</v>
      </c>
      <c r="DS66" s="4">
        <f>IF(Valor_normalizado!DS66=0,32,IFERROR(RANK(Valor_normalizado!DS66,Valor_normalizado!DS$66:DS$97,0),"NA"))</f>
        <v>27</v>
      </c>
      <c r="DT66" s="4">
        <f>IF(Valor_normalizado!DT66=0,32,IFERROR(RANK(Valor_normalizado!DT66,Valor_normalizado!DT$66:DT$97,0),"NA"))</f>
        <v>32</v>
      </c>
      <c r="DU66" s="4">
        <f>IF(Valor_normalizado!DU66=0,32,IFERROR(RANK(Valor_normalizado!DU66,Valor_normalizado!DU$66:DU$97,0),"NA"))</f>
        <v>32</v>
      </c>
      <c r="DV66" s="4">
        <f>IF(Valor_normalizado!DV66=0,32,IFERROR(RANK(Valor_normalizado!DV66,Valor_normalizado!DV$66:DV$97,0),"NA"))</f>
        <v>28</v>
      </c>
      <c r="DW66" s="4">
        <f>IF(Valor_normalizado!DW66=0,32,IFERROR(RANK(Valor_normalizado!DW66,Valor_normalizado!DW$66:DW$97,0),"NA"))</f>
        <v>32</v>
      </c>
      <c r="DX66" s="4">
        <f>IF(Valor_normalizado!DX66=0,32,IFERROR(RANK(Valor_normalizado!DX66,Valor_normalizado!DX$66:DX$97,0),"NA"))</f>
        <v>32</v>
      </c>
      <c r="DY66" s="4">
        <f>IF(Valor_normalizado!DY66=0,32,IFERROR(RANK(Valor_normalizado!DY66,Valor_normalizado!DY$66:DY$97,0),"NA"))</f>
        <v>32</v>
      </c>
      <c r="DZ66" s="4">
        <f>IF(Valor_normalizado!DZ66=0,32,IFERROR(RANK(Valor_normalizado!DZ66,Valor_normalizado!DZ$66:DZ$97,0),"NA"))</f>
        <v>29</v>
      </c>
      <c r="EA66" s="4">
        <f>IF(Valor_normalizado!EA66=0,32,IFERROR(RANK(Valor_normalizado!EA66,Valor_normalizado!EA$66:EA$97,0),"NA"))</f>
        <v>29</v>
      </c>
      <c r="EB66" s="4">
        <f>IF(Valor_normalizado!EB66=0,32,IFERROR(RANK(Valor_normalizado!EB66,Valor_normalizado!EB$66:EB$97,0),"NA"))</f>
        <v>28</v>
      </c>
      <c r="EC66" s="4">
        <f>IF(Valor_normalizado!EC66=0,32,IFERROR(RANK(Valor_normalizado!EC66,Valor_normalizado!EC$66:EC$97,0),"NA"))</f>
        <v>28</v>
      </c>
    </row>
    <row r="67" spans="1:133" x14ac:dyDescent="0.25">
      <c r="A67" s="100" t="s">
        <v>219</v>
      </c>
      <c r="B67" s="103">
        <v>2021</v>
      </c>
      <c r="C67" s="4">
        <f>IF(Valor_normalizado!C67=0,32,IFERROR(RANK(Valor_normalizado!C67,Valor_normalizado!C$66:C$97,0),"NA"))</f>
        <v>8</v>
      </c>
      <c r="D67" s="4">
        <f>IF(Valor_normalizado!D67=0,32,IFERROR(RANK(Valor_normalizado!D67,Valor_normalizado!D$66:D$97,0),"NA"))</f>
        <v>16</v>
      </c>
      <c r="E67" s="4">
        <f>IF(Valor_normalizado!E67=0,32,IFERROR(RANK(Valor_normalizado!E67,Valor_normalizado!E$66:E$97,0),"NA"))</f>
        <v>12</v>
      </c>
      <c r="F67" s="4">
        <f>IF(Valor_normalizado!F67=0,32,IFERROR(RANK(Valor_normalizado!F67,Valor_normalizado!F$66:F$97,0),"NA"))</f>
        <v>10</v>
      </c>
      <c r="G67" s="4">
        <f>IF(Valor_normalizado!G67=0,32,IFERROR(RANK(Valor_normalizado!G67,Valor_normalizado!G$66:G$97,0),"NA"))</f>
        <v>11</v>
      </c>
      <c r="H67" s="4">
        <f>IF(Valor_normalizado!H67=0,32,IFERROR(RANK(Valor_normalizado!H67,Valor_normalizado!H$66:H$97,0),"NA"))</f>
        <v>18</v>
      </c>
      <c r="I67" s="4">
        <f>IF(Valor_normalizado!I67=0,32,IFERROR(RANK(Valor_normalizado!I67,Valor_normalizado!I$66:I$97,0),"NA"))</f>
        <v>11</v>
      </c>
      <c r="J67" s="4">
        <f>IF(Valor_normalizado!J67=0,32,IFERROR(RANK(Valor_normalizado!J67,Valor_normalizado!J$66:J$97,0),"NA"))</f>
        <v>27</v>
      </c>
      <c r="K67" s="4">
        <f>IF(Valor_normalizado!K67=0,32,IFERROR(RANK(Valor_normalizado!K67,Valor_normalizado!K$66:K$97,0),"NA"))</f>
        <v>8</v>
      </c>
      <c r="L67" s="4">
        <f>IF(Valor_normalizado!L67=0,32,IFERROR(RANK(Valor_normalizado!L67,Valor_normalizado!L$66:L$97,0),"NA"))</f>
        <v>17</v>
      </c>
      <c r="M67" s="4">
        <f>IF(Valor_normalizado!M67=0,32,IFERROR(RANK(Valor_normalizado!M67,Valor_normalizado!M$66:M$97,0),"NA"))</f>
        <v>27</v>
      </c>
      <c r="N67" s="4">
        <f>IF(Valor_normalizado!N67=0,32,IFERROR(RANK(Valor_normalizado!N67,Valor_normalizado!N$66:N$97,0),"NA"))</f>
        <v>18</v>
      </c>
      <c r="O67" s="4">
        <f>IF(Valor_normalizado!O67=0,32,IFERROR(RANK(Valor_normalizado!O67,Valor_normalizado!O$66:O$97,0),"NA"))</f>
        <v>8</v>
      </c>
      <c r="P67" s="4">
        <f>IF(Valor_normalizado!P67=0,32,IFERROR(RANK(Valor_normalizado!P67,Valor_normalizado!P$66:P$97,0),"NA"))</f>
        <v>6</v>
      </c>
      <c r="Q67" s="4">
        <f>IF(Valor_normalizado!Q67=0,32,IFERROR(RANK(Valor_normalizado!Q67,Valor_normalizado!Q$66:Q$97,0),"NA"))</f>
        <v>15</v>
      </c>
      <c r="R67" s="4">
        <f>IF(Valor_normalizado!R67=0,32,IFERROR(RANK(Valor_normalizado!R67,Valor_normalizado!R$66:R$97,0),"NA"))</f>
        <v>27</v>
      </c>
      <c r="S67" s="4">
        <f>IF(Valor_normalizado!S67=0,32,IFERROR(RANK(Valor_normalizado!S67,Valor_normalizado!S$66:S$97,0),"NA"))</f>
        <v>21</v>
      </c>
      <c r="T67" s="4">
        <f>IF(Valor_normalizado!T67=0,32,IFERROR(RANK(Valor_normalizado!T67,Valor_normalizado!T$66:T$97,0),"NA"))</f>
        <v>14</v>
      </c>
      <c r="U67" s="4">
        <f>IF(Valor_normalizado!U67=0,32,IFERROR(RANK(Valor_normalizado!U67,Valor_normalizado!U$66:U$97,0),"NA"))</f>
        <v>11</v>
      </c>
      <c r="V67" s="4">
        <f>IF(Valor_normalizado!V67=0,32,IFERROR(RANK(Valor_normalizado!V67,Valor_normalizado!V$66:V$97,0),"NA"))</f>
        <v>11</v>
      </c>
      <c r="W67" s="4">
        <f>IF(Valor_normalizado!W67=0,32,IFERROR(RANK(Valor_normalizado!W67,Valor_normalizado!W$66:W$97,0),"NA"))</f>
        <v>11</v>
      </c>
      <c r="X67" s="4">
        <f>IF(Valor_normalizado!X67=0,32,IFERROR(RANK(Valor_normalizado!X67,Valor_normalizado!X$66:X$97,0),"NA"))</f>
        <v>22</v>
      </c>
      <c r="Y67" s="4">
        <f>IF(Valor_normalizado!Y67=0,32,IFERROR(RANK(Valor_normalizado!Y67,Valor_normalizado!Y$66:Y$97,0),"NA"))</f>
        <v>12</v>
      </c>
      <c r="Z67" s="4">
        <f>IF(Valor_normalizado!Z67=0,32,IFERROR(RANK(Valor_normalizado!Z67,Valor_normalizado!Z$66:Z$97,0),"NA"))</f>
        <v>11</v>
      </c>
      <c r="AA67" s="4">
        <f>IF(Valor_normalizado!AA67=0,32,IFERROR(RANK(Valor_normalizado!AA67,Valor_normalizado!AA$66:AA$97,0),"NA"))</f>
        <v>27</v>
      </c>
      <c r="AB67" s="4">
        <f>IF(Valor_normalizado!AB67=0,32,IFERROR(RANK(Valor_normalizado!AB67,Valor_normalizado!AB$66:AB$97,0),"NA"))</f>
        <v>22</v>
      </c>
      <c r="AC67" s="4">
        <f>IF(Valor_normalizado!AC67=0,32,IFERROR(RANK(Valor_normalizado!AC67,Valor_normalizado!AC$66:AC$97,0),"NA"))</f>
        <v>12</v>
      </c>
      <c r="AD67" s="4">
        <f>IF(Valor_normalizado!AD67=0,32,IFERROR(RANK(Valor_normalizado!AD67,Valor_normalizado!AD$66:AD$97,0),"NA"))</f>
        <v>14</v>
      </c>
      <c r="AE67" s="4">
        <f>IF(Valor_normalizado!AE67=0,32,IFERROR(RANK(Valor_normalizado!AE67,Valor_normalizado!AE$66:AE$97,0),"NA"))</f>
        <v>10</v>
      </c>
      <c r="AF67" s="4">
        <f>IF(Valor_normalizado!AF67=0,32,IFERROR(RANK(Valor_normalizado!AF67,Valor_normalizado!AF$66:AF$97,0),"NA"))</f>
        <v>20</v>
      </c>
      <c r="AG67" s="4">
        <f>IF(Valor_normalizado!AG67=0,32,IFERROR(RANK(Valor_normalizado!AG67,Valor_normalizado!AG$66:AG$97,0),"NA"))</f>
        <v>30</v>
      </c>
      <c r="AH67" s="4">
        <f>IF(Valor_normalizado!AH67=0,32,IFERROR(RANK(Valor_normalizado!AH67,Valor_normalizado!AH$66:AH$97,0),"NA"))</f>
        <v>10</v>
      </c>
      <c r="AI67" s="4">
        <f>IF(Valor_normalizado!AI67=0,32,IFERROR(RANK(Valor_normalizado!AI67,Valor_normalizado!AI$66:AI$97,0),"NA"))</f>
        <v>15</v>
      </c>
      <c r="AJ67" s="4">
        <f>IF(Valor_normalizado!AJ67=0,32,IFERROR(RANK(Valor_normalizado!AJ67,Valor_normalizado!AJ$66:AJ$97,0),"NA"))</f>
        <v>23</v>
      </c>
      <c r="AK67" s="4">
        <f>IF(Valor_normalizado!AK67=0,32,IFERROR(RANK(Valor_normalizado!AK67,Valor_normalizado!AK$66:AK$97,0),"NA"))</f>
        <v>17</v>
      </c>
      <c r="AL67" s="4">
        <f>IF(Valor_normalizado!AL67=0,32,IFERROR(RANK(Valor_normalizado!AL67,Valor_normalizado!AL$66:AL$97,0),"NA"))</f>
        <v>1</v>
      </c>
      <c r="AM67" s="4">
        <f>IF(Valor_normalizado!AM67=0,32,IFERROR(RANK(Valor_normalizado!AM67,Valor_normalizado!AM$66:AM$97,0),"NA"))</f>
        <v>19</v>
      </c>
      <c r="AN67" s="4">
        <f>IF(Valor_normalizado!AN67=0,32,IFERROR(RANK(Valor_normalizado!AN67,Valor_normalizado!AN$66:AN$97,0),"NA"))</f>
        <v>14</v>
      </c>
      <c r="AO67" s="4">
        <f>IF(Valor_normalizado!AO67=0,32,IFERROR(RANK(Valor_normalizado!AO67,Valor_normalizado!AO$66:AO$97,0),"NA"))</f>
        <v>14</v>
      </c>
      <c r="AP67" s="4">
        <f>IF(Valor_normalizado!AP67=0,32,IFERROR(RANK(Valor_normalizado!AP67,Valor_normalizado!AP$66:AP$97,0),"NA"))</f>
        <v>7</v>
      </c>
      <c r="AQ67" s="4">
        <f>IF(Valor_normalizado!AQ67=0,32,IFERROR(RANK(Valor_normalizado!AQ67,Valor_normalizado!AQ$66:AQ$97,0),"NA"))</f>
        <v>4</v>
      </c>
      <c r="AR67" s="4">
        <f>IF(Valor_normalizado!AR67=0,32,IFERROR(RANK(Valor_normalizado!AR67,Valor_normalizado!AR$66:AR$97,0),"NA"))</f>
        <v>10</v>
      </c>
      <c r="AS67" s="4">
        <f>IF(Valor_normalizado!AS67=0,32,IFERROR(RANK(Valor_normalizado!AS67,Valor_normalizado!AS$66:AS$97,0),"NA"))</f>
        <v>19</v>
      </c>
      <c r="AT67" s="4">
        <f>IF(Valor_normalizado!AT67=0,32,IFERROR(RANK(Valor_normalizado!AT67,Valor_normalizado!AT$66:AT$97,0),"NA"))</f>
        <v>9</v>
      </c>
      <c r="AU67" s="4">
        <f>IF(Valor_normalizado!AU67=0,32,IFERROR(RANK(Valor_normalizado!AU67,Valor_normalizado!AU$66:AU$97,0),"NA"))</f>
        <v>9</v>
      </c>
      <c r="AV67" s="4">
        <f>IF(Valor_normalizado!AV67=0,32,IFERROR(RANK(Valor_normalizado!AV67,Valor_normalizado!AV$66:AV$97,0),"NA"))</f>
        <v>13</v>
      </c>
      <c r="AW67" s="4">
        <f>IF(Valor_normalizado!AW67=0,32,IFERROR(RANK(Valor_normalizado!AW67,Valor_normalizado!AW$66:AW$97,0),"NA"))</f>
        <v>25</v>
      </c>
      <c r="AX67" s="4">
        <f>IF(Valor_normalizado!AX67=0,32,IFERROR(RANK(Valor_normalizado!AX67,Valor_normalizado!AX$66:AX$97,0),"NA"))</f>
        <v>24</v>
      </c>
      <c r="AY67" s="4">
        <f>IF(Valor_normalizado!AY67=0,32,IFERROR(RANK(Valor_normalizado!AY67,Valor_normalizado!AY$66:AY$97,0),"NA"))</f>
        <v>29</v>
      </c>
      <c r="AZ67" s="4">
        <f>IF(Valor_normalizado!AZ67=0,32,IFERROR(RANK(Valor_normalizado!AZ67,Valor_normalizado!AZ$66:AZ$97,0),"NA"))</f>
        <v>9</v>
      </c>
      <c r="BA67" s="4">
        <f>IF(Valor_normalizado!BA67=0,32,IFERROR(RANK(Valor_normalizado!BA67,Valor_normalizado!BA$66:BA$97,0),"NA"))</f>
        <v>25</v>
      </c>
      <c r="BB67" s="4">
        <f>IF(Valor_normalizado!BB67=0,32,IFERROR(RANK(Valor_normalizado!BB67,Valor_normalizado!BB$66:BB$97,0),"NA"))</f>
        <v>24</v>
      </c>
      <c r="BC67" s="4">
        <f>IF(Valor_normalizado!BC67=0,32,IFERROR(RANK(Valor_normalizado!BC67,Valor_normalizado!BC$66:BC$97,0),"NA"))</f>
        <v>17</v>
      </c>
      <c r="BD67" s="4">
        <f>IF(Valor_normalizado!BD67=0,32,IFERROR(RANK(Valor_normalizado!BD67,Valor_normalizado!BD$66:BD$97,0),"NA"))</f>
        <v>21</v>
      </c>
      <c r="BE67" s="4">
        <f>IF(Valor_normalizado!BE67=0,32,IFERROR(RANK(Valor_normalizado!BE67,Valor_normalizado!BE$66:BE$97,0),"NA"))</f>
        <v>4</v>
      </c>
      <c r="BF67" s="4">
        <f>IF(Valor_normalizado!BF67=0,32,IFERROR(RANK(Valor_normalizado!BF67,Valor_normalizado!BF$66:BF$97,0),"NA"))</f>
        <v>11</v>
      </c>
      <c r="BG67" s="4">
        <f>IF(Valor_normalizado!BG67=0,32,IFERROR(RANK(Valor_normalizado!BG67,Valor_normalizado!BG$66:BG$97,0),"NA"))</f>
        <v>21</v>
      </c>
      <c r="BH67" s="4">
        <f>IF(Valor_normalizado!BH67=0,32,IFERROR(RANK(Valor_normalizado!BH67,Valor_normalizado!BH$66:BH$97,0),"NA"))</f>
        <v>5</v>
      </c>
      <c r="BI67" s="4">
        <f>IF(Valor_normalizado!BI67=0,32,IFERROR(RANK(Valor_normalizado!BI67,Valor_normalizado!BI$66:BI$97,0),"NA"))</f>
        <v>14</v>
      </c>
      <c r="BJ67" s="4">
        <f>IF(Valor_normalizado!BJ67=0,32,IFERROR(RANK(Valor_normalizado!BJ67,Valor_normalizado!BJ$66:BJ$97,0),"NA"))</f>
        <v>13</v>
      </c>
      <c r="BK67" s="4">
        <f>IF(Valor_normalizado!BK67=0,32,IFERROR(RANK(Valor_normalizado!BK67,Valor_normalizado!BK$66:BK$97,0),"NA"))</f>
        <v>9</v>
      </c>
      <c r="BL67" s="4">
        <f>IF(Valor_normalizado!BL67=0,32,IFERROR(RANK(Valor_normalizado!BL67,Valor_normalizado!BL$66:BL$97,0),"NA"))</f>
        <v>9</v>
      </c>
      <c r="BM67" s="4">
        <f>IF(Valor_normalizado!BM67=0,32,IFERROR(RANK(Valor_normalizado!BM67,Valor_normalizado!BM$66:BM$97,0),"NA"))</f>
        <v>13</v>
      </c>
      <c r="BN67" s="4">
        <f>IF(Valor_normalizado!BN67=0,32,IFERROR(RANK(Valor_normalizado!BN67,Valor_normalizado!BN$66:BN$97,0),"NA"))</f>
        <v>10</v>
      </c>
      <c r="BO67" s="4">
        <f>IF(Valor_normalizado!BO67=0,32,IFERROR(RANK(Valor_normalizado!BO67,Valor_normalizado!BO$66:BO$97,0),"NA"))</f>
        <v>9</v>
      </c>
      <c r="BP67" s="4">
        <f>IF(Valor_normalizado!BP67=0,32,IFERROR(RANK(Valor_normalizado!BP67,Valor_normalizado!BP$66:BP$97,0),"NA"))</f>
        <v>9</v>
      </c>
      <c r="BQ67" s="4">
        <f>IF(Valor_normalizado!BQ67=0,32,IFERROR(RANK(Valor_normalizado!BQ67,Valor_normalizado!BQ$66:BQ$97,0),"NA"))</f>
        <v>21</v>
      </c>
      <c r="BR67" s="4">
        <f>IF(Valor_normalizado!BR67=0,32,IFERROR(RANK(Valor_normalizado!BR67,Valor_normalizado!BR$66:BR$97,0),"NA"))</f>
        <v>8</v>
      </c>
      <c r="BS67" s="4">
        <f>IF(Valor_normalizado!BS67=0,32,IFERROR(RANK(Valor_normalizado!BS67,Valor_normalizado!BS$66:BS$97,0),"NA"))</f>
        <v>2</v>
      </c>
      <c r="BT67" s="4">
        <f>IF(Valor_normalizado!BT67=0,32,IFERROR(RANK(Valor_normalizado!BT67,Valor_normalizado!BT$66:BT$97,0),"NA"))</f>
        <v>28</v>
      </c>
      <c r="BU67" s="4">
        <f>IF(Valor_normalizado!BU67=0,32,IFERROR(RANK(Valor_normalizado!BU67,Valor_normalizado!BU$66:BU$97,0),"NA"))</f>
        <v>13</v>
      </c>
      <c r="BV67" s="4">
        <f>IF(Valor_normalizado!BV67=0,32,IFERROR(RANK(Valor_normalizado!BV67,Valor_normalizado!BV$66:BV$97,0),"NA"))</f>
        <v>8</v>
      </c>
      <c r="BW67" s="4">
        <f>IF(Valor_normalizado!BW67=0,32,IFERROR(RANK(Valor_normalizado!BW67,Valor_normalizado!BW$66:BW$97,0),"NA"))</f>
        <v>11</v>
      </c>
      <c r="BX67" s="4">
        <f>IF(Valor_normalizado!BX67=0,32,IFERROR(RANK(Valor_normalizado!BX67,Valor_normalizado!BX$66:BX$97,0),"NA"))</f>
        <v>11</v>
      </c>
      <c r="BY67" s="4">
        <f>IF(Valor_normalizado!BY67=0,32,IFERROR(RANK(Valor_normalizado!BY67,Valor_normalizado!BY$66:BY$97,0),"NA"))</f>
        <v>5</v>
      </c>
      <c r="BZ67" s="4">
        <f>IF(Valor_normalizado!BZ67=0,32,IFERROR(RANK(Valor_normalizado!BZ67,Valor_normalizado!BZ$66:BZ$97,0),"NA"))</f>
        <v>6</v>
      </c>
      <c r="CA67" s="4">
        <f>IF(Valor_normalizado!CA67=0,32,IFERROR(RANK(Valor_normalizado!CA67,Valor_normalizado!CA$66:CA$97,0),"NA"))</f>
        <v>5</v>
      </c>
      <c r="CB67" s="4">
        <f>IF(Valor_normalizado!CB67=0,32,IFERROR(RANK(Valor_normalizado!CB67,Valor_normalizado!CB$66:CB$97,0),"NA"))</f>
        <v>8</v>
      </c>
      <c r="CC67" s="4">
        <f>IF(Valor_normalizado!CC67=0,32,IFERROR(RANK(Valor_normalizado!CC67,Valor_normalizado!CC$66:CC$97,0),"NA"))</f>
        <v>14</v>
      </c>
      <c r="CD67" s="4">
        <f>IF(Valor_normalizado!CD67=0,32,IFERROR(RANK(Valor_normalizado!CD67,Valor_normalizado!CD$66:CD$97,0),"NA"))</f>
        <v>3</v>
      </c>
      <c r="CE67" s="4">
        <f>IF(Valor_normalizado!CE67=0,32,IFERROR(RANK(Valor_normalizado!CE67,Valor_normalizado!CE$66:CE$97,0),"NA"))</f>
        <v>5</v>
      </c>
      <c r="CF67" s="4">
        <f>IF(Valor_normalizado!CF67=0,32,IFERROR(RANK(Valor_normalizado!CF67,Valor_normalizado!CF$66:CF$97,0),"NA"))</f>
        <v>2</v>
      </c>
      <c r="CG67" s="4">
        <f>IF(Valor_normalizado!CG67=0,32,IFERROR(RANK(Valor_normalizado!CG67,Valor_normalizado!CG$66:CG$97,0),"NA"))</f>
        <v>21</v>
      </c>
      <c r="CH67" s="4">
        <f>IF(Valor_normalizado!CH67=0,32,IFERROR(RANK(Valor_normalizado!CH67,Valor_normalizado!CH$66:CH$97,0),"NA"))</f>
        <v>6</v>
      </c>
      <c r="CI67" s="4">
        <f>IF(Valor_normalizado!CI67=0,32,IFERROR(RANK(Valor_normalizado!CI67,Valor_normalizado!CI$66:CI$97,0),"NA"))</f>
        <v>8</v>
      </c>
      <c r="CJ67" s="4">
        <f>IF(Valor_normalizado!CJ67=0,32,IFERROR(RANK(Valor_normalizado!CJ67,Valor_normalizado!CJ$66:CJ$97,0),"NA"))</f>
        <v>7</v>
      </c>
      <c r="CK67" s="4">
        <f>IF(Valor_normalizado!CK67=0,32,IFERROR(RANK(Valor_normalizado!CK67,Valor_normalizado!CK$66:CK$97,0),"NA"))</f>
        <v>5</v>
      </c>
      <c r="CL67" s="4">
        <f>IF(Valor_normalizado!CL67=0,32,IFERROR(RANK(Valor_normalizado!CL67,Valor_normalizado!CL$66:CL$97,0),"NA"))</f>
        <v>9</v>
      </c>
      <c r="CM67" s="4">
        <f>IF(Valor_normalizado!CM67=0,32,IFERROR(RANK(Valor_normalizado!CM67,Valor_normalizado!CM$66:CM$97,0),"NA"))</f>
        <v>4</v>
      </c>
      <c r="CN67" s="4">
        <f>IF(Valor_normalizado!CN67=0,32,IFERROR(RANK(Valor_normalizado!CN67,Valor_normalizado!CN$66:CN$97,0),"NA"))</f>
        <v>2</v>
      </c>
      <c r="CO67" s="4">
        <f>IF(Valor_normalizado!CO67=0,32,IFERROR(RANK(Valor_normalizado!CO67,Valor_normalizado!CO$66:CO$97,0),"NA"))</f>
        <v>28</v>
      </c>
      <c r="CP67" s="4">
        <f>IF(Valor_normalizado!CP67=0,32,IFERROR(RANK(Valor_normalizado!CP67,Valor_normalizado!CP$66:CP$97,0),"NA"))</f>
        <v>16</v>
      </c>
      <c r="CQ67" s="4">
        <f>IF(Valor_normalizado!CQ67=0,32,IFERROR(RANK(Valor_normalizado!CQ67,Valor_normalizado!CQ$66:CQ$97,0),"NA"))</f>
        <v>29</v>
      </c>
      <c r="CR67" s="4">
        <f>IF(Valor_normalizado!CR67=0,32,IFERROR(RANK(Valor_normalizado!CR67,Valor_normalizado!CR$66:CR$97,0),"NA"))</f>
        <v>26</v>
      </c>
      <c r="CS67" s="4">
        <f>IF(Valor_normalizado!CS67=0,32,IFERROR(RANK(Valor_normalizado!CS67,Valor_normalizado!CS$66:CS$97,0),"NA"))</f>
        <v>21</v>
      </c>
      <c r="CT67" s="4">
        <f>IF(Valor_normalizado!CT67=0,32,IFERROR(RANK(Valor_normalizado!CT67,Valor_normalizado!CT$66:CT$97,0),"NA"))</f>
        <v>16</v>
      </c>
      <c r="CU67" s="4">
        <f>IF(Valor_normalizado!CU67=0,32,IFERROR(RANK(Valor_normalizado!CU67,Valor_normalizado!CU$66:CU$97,0),"NA"))</f>
        <v>13</v>
      </c>
      <c r="CV67" s="4">
        <f>IF(Valor_normalizado!CV67=0,32,IFERROR(RANK(Valor_normalizado!CV67,Valor_normalizado!CV$66:CV$97,0),"NA"))</f>
        <v>14</v>
      </c>
      <c r="CW67" s="4">
        <f>IF(Valor_normalizado!CW67=0,32,IFERROR(RANK(Valor_normalizado!CW67,Valor_normalizado!CW$66:CW$97,0),"NA"))</f>
        <v>17</v>
      </c>
      <c r="CX67" s="4">
        <f>IF(Valor_normalizado!CX67=0,32,IFERROR(RANK(Valor_normalizado!CX67,Valor_normalizado!CX$66:CX$97,0),"NA"))</f>
        <v>20</v>
      </c>
      <c r="CY67" s="4">
        <f>IF(Valor_normalizado!CY67=0,32,IFERROR(RANK(Valor_normalizado!CY67,Valor_normalizado!CY$66:CY$97,0),"NA"))</f>
        <v>28</v>
      </c>
      <c r="CZ67" s="4">
        <f>IF(Valor_normalizado!CZ67=0,32,IFERROR(RANK(Valor_normalizado!CZ67,Valor_normalizado!CZ$66:CZ$97,0),"NA"))</f>
        <v>5</v>
      </c>
      <c r="DA67" s="4">
        <f>IF(Valor_normalizado!DA67=0,32,IFERROR(RANK(Valor_normalizado!DA67,Valor_normalizado!DA$66:DA$97,0),"NA"))</f>
        <v>21</v>
      </c>
      <c r="DB67" s="4">
        <f>IF(Valor_normalizado!DB67=0,32,IFERROR(RANK(Valor_normalizado!DB67,Valor_normalizado!DB$66:DB$97,0),"NA"))</f>
        <v>8</v>
      </c>
      <c r="DC67" s="4">
        <f>IF(Valor_normalizado!DC67=0,32,IFERROR(RANK(Valor_normalizado!DC67,Valor_normalizado!DC$66:DC$97,0),"NA"))</f>
        <v>14</v>
      </c>
      <c r="DD67" s="4">
        <f>IF(Valor_normalizado!DD67=0,32,IFERROR(RANK(Valor_normalizado!DD67,Valor_normalizado!DD$66:DD$97,0),"NA"))</f>
        <v>22</v>
      </c>
      <c r="DE67" s="4">
        <f>IF(Valor_normalizado!DE67=0,32,IFERROR(RANK(Valor_normalizado!DE67,Valor_normalizado!DE$66:DE$97,0),"NA"))</f>
        <v>6</v>
      </c>
      <c r="DF67" s="4">
        <f>IF(Valor_normalizado!DF67=0,32,IFERROR(RANK(Valor_normalizado!DF67,Valor_normalizado!DF$66:DF$97,0),"NA"))</f>
        <v>7</v>
      </c>
      <c r="DG67" s="4">
        <f>IF(Valor_normalizado!DG67=0,32,IFERROR(RANK(Valor_normalizado!DG67,Valor_normalizado!DG$66:DG$97,0),"NA"))</f>
        <v>5</v>
      </c>
      <c r="DH67" s="4">
        <f>IF(Valor_normalizado!DH67=0,32,IFERROR(RANK(Valor_normalizado!DH67,Valor_normalizado!DH$66:DH$97,0),"NA"))</f>
        <v>6</v>
      </c>
      <c r="DI67" s="4">
        <f>IF(Valor_normalizado!DI67=0,32,IFERROR(RANK(Valor_normalizado!DI67,Valor_normalizado!DI$66:DI$97,0),"NA"))</f>
        <v>19</v>
      </c>
      <c r="DJ67" s="4">
        <f>IF(Valor_normalizado!DJ67=0,32,IFERROR(RANK(Valor_normalizado!DJ67,Valor_normalizado!DJ$66:DJ$97,0),"NA"))</f>
        <v>19</v>
      </c>
      <c r="DK67" s="4">
        <f>IF(Valor_normalizado!DK67=0,32,IFERROR(RANK(Valor_normalizado!DK67,Valor_normalizado!DK$66:DK$97,0),"NA"))</f>
        <v>18</v>
      </c>
      <c r="DL67" s="4">
        <f>IF(Valor_normalizado!DL67=0,32,IFERROR(RANK(Valor_normalizado!DL67,Valor_normalizado!DL$66:DL$97,0),"NA"))</f>
        <v>14</v>
      </c>
      <c r="DM67" s="4">
        <f>IF(Valor_normalizado!DM67=0,32,IFERROR(RANK(Valor_normalizado!DM67,Valor_normalizado!DM$66:DM$97,0),"NA"))</f>
        <v>15</v>
      </c>
      <c r="DN67" s="4">
        <f>IF(Valor_normalizado!DN67=0,32,IFERROR(RANK(Valor_normalizado!DN67,Valor_normalizado!DN$66:DN$97,0),"NA"))</f>
        <v>18</v>
      </c>
      <c r="DO67" s="4">
        <f>IF(Valor_normalizado!DO67=0,32,IFERROR(RANK(Valor_normalizado!DO67,Valor_normalizado!DO$66:DO$97,0),"NA"))</f>
        <v>14</v>
      </c>
      <c r="DP67" s="4">
        <f>IF(Valor_normalizado!DP67=0,32,IFERROR(RANK(Valor_normalizado!DP67,Valor_normalizado!DP$66:DP$97,0),"NA"))</f>
        <v>21</v>
      </c>
      <c r="DQ67" s="4">
        <f>IF(Valor_normalizado!DQ67=0,32,IFERROR(RANK(Valor_normalizado!DQ67,Valor_normalizado!DQ$66:DQ$97,0),"NA"))</f>
        <v>19</v>
      </c>
      <c r="DR67" s="4">
        <f>IF(Valor_normalizado!DR67=0,32,IFERROR(RANK(Valor_normalizado!DR67,Valor_normalizado!DR$66:DR$97,0),"NA"))</f>
        <v>19</v>
      </c>
      <c r="DS67" s="4">
        <f>IF(Valor_normalizado!DS67=0,32,IFERROR(RANK(Valor_normalizado!DS67,Valor_normalizado!DS$66:DS$97,0),"NA"))</f>
        <v>11</v>
      </c>
      <c r="DT67" s="4">
        <f>IF(Valor_normalizado!DT67=0,32,IFERROR(RANK(Valor_normalizado!DT67,Valor_normalizado!DT$66:DT$97,0),"NA"))</f>
        <v>11</v>
      </c>
      <c r="DU67" s="4">
        <f>IF(Valor_normalizado!DU67=0,32,IFERROR(RANK(Valor_normalizado!DU67,Valor_normalizado!DU$66:DU$97,0),"NA"))</f>
        <v>15</v>
      </c>
      <c r="DV67" s="4">
        <f>IF(Valor_normalizado!DV67=0,32,IFERROR(RANK(Valor_normalizado!DV67,Valor_normalizado!DV$66:DV$97,0),"NA"))</f>
        <v>17</v>
      </c>
      <c r="DW67" s="4">
        <f>IF(Valor_normalizado!DW67=0,32,IFERROR(RANK(Valor_normalizado!DW67,Valor_normalizado!DW$66:DW$97,0),"NA"))</f>
        <v>1</v>
      </c>
      <c r="DX67" s="4">
        <f>IF(Valor_normalizado!DX67=0,32,IFERROR(RANK(Valor_normalizado!DX67,Valor_normalizado!DX$66:DX$97,0),"NA"))</f>
        <v>2</v>
      </c>
      <c r="DY67" s="4">
        <f>IF(Valor_normalizado!DY67=0,32,IFERROR(RANK(Valor_normalizado!DY67,Valor_normalizado!DY$66:DY$97,0),"NA"))</f>
        <v>5</v>
      </c>
      <c r="DZ67" s="4">
        <f>IF(Valor_normalizado!DZ67=0,32,IFERROR(RANK(Valor_normalizado!DZ67,Valor_normalizado!DZ$66:DZ$97,0),"NA"))</f>
        <v>11</v>
      </c>
      <c r="EA67" s="4">
        <f>IF(Valor_normalizado!EA67=0,32,IFERROR(RANK(Valor_normalizado!EA67,Valor_normalizado!EA$66:EA$97,0),"NA"))</f>
        <v>4</v>
      </c>
      <c r="EB67" s="4">
        <f>IF(Valor_normalizado!EB67=0,32,IFERROR(RANK(Valor_normalizado!EB67,Valor_normalizado!EB$66:EB$97,0),"NA"))</f>
        <v>5</v>
      </c>
      <c r="EC67" s="4">
        <f>IF(Valor_normalizado!EC67=0,32,IFERROR(RANK(Valor_normalizado!EC67,Valor_normalizado!EC$66:EC$97,0),"NA"))</f>
        <v>12</v>
      </c>
    </row>
    <row r="68" spans="1:133" x14ac:dyDescent="0.25">
      <c r="A68" s="102" t="s">
        <v>220</v>
      </c>
      <c r="B68" s="103">
        <v>2021</v>
      </c>
      <c r="C68" s="4">
        <f>IF(Valor_normalizado!C68=0,32,IFERROR(RANK(Valor_normalizado!C68,Valor_normalizado!C$66:C$97,0),"NA"))</f>
        <v>11</v>
      </c>
      <c r="D68" s="4">
        <f>IF(Valor_normalizado!D68=0,32,IFERROR(RANK(Valor_normalizado!D68,Valor_normalizado!D$66:D$97,0),"NA"))</f>
        <v>9</v>
      </c>
      <c r="E68" s="4">
        <f>IF(Valor_normalizado!E68=0,32,IFERROR(RANK(Valor_normalizado!E68,Valor_normalizado!E$66:E$97,0),"NA"))</f>
        <v>10</v>
      </c>
      <c r="F68" s="4">
        <f>IF(Valor_normalizado!F68=0,32,IFERROR(RANK(Valor_normalizado!F68,Valor_normalizado!F$66:F$97,0),"NA"))</f>
        <v>8</v>
      </c>
      <c r="G68" s="4">
        <f>IF(Valor_normalizado!G68=0,32,IFERROR(RANK(Valor_normalizado!G68,Valor_normalizado!G$66:G$97,0),"NA"))</f>
        <v>1</v>
      </c>
      <c r="H68" s="4">
        <f>IF(Valor_normalizado!H68=0,32,IFERROR(RANK(Valor_normalizado!H68,Valor_normalizado!H$66:H$97,0),"NA"))</f>
        <v>8</v>
      </c>
      <c r="I68" s="4">
        <f>IF(Valor_normalizado!I68=0,32,IFERROR(RANK(Valor_normalizado!I68,Valor_normalizado!I$66:I$97,0),"NA"))</f>
        <v>3</v>
      </c>
      <c r="J68" s="4">
        <f>IF(Valor_normalizado!J68=0,32,IFERROR(RANK(Valor_normalizado!J68,Valor_normalizado!J$66:J$97,0),"NA"))</f>
        <v>19</v>
      </c>
      <c r="K68" s="4">
        <f>IF(Valor_normalizado!K68=0,32,IFERROR(RANK(Valor_normalizado!K68,Valor_normalizado!K$66:K$97,0),"NA"))</f>
        <v>14</v>
      </c>
      <c r="L68" s="4">
        <f>IF(Valor_normalizado!L68=0,32,IFERROR(RANK(Valor_normalizado!L68,Valor_normalizado!L$66:L$97,0),"NA"))</f>
        <v>20</v>
      </c>
      <c r="M68" s="4">
        <f>IF(Valor_normalizado!M68=0,32,IFERROR(RANK(Valor_normalizado!M68,Valor_normalizado!M$66:M$97,0),"NA"))</f>
        <v>21</v>
      </c>
      <c r="N68" s="4">
        <f>IF(Valor_normalizado!N68=0,32,IFERROR(RANK(Valor_normalizado!N68,Valor_normalizado!N$66:N$97,0),"NA"))</f>
        <v>22</v>
      </c>
      <c r="O68" s="4">
        <f>IF(Valor_normalizado!O68=0,32,IFERROR(RANK(Valor_normalizado!O68,Valor_normalizado!O$66:O$97,0),"NA"))</f>
        <v>2</v>
      </c>
      <c r="P68" s="4">
        <f>IF(Valor_normalizado!P68=0,32,IFERROR(RANK(Valor_normalizado!P68,Valor_normalizado!P$66:P$97,0),"NA"))</f>
        <v>29</v>
      </c>
      <c r="Q68" s="4">
        <f>IF(Valor_normalizado!Q68=0,32,IFERROR(RANK(Valor_normalizado!Q68,Valor_normalizado!Q$66:Q$97,0),"NA"))</f>
        <v>17</v>
      </c>
      <c r="R68" s="4">
        <f>IF(Valor_normalizado!R68=0,32,IFERROR(RANK(Valor_normalizado!R68,Valor_normalizado!R$66:R$97,0),"NA"))</f>
        <v>24</v>
      </c>
      <c r="S68" s="4">
        <f>IF(Valor_normalizado!S68=0,32,IFERROR(RANK(Valor_normalizado!S68,Valor_normalizado!S$66:S$97,0),"NA"))</f>
        <v>22</v>
      </c>
      <c r="T68" s="4">
        <f>IF(Valor_normalizado!T68=0,32,IFERROR(RANK(Valor_normalizado!T68,Valor_normalizado!T$66:T$97,0),"NA"))</f>
        <v>8</v>
      </c>
      <c r="U68" s="4">
        <f>IF(Valor_normalizado!U68=0,32,IFERROR(RANK(Valor_normalizado!U68,Valor_normalizado!U$66:U$97,0),"NA"))</f>
        <v>6</v>
      </c>
      <c r="V68" s="4">
        <f>IF(Valor_normalizado!V68=0,32,IFERROR(RANK(Valor_normalizado!V68,Valor_normalizado!V$66:V$97,0),"NA"))</f>
        <v>14</v>
      </c>
      <c r="W68" s="4">
        <f>IF(Valor_normalizado!W68=0,32,IFERROR(RANK(Valor_normalizado!W68,Valor_normalizado!W$66:W$97,0),"NA"))</f>
        <v>5</v>
      </c>
      <c r="X68" s="4">
        <f>IF(Valor_normalizado!X68=0,32,IFERROR(RANK(Valor_normalizado!X68,Valor_normalizado!X$66:X$97,0),"NA"))</f>
        <v>8</v>
      </c>
      <c r="Y68" s="4">
        <f>IF(Valor_normalizado!Y68=0,32,IFERROR(RANK(Valor_normalizado!Y68,Valor_normalizado!Y$66:Y$97,0),"NA"))</f>
        <v>9</v>
      </c>
      <c r="Z68" s="4">
        <f>IF(Valor_normalizado!Z68=0,32,IFERROR(RANK(Valor_normalizado!Z68,Valor_normalizado!Z$66:Z$97,0),"NA"))</f>
        <v>5</v>
      </c>
      <c r="AA68" s="4">
        <f>IF(Valor_normalizado!AA68=0,32,IFERROR(RANK(Valor_normalizado!AA68,Valor_normalizado!AA$66:AA$97,0),"NA"))</f>
        <v>8</v>
      </c>
      <c r="AB68" s="4">
        <f>IF(Valor_normalizado!AB68=0,32,IFERROR(RANK(Valor_normalizado!AB68,Valor_normalizado!AB$66:AB$97,0),"NA"))</f>
        <v>11</v>
      </c>
      <c r="AC68" s="4">
        <f>IF(Valor_normalizado!AC68=0,32,IFERROR(RANK(Valor_normalizado!AC68,Valor_normalizado!AC$66:AC$97,0),"NA"))</f>
        <v>5</v>
      </c>
      <c r="AD68" s="4">
        <f>IF(Valor_normalizado!AD68=0,32,IFERROR(RANK(Valor_normalizado!AD68,Valor_normalizado!AD$66:AD$97,0),"NA"))</f>
        <v>5</v>
      </c>
      <c r="AE68" s="4">
        <f>IF(Valor_normalizado!AE68=0,32,IFERROR(RANK(Valor_normalizado!AE68,Valor_normalizado!AE$66:AE$97,0),"NA"))</f>
        <v>7</v>
      </c>
      <c r="AF68" s="4">
        <f>IF(Valor_normalizado!AF68=0,32,IFERROR(RANK(Valor_normalizado!AF68,Valor_normalizado!AF$66:AF$97,0),"NA"))</f>
        <v>7</v>
      </c>
      <c r="AG68" s="4">
        <f>IF(Valor_normalizado!AG68=0,32,IFERROR(RANK(Valor_normalizado!AG68,Valor_normalizado!AG$66:AG$97,0),"NA"))</f>
        <v>22</v>
      </c>
      <c r="AH68" s="4">
        <f>IF(Valor_normalizado!AH68=0,32,IFERROR(RANK(Valor_normalizado!AH68,Valor_normalizado!AH$66:AH$97,0),"NA"))</f>
        <v>21</v>
      </c>
      <c r="AI68" s="4">
        <f>IF(Valor_normalizado!AI68=0,32,IFERROR(RANK(Valor_normalizado!AI68,Valor_normalizado!AI$66:AI$97,0),"NA"))</f>
        <v>16</v>
      </c>
      <c r="AJ68" s="4">
        <f>IF(Valor_normalizado!AJ68=0,32,IFERROR(RANK(Valor_normalizado!AJ68,Valor_normalizado!AJ$66:AJ$97,0),"NA"))</f>
        <v>27</v>
      </c>
      <c r="AK68" s="4">
        <f>IF(Valor_normalizado!AK68=0,32,IFERROR(RANK(Valor_normalizado!AK68,Valor_normalizado!AK$66:AK$97,0),"NA"))</f>
        <v>8</v>
      </c>
      <c r="AL68" s="4">
        <f>IF(Valor_normalizado!AL68=0,32,IFERROR(RANK(Valor_normalizado!AL68,Valor_normalizado!AL$66:AL$97,0),"NA"))</f>
        <v>15</v>
      </c>
      <c r="AM68" s="4">
        <f>IF(Valor_normalizado!AM68=0,32,IFERROR(RANK(Valor_normalizado!AM68,Valor_normalizado!AM$66:AM$97,0),"NA"))</f>
        <v>5</v>
      </c>
      <c r="AN68" s="4">
        <f>IF(Valor_normalizado!AN68=0,32,IFERROR(RANK(Valor_normalizado!AN68,Valor_normalizado!AN$66:AN$97,0),"NA"))</f>
        <v>8</v>
      </c>
      <c r="AO68" s="4">
        <f>IF(Valor_normalizado!AO68=0,32,IFERROR(RANK(Valor_normalizado!AO68,Valor_normalizado!AO$66:AO$97,0),"NA"))</f>
        <v>7</v>
      </c>
      <c r="AP68" s="4">
        <f>IF(Valor_normalizado!AP68=0,32,IFERROR(RANK(Valor_normalizado!AP68,Valor_normalizado!AP$66:AP$97,0),"NA"))</f>
        <v>11</v>
      </c>
      <c r="AQ68" s="4">
        <f>IF(Valor_normalizado!AQ68=0,32,IFERROR(RANK(Valor_normalizado!AQ68,Valor_normalizado!AQ$66:AQ$97,0),"NA"))</f>
        <v>15</v>
      </c>
      <c r="AR68" s="4">
        <f>IF(Valor_normalizado!AR68=0,32,IFERROR(RANK(Valor_normalizado!AR68,Valor_normalizado!AR$66:AR$97,0),"NA"))</f>
        <v>11</v>
      </c>
      <c r="AS68" s="4">
        <f>IF(Valor_normalizado!AS68=0,32,IFERROR(RANK(Valor_normalizado!AS68,Valor_normalizado!AS$66:AS$97,0),"NA"))</f>
        <v>8</v>
      </c>
      <c r="AT68" s="4">
        <f>IF(Valor_normalizado!AT68=0,32,IFERROR(RANK(Valor_normalizado!AT68,Valor_normalizado!AT$66:AT$97,0),"NA"))</f>
        <v>10</v>
      </c>
      <c r="AU68" s="4">
        <f>IF(Valor_normalizado!AU68=0,32,IFERROR(RANK(Valor_normalizado!AU68,Valor_normalizado!AU$66:AU$97,0),"NA"))</f>
        <v>11</v>
      </c>
      <c r="AV68" s="4">
        <f>IF(Valor_normalizado!AV68=0,32,IFERROR(RANK(Valor_normalizado!AV68,Valor_normalizado!AV$66:AV$97,0),"NA"))</f>
        <v>31</v>
      </c>
      <c r="AW68" s="4">
        <f>IF(Valor_normalizado!AW68=0,32,IFERROR(RANK(Valor_normalizado!AW68,Valor_normalizado!AW$66:AW$97,0),"NA"))</f>
        <v>32</v>
      </c>
      <c r="AX68" s="4">
        <f>IF(Valor_normalizado!AX68=0,32,IFERROR(RANK(Valor_normalizado!AX68,Valor_normalizado!AX$66:AX$97,0),"NA"))</f>
        <v>32</v>
      </c>
      <c r="AY68" s="4">
        <f>IF(Valor_normalizado!AY68=0,32,IFERROR(RANK(Valor_normalizado!AY68,Valor_normalizado!AY$66:AY$97,0),"NA"))</f>
        <v>3</v>
      </c>
      <c r="AZ68" s="4">
        <f>IF(Valor_normalizado!AZ68=0,32,IFERROR(RANK(Valor_normalizado!AZ68,Valor_normalizado!AZ$66:AZ$97,0),"NA"))</f>
        <v>23</v>
      </c>
      <c r="BA68" s="4">
        <f>IF(Valor_normalizado!BA68=0,32,IFERROR(RANK(Valor_normalizado!BA68,Valor_normalizado!BA$66:BA$97,0),"NA"))</f>
        <v>5</v>
      </c>
      <c r="BB68" s="4">
        <f>IF(Valor_normalizado!BB68=0,32,IFERROR(RANK(Valor_normalizado!BB68,Valor_normalizado!BB$66:BB$97,0),"NA"))</f>
        <v>28</v>
      </c>
      <c r="BC68" s="4">
        <f>IF(Valor_normalizado!BC68=0,32,IFERROR(RANK(Valor_normalizado!BC68,Valor_normalizado!BC$66:BC$97,0),"NA"))</f>
        <v>5</v>
      </c>
      <c r="BD68" s="4">
        <f>IF(Valor_normalizado!BD68=0,32,IFERROR(RANK(Valor_normalizado!BD68,Valor_normalizado!BD$66:BD$97,0),"NA"))</f>
        <v>7</v>
      </c>
      <c r="BE68" s="4">
        <f>IF(Valor_normalizado!BE68=0,32,IFERROR(RANK(Valor_normalizado!BE68,Valor_normalizado!BE$66:BE$97,0),"NA"))</f>
        <v>22</v>
      </c>
      <c r="BF68" s="4">
        <f>IF(Valor_normalizado!BF68=0,32,IFERROR(RANK(Valor_normalizado!BF68,Valor_normalizado!BF$66:BF$97,0),"NA"))</f>
        <v>5</v>
      </c>
      <c r="BG68" s="4">
        <f>IF(Valor_normalizado!BG68=0,32,IFERROR(RANK(Valor_normalizado!BG68,Valor_normalizado!BG$66:BG$97,0),"NA"))</f>
        <v>26</v>
      </c>
      <c r="BH68" s="4">
        <f>IF(Valor_normalizado!BH68=0,32,IFERROR(RANK(Valor_normalizado!BH68,Valor_normalizado!BH$66:BH$97,0),"NA"))</f>
        <v>24</v>
      </c>
      <c r="BI68" s="4">
        <f>IF(Valor_normalizado!BI68=0,32,IFERROR(RANK(Valor_normalizado!BI68,Valor_normalizado!BI$66:BI$97,0),"NA"))</f>
        <v>27</v>
      </c>
      <c r="BJ68" s="4">
        <f>IF(Valor_normalizado!BJ68=0,32,IFERROR(RANK(Valor_normalizado!BJ68,Valor_normalizado!BJ$66:BJ$97,0),"NA"))</f>
        <v>9</v>
      </c>
      <c r="BK68" s="4">
        <f>IF(Valor_normalizado!BK68=0,32,IFERROR(RANK(Valor_normalizado!BK68,Valor_normalizado!BK$66:BK$97,0),"NA"))</f>
        <v>3</v>
      </c>
      <c r="BL68" s="4">
        <f>IF(Valor_normalizado!BL68=0,32,IFERROR(RANK(Valor_normalizado!BL68,Valor_normalizado!BL$66:BL$97,0),"NA"))</f>
        <v>7</v>
      </c>
      <c r="BM68" s="4">
        <f>IF(Valor_normalizado!BM68=0,32,IFERROR(RANK(Valor_normalizado!BM68,Valor_normalizado!BM$66:BM$97,0),"NA"))</f>
        <v>14</v>
      </c>
      <c r="BN68" s="4">
        <f>IF(Valor_normalizado!BN68=0,32,IFERROR(RANK(Valor_normalizado!BN68,Valor_normalizado!BN$66:BN$97,0),"NA"))</f>
        <v>3</v>
      </c>
      <c r="BO68" s="4">
        <f>IF(Valor_normalizado!BO68=0,32,IFERROR(RANK(Valor_normalizado!BO68,Valor_normalizado!BO$66:BO$97,0),"NA"))</f>
        <v>16</v>
      </c>
      <c r="BP68" s="4">
        <f>IF(Valor_normalizado!BP68=0,32,IFERROR(RANK(Valor_normalizado!BP68,Valor_normalizado!BP$66:BP$97,0),"NA"))</f>
        <v>21</v>
      </c>
      <c r="BQ68" s="4">
        <f>IF(Valor_normalizado!BQ68=0,32,IFERROR(RANK(Valor_normalizado!BQ68,Valor_normalizado!BQ$66:BQ$97,0),"NA"))</f>
        <v>24</v>
      </c>
      <c r="BR68" s="4">
        <f>IF(Valor_normalizado!BR68=0,32,IFERROR(RANK(Valor_normalizado!BR68,Valor_normalizado!BR$66:BR$97,0),"NA"))</f>
        <v>22</v>
      </c>
      <c r="BS68" s="4">
        <f>IF(Valor_normalizado!BS68=0,32,IFERROR(RANK(Valor_normalizado!BS68,Valor_normalizado!BS$66:BS$97,0),"NA"))</f>
        <v>10</v>
      </c>
      <c r="BT68" s="4">
        <f>IF(Valor_normalizado!BT68=0,32,IFERROR(RANK(Valor_normalizado!BT68,Valor_normalizado!BT$66:BT$97,0),"NA"))</f>
        <v>5</v>
      </c>
      <c r="BU68" s="4">
        <f>IF(Valor_normalizado!BU68=0,32,IFERROR(RANK(Valor_normalizado!BU68,Valor_normalizado!BU$66:BU$97,0),"NA"))</f>
        <v>16</v>
      </c>
      <c r="BV68" s="4">
        <f>IF(Valor_normalizado!BV68=0,32,IFERROR(RANK(Valor_normalizado!BV68,Valor_normalizado!BV$66:BV$97,0),"NA"))</f>
        <v>22</v>
      </c>
      <c r="BW68" s="4">
        <f>IF(Valor_normalizado!BW68=0,32,IFERROR(RANK(Valor_normalizado!BW68,Valor_normalizado!BW$66:BW$97,0),"NA"))</f>
        <v>22</v>
      </c>
      <c r="BX68" s="4">
        <f>IF(Valor_normalizado!BX68=0,32,IFERROR(RANK(Valor_normalizado!BX68,Valor_normalizado!BX$66:BX$97,0),"NA"))</f>
        <v>20</v>
      </c>
      <c r="BY68" s="4">
        <f>IF(Valor_normalizado!BY68=0,32,IFERROR(RANK(Valor_normalizado!BY68,Valor_normalizado!BY$66:BY$97,0),"NA"))</f>
        <v>22</v>
      </c>
      <c r="BZ68" s="4">
        <f>IF(Valor_normalizado!BZ68=0,32,IFERROR(RANK(Valor_normalizado!BZ68,Valor_normalizado!BZ$66:BZ$97,0),"NA"))</f>
        <v>20</v>
      </c>
      <c r="CA68" s="4">
        <f>IF(Valor_normalizado!CA68=0,32,IFERROR(RANK(Valor_normalizado!CA68,Valor_normalizado!CA$66:CA$97,0),"NA"))</f>
        <v>20</v>
      </c>
      <c r="CB68" s="4">
        <f>IF(Valor_normalizado!CB68=0,32,IFERROR(RANK(Valor_normalizado!CB68,Valor_normalizado!CB$66:CB$97,0),"NA"))</f>
        <v>16</v>
      </c>
      <c r="CC68" s="4">
        <f>IF(Valor_normalizado!CC68=0,32,IFERROR(RANK(Valor_normalizado!CC68,Valor_normalizado!CC$66:CC$97,0),"NA"))</f>
        <v>6</v>
      </c>
      <c r="CD68" s="4">
        <f>IF(Valor_normalizado!CD68=0,32,IFERROR(RANK(Valor_normalizado!CD68,Valor_normalizado!CD$66:CD$97,0),"NA"))</f>
        <v>14</v>
      </c>
      <c r="CE68" s="4">
        <f>IF(Valor_normalizado!CE68=0,32,IFERROR(RANK(Valor_normalizado!CE68,Valor_normalizado!CE$66:CE$97,0),"NA"))</f>
        <v>12</v>
      </c>
      <c r="CF68" s="4">
        <f>IF(Valor_normalizado!CF68=0,32,IFERROR(RANK(Valor_normalizado!CF68,Valor_normalizado!CF$66:CF$97,0),"NA"))</f>
        <v>11</v>
      </c>
      <c r="CG68" s="4">
        <f>IF(Valor_normalizado!CG68=0,32,IFERROR(RANK(Valor_normalizado!CG68,Valor_normalizado!CG$66:CG$97,0),"NA"))</f>
        <v>8</v>
      </c>
      <c r="CH68" s="4">
        <f>IF(Valor_normalizado!CH68=0,32,IFERROR(RANK(Valor_normalizado!CH68,Valor_normalizado!CH$66:CH$97,0),"NA"))</f>
        <v>5</v>
      </c>
      <c r="CI68" s="4">
        <f>IF(Valor_normalizado!CI68=0,32,IFERROR(RANK(Valor_normalizado!CI68,Valor_normalizado!CI$66:CI$97,0),"NA"))</f>
        <v>5</v>
      </c>
      <c r="CJ68" s="4">
        <f>IF(Valor_normalizado!CJ68=0,32,IFERROR(RANK(Valor_normalizado!CJ68,Valor_normalizado!CJ$66:CJ$97,0),"NA"))</f>
        <v>6</v>
      </c>
      <c r="CK68" s="4">
        <f>IF(Valor_normalizado!CK68=0,32,IFERROR(RANK(Valor_normalizado!CK68,Valor_normalizado!CK$66:CK$97,0),"NA"))</f>
        <v>12</v>
      </c>
      <c r="CL68" s="4">
        <f>IF(Valor_normalizado!CL68=0,32,IFERROR(RANK(Valor_normalizado!CL68,Valor_normalizado!CL$66:CL$97,0),"NA"))</f>
        <v>12</v>
      </c>
      <c r="CM68" s="4">
        <f>IF(Valor_normalizado!CM68=0,32,IFERROR(RANK(Valor_normalizado!CM68,Valor_normalizado!CM$66:CM$97,0),"NA"))</f>
        <v>10</v>
      </c>
      <c r="CN68" s="4">
        <f>IF(Valor_normalizado!CN68=0,32,IFERROR(RANK(Valor_normalizado!CN68,Valor_normalizado!CN$66:CN$97,0),"NA"))</f>
        <v>8</v>
      </c>
      <c r="CO68" s="4">
        <f>IF(Valor_normalizado!CO68=0,32,IFERROR(RANK(Valor_normalizado!CO68,Valor_normalizado!CO$66:CO$97,0),"NA"))</f>
        <v>8</v>
      </c>
      <c r="CP68" s="4">
        <f>IF(Valor_normalizado!CP68=0,32,IFERROR(RANK(Valor_normalizado!CP68,Valor_normalizado!CP$66:CP$97,0),"NA"))</f>
        <v>14</v>
      </c>
      <c r="CQ68" s="4">
        <f>IF(Valor_normalizado!CQ68=0,32,IFERROR(RANK(Valor_normalizado!CQ68,Valor_normalizado!CQ$66:CQ$97,0),"NA"))</f>
        <v>27</v>
      </c>
      <c r="CR68" s="4">
        <f>IF(Valor_normalizado!CR68=0,32,IFERROR(RANK(Valor_normalizado!CR68,Valor_normalizado!CR$66:CR$97,0),"NA"))</f>
        <v>8</v>
      </c>
      <c r="CS68" s="4">
        <f>IF(Valor_normalizado!CS68=0,32,IFERROR(RANK(Valor_normalizado!CS68,Valor_normalizado!CS$66:CS$97,0),"NA"))</f>
        <v>6</v>
      </c>
      <c r="CT68" s="4">
        <f>IF(Valor_normalizado!CT68=0,32,IFERROR(RANK(Valor_normalizado!CT68,Valor_normalizado!CT$66:CT$97,0),"NA"))</f>
        <v>5</v>
      </c>
      <c r="CU68" s="4">
        <f>IF(Valor_normalizado!CU68=0,32,IFERROR(RANK(Valor_normalizado!CU68,Valor_normalizado!CU$66:CU$97,0),"NA"))</f>
        <v>11</v>
      </c>
      <c r="CV68" s="4">
        <f>IF(Valor_normalizado!CV68=0,32,IFERROR(RANK(Valor_normalizado!CV68,Valor_normalizado!CV$66:CV$97,0),"NA"))</f>
        <v>4</v>
      </c>
      <c r="CW68" s="4">
        <f>IF(Valor_normalizado!CW68=0,32,IFERROR(RANK(Valor_normalizado!CW68,Valor_normalizado!CW$66:CW$97,0),"NA"))</f>
        <v>4</v>
      </c>
      <c r="CX68" s="4">
        <f>IF(Valor_normalizado!CX68=0,32,IFERROR(RANK(Valor_normalizado!CX68,Valor_normalizado!CX$66:CX$97,0),"NA"))</f>
        <v>15</v>
      </c>
      <c r="CY68" s="4">
        <f>IF(Valor_normalizado!CY68=0,32,IFERROR(RANK(Valor_normalizado!CY68,Valor_normalizado!CY$66:CY$97,0),"NA"))</f>
        <v>2</v>
      </c>
      <c r="CZ68" s="4">
        <f>IF(Valor_normalizado!CZ68=0,32,IFERROR(RANK(Valor_normalizado!CZ68,Valor_normalizado!CZ$66:CZ$97,0),"NA"))</f>
        <v>17</v>
      </c>
      <c r="DA68" s="4">
        <f>IF(Valor_normalizado!DA68=0,32,IFERROR(RANK(Valor_normalizado!DA68,Valor_normalizado!DA$66:DA$97,0),"NA"))</f>
        <v>30</v>
      </c>
      <c r="DB68" s="4">
        <f>IF(Valor_normalizado!DB68=0,32,IFERROR(RANK(Valor_normalizado!DB68,Valor_normalizado!DB$66:DB$97,0),"NA"))</f>
        <v>18</v>
      </c>
      <c r="DC68" s="4">
        <f>IF(Valor_normalizado!DC68=0,32,IFERROR(RANK(Valor_normalizado!DC68,Valor_normalizado!DC$66:DC$97,0),"NA"))</f>
        <v>19</v>
      </c>
      <c r="DD68" s="4">
        <f>IF(Valor_normalizado!DD68=0,32,IFERROR(RANK(Valor_normalizado!DD68,Valor_normalizado!DD$66:DD$97,0),"NA"))</f>
        <v>20</v>
      </c>
      <c r="DE68" s="4">
        <f>IF(Valor_normalizado!DE68=0,32,IFERROR(RANK(Valor_normalizado!DE68,Valor_normalizado!DE$66:DE$97,0),"NA"))</f>
        <v>17</v>
      </c>
      <c r="DF68" s="4">
        <f>IF(Valor_normalizado!DF68=0,32,IFERROR(RANK(Valor_normalizado!DF68,Valor_normalizado!DF$66:DF$97,0),"NA"))</f>
        <v>8</v>
      </c>
      <c r="DG68" s="4">
        <f>IF(Valor_normalizado!DG68=0,32,IFERROR(RANK(Valor_normalizado!DG68,Valor_normalizado!DG$66:DG$97,0),"NA"))</f>
        <v>3</v>
      </c>
      <c r="DH68" s="4">
        <f>IF(Valor_normalizado!DH68=0,32,IFERROR(RANK(Valor_normalizado!DH68,Valor_normalizado!DH$66:DH$97,0),"NA"))</f>
        <v>8</v>
      </c>
      <c r="DI68" s="4">
        <f>IF(Valor_normalizado!DI68=0,32,IFERROR(RANK(Valor_normalizado!DI68,Valor_normalizado!DI$66:DI$97,0),"NA"))</f>
        <v>4</v>
      </c>
      <c r="DJ68" s="4">
        <f>IF(Valor_normalizado!DJ68=0,32,IFERROR(RANK(Valor_normalizado!DJ68,Valor_normalizado!DJ$66:DJ$97,0),"NA"))</f>
        <v>4</v>
      </c>
      <c r="DK68" s="4">
        <f>IF(Valor_normalizado!DK68=0,32,IFERROR(RANK(Valor_normalizado!DK68,Valor_normalizado!DK$66:DK$97,0),"NA"))</f>
        <v>4</v>
      </c>
      <c r="DL68" s="4">
        <f>IF(Valor_normalizado!DL68=0,32,IFERROR(RANK(Valor_normalizado!DL68,Valor_normalizado!DL$66:DL$97,0),"NA"))</f>
        <v>7</v>
      </c>
      <c r="DM68" s="4">
        <f>IF(Valor_normalizado!DM68=0,32,IFERROR(RANK(Valor_normalizado!DM68,Valor_normalizado!DM$66:DM$97,0),"NA"))</f>
        <v>7</v>
      </c>
      <c r="DN68" s="4">
        <f>IF(Valor_normalizado!DN68=0,32,IFERROR(RANK(Valor_normalizado!DN68,Valor_normalizado!DN$66:DN$97,0),"NA"))</f>
        <v>5</v>
      </c>
      <c r="DO68" s="4">
        <f>IF(Valor_normalizado!DO68=0,32,IFERROR(RANK(Valor_normalizado!DO68,Valor_normalizado!DO$66:DO$97,0),"NA"))</f>
        <v>7</v>
      </c>
      <c r="DP68" s="4">
        <f>IF(Valor_normalizado!DP68=0,32,IFERROR(RANK(Valor_normalizado!DP68,Valor_normalizado!DP$66:DP$97,0),"NA"))</f>
        <v>3</v>
      </c>
      <c r="DQ68" s="4">
        <f>IF(Valor_normalizado!DQ68=0,32,IFERROR(RANK(Valor_normalizado!DQ68,Valor_normalizado!DQ$66:DQ$97,0),"NA"))</f>
        <v>2</v>
      </c>
      <c r="DR68" s="4">
        <f>IF(Valor_normalizado!DR68=0,32,IFERROR(RANK(Valor_normalizado!DR68,Valor_normalizado!DR$66:DR$97,0),"NA"))</f>
        <v>9</v>
      </c>
      <c r="DS68" s="4">
        <f>IF(Valor_normalizado!DS68=0,32,IFERROR(RANK(Valor_normalizado!DS68,Valor_normalizado!DS$66:DS$97,0),"NA"))</f>
        <v>7</v>
      </c>
      <c r="DT68" s="4">
        <f>IF(Valor_normalizado!DT68=0,32,IFERROR(RANK(Valor_normalizado!DT68,Valor_normalizado!DT$66:DT$97,0),"NA"))</f>
        <v>6</v>
      </c>
      <c r="DU68" s="4">
        <f>IF(Valor_normalizado!DU68=0,32,IFERROR(RANK(Valor_normalizado!DU68,Valor_normalizado!DU$66:DU$97,0),"NA"))</f>
        <v>14</v>
      </c>
      <c r="DV68" s="4">
        <f>IF(Valor_normalizado!DV68=0,32,IFERROR(RANK(Valor_normalizado!DV68,Valor_normalizado!DV$66:DV$97,0),"NA"))</f>
        <v>6</v>
      </c>
      <c r="DW68" s="4">
        <f>IF(Valor_normalizado!DW68=0,32,IFERROR(RANK(Valor_normalizado!DW68,Valor_normalizado!DW$66:DW$97,0),"NA"))</f>
        <v>11</v>
      </c>
      <c r="DX68" s="4">
        <f>IF(Valor_normalizado!DX68=0,32,IFERROR(RANK(Valor_normalizado!DX68,Valor_normalizado!DX$66:DX$97,0),"NA"))</f>
        <v>12</v>
      </c>
      <c r="DY68" s="4">
        <f>IF(Valor_normalizado!DY68=0,32,IFERROR(RANK(Valor_normalizado!DY68,Valor_normalizado!DY$66:DY$97,0),"NA"))</f>
        <v>14</v>
      </c>
      <c r="DZ68" s="4">
        <f>IF(Valor_normalizado!DZ68=0,32,IFERROR(RANK(Valor_normalizado!DZ68,Valor_normalizado!DZ$66:DZ$97,0),"NA"))</f>
        <v>8</v>
      </c>
      <c r="EA68" s="4">
        <f>IF(Valor_normalizado!EA68=0,32,IFERROR(RANK(Valor_normalizado!EA68,Valor_normalizado!EA$66:EA$97,0),"NA"))</f>
        <v>11</v>
      </c>
      <c r="EB68" s="4">
        <f>IF(Valor_normalizado!EB68=0,32,IFERROR(RANK(Valor_normalizado!EB68,Valor_normalizado!EB$66:EB$97,0),"NA"))</f>
        <v>11</v>
      </c>
      <c r="EC68" s="4">
        <f>IF(Valor_normalizado!EC68=0,32,IFERROR(RANK(Valor_normalizado!EC68,Valor_normalizado!EC$66:EC$97,0),"NA"))</f>
        <v>8</v>
      </c>
    </row>
    <row r="69" spans="1:133" x14ac:dyDescent="0.25">
      <c r="A69" s="100" t="s">
        <v>221</v>
      </c>
      <c r="B69" s="103">
        <v>2021</v>
      </c>
      <c r="C69" s="4">
        <f>IF(Valor_normalizado!C69=0,32,IFERROR(RANK(Valor_normalizado!C69,Valor_normalizado!C$66:C$97,0),"NA"))</f>
        <v>3</v>
      </c>
      <c r="D69" s="4">
        <f>IF(Valor_normalizado!D69=0,32,IFERROR(RANK(Valor_normalizado!D69,Valor_normalizado!D$66:D$97,0),"NA"))</f>
        <v>1</v>
      </c>
      <c r="E69" s="4">
        <f>IF(Valor_normalizado!E69=0,32,IFERROR(RANK(Valor_normalizado!E69,Valor_normalizado!E$66:E$97,0),"NA"))</f>
        <v>1</v>
      </c>
      <c r="F69" s="4">
        <f>IF(Valor_normalizado!F69=0,32,IFERROR(RANK(Valor_normalizado!F69,Valor_normalizado!F$66:F$97,0),"NA"))</f>
        <v>1</v>
      </c>
      <c r="G69" s="4">
        <f>IF(Valor_normalizado!G69=0,32,IFERROR(RANK(Valor_normalizado!G69,Valor_normalizado!G$66:G$97,0),"NA"))</f>
        <v>2</v>
      </c>
      <c r="H69" s="4">
        <f>IF(Valor_normalizado!H69=0,32,IFERROR(RANK(Valor_normalizado!H69,Valor_normalizado!H$66:H$97,0),"NA"))</f>
        <v>2</v>
      </c>
      <c r="I69" s="4">
        <f>IF(Valor_normalizado!I69=0,32,IFERROR(RANK(Valor_normalizado!I69,Valor_normalizado!I$66:I$97,0),"NA"))</f>
        <v>1</v>
      </c>
      <c r="J69" s="4">
        <f>IF(Valor_normalizado!J69=0,32,IFERROR(RANK(Valor_normalizado!J69,Valor_normalizado!J$66:J$97,0),"NA"))</f>
        <v>20</v>
      </c>
      <c r="K69" s="4">
        <f>IF(Valor_normalizado!K69=0,32,IFERROR(RANK(Valor_normalizado!K69,Valor_normalizado!K$66:K$97,0),"NA"))</f>
        <v>1</v>
      </c>
      <c r="L69" s="4">
        <f>IF(Valor_normalizado!L69=0,32,IFERROR(RANK(Valor_normalizado!L69,Valor_normalizado!L$66:L$97,0),"NA"))</f>
        <v>4</v>
      </c>
      <c r="M69" s="4">
        <f>IF(Valor_normalizado!M69=0,32,IFERROR(RANK(Valor_normalizado!M69,Valor_normalizado!M$66:M$97,0),"NA"))</f>
        <v>7</v>
      </c>
      <c r="N69" s="4">
        <f>IF(Valor_normalizado!N69=0,32,IFERROR(RANK(Valor_normalizado!N69,Valor_normalizado!N$66:N$97,0),"NA"))</f>
        <v>32</v>
      </c>
      <c r="O69" s="4">
        <f>IF(Valor_normalizado!O69=0,32,IFERROR(RANK(Valor_normalizado!O69,Valor_normalizado!O$66:O$97,0),"NA"))</f>
        <v>10</v>
      </c>
      <c r="P69" s="4">
        <f>IF(Valor_normalizado!P69=0,32,IFERROR(RANK(Valor_normalizado!P69,Valor_normalizado!P$66:P$97,0),"NA"))</f>
        <v>18</v>
      </c>
      <c r="Q69" s="4">
        <f>IF(Valor_normalizado!Q69=0,32,IFERROR(RANK(Valor_normalizado!Q69,Valor_normalizado!Q$66:Q$97,0),"NA"))</f>
        <v>2</v>
      </c>
      <c r="R69" s="4">
        <f>IF(Valor_normalizado!R69=0,32,IFERROR(RANK(Valor_normalizado!R69,Valor_normalizado!R$66:R$97,0),"NA"))</f>
        <v>23</v>
      </c>
      <c r="S69" s="4">
        <f>IF(Valor_normalizado!S69=0,32,IFERROR(RANK(Valor_normalizado!S69,Valor_normalizado!S$66:S$97,0),"NA"))</f>
        <v>16</v>
      </c>
      <c r="T69" s="4">
        <f>IF(Valor_normalizado!T69=0,32,IFERROR(RANK(Valor_normalizado!T69,Valor_normalizado!T$66:T$97,0),"NA"))</f>
        <v>1</v>
      </c>
      <c r="U69" s="4">
        <f>IF(Valor_normalizado!U69=0,32,IFERROR(RANK(Valor_normalizado!U69,Valor_normalizado!U$66:U$97,0),"NA"))</f>
        <v>3</v>
      </c>
      <c r="V69" s="4">
        <f>IF(Valor_normalizado!V69=0,32,IFERROR(RANK(Valor_normalizado!V69,Valor_normalizado!V$66:V$97,0),"NA"))</f>
        <v>6</v>
      </c>
      <c r="W69" s="4">
        <f>IF(Valor_normalizado!W69=0,32,IFERROR(RANK(Valor_normalizado!W69,Valor_normalizado!W$66:W$97,0),"NA"))</f>
        <v>2</v>
      </c>
      <c r="X69" s="4">
        <f>IF(Valor_normalizado!X69=0,32,IFERROR(RANK(Valor_normalizado!X69,Valor_normalizado!X$66:X$97,0),"NA"))</f>
        <v>9</v>
      </c>
      <c r="Y69" s="4">
        <f>IF(Valor_normalizado!Y69=0,32,IFERROR(RANK(Valor_normalizado!Y69,Valor_normalizado!Y$66:Y$97,0),"NA"))</f>
        <v>3</v>
      </c>
      <c r="Z69" s="4">
        <f>IF(Valor_normalizado!Z69=0,32,IFERROR(RANK(Valor_normalizado!Z69,Valor_normalizado!Z$66:Z$97,0),"NA"))</f>
        <v>1</v>
      </c>
      <c r="AA69" s="4">
        <f>IF(Valor_normalizado!AA69=0,32,IFERROR(RANK(Valor_normalizado!AA69,Valor_normalizado!AA$66:AA$97,0),"NA"))</f>
        <v>22</v>
      </c>
      <c r="AB69" s="4">
        <f>IF(Valor_normalizado!AB69=0,32,IFERROR(RANK(Valor_normalizado!AB69,Valor_normalizado!AB$66:AB$97,0),"NA"))</f>
        <v>19</v>
      </c>
      <c r="AC69" s="4">
        <f>IF(Valor_normalizado!AC69=0,32,IFERROR(RANK(Valor_normalizado!AC69,Valor_normalizado!AC$66:AC$97,0),"NA"))</f>
        <v>1</v>
      </c>
      <c r="AD69" s="4">
        <f>IF(Valor_normalizado!AD69=0,32,IFERROR(RANK(Valor_normalizado!AD69,Valor_normalizado!AD$66:AD$97,0),"NA"))</f>
        <v>1</v>
      </c>
      <c r="AE69" s="4">
        <f>IF(Valor_normalizado!AE69=0,32,IFERROR(RANK(Valor_normalizado!AE69,Valor_normalizado!AE$66:AE$97,0),"NA"))</f>
        <v>6</v>
      </c>
      <c r="AF69" s="4">
        <f>IF(Valor_normalizado!AF69=0,32,IFERROR(RANK(Valor_normalizado!AF69,Valor_normalizado!AF$66:AF$97,0),"NA"))</f>
        <v>1</v>
      </c>
      <c r="AG69" s="4">
        <f>IF(Valor_normalizado!AG69=0,32,IFERROR(RANK(Valor_normalizado!AG69,Valor_normalizado!AG$66:AG$97,0),"NA"))</f>
        <v>20</v>
      </c>
      <c r="AH69" s="4">
        <f>IF(Valor_normalizado!AH69=0,32,IFERROR(RANK(Valor_normalizado!AH69,Valor_normalizado!AH$66:AH$97,0),"NA"))</f>
        <v>13</v>
      </c>
      <c r="AI69" s="4">
        <f>IF(Valor_normalizado!AI69=0,32,IFERROR(RANK(Valor_normalizado!AI69,Valor_normalizado!AI$66:AI$97,0),"NA"))</f>
        <v>9</v>
      </c>
      <c r="AJ69" s="4">
        <f>IF(Valor_normalizado!AJ69=0,32,IFERROR(RANK(Valor_normalizado!AJ69,Valor_normalizado!AJ$66:AJ$97,0),"NA"))</f>
        <v>16</v>
      </c>
      <c r="AK69" s="4">
        <f>IF(Valor_normalizado!AK69=0,32,IFERROR(RANK(Valor_normalizado!AK69,Valor_normalizado!AK$66:AK$97,0),"NA"))</f>
        <v>4</v>
      </c>
      <c r="AL69" s="4">
        <f>IF(Valor_normalizado!AL69=0,32,IFERROR(RANK(Valor_normalizado!AL69,Valor_normalizado!AL$66:AL$97,0),"NA"))</f>
        <v>2</v>
      </c>
      <c r="AM69" s="4">
        <f>IF(Valor_normalizado!AM69=0,32,IFERROR(RANK(Valor_normalizado!AM69,Valor_normalizado!AM$66:AM$97,0),"NA"))</f>
        <v>1</v>
      </c>
      <c r="AN69" s="4">
        <f>IF(Valor_normalizado!AN69=0,32,IFERROR(RANK(Valor_normalizado!AN69,Valor_normalizado!AN$66:AN$97,0),"NA"))</f>
        <v>1</v>
      </c>
      <c r="AO69" s="4">
        <f>IF(Valor_normalizado!AO69=0,32,IFERROR(RANK(Valor_normalizado!AO69,Valor_normalizado!AO$66:AO$97,0),"NA"))</f>
        <v>1</v>
      </c>
      <c r="AP69" s="4">
        <f>IF(Valor_normalizado!AP69=0,32,IFERROR(RANK(Valor_normalizado!AP69,Valor_normalizado!AP$66:AP$97,0),"NA"))</f>
        <v>1</v>
      </c>
      <c r="AQ69" s="4">
        <f>IF(Valor_normalizado!AQ69=0,32,IFERROR(RANK(Valor_normalizado!AQ69,Valor_normalizado!AQ$66:AQ$97,0),"NA"))</f>
        <v>7</v>
      </c>
      <c r="AR69" s="4">
        <f>IF(Valor_normalizado!AR69=0,32,IFERROR(RANK(Valor_normalizado!AR69,Valor_normalizado!AR$66:AR$97,0),"NA"))</f>
        <v>4</v>
      </c>
      <c r="AS69" s="4">
        <f>IF(Valor_normalizado!AS69=0,32,IFERROR(RANK(Valor_normalizado!AS69,Valor_normalizado!AS$66:AS$97,0),"NA"))</f>
        <v>3</v>
      </c>
      <c r="AT69" s="4">
        <f>IF(Valor_normalizado!AT69=0,32,IFERROR(RANK(Valor_normalizado!AT69,Valor_normalizado!AT$66:AT$97,0),"NA"))</f>
        <v>3</v>
      </c>
      <c r="AU69" s="4">
        <f>IF(Valor_normalizado!AU69=0,32,IFERROR(RANK(Valor_normalizado!AU69,Valor_normalizado!AU$66:AU$97,0),"NA"))</f>
        <v>2</v>
      </c>
      <c r="AV69" s="4">
        <f>IF(Valor_normalizado!AV69=0,32,IFERROR(RANK(Valor_normalizado!AV69,Valor_normalizado!AV$66:AV$97,0),"NA"))</f>
        <v>5</v>
      </c>
      <c r="AW69" s="4">
        <f>IF(Valor_normalizado!AW69=0,32,IFERROR(RANK(Valor_normalizado!AW69,Valor_normalizado!AW$66:AW$97,0),"NA"))</f>
        <v>15</v>
      </c>
      <c r="AX69" s="4">
        <f>IF(Valor_normalizado!AX69=0,32,IFERROR(RANK(Valor_normalizado!AX69,Valor_normalizado!AX$66:AX$97,0),"NA"))</f>
        <v>9</v>
      </c>
      <c r="AY69" s="4">
        <f>IF(Valor_normalizado!AY69=0,32,IFERROR(RANK(Valor_normalizado!AY69,Valor_normalizado!AY$66:AY$97,0),"NA"))</f>
        <v>4</v>
      </c>
      <c r="AZ69" s="4">
        <f>IF(Valor_normalizado!AZ69=0,32,IFERROR(RANK(Valor_normalizado!AZ69,Valor_normalizado!AZ$66:AZ$97,0),"NA"))</f>
        <v>3</v>
      </c>
      <c r="BA69" s="4">
        <f>IF(Valor_normalizado!BA69=0,32,IFERROR(RANK(Valor_normalizado!BA69,Valor_normalizado!BA$66:BA$97,0),"NA"))</f>
        <v>3</v>
      </c>
      <c r="BB69" s="4">
        <f>IF(Valor_normalizado!BB69=0,32,IFERROR(RANK(Valor_normalizado!BB69,Valor_normalizado!BB$66:BB$97,0),"NA"))</f>
        <v>5</v>
      </c>
      <c r="BC69" s="4">
        <f>IF(Valor_normalizado!BC69=0,32,IFERROR(RANK(Valor_normalizado!BC69,Valor_normalizado!BC$66:BC$97,0),"NA"))</f>
        <v>24</v>
      </c>
      <c r="BD69" s="4">
        <f>IF(Valor_normalizado!BD69=0,32,IFERROR(RANK(Valor_normalizado!BD69,Valor_normalizado!BD$66:BD$97,0),"NA"))</f>
        <v>20</v>
      </c>
      <c r="BE69" s="4">
        <f>IF(Valor_normalizado!BE69=0,32,IFERROR(RANK(Valor_normalizado!BE69,Valor_normalizado!BE$66:BE$97,0),"NA"))</f>
        <v>18</v>
      </c>
      <c r="BF69" s="4">
        <f>IF(Valor_normalizado!BF69=0,32,IFERROR(RANK(Valor_normalizado!BF69,Valor_normalizado!BF$66:BF$97,0),"NA"))</f>
        <v>20</v>
      </c>
      <c r="BG69" s="4">
        <f>IF(Valor_normalizado!BG69=0,32,IFERROR(RANK(Valor_normalizado!BG69,Valor_normalizado!BG$66:BG$97,0),"NA"))</f>
        <v>8</v>
      </c>
      <c r="BH69" s="4">
        <f>IF(Valor_normalizado!BH69=0,32,IFERROR(RANK(Valor_normalizado!BH69,Valor_normalizado!BH$66:BH$97,0),"NA"))</f>
        <v>13</v>
      </c>
      <c r="BI69" s="4">
        <f>IF(Valor_normalizado!BI69=0,32,IFERROR(RANK(Valor_normalizado!BI69,Valor_normalizado!BI$66:BI$97,0),"NA"))</f>
        <v>11</v>
      </c>
      <c r="BJ69" s="4">
        <f>IF(Valor_normalizado!BJ69=0,32,IFERROR(RANK(Valor_normalizado!BJ69,Valor_normalizado!BJ$66:BJ$97,0),"NA"))</f>
        <v>2</v>
      </c>
      <c r="BK69" s="4">
        <f>IF(Valor_normalizado!BK69=0,32,IFERROR(RANK(Valor_normalizado!BK69,Valor_normalizado!BK$66:BK$97,0),"NA"))</f>
        <v>1</v>
      </c>
      <c r="BL69" s="4">
        <f>IF(Valor_normalizado!BL69=0,32,IFERROR(RANK(Valor_normalizado!BL69,Valor_normalizado!BL$66:BL$97,0),"NA"))</f>
        <v>1</v>
      </c>
      <c r="BM69" s="4">
        <f>IF(Valor_normalizado!BM69=0,32,IFERROR(RANK(Valor_normalizado!BM69,Valor_normalizado!BM$66:BM$97,0),"NA"))</f>
        <v>25</v>
      </c>
      <c r="BN69" s="4">
        <f>IF(Valor_normalizado!BN69=0,32,IFERROR(RANK(Valor_normalizado!BN69,Valor_normalizado!BN$66:BN$97,0),"NA"))</f>
        <v>1</v>
      </c>
      <c r="BO69" s="4">
        <f>IF(Valor_normalizado!BO69=0,32,IFERROR(RANK(Valor_normalizado!BO69,Valor_normalizado!BO$66:BO$97,0),"NA"))</f>
        <v>1</v>
      </c>
      <c r="BP69" s="4">
        <f>IF(Valor_normalizado!BP69=0,32,IFERROR(RANK(Valor_normalizado!BP69,Valor_normalizado!BP$66:BP$97,0),"NA"))</f>
        <v>19</v>
      </c>
      <c r="BQ69" s="4">
        <f>IF(Valor_normalizado!BQ69=0,32,IFERROR(RANK(Valor_normalizado!BQ69,Valor_normalizado!BQ$66:BQ$97,0),"NA"))</f>
        <v>18</v>
      </c>
      <c r="BR69" s="4">
        <f>IF(Valor_normalizado!BR69=0,32,IFERROR(RANK(Valor_normalizado!BR69,Valor_normalizado!BR$66:BR$97,0),"NA"))</f>
        <v>9</v>
      </c>
      <c r="BS69" s="4">
        <f>IF(Valor_normalizado!BS69=0,32,IFERROR(RANK(Valor_normalizado!BS69,Valor_normalizado!BS$66:BS$97,0),"NA"))</f>
        <v>4</v>
      </c>
      <c r="BT69" s="4">
        <f>IF(Valor_normalizado!BT69=0,32,IFERROR(RANK(Valor_normalizado!BT69,Valor_normalizado!BT$66:BT$97,0),"NA"))</f>
        <v>1</v>
      </c>
      <c r="BU69" s="4">
        <f>IF(Valor_normalizado!BU69=0,32,IFERROR(RANK(Valor_normalizado!BU69,Valor_normalizado!BU$66:BU$97,0),"NA"))</f>
        <v>8</v>
      </c>
      <c r="BV69" s="4">
        <f>IF(Valor_normalizado!BV69=0,32,IFERROR(RANK(Valor_normalizado!BV69,Valor_normalizado!BV$66:BV$97,0),"NA"))</f>
        <v>5</v>
      </c>
      <c r="BW69" s="4">
        <f>IF(Valor_normalizado!BW69=0,32,IFERROR(RANK(Valor_normalizado!BW69,Valor_normalizado!BW$66:BW$97,0),"NA"))</f>
        <v>13</v>
      </c>
      <c r="BX69" s="4">
        <f>IF(Valor_normalizado!BX69=0,32,IFERROR(RANK(Valor_normalizado!BX69,Valor_normalizado!BX$66:BX$97,0),"NA"))</f>
        <v>25</v>
      </c>
      <c r="BY69" s="4">
        <f>IF(Valor_normalizado!BY69=0,32,IFERROR(RANK(Valor_normalizado!BY69,Valor_normalizado!BY$66:BY$97,0),"NA"))</f>
        <v>6</v>
      </c>
      <c r="BZ69" s="4">
        <f>IF(Valor_normalizado!BZ69=0,32,IFERROR(RANK(Valor_normalizado!BZ69,Valor_normalizado!BZ$66:BZ$97,0),"NA"))</f>
        <v>13</v>
      </c>
      <c r="CA69" s="4">
        <f>IF(Valor_normalizado!CA69=0,32,IFERROR(RANK(Valor_normalizado!CA69,Valor_normalizado!CA$66:CA$97,0),"NA"))</f>
        <v>8</v>
      </c>
      <c r="CB69" s="4">
        <f>IF(Valor_normalizado!CB69=0,32,IFERROR(RANK(Valor_normalizado!CB69,Valor_normalizado!CB$66:CB$97,0),"NA"))</f>
        <v>5</v>
      </c>
      <c r="CC69" s="4">
        <f>IF(Valor_normalizado!CC69=0,32,IFERROR(RANK(Valor_normalizado!CC69,Valor_normalizado!CC$66:CC$97,0),"NA"))</f>
        <v>4</v>
      </c>
      <c r="CD69" s="4">
        <f>IF(Valor_normalizado!CD69=0,32,IFERROR(RANK(Valor_normalizado!CD69,Valor_normalizado!CD$66:CD$97,0),"NA"))</f>
        <v>8</v>
      </c>
      <c r="CE69" s="4">
        <f>IF(Valor_normalizado!CE69=0,32,IFERROR(RANK(Valor_normalizado!CE69,Valor_normalizado!CE$66:CE$97,0),"NA"))</f>
        <v>4</v>
      </c>
      <c r="CF69" s="4">
        <f>IF(Valor_normalizado!CF69=0,32,IFERROR(RANK(Valor_normalizado!CF69,Valor_normalizado!CF$66:CF$97,0),"NA"))</f>
        <v>1</v>
      </c>
      <c r="CG69" s="4">
        <f>IF(Valor_normalizado!CG69=0,32,IFERROR(RANK(Valor_normalizado!CG69,Valor_normalizado!CG$66:CG$97,0),"NA"))</f>
        <v>16</v>
      </c>
      <c r="CH69" s="4">
        <f>IF(Valor_normalizado!CH69=0,32,IFERROR(RANK(Valor_normalizado!CH69,Valor_normalizado!CH$66:CH$97,0),"NA"))</f>
        <v>16</v>
      </c>
      <c r="CI69" s="4">
        <f>IF(Valor_normalizado!CI69=0,32,IFERROR(RANK(Valor_normalizado!CI69,Valor_normalizado!CI$66:CI$97,0),"NA"))</f>
        <v>1</v>
      </c>
      <c r="CJ69" s="4">
        <f>IF(Valor_normalizado!CJ69=0,32,IFERROR(RANK(Valor_normalizado!CJ69,Valor_normalizado!CJ$66:CJ$97,0),"NA"))</f>
        <v>4</v>
      </c>
      <c r="CK69" s="4">
        <f>IF(Valor_normalizado!CK69=0,32,IFERROR(RANK(Valor_normalizado!CK69,Valor_normalizado!CK$66:CK$97,0),"NA"))</f>
        <v>21</v>
      </c>
      <c r="CL69" s="4">
        <f>IF(Valor_normalizado!CL69=0,32,IFERROR(RANK(Valor_normalizado!CL69,Valor_normalizado!CL$66:CL$97,0),"NA"))</f>
        <v>2</v>
      </c>
      <c r="CM69" s="4">
        <f>IF(Valor_normalizado!CM69=0,32,IFERROR(RANK(Valor_normalizado!CM69,Valor_normalizado!CM$66:CM$97,0),"NA"))</f>
        <v>9</v>
      </c>
      <c r="CN69" s="4">
        <f>IF(Valor_normalizado!CN69=0,32,IFERROR(RANK(Valor_normalizado!CN69,Valor_normalizado!CN$66:CN$97,0),"NA"))</f>
        <v>6</v>
      </c>
      <c r="CO69" s="4">
        <f>IF(Valor_normalizado!CO69=0,32,IFERROR(RANK(Valor_normalizado!CO69,Valor_normalizado!CO$66:CO$97,0),"NA"))</f>
        <v>1</v>
      </c>
      <c r="CP69" s="4">
        <f>IF(Valor_normalizado!CP69=0,32,IFERROR(RANK(Valor_normalizado!CP69,Valor_normalizado!CP$66:CP$97,0),"NA"))</f>
        <v>1</v>
      </c>
      <c r="CQ69" s="4">
        <f>IF(Valor_normalizado!CQ69=0,32,IFERROR(RANK(Valor_normalizado!CQ69,Valor_normalizado!CQ$66:CQ$97,0),"NA"))</f>
        <v>2</v>
      </c>
      <c r="CR69" s="4">
        <f>IF(Valor_normalizado!CR69=0,32,IFERROR(RANK(Valor_normalizado!CR69,Valor_normalizado!CR$66:CR$97,0),"NA"))</f>
        <v>1</v>
      </c>
      <c r="CS69" s="4">
        <f>IF(Valor_normalizado!CS69=0,32,IFERROR(RANK(Valor_normalizado!CS69,Valor_normalizado!CS$66:CS$97,0),"NA"))</f>
        <v>2</v>
      </c>
      <c r="CT69" s="4">
        <f>IF(Valor_normalizado!CT69=0,32,IFERROR(RANK(Valor_normalizado!CT69,Valor_normalizado!CT$66:CT$97,0),"NA"))</f>
        <v>1</v>
      </c>
      <c r="CU69" s="4">
        <f>IF(Valor_normalizado!CU69=0,32,IFERROR(RANK(Valor_normalizado!CU69,Valor_normalizado!CU$66:CU$97,0),"NA"))</f>
        <v>3</v>
      </c>
      <c r="CV69" s="4">
        <f>IF(Valor_normalizado!CV69=0,32,IFERROR(RANK(Valor_normalizado!CV69,Valor_normalizado!CV$66:CV$97,0),"NA"))</f>
        <v>1</v>
      </c>
      <c r="CW69" s="4">
        <f>IF(Valor_normalizado!CW69=0,32,IFERROR(RANK(Valor_normalizado!CW69,Valor_normalizado!CW$66:CW$97,0),"NA"))</f>
        <v>1</v>
      </c>
      <c r="CX69" s="4">
        <f>IF(Valor_normalizado!CX69=0,32,IFERROR(RANK(Valor_normalizado!CX69,Valor_normalizado!CX$66:CX$97,0),"NA"))</f>
        <v>2</v>
      </c>
      <c r="CY69" s="4">
        <f>IF(Valor_normalizado!CY69=0,32,IFERROR(RANK(Valor_normalizado!CY69,Valor_normalizado!CY$66:CY$97,0),"NA"))</f>
        <v>18</v>
      </c>
      <c r="CZ69" s="4">
        <f>IF(Valor_normalizado!CZ69=0,32,IFERROR(RANK(Valor_normalizado!CZ69,Valor_normalizado!CZ$66:CZ$97,0),"NA"))</f>
        <v>3</v>
      </c>
      <c r="DA69" s="4">
        <f>IF(Valor_normalizado!DA69=0,32,IFERROR(RANK(Valor_normalizado!DA69,Valor_normalizado!DA$66:DA$97,0),"NA"))</f>
        <v>22</v>
      </c>
      <c r="DB69" s="4">
        <f>IF(Valor_normalizado!DB69=0,32,IFERROR(RANK(Valor_normalizado!DB69,Valor_normalizado!DB$66:DB$97,0),"NA"))</f>
        <v>4</v>
      </c>
      <c r="DC69" s="4">
        <f>IF(Valor_normalizado!DC69=0,32,IFERROR(RANK(Valor_normalizado!DC69,Valor_normalizado!DC$66:DC$97,0),"NA"))</f>
        <v>5</v>
      </c>
      <c r="DD69" s="4">
        <f>IF(Valor_normalizado!DD69=0,32,IFERROR(RANK(Valor_normalizado!DD69,Valor_normalizado!DD$66:DD$97,0),"NA"))</f>
        <v>4</v>
      </c>
      <c r="DE69" s="4">
        <f>IF(Valor_normalizado!DE69=0,32,IFERROR(RANK(Valor_normalizado!DE69,Valor_normalizado!DE$66:DE$97,0),"NA"))</f>
        <v>4</v>
      </c>
      <c r="DF69" s="4">
        <f>IF(Valor_normalizado!DF69=0,32,IFERROR(RANK(Valor_normalizado!DF69,Valor_normalizado!DF$66:DF$97,0),"NA"))</f>
        <v>2</v>
      </c>
      <c r="DG69" s="4">
        <f>IF(Valor_normalizado!DG69=0,32,IFERROR(RANK(Valor_normalizado!DG69,Valor_normalizado!DG$66:DG$97,0),"NA"))</f>
        <v>2</v>
      </c>
      <c r="DH69" s="4">
        <f>IF(Valor_normalizado!DH69=0,32,IFERROR(RANK(Valor_normalizado!DH69,Valor_normalizado!DH$66:DH$97,0),"NA"))</f>
        <v>1</v>
      </c>
      <c r="DI69" s="4">
        <f>IF(Valor_normalizado!DI69=0,32,IFERROR(RANK(Valor_normalizado!DI69,Valor_normalizado!DI$66:DI$97,0),"NA"))</f>
        <v>1</v>
      </c>
      <c r="DJ69" s="4">
        <f>IF(Valor_normalizado!DJ69=0,32,IFERROR(RANK(Valor_normalizado!DJ69,Valor_normalizado!DJ$66:DJ$97,0),"NA"))</f>
        <v>1</v>
      </c>
      <c r="DK69" s="4">
        <f>IF(Valor_normalizado!DK69=0,32,IFERROR(RANK(Valor_normalizado!DK69,Valor_normalizado!DK$66:DK$97,0),"NA"))</f>
        <v>2</v>
      </c>
      <c r="DL69" s="4">
        <f>IF(Valor_normalizado!DL69=0,32,IFERROR(RANK(Valor_normalizado!DL69,Valor_normalizado!DL$66:DL$97,0),"NA"))</f>
        <v>5</v>
      </c>
      <c r="DM69" s="4">
        <f>IF(Valor_normalizado!DM69=0,32,IFERROR(RANK(Valor_normalizado!DM69,Valor_normalizado!DM$66:DM$97,0),"NA"))</f>
        <v>5</v>
      </c>
      <c r="DN69" s="4">
        <f>IF(Valor_normalizado!DN69=0,32,IFERROR(RANK(Valor_normalizado!DN69,Valor_normalizado!DN$66:DN$97,0),"NA"))</f>
        <v>1</v>
      </c>
      <c r="DO69" s="4">
        <f>IF(Valor_normalizado!DO69=0,32,IFERROR(RANK(Valor_normalizado!DO69,Valor_normalizado!DO$66:DO$97,0),"NA"))</f>
        <v>13</v>
      </c>
      <c r="DP69" s="4">
        <f>IF(Valor_normalizado!DP69=0,32,IFERROR(RANK(Valor_normalizado!DP69,Valor_normalizado!DP$66:DP$97,0),"NA"))</f>
        <v>2</v>
      </c>
      <c r="DQ69" s="4">
        <f>IF(Valor_normalizado!DQ69=0,32,IFERROR(RANK(Valor_normalizado!DQ69,Valor_normalizado!DQ$66:DQ$97,0),"NA"))</f>
        <v>4</v>
      </c>
      <c r="DR69" s="4">
        <f>IF(Valor_normalizado!DR69=0,32,IFERROR(RANK(Valor_normalizado!DR69,Valor_normalizado!DR$66:DR$97,0),"NA"))</f>
        <v>5</v>
      </c>
      <c r="DS69" s="4">
        <f>IF(Valor_normalizado!DS69=0,32,IFERROR(RANK(Valor_normalizado!DS69,Valor_normalizado!DS$66:DS$97,0),"NA"))</f>
        <v>4</v>
      </c>
      <c r="DT69" s="4">
        <f>IF(Valor_normalizado!DT69=0,32,IFERROR(RANK(Valor_normalizado!DT69,Valor_normalizado!DT$66:DT$97,0),"NA"))</f>
        <v>2</v>
      </c>
      <c r="DU69" s="4">
        <f>IF(Valor_normalizado!DU69=0,32,IFERROR(RANK(Valor_normalizado!DU69,Valor_normalizado!DU$66:DU$97,0),"NA"))</f>
        <v>16</v>
      </c>
      <c r="DV69" s="4">
        <f>IF(Valor_normalizado!DV69=0,32,IFERROR(RANK(Valor_normalizado!DV69,Valor_normalizado!DV$66:DV$97,0),"NA"))</f>
        <v>3</v>
      </c>
      <c r="DW69" s="4">
        <f>IF(Valor_normalizado!DW69=0,32,IFERROR(RANK(Valor_normalizado!DW69,Valor_normalizado!DW$66:DW$97,0),"NA"))</f>
        <v>4</v>
      </c>
      <c r="DX69" s="4">
        <f>IF(Valor_normalizado!DX69=0,32,IFERROR(RANK(Valor_normalizado!DX69,Valor_normalizado!DX$66:DX$97,0),"NA"))</f>
        <v>3</v>
      </c>
      <c r="DY69" s="4">
        <f>IF(Valor_normalizado!DY69=0,32,IFERROR(RANK(Valor_normalizado!DY69,Valor_normalizado!DY$66:DY$97,0),"NA"))</f>
        <v>3</v>
      </c>
      <c r="DZ69" s="4">
        <f>IF(Valor_normalizado!DZ69=0,32,IFERROR(RANK(Valor_normalizado!DZ69,Valor_normalizado!DZ$66:DZ$97,0),"NA"))</f>
        <v>1</v>
      </c>
      <c r="EA69" s="4">
        <f>IF(Valor_normalizado!EA69=0,32,IFERROR(RANK(Valor_normalizado!EA69,Valor_normalizado!EA$66:EA$97,0),"NA"))</f>
        <v>3</v>
      </c>
      <c r="EB69" s="4">
        <f>IF(Valor_normalizado!EB69=0,32,IFERROR(RANK(Valor_normalizado!EB69,Valor_normalizado!EB$66:EB$97,0),"NA"))</f>
        <v>2</v>
      </c>
      <c r="EC69" s="4">
        <f>IF(Valor_normalizado!EC69=0,32,IFERROR(RANK(Valor_normalizado!EC69,Valor_normalizado!EC$66:EC$97,0),"NA"))</f>
        <v>1</v>
      </c>
    </row>
    <row r="70" spans="1:133" x14ac:dyDescent="0.25">
      <c r="A70" s="102" t="s">
        <v>222</v>
      </c>
      <c r="B70" s="103">
        <v>2021</v>
      </c>
      <c r="C70" s="4">
        <f>IF(Valor_normalizado!C70=0,32,IFERROR(RANK(Valor_normalizado!C70,Valor_normalizado!C$66:C$97,0),"NA"))</f>
        <v>6</v>
      </c>
      <c r="D70" s="4">
        <f>IF(Valor_normalizado!D70=0,32,IFERROR(RANK(Valor_normalizado!D70,Valor_normalizado!D$66:D$97,0),"NA"))</f>
        <v>4</v>
      </c>
      <c r="E70" s="4">
        <f>IF(Valor_normalizado!E70=0,32,IFERROR(RANK(Valor_normalizado!E70,Valor_normalizado!E$66:E$97,0),"NA"))</f>
        <v>5</v>
      </c>
      <c r="F70" s="4">
        <f>IF(Valor_normalizado!F70=0,32,IFERROR(RANK(Valor_normalizado!F70,Valor_normalizado!F$66:F$97,0),"NA"))</f>
        <v>6</v>
      </c>
      <c r="G70" s="4">
        <f>IF(Valor_normalizado!G70=0,32,IFERROR(RANK(Valor_normalizado!G70,Valor_normalizado!G$66:G$97,0),"NA"))</f>
        <v>15</v>
      </c>
      <c r="H70" s="4">
        <f>IF(Valor_normalizado!H70=0,32,IFERROR(RANK(Valor_normalizado!H70,Valor_normalizado!H$66:H$97,0),"NA"))</f>
        <v>9</v>
      </c>
      <c r="I70" s="4">
        <f>IF(Valor_normalizado!I70=0,32,IFERROR(RANK(Valor_normalizado!I70,Valor_normalizado!I$66:I$97,0),"NA"))</f>
        <v>8</v>
      </c>
      <c r="J70" s="4">
        <f>IF(Valor_normalizado!J70=0,32,IFERROR(RANK(Valor_normalizado!J70,Valor_normalizado!J$66:J$97,0),"NA"))</f>
        <v>11</v>
      </c>
      <c r="K70" s="4">
        <f>IF(Valor_normalizado!K70=0,32,IFERROR(RANK(Valor_normalizado!K70,Valor_normalizado!K$66:K$97,0),"NA"))</f>
        <v>18</v>
      </c>
      <c r="L70" s="4">
        <f>IF(Valor_normalizado!L70=0,32,IFERROR(RANK(Valor_normalizado!L70,Valor_normalizado!L$66:L$97,0),"NA"))</f>
        <v>12</v>
      </c>
      <c r="M70" s="4">
        <f>IF(Valor_normalizado!M70=0,32,IFERROR(RANK(Valor_normalizado!M70,Valor_normalizado!M$66:M$97,0),"NA"))</f>
        <v>11</v>
      </c>
      <c r="N70" s="4">
        <f>IF(Valor_normalizado!N70=0,32,IFERROR(RANK(Valor_normalizado!N70,Valor_normalizado!N$66:N$97,0),"NA"))</f>
        <v>23</v>
      </c>
      <c r="O70" s="4">
        <f>IF(Valor_normalizado!O70=0,32,IFERROR(RANK(Valor_normalizado!O70,Valor_normalizado!O$66:O$97,0),"NA"))</f>
        <v>4</v>
      </c>
      <c r="P70" s="4">
        <f>IF(Valor_normalizado!P70=0,32,IFERROR(RANK(Valor_normalizado!P70,Valor_normalizado!P$66:P$97,0),"NA"))</f>
        <v>13</v>
      </c>
      <c r="Q70" s="4">
        <f>IF(Valor_normalizado!Q70=0,32,IFERROR(RANK(Valor_normalizado!Q70,Valor_normalizado!Q$66:Q$97,0),"NA"))</f>
        <v>9</v>
      </c>
      <c r="R70" s="4">
        <f>IF(Valor_normalizado!R70=0,32,IFERROR(RANK(Valor_normalizado!R70,Valor_normalizado!R$66:R$97,0),"NA"))</f>
        <v>14</v>
      </c>
      <c r="S70" s="4">
        <f>IF(Valor_normalizado!S70=0,32,IFERROR(RANK(Valor_normalizado!S70,Valor_normalizado!S$66:S$97,0),"NA"))</f>
        <v>5</v>
      </c>
      <c r="T70" s="4">
        <f>IF(Valor_normalizado!T70=0,32,IFERROR(RANK(Valor_normalizado!T70,Valor_normalizado!T$66:T$97,0),"NA"))</f>
        <v>6</v>
      </c>
      <c r="U70" s="4">
        <f>IF(Valor_normalizado!U70=0,32,IFERROR(RANK(Valor_normalizado!U70,Valor_normalizado!U$66:U$97,0),"NA"))</f>
        <v>18</v>
      </c>
      <c r="V70" s="4">
        <f>IF(Valor_normalizado!V70=0,32,IFERROR(RANK(Valor_normalizado!V70,Valor_normalizado!V$66:V$97,0),"NA"))</f>
        <v>7</v>
      </c>
      <c r="W70" s="4">
        <f>IF(Valor_normalizado!W70=0,32,IFERROR(RANK(Valor_normalizado!W70,Valor_normalizado!W$66:W$97,0),"NA"))</f>
        <v>6</v>
      </c>
      <c r="X70" s="4">
        <f>IF(Valor_normalizado!X70=0,32,IFERROR(RANK(Valor_normalizado!X70,Valor_normalizado!X$66:X$97,0),"NA"))</f>
        <v>10</v>
      </c>
      <c r="Y70" s="4">
        <f>IF(Valor_normalizado!Y70=0,32,IFERROR(RANK(Valor_normalizado!Y70,Valor_normalizado!Y$66:Y$97,0),"NA"))</f>
        <v>18</v>
      </c>
      <c r="Z70" s="4">
        <f>IF(Valor_normalizado!Z70=0,32,IFERROR(RANK(Valor_normalizado!Z70,Valor_normalizado!Z$66:Z$97,0),"NA"))</f>
        <v>12</v>
      </c>
      <c r="AA70" s="4">
        <f>IF(Valor_normalizado!AA70=0,32,IFERROR(RANK(Valor_normalizado!AA70,Valor_normalizado!AA$66:AA$97,0),"NA"))</f>
        <v>15</v>
      </c>
      <c r="AB70" s="4">
        <f>IF(Valor_normalizado!AB70=0,32,IFERROR(RANK(Valor_normalizado!AB70,Valor_normalizado!AB$66:AB$97,0),"NA"))</f>
        <v>10</v>
      </c>
      <c r="AC70" s="4">
        <f>IF(Valor_normalizado!AC70=0,32,IFERROR(RANK(Valor_normalizado!AC70,Valor_normalizado!AC$66:AC$97,0),"NA"))</f>
        <v>8</v>
      </c>
      <c r="AD70" s="4">
        <f>IF(Valor_normalizado!AD70=0,32,IFERROR(RANK(Valor_normalizado!AD70,Valor_normalizado!AD$66:AD$97,0),"NA"))</f>
        <v>10</v>
      </c>
      <c r="AE70" s="4">
        <f>IF(Valor_normalizado!AE70=0,32,IFERROR(RANK(Valor_normalizado!AE70,Valor_normalizado!AE$66:AE$97,0),"NA"))</f>
        <v>19</v>
      </c>
      <c r="AF70" s="4">
        <f>IF(Valor_normalizado!AF70=0,32,IFERROR(RANK(Valor_normalizado!AF70,Valor_normalizado!AF$66:AF$97,0),"NA"))</f>
        <v>14</v>
      </c>
      <c r="AG70" s="4">
        <f>IF(Valor_normalizado!AG70=0,32,IFERROR(RANK(Valor_normalizado!AG70,Valor_normalizado!AG$66:AG$97,0),"NA"))</f>
        <v>15</v>
      </c>
      <c r="AH70" s="4">
        <f>IF(Valor_normalizado!AH70=0,32,IFERROR(RANK(Valor_normalizado!AH70,Valor_normalizado!AH$66:AH$97,0),"NA"))</f>
        <v>17</v>
      </c>
      <c r="AI70" s="4">
        <f>IF(Valor_normalizado!AI70=0,32,IFERROR(RANK(Valor_normalizado!AI70,Valor_normalizado!AI$66:AI$97,0),"NA"))</f>
        <v>20</v>
      </c>
      <c r="AJ70" s="4">
        <f>IF(Valor_normalizado!AJ70=0,32,IFERROR(RANK(Valor_normalizado!AJ70,Valor_normalizado!AJ$66:AJ$97,0),"NA"))</f>
        <v>21</v>
      </c>
      <c r="AK70" s="4">
        <f>IF(Valor_normalizado!AK70=0,32,IFERROR(RANK(Valor_normalizado!AK70,Valor_normalizado!AK$66:AK$97,0),"NA"))</f>
        <v>14</v>
      </c>
      <c r="AL70" s="4">
        <f>IF(Valor_normalizado!AL70=0,32,IFERROR(RANK(Valor_normalizado!AL70,Valor_normalizado!AL$66:AL$97,0),"NA"))</f>
        <v>8</v>
      </c>
      <c r="AM70" s="4">
        <f>IF(Valor_normalizado!AM70=0,32,IFERROR(RANK(Valor_normalizado!AM70,Valor_normalizado!AM$66:AM$97,0),"NA"))</f>
        <v>6</v>
      </c>
      <c r="AN70" s="4">
        <f>IF(Valor_normalizado!AN70=0,32,IFERROR(RANK(Valor_normalizado!AN70,Valor_normalizado!AN$66:AN$97,0),"NA"))</f>
        <v>4</v>
      </c>
      <c r="AO70" s="4">
        <f>IF(Valor_normalizado!AO70=0,32,IFERROR(RANK(Valor_normalizado!AO70,Valor_normalizado!AO$66:AO$97,0),"NA"))</f>
        <v>5</v>
      </c>
      <c r="AP70" s="4">
        <f>IF(Valor_normalizado!AP70=0,32,IFERROR(RANK(Valor_normalizado!AP70,Valor_normalizado!AP$66:AP$97,0),"NA"))</f>
        <v>5</v>
      </c>
      <c r="AQ70" s="4">
        <f>IF(Valor_normalizado!AQ70=0,32,IFERROR(RANK(Valor_normalizado!AQ70,Valor_normalizado!AQ$66:AQ$97,0),"NA"))</f>
        <v>8</v>
      </c>
      <c r="AR70" s="4">
        <f>IF(Valor_normalizado!AR70=0,32,IFERROR(RANK(Valor_normalizado!AR70,Valor_normalizado!AR$66:AR$97,0),"NA"))</f>
        <v>6</v>
      </c>
      <c r="AS70" s="4">
        <f>IF(Valor_normalizado!AS70=0,32,IFERROR(RANK(Valor_normalizado!AS70,Valor_normalizado!AS$66:AS$97,0),"NA"))</f>
        <v>5</v>
      </c>
      <c r="AT70" s="4">
        <f>IF(Valor_normalizado!AT70=0,32,IFERROR(RANK(Valor_normalizado!AT70,Valor_normalizado!AT$66:AT$97,0),"NA"))</f>
        <v>6</v>
      </c>
      <c r="AU70" s="4">
        <f>IF(Valor_normalizado!AU70=0,32,IFERROR(RANK(Valor_normalizado!AU70,Valor_normalizado!AU$66:AU$97,0),"NA"))</f>
        <v>6</v>
      </c>
      <c r="AV70" s="4">
        <f>IF(Valor_normalizado!AV70=0,32,IFERROR(RANK(Valor_normalizado!AV70,Valor_normalizado!AV$66:AV$97,0),"NA"))</f>
        <v>12</v>
      </c>
      <c r="AW70" s="4">
        <f>IF(Valor_normalizado!AW70=0,32,IFERROR(RANK(Valor_normalizado!AW70,Valor_normalizado!AW$66:AW$97,0),"NA"))</f>
        <v>29</v>
      </c>
      <c r="AX70" s="4">
        <f>IF(Valor_normalizado!AX70=0,32,IFERROR(RANK(Valor_normalizado!AX70,Valor_normalizado!AX$66:AX$97,0),"NA"))</f>
        <v>22</v>
      </c>
      <c r="AY70" s="4">
        <f>IF(Valor_normalizado!AY70=0,32,IFERROR(RANK(Valor_normalizado!AY70,Valor_normalizado!AY$66:AY$97,0),"NA"))</f>
        <v>6</v>
      </c>
      <c r="AZ70" s="4">
        <f>IF(Valor_normalizado!AZ70=0,32,IFERROR(RANK(Valor_normalizado!AZ70,Valor_normalizado!AZ$66:AZ$97,0),"NA"))</f>
        <v>19</v>
      </c>
      <c r="BA70" s="4">
        <f>IF(Valor_normalizado!BA70=0,32,IFERROR(RANK(Valor_normalizado!BA70,Valor_normalizado!BA$66:BA$97,0),"NA"))</f>
        <v>9</v>
      </c>
      <c r="BB70" s="4">
        <f>IF(Valor_normalizado!BB70=0,32,IFERROR(RANK(Valor_normalizado!BB70,Valor_normalizado!BB$66:BB$97,0),"NA"))</f>
        <v>14</v>
      </c>
      <c r="BC70" s="4">
        <f>IF(Valor_normalizado!BC70=0,32,IFERROR(RANK(Valor_normalizado!BC70,Valor_normalizado!BC$66:BC$97,0),"NA"))</f>
        <v>31</v>
      </c>
      <c r="BD70" s="4">
        <f>IF(Valor_normalizado!BD70=0,32,IFERROR(RANK(Valor_normalizado!BD70,Valor_normalizado!BD$66:BD$97,0),"NA"))</f>
        <v>31</v>
      </c>
      <c r="BE70" s="4">
        <f>IF(Valor_normalizado!BE70=0,32,IFERROR(RANK(Valor_normalizado!BE70,Valor_normalizado!BE$66:BE$97,0),"NA"))</f>
        <v>10</v>
      </c>
      <c r="BF70" s="4">
        <f>IF(Valor_normalizado!BF70=0,32,IFERROR(RANK(Valor_normalizado!BF70,Valor_normalizado!BF$66:BF$97,0),"NA"))</f>
        <v>28</v>
      </c>
      <c r="BG70" s="4">
        <f>IF(Valor_normalizado!BG70=0,32,IFERROR(RANK(Valor_normalizado!BG70,Valor_normalizado!BG$66:BG$97,0),"NA"))</f>
        <v>4</v>
      </c>
      <c r="BH70" s="4">
        <f>IF(Valor_normalizado!BH70=0,32,IFERROR(RANK(Valor_normalizado!BH70,Valor_normalizado!BH$66:BH$97,0),"NA"))</f>
        <v>17</v>
      </c>
      <c r="BI70" s="4">
        <f>IF(Valor_normalizado!BI70=0,32,IFERROR(RANK(Valor_normalizado!BI70,Valor_normalizado!BI$66:BI$97,0),"NA"))</f>
        <v>5</v>
      </c>
      <c r="BJ70" s="4">
        <f>IF(Valor_normalizado!BJ70=0,32,IFERROR(RANK(Valor_normalizado!BJ70,Valor_normalizado!BJ$66:BJ$97,0),"NA"))</f>
        <v>7</v>
      </c>
      <c r="BK70" s="4">
        <f>IF(Valor_normalizado!BK70=0,32,IFERROR(RANK(Valor_normalizado!BK70,Valor_normalizado!BK$66:BK$97,0),"NA"))</f>
        <v>7</v>
      </c>
      <c r="BL70" s="4">
        <f>IF(Valor_normalizado!BL70=0,32,IFERROR(RANK(Valor_normalizado!BL70,Valor_normalizado!BL$66:BL$97,0),"NA"))</f>
        <v>6</v>
      </c>
      <c r="BM70" s="4">
        <f>IF(Valor_normalizado!BM70=0,32,IFERROR(RANK(Valor_normalizado!BM70,Valor_normalizado!BM$66:BM$97,0),"NA"))</f>
        <v>16</v>
      </c>
      <c r="BN70" s="4">
        <f>IF(Valor_normalizado!BN70=0,32,IFERROR(RANK(Valor_normalizado!BN70,Valor_normalizado!BN$66:BN$97,0),"NA"))</f>
        <v>5</v>
      </c>
      <c r="BO70" s="4">
        <f>IF(Valor_normalizado!BO70=0,32,IFERROR(RANK(Valor_normalizado!BO70,Valor_normalizado!BO$66:BO$97,0),"NA"))</f>
        <v>10</v>
      </c>
      <c r="BP70" s="4">
        <f>IF(Valor_normalizado!BP70=0,32,IFERROR(RANK(Valor_normalizado!BP70,Valor_normalizado!BP$66:BP$97,0),"NA"))</f>
        <v>16</v>
      </c>
      <c r="BQ70" s="4">
        <f>IF(Valor_normalizado!BQ70=0,32,IFERROR(RANK(Valor_normalizado!BQ70,Valor_normalizado!BQ$66:BQ$97,0),"NA"))</f>
        <v>15</v>
      </c>
      <c r="BR70" s="4">
        <f>IF(Valor_normalizado!BR70=0,32,IFERROR(RANK(Valor_normalizado!BR70,Valor_normalizado!BR$66:BR$97,0),"NA"))</f>
        <v>12</v>
      </c>
      <c r="BS70" s="4">
        <f>IF(Valor_normalizado!BS70=0,32,IFERROR(RANK(Valor_normalizado!BS70,Valor_normalizado!BS$66:BS$97,0),"NA"))</f>
        <v>12</v>
      </c>
      <c r="BT70" s="4">
        <f>IF(Valor_normalizado!BT70=0,32,IFERROR(RANK(Valor_normalizado!BT70,Valor_normalizado!BT$66:BT$97,0),"NA"))</f>
        <v>11</v>
      </c>
      <c r="BU70" s="4">
        <f>IF(Valor_normalizado!BU70=0,32,IFERROR(RANK(Valor_normalizado!BU70,Valor_normalizado!BU$66:BU$97,0),"NA"))</f>
        <v>14</v>
      </c>
      <c r="BV70" s="4">
        <f>IF(Valor_normalizado!BV70=0,32,IFERROR(RANK(Valor_normalizado!BV70,Valor_normalizado!BV$66:BV$97,0),"NA"))</f>
        <v>2</v>
      </c>
      <c r="BW70" s="4">
        <f>IF(Valor_normalizado!BW70=0,32,IFERROR(RANK(Valor_normalizado!BW70,Valor_normalizado!BW$66:BW$97,0),"NA"))</f>
        <v>2</v>
      </c>
      <c r="BX70" s="4">
        <f>IF(Valor_normalizado!BX70=0,32,IFERROR(RANK(Valor_normalizado!BX70,Valor_normalizado!BX$66:BX$97,0),"NA"))</f>
        <v>4</v>
      </c>
      <c r="BY70" s="4">
        <f>IF(Valor_normalizado!BY70=0,32,IFERROR(RANK(Valor_normalizado!BY70,Valor_normalizado!BY$66:BY$97,0),"NA"))</f>
        <v>20</v>
      </c>
      <c r="BZ70" s="4">
        <f>IF(Valor_normalizado!BZ70=0,32,IFERROR(RANK(Valor_normalizado!BZ70,Valor_normalizado!BZ$66:BZ$97,0),"NA"))</f>
        <v>4</v>
      </c>
      <c r="CA70" s="4">
        <f>IF(Valor_normalizado!CA70=0,32,IFERROR(RANK(Valor_normalizado!CA70,Valor_normalizado!CA$66:CA$97,0),"NA"))</f>
        <v>4</v>
      </c>
      <c r="CB70" s="4">
        <f>IF(Valor_normalizado!CB70=0,32,IFERROR(RANK(Valor_normalizado!CB70,Valor_normalizado!CB$66:CB$97,0),"NA"))</f>
        <v>14</v>
      </c>
      <c r="CC70" s="4">
        <f>IF(Valor_normalizado!CC70=0,32,IFERROR(RANK(Valor_normalizado!CC70,Valor_normalizado!CC$66:CC$97,0),"NA"))</f>
        <v>2</v>
      </c>
      <c r="CD70" s="4">
        <f>IF(Valor_normalizado!CD70=0,32,IFERROR(RANK(Valor_normalizado!CD70,Valor_normalizado!CD$66:CD$97,0),"NA"))</f>
        <v>9</v>
      </c>
      <c r="CE70" s="4">
        <f>IF(Valor_normalizado!CE70=0,32,IFERROR(RANK(Valor_normalizado!CE70,Valor_normalizado!CE$66:CE$97,0),"NA"))</f>
        <v>6</v>
      </c>
      <c r="CF70" s="4">
        <f>IF(Valor_normalizado!CF70=0,32,IFERROR(RANK(Valor_normalizado!CF70,Valor_normalizado!CF$66:CF$97,0),"NA"))</f>
        <v>5</v>
      </c>
      <c r="CG70" s="4">
        <f>IF(Valor_normalizado!CG70=0,32,IFERROR(RANK(Valor_normalizado!CG70,Valor_normalizado!CG$66:CG$97,0),"NA"))</f>
        <v>18</v>
      </c>
      <c r="CH70" s="4">
        <f>IF(Valor_normalizado!CH70=0,32,IFERROR(RANK(Valor_normalizado!CH70,Valor_normalizado!CH$66:CH$97,0),"NA"))</f>
        <v>11</v>
      </c>
      <c r="CI70" s="4">
        <f>IF(Valor_normalizado!CI70=0,32,IFERROR(RANK(Valor_normalizado!CI70,Valor_normalizado!CI$66:CI$97,0),"NA"))</f>
        <v>6</v>
      </c>
      <c r="CJ70" s="4">
        <f>IF(Valor_normalizado!CJ70=0,32,IFERROR(RANK(Valor_normalizado!CJ70,Valor_normalizado!CJ$66:CJ$97,0),"NA"))</f>
        <v>8</v>
      </c>
      <c r="CK70" s="4">
        <f>IF(Valor_normalizado!CK70=0,32,IFERROR(RANK(Valor_normalizado!CK70,Valor_normalizado!CK$66:CK$97,0),"NA"))</f>
        <v>7</v>
      </c>
      <c r="CL70" s="4">
        <f>IF(Valor_normalizado!CL70=0,32,IFERROR(RANK(Valor_normalizado!CL70,Valor_normalizado!CL$66:CL$97,0),"NA"))</f>
        <v>10</v>
      </c>
      <c r="CM70" s="4">
        <f>IF(Valor_normalizado!CM70=0,32,IFERROR(RANK(Valor_normalizado!CM70,Valor_normalizado!CM$66:CM$97,0),"NA"))</f>
        <v>5</v>
      </c>
      <c r="CN70" s="4">
        <f>IF(Valor_normalizado!CN70=0,32,IFERROR(RANK(Valor_normalizado!CN70,Valor_normalizado!CN$66:CN$97,0),"NA"))</f>
        <v>5</v>
      </c>
      <c r="CO70" s="4">
        <f>IF(Valor_normalizado!CO70=0,32,IFERROR(RANK(Valor_normalizado!CO70,Valor_normalizado!CO$66:CO$97,0),"NA"))</f>
        <v>22</v>
      </c>
      <c r="CP70" s="4">
        <f>IF(Valor_normalizado!CP70=0,32,IFERROR(RANK(Valor_normalizado!CP70,Valor_normalizado!CP$66:CP$97,0),"NA"))</f>
        <v>7</v>
      </c>
      <c r="CQ70" s="4">
        <f>IF(Valor_normalizado!CQ70=0,32,IFERROR(RANK(Valor_normalizado!CQ70,Valor_normalizado!CQ$66:CQ$97,0),"NA"))</f>
        <v>1</v>
      </c>
      <c r="CR70" s="4">
        <f>IF(Valor_normalizado!CR70=0,32,IFERROR(RANK(Valor_normalizado!CR70,Valor_normalizado!CR$66:CR$97,0),"NA"))</f>
        <v>7</v>
      </c>
      <c r="CS70" s="4">
        <f>IF(Valor_normalizado!CS70=0,32,IFERROR(RANK(Valor_normalizado!CS70,Valor_normalizado!CS$66:CS$97,0),"NA"))</f>
        <v>16</v>
      </c>
      <c r="CT70" s="4">
        <f>IF(Valor_normalizado!CT70=0,32,IFERROR(RANK(Valor_normalizado!CT70,Valor_normalizado!CT$66:CT$97,0),"NA"))</f>
        <v>9</v>
      </c>
      <c r="CU70" s="4">
        <f>IF(Valor_normalizado!CU70=0,32,IFERROR(RANK(Valor_normalizado!CU70,Valor_normalizado!CU$66:CU$97,0),"NA"))</f>
        <v>12</v>
      </c>
      <c r="CV70" s="4">
        <f>IF(Valor_normalizado!CV70=0,32,IFERROR(RANK(Valor_normalizado!CV70,Valor_normalizado!CV$66:CV$97,0),"NA"))</f>
        <v>8</v>
      </c>
      <c r="CW70" s="4">
        <f>IF(Valor_normalizado!CW70=0,32,IFERROR(RANK(Valor_normalizado!CW70,Valor_normalizado!CW$66:CW$97,0),"NA"))</f>
        <v>7</v>
      </c>
      <c r="CX70" s="4">
        <f>IF(Valor_normalizado!CX70=0,32,IFERROR(RANK(Valor_normalizado!CX70,Valor_normalizado!CX$66:CX$97,0),"NA"))</f>
        <v>5</v>
      </c>
      <c r="CY70" s="4">
        <f>IF(Valor_normalizado!CY70=0,32,IFERROR(RANK(Valor_normalizado!CY70,Valor_normalizado!CY$66:CY$97,0),"NA"))</f>
        <v>15</v>
      </c>
      <c r="CZ70" s="4">
        <f>IF(Valor_normalizado!CZ70=0,32,IFERROR(RANK(Valor_normalizado!CZ70,Valor_normalizado!CZ$66:CZ$97,0),"NA"))</f>
        <v>13</v>
      </c>
      <c r="DA70" s="4">
        <f>IF(Valor_normalizado!DA70=0,32,IFERROR(RANK(Valor_normalizado!DA70,Valor_normalizado!DA$66:DA$97,0),"NA"))</f>
        <v>19</v>
      </c>
      <c r="DB70" s="4">
        <f>IF(Valor_normalizado!DB70=0,32,IFERROR(RANK(Valor_normalizado!DB70,Valor_normalizado!DB$66:DB$97,0),"NA"))</f>
        <v>14</v>
      </c>
      <c r="DC70" s="4">
        <f>IF(Valor_normalizado!DC70=0,32,IFERROR(RANK(Valor_normalizado!DC70,Valor_normalizado!DC$66:DC$97,0),"NA"))</f>
        <v>9</v>
      </c>
      <c r="DD70" s="4">
        <f>IF(Valor_normalizado!DD70=0,32,IFERROR(RANK(Valor_normalizado!DD70,Valor_normalizado!DD$66:DD$97,0),"NA"))</f>
        <v>10</v>
      </c>
      <c r="DE70" s="4">
        <f>IF(Valor_normalizado!DE70=0,32,IFERROR(RANK(Valor_normalizado!DE70,Valor_normalizado!DE$66:DE$97,0),"NA"))</f>
        <v>14</v>
      </c>
      <c r="DF70" s="4">
        <f>IF(Valor_normalizado!DF70=0,32,IFERROR(RANK(Valor_normalizado!DF70,Valor_normalizado!DF$66:DF$97,0),"NA"))</f>
        <v>4</v>
      </c>
      <c r="DG70" s="4">
        <f>IF(Valor_normalizado!DG70=0,32,IFERROR(RANK(Valor_normalizado!DG70,Valor_normalizado!DG$66:DG$97,0),"NA"))</f>
        <v>11</v>
      </c>
      <c r="DH70" s="4">
        <f>IF(Valor_normalizado!DH70=0,32,IFERROR(RANK(Valor_normalizado!DH70,Valor_normalizado!DH$66:DH$97,0),"NA"))</f>
        <v>7</v>
      </c>
      <c r="DI70" s="4">
        <f>IF(Valor_normalizado!DI70=0,32,IFERROR(RANK(Valor_normalizado!DI70,Valor_normalizado!DI$66:DI$97,0),"NA"))</f>
        <v>5</v>
      </c>
      <c r="DJ70" s="4">
        <f>IF(Valor_normalizado!DJ70=0,32,IFERROR(RANK(Valor_normalizado!DJ70,Valor_normalizado!DJ$66:DJ$97,0),"NA"))</f>
        <v>5</v>
      </c>
      <c r="DK70" s="4">
        <f>IF(Valor_normalizado!DK70=0,32,IFERROR(RANK(Valor_normalizado!DK70,Valor_normalizado!DK$66:DK$97,0),"NA"))</f>
        <v>9</v>
      </c>
      <c r="DL70" s="4">
        <f>IF(Valor_normalizado!DL70=0,32,IFERROR(RANK(Valor_normalizado!DL70,Valor_normalizado!DL$66:DL$97,0),"NA"))</f>
        <v>19</v>
      </c>
      <c r="DM70" s="4">
        <f>IF(Valor_normalizado!DM70=0,32,IFERROR(RANK(Valor_normalizado!DM70,Valor_normalizado!DM$66:DM$97,0),"NA"))</f>
        <v>16</v>
      </c>
      <c r="DN70" s="4">
        <f>IF(Valor_normalizado!DN70=0,32,IFERROR(RANK(Valor_normalizado!DN70,Valor_normalizado!DN$66:DN$97,0),"NA"))</f>
        <v>7</v>
      </c>
      <c r="DO70" s="4">
        <f>IF(Valor_normalizado!DO70=0,32,IFERROR(RANK(Valor_normalizado!DO70,Valor_normalizado!DO$66:DO$97,0),"NA"))</f>
        <v>12</v>
      </c>
      <c r="DP70" s="4">
        <f>IF(Valor_normalizado!DP70=0,32,IFERROR(RANK(Valor_normalizado!DP70,Valor_normalizado!DP$66:DP$97,0),"NA"))</f>
        <v>9</v>
      </c>
      <c r="DQ70" s="4">
        <f>IF(Valor_normalizado!DQ70=0,32,IFERROR(RANK(Valor_normalizado!DQ70,Valor_normalizado!DQ$66:DQ$97,0),"NA"))</f>
        <v>9</v>
      </c>
      <c r="DR70" s="4">
        <f>IF(Valor_normalizado!DR70=0,32,IFERROR(RANK(Valor_normalizado!DR70,Valor_normalizado!DR$66:DR$97,0),"NA"))</f>
        <v>8</v>
      </c>
      <c r="DS70" s="4">
        <f>IF(Valor_normalizado!DS70=0,32,IFERROR(RANK(Valor_normalizado!DS70,Valor_normalizado!DS$66:DS$97,0),"NA"))</f>
        <v>6</v>
      </c>
      <c r="DT70" s="4">
        <f>IF(Valor_normalizado!DT70=0,32,IFERROR(RANK(Valor_normalizado!DT70,Valor_normalizado!DT$66:DT$97,0),"NA"))</f>
        <v>6</v>
      </c>
      <c r="DU70" s="4">
        <f>IF(Valor_normalizado!DU70=0,32,IFERROR(RANK(Valor_normalizado!DU70,Valor_normalizado!DU$66:DU$97,0),"NA"))</f>
        <v>18</v>
      </c>
      <c r="DV70" s="4">
        <f>IF(Valor_normalizado!DV70=0,32,IFERROR(RANK(Valor_normalizado!DV70,Valor_normalizado!DV$66:DV$97,0),"NA"))</f>
        <v>7</v>
      </c>
      <c r="DW70" s="4">
        <f>IF(Valor_normalizado!DW70=0,32,IFERROR(RANK(Valor_normalizado!DW70,Valor_normalizado!DW$66:DW$97,0),"NA"))</f>
        <v>3</v>
      </c>
      <c r="DX70" s="4">
        <f>IF(Valor_normalizado!DX70=0,32,IFERROR(RANK(Valor_normalizado!DX70,Valor_normalizado!DX$66:DX$97,0),"NA"))</f>
        <v>7</v>
      </c>
      <c r="DY70" s="4">
        <f>IF(Valor_normalizado!DY70=0,32,IFERROR(RANK(Valor_normalizado!DY70,Valor_normalizado!DY$66:DY$97,0),"NA"))</f>
        <v>10</v>
      </c>
      <c r="DZ70" s="4">
        <f>IF(Valor_normalizado!DZ70=0,32,IFERROR(RANK(Valor_normalizado!DZ70,Valor_normalizado!DZ$66:DZ$97,0),"NA"))</f>
        <v>7</v>
      </c>
      <c r="EA70" s="4">
        <f>IF(Valor_normalizado!EA70=0,32,IFERROR(RANK(Valor_normalizado!EA70,Valor_normalizado!EA$66:EA$97,0),"NA"))</f>
        <v>6</v>
      </c>
      <c r="EB70" s="4">
        <f>IF(Valor_normalizado!EB70=0,32,IFERROR(RANK(Valor_normalizado!EB70,Valor_normalizado!EB$66:EB$97,0),"NA"))</f>
        <v>6</v>
      </c>
      <c r="EC70" s="4">
        <f>IF(Valor_normalizado!EC70=0,32,IFERROR(RANK(Valor_normalizado!EC70,Valor_normalizado!EC$66:EC$97,0),"NA"))</f>
        <v>4</v>
      </c>
    </row>
    <row r="71" spans="1:133" x14ac:dyDescent="0.25">
      <c r="A71" s="100" t="s">
        <v>223</v>
      </c>
      <c r="B71" s="103">
        <v>2021</v>
      </c>
      <c r="C71" s="4">
        <f>IF(Valor_normalizado!C71=0,32,IFERROR(RANK(Valor_normalizado!C71,Valor_normalizado!C$66:C$97,0),"NA"))</f>
        <v>1</v>
      </c>
      <c r="D71" s="4">
        <f>IF(Valor_normalizado!D71=0,32,IFERROR(RANK(Valor_normalizado!D71,Valor_normalizado!D$66:D$97,0),"NA"))</f>
        <v>5</v>
      </c>
      <c r="E71" s="4">
        <f>IF(Valor_normalizado!E71=0,32,IFERROR(RANK(Valor_normalizado!E71,Valor_normalizado!E$66:E$97,0),"NA"))</f>
        <v>2</v>
      </c>
      <c r="F71" s="4">
        <f>IF(Valor_normalizado!F71=0,32,IFERROR(RANK(Valor_normalizado!F71,Valor_normalizado!F$66:F$97,0),"NA"))</f>
        <v>2</v>
      </c>
      <c r="G71" s="4">
        <f>IF(Valor_normalizado!G71=0,32,IFERROR(RANK(Valor_normalizado!G71,Valor_normalizado!G$66:G$97,0),"NA"))</f>
        <v>5</v>
      </c>
      <c r="H71" s="4">
        <f>IF(Valor_normalizado!H71=0,32,IFERROR(RANK(Valor_normalizado!H71,Valor_normalizado!H$66:H$97,0),"NA"))</f>
        <v>4</v>
      </c>
      <c r="I71" s="4">
        <f>IF(Valor_normalizado!I71=0,32,IFERROR(RANK(Valor_normalizado!I71,Valor_normalizado!I$66:I$97,0),"NA"))</f>
        <v>2</v>
      </c>
      <c r="J71" s="4">
        <f>IF(Valor_normalizado!J71=0,32,IFERROR(RANK(Valor_normalizado!J71,Valor_normalizado!J$66:J$97,0),"NA"))</f>
        <v>10</v>
      </c>
      <c r="K71" s="4">
        <f>IF(Valor_normalizado!K71=0,32,IFERROR(RANK(Valor_normalizado!K71,Valor_normalizado!K$66:K$97,0),"NA"))</f>
        <v>6</v>
      </c>
      <c r="L71" s="4">
        <f>IF(Valor_normalizado!L71=0,32,IFERROR(RANK(Valor_normalizado!L71,Valor_normalizado!L$66:L$97,0),"NA"))</f>
        <v>5</v>
      </c>
      <c r="M71" s="4">
        <f>IF(Valor_normalizado!M71=0,32,IFERROR(RANK(Valor_normalizado!M71,Valor_normalizado!M$66:M$97,0),"NA"))</f>
        <v>30</v>
      </c>
      <c r="N71" s="4">
        <f>IF(Valor_normalizado!N71=0,32,IFERROR(RANK(Valor_normalizado!N71,Valor_normalizado!N$66:N$97,0),"NA"))</f>
        <v>27</v>
      </c>
      <c r="O71" s="4">
        <f>IF(Valor_normalizado!O71=0,32,IFERROR(RANK(Valor_normalizado!O71,Valor_normalizado!O$66:O$97,0),"NA"))</f>
        <v>25</v>
      </c>
      <c r="P71" s="4">
        <f>IF(Valor_normalizado!P71=0,32,IFERROR(RANK(Valor_normalizado!P71,Valor_normalizado!P$66:P$97,0),"NA"))</f>
        <v>7</v>
      </c>
      <c r="Q71" s="4">
        <f>IF(Valor_normalizado!Q71=0,32,IFERROR(RANK(Valor_normalizado!Q71,Valor_normalizado!Q$66:Q$97,0),"NA"))</f>
        <v>12</v>
      </c>
      <c r="R71" s="4">
        <f>IF(Valor_normalizado!R71=0,32,IFERROR(RANK(Valor_normalizado!R71,Valor_normalizado!R$66:R$97,0),"NA"))</f>
        <v>28</v>
      </c>
      <c r="S71" s="4">
        <f>IF(Valor_normalizado!S71=0,32,IFERROR(RANK(Valor_normalizado!S71,Valor_normalizado!S$66:S$97,0),"NA"))</f>
        <v>28</v>
      </c>
      <c r="T71" s="4">
        <f>IF(Valor_normalizado!T71=0,32,IFERROR(RANK(Valor_normalizado!T71,Valor_normalizado!T$66:T$97,0),"NA"))</f>
        <v>4</v>
      </c>
      <c r="U71" s="4">
        <f>IF(Valor_normalizado!U71=0,32,IFERROR(RANK(Valor_normalizado!U71,Valor_normalizado!U$66:U$97,0),"NA"))</f>
        <v>17</v>
      </c>
      <c r="V71" s="4">
        <f>IF(Valor_normalizado!V71=0,32,IFERROR(RANK(Valor_normalizado!V71,Valor_normalizado!V$66:V$97,0),"NA"))</f>
        <v>18</v>
      </c>
      <c r="W71" s="4">
        <f>IF(Valor_normalizado!W71=0,32,IFERROR(RANK(Valor_normalizado!W71,Valor_normalizado!W$66:W$97,0),"NA"))</f>
        <v>3</v>
      </c>
      <c r="X71" s="4">
        <f>IF(Valor_normalizado!X71=0,32,IFERROR(RANK(Valor_normalizado!X71,Valor_normalizado!X$66:X$97,0),"NA"))</f>
        <v>5</v>
      </c>
      <c r="Y71" s="4">
        <f>IF(Valor_normalizado!Y71=0,32,IFERROR(RANK(Valor_normalizado!Y71,Valor_normalizado!Y$66:Y$97,0),"NA"))</f>
        <v>15</v>
      </c>
      <c r="Z71" s="4">
        <f>IF(Valor_normalizado!Z71=0,32,IFERROR(RANK(Valor_normalizado!Z71,Valor_normalizado!Z$66:Z$97,0),"NA"))</f>
        <v>13</v>
      </c>
      <c r="AA71" s="4">
        <f>IF(Valor_normalizado!AA71=0,32,IFERROR(RANK(Valor_normalizado!AA71,Valor_normalizado!AA$66:AA$97,0),"NA"))</f>
        <v>18</v>
      </c>
      <c r="AB71" s="4">
        <f>IF(Valor_normalizado!AB71=0,32,IFERROR(RANK(Valor_normalizado!AB71,Valor_normalizado!AB$66:AB$97,0),"NA"))</f>
        <v>16</v>
      </c>
      <c r="AC71" s="4">
        <f>IF(Valor_normalizado!AC71=0,32,IFERROR(RANK(Valor_normalizado!AC71,Valor_normalizado!AC$66:AC$97,0),"NA"))</f>
        <v>3</v>
      </c>
      <c r="AD71" s="4">
        <f>IF(Valor_normalizado!AD71=0,32,IFERROR(RANK(Valor_normalizado!AD71,Valor_normalizado!AD$66:AD$97,0),"NA"))</f>
        <v>4</v>
      </c>
      <c r="AE71" s="4">
        <f>IF(Valor_normalizado!AE71=0,32,IFERROR(RANK(Valor_normalizado!AE71,Valor_normalizado!AE$66:AE$97,0),"NA"))</f>
        <v>4</v>
      </c>
      <c r="AF71" s="4">
        <f>IF(Valor_normalizado!AF71=0,32,IFERROR(RANK(Valor_normalizado!AF71,Valor_normalizado!AF$66:AF$97,0),"NA"))</f>
        <v>6</v>
      </c>
      <c r="AG71" s="4">
        <f>IF(Valor_normalizado!AG71=0,32,IFERROR(RANK(Valor_normalizado!AG71,Valor_normalizado!AG$66:AG$97,0),"NA"))</f>
        <v>7</v>
      </c>
      <c r="AH71" s="4">
        <f>IF(Valor_normalizado!AH71=0,32,IFERROR(RANK(Valor_normalizado!AH71,Valor_normalizado!AH$66:AH$97,0),"NA"))</f>
        <v>9</v>
      </c>
      <c r="AI71" s="4">
        <f>IF(Valor_normalizado!AI71=0,32,IFERROR(RANK(Valor_normalizado!AI71,Valor_normalizado!AI$66:AI$97,0),"NA"))</f>
        <v>19</v>
      </c>
      <c r="AJ71" s="4">
        <f>IF(Valor_normalizado!AJ71=0,32,IFERROR(RANK(Valor_normalizado!AJ71,Valor_normalizado!AJ$66:AJ$97,0),"NA"))</f>
        <v>9</v>
      </c>
      <c r="AK71" s="4">
        <f>IF(Valor_normalizado!AK71=0,32,IFERROR(RANK(Valor_normalizado!AK71,Valor_normalizado!AK$66:AK$97,0),"NA"))</f>
        <v>7</v>
      </c>
      <c r="AL71" s="4">
        <f>IF(Valor_normalizado!AL71=0,32,IFERROR(RANK(Valor_normalizado!AL71,Valor_normalizado!AL$66:AL$97,0),"NA"))</f>
        <v>7</v>
      </c>
      <c r="AM71" s="4">
        <f>IF(Valor_normalizado!AM71=0,32,IFERROR(RANK(Valor_normalizado!AM71,Valor_normalizado!AM$66:AM$97,0),"NA"))</f>
        <v>4</v>
      </c>
      <c r="AN71" s="4">
        <f>IF(Valor_normalizado!AN71=0,32,IFERROR(RANK(Valor_normalizado!AN71,Valor_normalizado!AN$66:AN$97,0),"NA"))</f>
        <v>3</v>
      </c>
      <c r="AO71" s="4">
        <f>IF(Valor_normalizado!AO71=0,32,IFERROR(RANK(Valor_normalizado!AO71,Valor_normalizado!AO$66:AO$97,0),"NA"))</f>
        <v>3</v>
      </c>
      <c r="AP71" s="4">
        <f>IF(Valor_normalizado!AP71=0,32,IFERROR(RANK(Valor_normalizado!AP71,Valor_normalizado!AP$66:AP$97,0),"NA"))</f>
        <v>3</v>
      </c>
      <c r="AQ71" s="4">
        <f>IF(Valor_normalizado!AQ71=0,32,IFERROR(RANK(Valor_normalizado!AQ71,Valor_normalizado!AQ$66:AQ$97,0),"NA"))</f>
        <v>20</v>
      </c>
      <c r="AR71" s="4">
        <f>IF(Valor_normalizado!AR71=0,32,IFERROR(RANK(Valor_normalizado!AR71,Valor_normalizado!AR$66:AR$97,0),"NA"))</f>
        <v>15</v>
      </c>
      <c r="AS71" s="4">
        <f>IF(Valor_normalizado!AS71=0,32,IFERROR(RANK(Valor_normalizado!AS71,Valor_normalizado!AS$66:AS$97,0),"NA"))</f>
        <v>10</v>
      </c>
      <c r="AT71" s="4">
        <f>IF(Valor_normalizado!AT71=0,32,IFERROR(RANK(Valor_normalizado!AT71,Valor_normalizado!AT$66:AT$97,0),"NA"))</f>
        <v>13</v>
      </c>
      <c r="AU71" s="4">
        <f>IF(Valor_normalizado!AU71=0,32,IFERROR(RANK(Valor_normalizado!AU71,Valor_normalizado!AU$66:AU$97,0),"NA"))</f>
        <v>10</v>
      </c>
      <c r="AV71" s="4">
        <f>IF(Valor_normalizado!AV71=0,32,IFERROR(RANK(Valor_normalizado!AV71,Valor_normalizado!AV$66:AV$97,0),"NA"))</f>
        <v>20</v>
      </c>
      <c r="AW71" s="4">
        <f>IF(Valor_normalizado!AW71=0,32,IFERROR(RANK(Valor_normalizado!AW71,Valor_normalizado!AW$66:AW$97,0),"NA"))</f>
        <v>27</v>
      </c>
      <c r="AX71" s="4">
        <f>IF(Valor_normalizado!AX71=0,32,IFERROR(RANK(Valor_normalizado!AX71,Valor_normalizado!AX$66:AX$97,0),"NA"))</f>
        <v>25</v>
      </c>
      <c r="AY71" s="4">
        <f>IF(Valor_normalizado!AY71=0,32,IFERROR(RANK(Valor_normalizado!AY71,Valor_normalizado!AY$66:AY$97,0),"NA"))</f>
        <v>7</v>
      </c>
      <c r="AZ71" s="4">
        <f>IF(Valor_normalizado!AZ71=0,32,IFERROR(RANK(Valor_normalizado!AZ71,Valor_normalizado!AZ$66:AZ$97,0),"NA"))</f>
        <v>15</v>
      </c>
      <c r="BA71" s="4">
        <f>IF(Valor_normalizado!BA71=0,32,IFERROR(RANK(Valor_normalizado!BA71,Valor_normalizado!BA$66:BA$97,0),"NA"))</f>
        <v>6</v>
      </c>
      <c r="BB71" s="4">
        <f>IF(Valor_normalizado!BB71=0,32,IFERROR(RANK(Valor_normalizado!BB71,Valor_normalizado!BB$66:BB$97,0),"NA"))</f>
        <v>16</v>
      </c>
      <c r="BC71" s="4">
        <f>IF(Valor_normalizado!BC71=0,32,IFERROR(RANK(Valor_normalizado!BC71,Valor_normalizado!BC$66:BC$97,0),"NA"))</f>
        <v>11</v>
      </c>
      <c r="BD71" s="4">
        <f>IF(Valor_normalizado!BD71=0,32,IFERROR(RANK(Valor_normalizado!BD71,Valor_normalizado!BD$66:BD$97,0),"NA"))</f>
        <v>10</v>
      </c>
      <c r="BE71" s="4">
        <f>IF(Valor_normalizado!BE71=0,32,IFERROR(RANK(Valor_normalizado!BE71,Valor_normalizado!BE$66:BE$97,0),"NA"))</f>
        <v>5</v>
      </c>
      <c r="BF71" s="4">
        <f>IF(Valor_normalizado!BF71=0,32,IFERROR(RANK(Valor_normalizado!BF71,Valor_normalizado!BF$66:BF$97,0),"NA"))</f>
        <v>4</v>
      </c>
      <c r="BG71" s="4">
        <f>IF(Valor_normalizado!BG71=0,32,IFERROR(RANK(Valor_normalizado!BG71,Valor_normalizado!BG$66:BG$97,0),"NA"))</f>
        <v>9</v>
      </c>
      <c r="BH71" s="4">
        <f>IF(Valor_normalizado!BH71=0,32,IFERROR(RANK(Valor_normalizado!BH71,Valor_normalizado!BH$66:BH$97,0),"NA"))</f>
        <v>10</v>
      </c>
      <c r="BI71" s="4">
        <f>IF(Valor_normalizado!BI71=0,32,IFERROR(RANK(Valor_normalizado!BI71,Valor_normalizado!BI$66:BI$97,0),"NA"))</f>
        <v>9</v>
      </c>
      <c r="BJ71" s="4">
        <f>IF(Valor_normalizado!BJ71=0,32,IFERROR(RANK(Valor_normalizado!BJ71,Valor_normalizado!BJ$66:BJ$97,0),"NA"))</f>
        <v>6</v>
      </c>
      <c r="BK71" s="4">
        <f>IF(Valor_normalizado!BK71=0,32,IFERROR(RANK(Valor_normalizado!BK71,Valor_normalizado!BK$66:BK$97,0),"NA"))</f>
        <v>4</v>
      </c>
      <c r="BL71" s="4">
        <f>IF(Valor_normalizado!BL71=0,32,IFERROR(RANK(Valor_normalizado!BL71,Valor_normalizado!BL$66:BL$97,0),"NA"))</f>
        <v>2</v>
      </c>
      <c r="BM71" s="4">
        <f>IF(Valor_normalizado!BM71=0,32,IFERROR(RANK(Valor_normalizado!BM71,Valor_normalizado!BM$66:BM$97,0),"NA"))</f>
        <v>19</v>
      </c>
      <c r="BN71" s="4">
        <f>IF(Valor_normalizado!BN71=0,32,IFERROR(RANK(Valor_normalizado!BN71,Valor_normalizado!BN$66:BN$97,0),"NA"))</f>
        <v>4</v>
      </c>
      <c r="BO71" s="4">
        <f>IF(Valor_normalizado!BO71=0,32,IFERROR(RANK(Valor_normalizado!BO71,Valor_normalizado!BO$66:BO$97,0),"NA"))</f>
        <v>2</v>
      </c>
      <c r="BP71" s="4">
        <f>IF(Valor_normalizado!BP71=0,32,IFERROR(RANK(Valor_normalizado!BP71,Valor_normalizado!BP$66:BP$97,0),"NA"))</f>
        <v>27</v>
      </c>
      <c r="BQ71" s="4">
        <f>IF(Valor_normalizado!BQ71=0,32,IFERROR(RANK(Valor_normalizado!BQ71,Valor_normalizado!BQ$66:BQ$97,0),"NA"))</f>
        <v>29</v>
      </c>
      <c r="BR71" s="4">
        <f>IF(Valor_normalizado!BR71=0,32,IFERROR(RANK(Valor_normalizado!BR71,Valor_normalizado!BR$66:BR$97,0),"NA"))</f>
        <v>27</v>
      </c>
      <c r="BS71" s="4">
        <f>IF(Valor_normalizado!BS71=0,32,IFERROR(RANK(Valor_normalizado!BS71,Valor_normalizado!BS$66:BS$97,0),"NA"))</f>
        <v>22</v>
      </c>
      <c r="BT71" s="4">
        <f>IF(Valor_normalizado!BT71=0,32,IFERROR(RANK(Valor_normalizado!BT71,Valor_normalizado!BT$66:BT$97,0),"NA"))</f>
        <v>21</v>
      </c>
      <c r="BU71" s="4">
        <f>IF(Valor_normalizado!BU71=0,32,IFERROR(RANK(Valor_normalizado!BU71,Valor_normalizado!BU$66:BU$97,0),"NA"))</f>
        <v>27</v>
      </c>
      <c r="BV71" s="4">
        <f>IF(Valor_normalizado!BV71=0,32,IFERROR(RANK(Valor_normalizado!BV71,Valor_normalizado!BV$66:BV$97,0),"NA"))</f>
        <v>15</v>
      </c>
      <c r="BW71" s="4">
        <f>IF(Valor_normalizado!BW71=0,32,IFERROR(RANK(Valor_normalizado!BW71,Valor_normalizado!BW$66:BW$97,0),"NA"))</f>
        <v>19</v>
      </c>
      <c r="BX71" s="4">
        <f>IF(Valor_normalizado!BX71=0,32,IFERROR(RANK(Valor_normalizado!BX71,Valor_normalizado!BX$66:BX$97,0),"NA"))</f>
        <v>24</v>
      </c>
      <c r="BY71" s="4">
        <f>IF(Valor_normalizado!BY71=0,32,IFERROR(RANK(Valor_normalizado!BY71,Valor_normalizado!BY$66:BY$97,0),"NA"))</f>
        <v>25</v>
      </c>
      <c r="BZ71" s="4">
        <f>IF(Valor_normalizado!BZ71=0,32,IFERROR(RANK(Valor_normalizado!BZ71,Valor_normalizado!BZ$66:BZ$97,0),"NA"))</f>
        <v>21</v>
      </c>
      <c r="CA71" s="4">
        <f>IF(Valor_normalizado!CA71=0,32,IFERROR(RANK(Valor_normalizado!CA71,Valor_normalizado!CA$66:CA$97,0),"NA"))</f>
        <v>25</v>
      </c>
      <c r="CB71" s="4">
        <f>IF(Valor_normalizado!CB71=0,32,IFERROR(RANK(Valor_normalizado!CB71,Valor_normalizado!CB$66:CB$97,0),"NA"))</f>
        <v>20</v>
      </c>
      <c r="CC71" s="4">
        <f>IF(Valor_normalizado!CC71=0,32,IFERROR(RANK(Valor_normalizado!CC71,Valor_normalizado!CC$66:CC$97,0),"NA"))</f>
        <v>12</v>
      </c>
      <c r="CD71" s="4">
        <f>IF(Valor_normalizado!CD71=0,32,IFERROR(RANK(Valor_normalizado!CD71,Valor_normalizado!CD$66:CD$97,0),"NA"))</f>
        <v>20</v>
      </c>
      <c r="CE71" s="4">
        <f>IF(Valor_normalizado!CE71=0,32,IFERROR(RANK(Valor_normalizado!CE71,Valor_normalizado!CE$66:CE$97,0),"NA"))</f>
        <v>18</v>
      </c>
      <c r="CF71" s="4">
        <f>IF(Valor_normalizado!CF71=0,32,IFERROR(RANK(Valor_normalizado!CF71,Valor_normalizado!CF$66:CF$97,0),"NA"))</f>
        <v>7</v>
      </c>
      <c r="CG71" s="4">
        <f>IF(Valor_normalizado!CG71=0,32,IFERROR(RANK(Valor_normalizado!CG71,Valor_normalizado!CG$66:CG$97,0),"NA"))</f>
        <v>4</v>
      </c>
      <c r="CH71" s="4">
        <f>IF(Valor_normalizado!CH71=0,32,IFERROR(RANK(Valor_normalizado!CH71,Valor_normalizado!CH$66:CH$97,0),"NA"))</f>
        <v>10</v>
      </c>
      <c r="CI71" s="4">
        <f>IF(Valor_normalizado!CI71=0,32,IFERROR(RANK(Valor_normalizado!CI71,Valor_normalizado!CI$66:CI$97,0),"NA"))</f>
        <v>4</v>
      </c>
      <c r="CJ71" s="4">
        <f>IF(Valor_normalizado!CJ71=0,32,IFERROR(RANK(Valor_normalizado!CJ71,Valor_normalizado!CJ$66:CJ$97,0),"NA"))</f>
        <v>3</v>
      </c>
      <c r="CK71" s="4">
        <f>IF(Valor_normalizado!CK71=0,32,IFERROR(RANK(Valor_normalizado!CK71,Valor_normalizado!CK$66:CK$97,0),"NA"))</f>
        <v>4</v>
      </c>
      <c r="CL71" s="4">
        <f>IF(Valor_normalizado!CL71=0,32,IFERROR(RANK(Valor_normalizado!CL71,Valor_normalizado!CL$66:CL$97,0),"NA"))</f>
        <v>5</v>
      </c>
      <c r="CM71" s="4">
        <f>IF(Valor_normalizado!CM71=0,32,IFERROR(RANK(Valor_normalizado!CM71,Valor_normalizado!CM$66:CM$97,0),"NA"))</f>
        <v>2</v>
      </c>
      <c r="CN71" s="4">
        <f>IF(Valor_normalizado!CN71=0,32,IFERROR(RANK(Valor_normalizado!CN71,Valor_normalizado!CN$66:CN$97,0),"NA"))</f>
        <v>7</v>
      </c>
      <c r="CO71" s="4">
        <f>IF(Valor_normalizado!CO71=0,32,IFERROR(RANK(Valor_normalizado!CO71,Valor_normalizado!CO$66:CO$97,0),"NA"))</f>
        <v>4</v>
      </c>
      <c r="CP71" s="4">
        <f>IF(Valor_normalizado!CP71=0,32,IFERROR(RANK(Valor_normalizado!CP71,Valor_normalizado!CP$66:CP$97,0),"NA"))</f>
        <v>9</v>
      </c>
      <c r="CQ71" s="4">
        <f>IF(Valor_normalizado!CQ71=0,32,IFERROR(RANK(Valor_normalizado!CQ71,Valor_normalizado!CQ$66:CQ$97,0),"NA"))</f>
        <v>4</v>
      </c>
      <c r="CR71" s="4">
        <f>IF(Valor_normalizado!CR71=0,32,IFERROR(RANK(Valor_normalizado!CR71,Valor_normalizado!CR$66:CR$97,0),"NA"))</f>
        <v>2</v>
      </c>
      <c r="CS71" s="4">
        <f>IF(Valor_normalizado!CS71=0,32,IFERROR(RANK(Valor_normalizado!CS71,Valor_normalizado!CS$66:CS$97,0),"NA"))</f>
        <v>13</v>
      </c>
      <c r="CT71" s="4">
        <f>IF(Valor_normalizado!CT71=0,32,IFERROR(RANK(Valor_normalizado!CT71,Valor_normalizado!CT$66:CT$97,0),"NA"))</f>
        <v>4</v>
      </c>
      <c r="CU71" s="4">
        <f>IF(Valor_normalizado!CU71=0,32,IFERROR(RANK(Valor_normalizado!CU71,Valor_normalizado!CU$66:CU$97,0),"NA"))</f>
        <v>5</v>
      </c>
      <c r="CV71" s="4">
        <f>IF(Valor_normalizado!CV71=0,32,IFERROR(RANK(Valor_normalizado!CV71,Valor_normalizado!CV$66:CV$97,0),"NA"))</f>
        <v>5</v>
      </c>
      <c r="CW71" s="4">
        <f>IF(Valor_normalizado!CW71=0,32,IFERROR(RANK(Valor_normalizado!CW71,Valor_normalizado!CW$66:CW$97,0),"NA"))</f>
        <v>3</v>
      </c>
      <c r="CX71" s="4">
        <f>IF(Valor_normalizado!CX71=0,32,IFERROR(RANK(Valor_normalizado!CX71,Valor_normalizado!CX$66:CX$97,0),"NA"))</f>
        <v>7</v>
      </c>
      <c r="CY71" s="4">
        <f>IF(Valor_normalizado!CY71=0,32,IFERROR(RANK(Valor_normalizado!CY71,Valor_normalizado!CY$66:CY$97,0),"NA"))</f>
        <v>23</v>
      </c>
      <c r="CZ71" s="4">
        <f>IF(Valor_normalizado!CZ71=0,32,IFERROR(RANK(Valor_normalizado!CZ71,Valor_normalizado!CZ$66:CZ$97,0),"NA"))</f>
        <v>7</v>
      </c>
      <c r="DA71" s="4">
        <f>IF(Valor_normalizado!DA71=0,32,IFERROR(RANK(Valor_normalizado!DA71,Valor_normalizado!DA$66:DA$97,0),"NA"))</f>
        <v>28</v>
      </c>
      <c r="DB71" s="4">
        <f>IF(Valor_normalizado!DB71=0,32,IFERROR(RANK(Valor_normalizado!DB71,Valor_normalizado!DB$66:DB$97,0),"NA"))</f>
        <v>6</v>
      </c>
      <c r="DC71" s="4">
        <f>IF(Valor_normalizado!DC71=0,32,IFERROR(RANK(Valor_normalizado!DC71,Valor_normalizado!DC$66:DC$97,0),"NA"))</f>
        <v>13</v>
      </c>
      <c r="DD71" s="4">
        <f>IF(Valor_normalizado!DD71=0,32,IFERROR(RANK(Valor_normalizado!DD71,Valor_normalizado!DD$66:DD$97,0),"NA"))</f>
        <v>13</v>
      </c>
      <c r="DE71" s="4">
        <f>IF(Valor_normalizado!DE71=0,32,IFERROR(RANK(Valor_normalizado!DE71,Valor_normalizado!DE$66:DE$97,0),"NA"))</f>
        <v>9</v>
      </c>
      <c r="DF71" s="4">
        <f>IF(Valor_normalizado!DF71=0,32,IFERROR(RANK(Valor_normalizado!DF71,Valor_normalizado!DF$66:DF$97,0),"NA"))</f>
        <v>5</v>
      </c>
      <c r="DG71" s="4">
        <f>IF(Valor_normalizado!DG71=0,32,IFERROR(RANK(Valor_normalizado!DG71,Valor_normalizado!DG$66:DG$97,0),"NA"))</f>
        <v>4</v>
      </c>
      <c r="DH71" s="4">
        <f>IF(Valor_normalizado!DH71=0,32,IFERROR(RANK(Valor_normalizado!DH71,Valor_normalizado!DH$66:DH$97,0),"NA"))</f>
        <v>5</v>
      </c>
      <c r="DI71" s="4">
        <f>IF(Valor_normalizado!DI71=0,32,IFERROR(RANK(Valor_normalizado!DI71,Valor_normalizado!DI$66:DI$97,0),"NA"))</f>
        <v>3</v>
      </c>
      <c r="DJ71" s="4">
        <f>IF(Valor_normalizado!DJ71=0,32,IFERROR(RANK(Valor_normalizado!DJ71,Valor_normalizado!DJ$66:DJ$97,0),"NA"))</f>
        <v>3</v>
      </c>
      <c r="DK71" s="4">
        <f>IF(Valor_normalizado!DK71=0,32,IFERROR(RANK(Valor_normalizado!DK71,Valor_normalizado!DK$66:DK$97,0),"NA"))</f>
        <v>5</v>
      </c>
      <c r="DL71" s="4">
        <f>IF(Valor_normalizado!DL71=0,32,IFERROR(RANK(Valor_normalizado!DL71,Valor_normalizado!DL$66:DL$97,0),"NA"))</f>
        <v>12</v>
      </c>
      <c r="DM71" s="4">
        <f>IF(Valor_normalizado!DM71=0,32,IFERROR(RANK(Valor_normalizado!DM71,Valor_normalizado!DM$66:DM$97,0),"NA"))</f>
        <v>12</v>
      </c>
      <c r="DN71" s="4">
        <f>IF(Valor_normalizado!DN71=0,32,IFERROR(RANK(Valor_normalizado!DN71,Valor_normalizado!DN$66:DN$97,0),"NA"))</f>
        <v>4</v>
      </c>
      <c r="DO71" s="4">
        <f>IF(Valor_normalizado!DO71=0,32,IFERROR(RANK(Valor_normalizado!DO71,Valor_normalizado!DO$66:DO$97,0),"NA"))</f>
        <v>6</v>
      </c>
      <c r="DP71" s="4">
        <f>IF(Valor_normalizado!DP71=0,32,IFERROR(RANK(Valor_normalizado!DP71,Valor_normalizado!DP$66:DP$97,0),"NA"))</f>
        <v>1</v>
      </c>
      <c r="DQ71" s="4">
        <f>IF(Valor_normalizado!DQ71=0,32,IFERROR(RANK(Valor_normalizado!DQ71,Valor_normalizado!DQ$66:DQ$97,0),"NA"))</f>
        <v>1</v>
      </c>
      <c r="DR71" s="4">
        <f>IF(Valor_normalizado!DR71=0,32,IFERROR(RANK(Valor_normalizado!DR71,Valor_normalizado!DR$66:DR$97,0),"NA"))</f>
        <v>10</v>
      </c>
      <c r="DS71" s="4">
        <f>IF(Valor_normalizado!DS71=0,32,IFERROR(RANK(Valor_normalizado!DS71,Valor_normalizado!DS$66:DS$97,0),"NA"))</f>
        <v>12</v>
      </c>
      <c r="DT71" s="4">
        <f>IF(Valor_normalizado!DT71=0,32,IFERROR(RANK(Valor_normalizado!DT71,Valor_normalizado!DT$66:DT$97,0),"NA"))</f>
        <v>3</v>
      </c>
      <c r="DU71" s="4">
        <f>IF(Valor_normalizado!DU71=0,32,IFERROR(RANK(Valor_normalizado!DU71,Valor_normalizado!DU$66:DU$97,0),"NA"))</f>
        <v>10</v>
      </c>
      <c r="DV71" s="4">
        <f>IF(Valor_normalizado!DV71=0,32,IFERROR(RANK(Valor_normalizado!DV71,Valor_normalizado!DV$66:DV$97,0),"NA"))</f>
        <v>8</v>
      </c>
      <c r="DW71" s="4">
        <f>IF(Valor_normalizado!DW71=0,32,IFERROR(RANK(Valor_normalizado!DW71,Valor_normalizado!DW$66:DW$97,0),"NA"))</f>
        <v>10</v>
      </c>
      <c r="DX71" s="4">
        <f>IF(Valor_normalizado!DX71=0,32,IFERROR(RANK(Valor_normalizado!DX71,Valor_normalizado!DX$66:DX$97,0),"NA"))</f>
        <v>10</v>
      </c>
      <c r="DY71" s="4">
        <f>IF(Valor_normalizado!DY71=0,32,IFERROR(RANK(Valor_normalizado!DY71,Valor_normalizado!DY$66:DY$97,0),"NA"))</f>
        <v>7</v>
      </c>
      <c r="DZ71" s="4">
        <f>IF(Valor_normalizado!DZ71=0,32,IFERROR(RANK(Valor_normalizado!DZ71,Valor_normalizado!DZ$66:DZ$97,0),"NA"))</f>
        <v>4</v>
      </c>
      <c r="EA71" s="4">
        <f>IF(Valor_normalizado!EA71=0,32,IFERROR(RANK(Valor_normalizado!EA71,Valor_normalizado!EA$66:EA$97,0),"NA"))</f>
        <v>8</v>
      </c>
      <c r="EB71" s="4">
        <f>IF(Valor_normalizado!EB71=0,32,IFERROR(RANK(Valor_normalizado!EB71,Valor_normalizado!EB$66:EB$97,0),"NA"))</f>
        <v>8</v>
      </c>
      <c r="EC71" s="4">
        <f>IF(Valor_normalizado!EC71=0,32,IFERROR(RANK(Valor_normalizado!EC71,Valor_normalizado!EC$66:EC$97,0),"NA"))</f>
        <v>3</v>
      </c>
    </row>
    <row r="72" spans="1:133" x14ac:dyDescent="0.25">
      <c r="A72" s="102" t="s">
        <v>224</v>
      </c>
      <c r="B72" s="103">
        <v>2021</v>
      </c>
      <c r="C72" s="4">
        <f>IF(Valor_normalizado!C72=0,32,IFERROR(RANK(Valor_normalizado!C72,Valor_normalizado!C$66:C$97,0),"NA"))</f>
        <v>4</v>
      </c>
      <c r="D72" s="4">
        <f>IF(Valor_normalizado!D72=0,32,IFERROR(RANK(Valor_normalizado!D72,Valor_normalizado!D$66:D$97,0),"NA"))</f>
        <v>6</v>
      </c>
      <c r="E72" s="4">
        <f>IF(Valor_normalizado!E72=0,32,IFERROR(RANK(Valor_normalizado!E72,Valor_normalizado!E$66:E$97,0),"NA"))</f>
        <v>4</v>
      </c>
      <c r="F72" s="4">
        <f>IF(Valor_normalizado!F72=0,32,IFERROR(RANK(Valor_normalizado!F72,Valor_normalizado!F$66:F$97,0),"NA"))</f>
        <v>5</v>
      </c>
      <c r="G72" s="4">
        <f>IF(Valor_normalizado!G72=0,32,IFERROR(RANK(Valor_normalizado!G72,Valor_normalizado!G$66:G$97,0),"NA"))</f>
        <v>7</v>
      </c>
      <c r="H72" s="4">
        <f>IF(Valor_normalizado!H72=0,32,IFERROR(RANK(Valor_normalizado!H72,Valor_normalizado!H$66:H$97,0),"NA"))</f>
        <v>15</v>
      </c>
      <c r="I72" s="4">
        <f>IF(Valor_normalizado!I72=0,32,IFERROR(RANK(Valor_normalizado!I72,Valor_normalizado!I$66:I$97,0),"NA"))</f>
        <v>7</v>
      </c>
      <c r="J72" s="4">
        <f>IF(Valor_normalizado!J72=0,32,IFERROR(RANK(Valor_normalizado!J72,Valor_normalizado!J$66:J$97,0),"NA"))</f>
        <v>3</v>
      </c>
      <c r="K72" s="4">
        <f>IF(Valor_normalizado!K72=0,32,IFERROR(RANK(Valor_normalizado!K72,Valor_normalizado!K$66:K$97,0),"NA"))</f>
        <v>13</v>
      </c>
      <c r="L72" s="4">
        <f>IF(Valor_normalizado!L72=0,32,IFERROR(RANK(Valor_normalizado!L72,Valor_normalizado!L$66:L$97,0),"NA"))</f>
        <v>3</v>
      </c>
      <c r="M72" s="4">
        <f>IF(Valor_normalizado!M72=0,32,IFERROR(RANK(Valor_normalizado!M72,Valor_normalizado!M$66:M$97,0),"NA"))</f>
        <v>20</v>
      </c>
      <c r="N72" s="4">
        <f>IF(Valor_normalizado!N72=0,32,IFERROR(RANK(Valor_normalizado!N72,Valor_normalizado!N$66:N$97,0),"NA"))</f>
        <v>14</v>
      </c>
      <c r="O72" s="4">
        <f>IF(Valor_normalizado!O72=0,32,IFERROR(RANK(Valor_normalizado!O72,Valor_normalizado!O$66:O$97,0),"NA"))</f>
        <v>7</v>
      </c>
      <c r="P72" s="4">
        <f>IF(Valor_normalizado!P72=0,32,IFERROR(RANK(Valor_normalizado!P72,Valor_normalizado!P$66:P$97,0),"NA"))</f>
        <v>23</v>
      </c>
      <c r="Q72" s="4">
        <f>IF(Valor_normalizado!Q72=0,32,IFERROR(RANK(Valor_normalizado!Q72,Valor_normalizado!Q$66:Q$97,0),"NA"))</f>
        <v>13</v>
      </c>
      <c r="R72" s="4">
        <f>IF(Valor_normalizado!R72=0,32,IFERROR(RANK(Valor_normalizado!R72,Valor_normalizado!R$66:R$97,0),"NA"))</f>
        <v>25</v>
      </c>
      <c r="S72" s="4">
        <f>IF(Valor_normalizado!S72=0,32,IFERROR(RANK(Valor_normalizado!S72,Valor_normalizado!S$66:S$97,0),"NA"))</f>
        <v>17</v>
      </c>
      <c r="T72" s="4">
        <f>IF(Valor_normalizado!T72=0,32,IFERROR(RANK(Valor_normalizado!T72,Valor_normalizado!T$66:T$97,0),"NA"))</f>
        <v>3</v>
      </c>
      <c r="U72" s="4">
        <f>IF(Valor_normalizado!U72=0,32,IFERROR(RANK(Valor_normalizado!U72,Valor_normalizado!U$66:U$97,0),"NA"))</f>
        <v>27</v>
      </c>
      <c r="V72" s="4">
        <f>IF(Valor_normalizado!V72=0,32,IFERROR(RANK(Valor_normalizado!V72,Valor_normalizado!V$66:V$97,0),"NA"))</f>
        <v>8</v>
      </c>
      <c r="W72" s="4">
        <f>IF(Valor_normalizado!W72=0,32,IFERROR(RANK(Valor_normalizado!W72,Valor_normalizado!W$66:W$97,0),"NA"))</f>
        <v>22</v>
      </c>
      <c r="X72" s="4">
        <f>IF(Valor_normalizado!X72=0,32,IFERROR(RANK(Valor_normalizado!X72,Valor_normalizado!X$66:X$97,0),"NA"))</f>
        <v>3</v>
      </c>
      <c r="Y72" s="4">
        <f>IF(Valor_normalizado!Y72=0,32,IFERROR(RANK(Valor_normalizado!Y72,Valor_normalizado!Y$66:Y$97,0),"NA"))</f>
        <v>26</v>
      </c>
      <c r="Z72" s="4">
        <f>IF(Valor_normalizado!Z72=0,32,IFERROR(RANK(Valor_normalizado!Z72,Valor_normalizado!Z$66:Z$97,0),"NA"))</f>
        <v>23</v>
      </c>
      <c r="AA72" s="4">
        <f>IF(Valor_normalizado!AA72=0,32,IFERROR(RANK(Valor_normalizado!AA72,Valor_normalizado!AA$66:AA$97,0),"NA"))</f>
        <v>7</v>
      </c>
      <c r="AB72" s="4">
        <f>IF(Valor_normalizado!AB72=0,32,IFERROR(RANK(Valor_normalizado!AB72,Valor_normalizado!AB$66:AB$97,0),"NA"))</f>
        <v>8</v>
      </c>
      <c r="AC72" s="4">
        <f>IF(Valor_normalizado!AC72=0,32,IFERROR(RANK(Valor_normalizado!AC72,Valor_normalizado!AC$66:AC$97,0),"NA"))</f>
        <v>4</v>
      </c>
      <c r="AD72" s="4">
        <f>IF(Valor_normalizado!AD72=0,32,IFERROR(RANK(Valor_normalizado!AD72,Valor_normalizado!AD$66:AD$97,0),"NA"))</f>
        <v>3</v>
      </c>
      <c r="AE72" s="4">
        <f>IF(Valor_normalizado!AE72=0,32,IFERROR(RANK(Valor_normalizado!AE72,Valor_normalizado!AE$66:AE$97,0),"NA"))</f>
        <v>8</v>
      </c>
      <c r="AF72" s="4">
        <f>IF(Valor_normalizado!AF72=0,32,IFERROR(RANK(Valor_normalizado!AF72,Valor_normalizado!AF$66:AF$97,0),"NA"))</f>
        <v>4</v>
      </c>
      <c r="AG72" s="4">
        <f>IF(Valor_normalizado!AG72=0,32,IFERROR(RANK(Valor_normalizado!AG72,Valor_normalizado!AG$66:AG$97,0),"NA"))</f>
        <v>21</v>
      </c>
      <c r="AH72" s="4">
        <f>IF(Valor_normalizado!AH72=0,32,IFERROR(RANK(Valor_normalizado!AH72,Valor_normalizado!AH$66:AH$97,0),"NA"))</f>
        <v>12</v>
      </c>
      <c r="AI72" s="4">
        <f>IF(Valor_normalizado!AI72=0,32,IFERROR(RANK(Valor_normalizado!AI72,Valor_normalizado!AI$66:AI$97,0),"NA"))</f>
        <v>1</v>
      </c>
      <c r="AJ72" s="4">
        <f>IF(Valor_normalizado!AJ72=0,32,IFERROR(RANK(Valor_normalizado!AJ72,Valor_normalizado!AJ$66:AJ$97,0),"NA"))</f>
        <v>3</v>
      </c>
      <c r="AK72" s="4">
        <f>IF(Valor_normalizado!AK72=0,32,IFERROR(RANK(Valor_normalizado!AK72,Valor_normalizado!AK$66:AK$97,0),"NA"))</f>
        <v>5</v>
      </c>
      <c r="AL72" s="4">
        <f>IF(Valor_normalizado!AL72=0,32,IFERROR(RANK(Valor_normalizado!AL72,Valor_normalizado!AL$66:AL$97,0),"NA"))</f>
        <v>17</v>
      </c>
      <c r="AM72" s="4">
        <f>IF(Valor_normalizado!AM72=0,32,IFERROR(RANK(Valor_normalizado!AM72,Valor_normalizado!AM$66:AM$97,0),"NA"))</f>
        <v>2</v>
      </c>
      <c r="AN72" s="4">
        <f>IF(Valor_normalizado!AN72=0,32,IFERROR(RANK(Valor_normalizado!AN72,Valor_normalizado!AN$66:AN$97,0),"NA"))</f>
        <v>23</v>
      </c>
      <c r="AO72" s="4">
        <f>IF(Valor_normalizado!AO72=0,32,IFERROR(RANK(Valor_normalizado!AO72,Valor_normalizado!AO$66:AO$97,0),"NA"))</f>
        <v>22</v>
      </c>
      <c r="AP72" s="4">
        <f>IF(Valor_normalizado!AP72=0,32,IFERROR(RANK(Valor_normalizado!AP72,Valor_normalizado!AP$66:AP$97,0),"NA"))</f>
        <v>18</v>
      </c>
      <c r="AQ72" s="4">
        <f>IF(Valor_normalizado!AQ72=0,32,IFERROR(RANK(Valor_normalizado!AQ72,Valor_normalizado!AQ$66:AQ$97,0),"NA"))</f>
        <v>23</v>
      </c>
      <c r="AR72" s="4">
        <f>IF(Valor_normalizado!AR72=0,32,IFERROR(RANK(Valor_normalizado!AR72,Valor_normalizado!AR$66:AR$97,0),"NA"))</f>
        <v>16</v>
      </c>
      <c r="AS72" s="4">
        <f>IF(Valor_normalizado!AS72=0,32,IFERROR(RANK(Valor_normalizado!AS72,Valor_normalizado!AS$66:AS$97,0),"NA"))</f>
        <v>16</v>
      </c>
      <c r="AT72" s="4">
        <f>IF(Valor_normalizado!AT72=0,32,IFERROR(RANK(Valor_normalizado!AT72,Valor_normalizado!AT$66:AT$97,0),"NA"))</f>
        <v>17</v>
      </c>
      <c r="AU72" s="4">
        <f>IF(Valor_normalizado!AU72=0,32,IFERROR(RANK(Valor_normalizado!AU72,Valor_normalizado!AU$66:AU$97,0),"NA"))</f>
        <v>19</v>
      </c>
      <c r="AV72" s="4">
        <f>IF(Valor_normalizado!AV72=0,32,IFERROR(RANK(Valor_normalizado!AV72,Valor_normalizado!AV$66:AV$97,0),"NA"))</f>
        <v>27</v>
      </c>
      <c r="AW72" s="4">
        <f>IF(Valor_normalizado!AW72=0,32,IFERROR(RANK(Valor_normalizado!AW72,Valor_normalizado!AW$66:AW$97,0),"NA"))</f>
        <v>26</v>
      </c>
      <c r="AX72" s="4">
        <f>IF(Valor_normalizado!AX72=0,32,IFERROR(RANK(Valor_normalizado!AX72,Valor_normalizado!AX$66:AX$97,0),"NA"))</f>
        <v>31</v>
      </c>
      <c r="AY72" s="4">
        <f>IF(Valor_normalizado!AY72=0,32,IFERROR(RANK(Valor_normalizado!AY72,Valor_normalizado!AY$66:AY$97,0),"NA"))</f>
        <v>14</v>
      </c>
      <c r="AZ72" s="4">
        <f>IF(Valor_normalizado!AZ72=0,32,IFERROR(RANK(Valor_normalizado!AZ72,Valor_normalizado!AZ$66:AZ$97,0),"NA"))</f>
        <v>28</v>
      </c>
      <c r="BA72" s="4">
        <f>IF(Valor_normalizado!BA72=0,32,IFERROR(RANK(Valor_normalizado!BA72,Valor_normalizado!BA$66:BA$97,0),"NA"))</f>
        <v>21</v>
      </c>
      <c r="BB72" s="4">
        <f>IF(Valor_normalizado!BB72=0,32,IFERROR(RANK(Valor_normalizado!BB72,Valor_normalizado!BB$66:BB$97,0),"NA"))</f>
        <v>30</v>
      </c>
      <c r="BC72" s="4">
        <f>IF(Valor_normalizado!BC72=0,32,IFERROR(RANK(Valor_normalizado!BC72,Valor_normalizado!BC$66:BC$97,0),"NA"))</f>
        <v>25</v>
      </c>
      <c r="BD72" s="4">
        <f>IF(Valor_normalizado!BD72=0,32,IFERROR(RANK(Valor_normalizado!BD72,Valor_normalizado!BD$66:BD$97,0),"NA"))</f>
        <v>18</v>
      </c>
      <c r="BE72" s="4">
        <f>IF(Valor_normalizado!BE72=0,32,IFERROR(RANK(Valor_normalizado!BE72,Valor_normalizado!BE$66:BE$97,0),"NA"))</f>
        <v>13</v>
      </c>
      <c r="BF72" s="4">
        <f>IF(Valor_normalizado!BF72=0,32,IFERROR(RANK(Valor_normalizado!BF72,Valor_normalizado!BF$66:BF$97,0),"NA"))</f>
        <v>16</v>
      </c>
      <c r="BG72" s="4">
        <f>IF(Valor_normalizado!BG72=0,32,IFERROR(RANK(Valor_normalizado!BG72,Valor_normalizado!BG$66:BG$97,0),"NA"))</f>
        <v>23</v>
      </c>
      <c r="BH72" s="4">
        <f>IF(Valor_normalizado!BH72=0,32,IFERROR(RANK(Valor_normalizado!BH72,Valor_normalizado!BH$66:BH$97,0),"NA"))</f>
        <v>25</v>
      </c>
      <c r="BI72" s="4">
        <f>IF(Valor_normalizado!BI72=0,32,IFERROR(RANK(Valor_normalizado!BI72,Valor_normalizado!BI$66:BI$97,0),"NA"))</f>
        <v>23</v>
      </c>
      <c r="BJ72" s="4">
        <f>IF(Valor_normalizado!BJ72=0,32,IFERROR(RANK(Valor_normalizado!BJ72,Valor_normalizado!BJ$66:BJ$97,0),"NA"))</f>
        <v>23</v>
      </c>
      <c r="BK72" s="4">
        <f>IF(Valor_normalizado!BK72=0,32,IFERROR(RANK(Valor_normalizado!BK72,Valor_normalizado!BK$66:BK$97,0),"NA"))</f>
        <v>11</v>
      </c>
      <c r="BL72" s="4">
        <f>IF(Valor_normalizado!BL72=0,32,IFERROR(RANK(Valor_normalizado!BL72,Valor_normalizado!BL$66:BL$97,0),"NA"))</f>
        <v>11</v>
      </c>
      <c r="BM72" s="4">
        <f>IF(Valor_normalizado!BM72=0,32,IFERROR(RANK(Valor_normalizado!BM72,Valor_normalizado!BM$66:BM$97,0),"NA"))</f>
        <v>11</v>
      </c>
      <c r="BN72" s="4">
        <f>IF(Valor_normalizado!BN72=0,32,IFERROR(RANK(Valor_normalizado!BN72,Valor_normalizado!BN$66:BN$97,0),"NA"))</f>
        <v>14</v>
      </c>
      <c r="BO72" s="4">
        <f>IF(Valor_normalizado!BO72=0,32,IFERROR(RANK(Valor_normalizado!BO72,Valor_normalizado!BO$66:BO$97,0),"NA"))</f>
        <v>24</v>
      </c>
      <c r="BP72" s="4">
        <f>IF(Valor_normalizado!BP72=0,32,IFERROR(RANK(Valor_normalizado!BP72,Valor_normalizado!BP$66:BP$97,0),"NA"))</f>
        <v>15</v>
      </c>
      <c r="BQ72" s="4">
        <f>IF(Valor_normalizado!BQ72=0,32,IFERROR(RANK(Valor_normalizado!BQ72,Valor_normalizado!BQ$66:BQ$97,0),"NA"))</f>
        <v>1</v>
      </c>
      <c r="BR72" s="4">
        <f>IF(Valor_normalizado!BR72=0,32,IFERROR(RANK(Valor_normalizado!BR72,Valor_normalizado!BR$66:BR$97,0),"NA"))</f>
        <v>3</v>
      </c>
      <c r="BS72" s="4">
        <f>IF(Valor_normalizado!BS72=0,32,IFERROR(RANK(Valor_normalizado!BS72,Valor_normalizado!BS$66:BS$97,0),"NA"))</f>
        <v>5</v>
      </c>
      <c r="BT72" s="4">
        <f>IF(Valor_normalizado!BT72=0,32,IFERROR(RANK(Valor_normalizado!BT72,Valor_normalizado!BT$66:BT$97,0),"NA"))</f>
        <v>13</v>
      </c>
      <c r="BU72" s="4">
        <f>IF(Valor_normalizado!BU72=0,32,IFERROR(RANK(Valor_normalizado!BU72,Valor_normalizado!BU$66:BU$97,0),"NA"))</f>
        <v>5</v>
      </c>
      <c r="BV72" s="4">
        <f>IF(Valor_normalizado!BV72=0,32,IFERROR(RANK(Valor_normalizado!BV72,Valor_normalizado!BV$66:BV$97,0),"NA"))</f>
        <v>24</v>
      </c>
      <c r="BW72" s="4">
        <f>IF(Valor_normalizado!BW72=0,32,IFERROR(RANK(Valor_normalizado!BW72,Valor_normalizado!BW$66:BW$97,0),"NA"))</f>
        <v>28</v>
      </c>
      <c r="BX72" s="4">
        <f>IF(Valor_normalizado!BX72=0,32,IFERROR(RANK(Valor_normalizado!BX72,Valor_normalizado!BX$66:BX$97,0),"NA"))</f>
        <v>22</v>
      </c>
      <c r="BY72" s="4">
        <f>IF(Valor_normalizado!BY72=0,32,IFERROR(RANK(Valor_normalizado!BY72,Valor_normalizado!BY$66:BY$97,0),"NA"))</f>
        <v>32</v>
      </c>
      <c r="BZ72" s="4">
        <f>IF(Valor_normalizado!BZ72=0,32,IFERROR(RANK(Valor_normalizado!BZ72,Valor_normalizado!BZ$66:BZ$97,0),"NA"))</f>
        <v>28</v>
      </c>
      <c r="CA72" s="4">
        <f>IF(Valor_normalizado!CA72=0,32,IFERROR(RANK(Valor_normalizado!CA72,Valor_normalizado!CA$66:CA$97,0),"NA"))</f>
        <v>24</v>
      </c>
      <c r="CB72" s="4">
        <f>IF(Valor_normalizado!CB72=0,32,IFERROR(RANK(Valor_normalizado!CB72,Valor_normalizado!CB$66:CB$97,0),"NA"))</f>
        <v>22</v>
      </c>
      <c r="CC72" s="4">
        <f>IF(Valor_normalizado!CC72=0,32,IFERROR(RANK(Valor_normalizado!CC72,Valor_normalizado!CC$66:CC$97,0),"NA"))</f>
        <v>16</v>
      </c>
      <c r="CD72" s="4">
        <f>IF(Valor_normalizado!CD72=0,32,IFERROR(RANK(Valor_normalizado!CD72,Valor_normalizado!CD$66:CD$97,0),"NA"))</f>
        <v>4</v>
      </c>
      <c r="CE72" s="4">
        <f>IF(Valor_normalizado!CE72=0,32,IFERROR(RANK(Valor_normalizado!CE72,Valor_normalizado!CE$66:CE$97,0),"NA"))</f>
        <v>8</v>
      </c>
      <c r="CF72" s="4">
        <f>IF(Valor_normalizado!CF72=0,32,IFERROR(RANK(Valor_normalizado!CF72,Valor_normalizado!CF$66:CF$97,0),"NA"))</f>
        <v>12</v>
      </c>
      <c r="CG72" s="4">
        <f>IF(Valor_normalizado!CG72=0,32,IFERROR(RANK(Valor_normalizado!CG72,Valor_normalizado!CG$66:CG$97,0),"NA"))</f>
        <v>22</v>
      </c>
      <c r="CH72" s="4">
        <f>IF(Valor_normalizado!CH72=0,32,IFERROR(RANK(Valor_normalizado!CH72,Valor_normalizado!CH$66:CH$97,0),"NA"))</f>
        <v>12</v>
      </c>
      <c r="CI72" s="4">
        <f>IF(Valor_normalizado!CI72=0,32,IFERROR(RANK(Valor_normalizado!CI72,Valor_normalizado!CI$66:CI$97,0),"NA"))</f>
        <v>9</v>
      </c>
      <c r="CJ72" s="4">
        <f>IF(Valor_normalizado!CJ72=0,32,IFERROR(RANK(Valor_normalizado!CJ72,Valor_normalizado!CJ$66:CJ$97,0),"NA"))</f>
        <v>12</v>
      </c>
      <c r="CK72" s="4">
        <f>IF(Valor_normalizado!CK72=0,32,IFERROR(RANK(Valor_normalizado!CK72,Valor_normalizado!CK$66:CK$97,0),"NA"))</f>
        <v>2</v>
      </c>
      <c r="CL72" s="4">
        <f>IF(Valor_normalizado!CL72=0,32,IFERROR(RANK(Valor_normalizado!CL72,Valor_normalizado!CL$66:CL$97,0),"NA"))</f>
        <v>16</v>
      </c>
      <c r="CM72" s="4">
        <f>IF(Valor_normalizado!CM72=0,32,IFERROR(RANK(Valor_normalizado!CM72,Valor_normalizado!CM$66:CM$97,0),"NA"))</f>
        <v>11</v>
      </c>
      <c r="CN72" s="4">
        <f>IF(Valor_normalizado!CN72=0,32,IFERROR(RANK(Valor_normalizado!CN72,Valor_normalizado!CN$66:CN$97,0),"NA"))</f>
        <v>13</v>
      </c>
      <c r="CO72" s="4">
        <f>IF(Valor_normalizado!CO72=0,32,IFERROR(RANK(Valor_normalizado!CO72,Valor_normalizado!CO$66:CO$97,0),"NA"))</f>
        <v>3</v>
      </c>
      <c r="CP72" s="4">
        <f>IF(Valor_normalizado!CP72=0,32,IFERROR(RANK(Valor_normalizado!CP72,Valor_normalizado!CP$66:CP$97,0),"NA"))</f>
        <v>31</v>
      </c>
      <c r="CQ72" s="4">
        <f>IF(Valor_normalizado!CQ72=0,32,IFERROR(RANK(Valor_normalizado!CQ72,Valor_normalizado!CQ$66:CQ$97,0),"NA"))</f>
        <v>6</v>
      </c>
      <c r="CR72" s="4">
        <f>IF(Valor_normalizado!CR72=0,32,IFERROR(RANK(Valor_normalizado!CR72,Valor_normalizado!CR$66:CR$97,0),"NA"))</f>
        <v>14</v>
      </c>
      <c r="CS72" s="4">
        <f>IF(Valor_normalizado!CS72=0,32,IFERROR(RANK(Valor_normalizado!CS72,Valor_normalizado!CS$66:CS$97,0),"NA"))</f>
        <v>8</v>
      </c>
      <c r="CT72" s="4">
        <f>IF(Valor_normalizado!CT72=0,32,IFERROR(RANK(Valor_normalizado!CT72,Valor_normalizado!CT$66:CT$97,0),"NA"))</f>
        <v>7</v>
      </c>
      <c r="CU72" s="4">
        <f>IF(Valor_normalizado!CU72=0,32,IFERROR(RANK(Valor_normalizado!CU72,Valor_normalizado!CU$66:CU$97,0),"NA"))</f>
        <v>9</v>
      </c>
      <c r="CV72" s="4">
        <f>IF(Valor_normalizado!CV72=0,32,IFERROR(RANK(Valor_normalizado!CV72,Valor_normalizado!CV$66:CV$97,0),"NA"))</f>
        <v>6</v>
      </c>
      <c r="CW72" s="4">
        <f>IF(Valor_normalizado!CW72=0,32,IFERROR(RANK(Valor_normalizado!CW72,Valor_normalizado!CW$66:CW$97,0),"NA"))</f>
        <v>5</v>
      </c>
      <c r="CX72" s="4">
        <f>IF(Valor_normalizado!CX72=0,32,IFERROR(RANK(Valor_normalizado!CX72,Valor_normalizado!CX$66:CX$97,0),"NA"))</f>
        <v>21</v>
      </c>
      <c r="CY72" s="4">
        <f>IF(Valor_normalizado!CY72=0,32,IFERROR(RANK(Valor_normalizado!CY72,Valor_normalizado!CY$66:CY$97,0),"NA"))</f>
        <v>4</v>
      </c>
      <c r="CZ72" s="4">
        <f>IF(Valor_normalizado!CZ72=0,32,IFERROR(RANK(Valor_normalizado!CZ72,Valor_normalizado!CZ$66:CZ$97,0),"NA"))</f>
        <v>23</v>
      </c>
      <c r="DA72" s="4">
        <f>IF(Valor_normalizado!DA72=0,32,IFERROR(RANK(Valor_normalizado!DA72,Valor_normalizado!DA$66:DA$97,0),"NA"))</f>
        <v>8</v>
      </c>
      <c r="DB72" s="4">
        <f>IF(Valor_normalizado!DB72=0,32,IFERROR(RANK(Valor_normalizado!DB72,Valor_normalizado!DB$66:DB$97,0),"NA"))</f>
        <v>21</v>
      </c>
      <c r="DC72" s="4">
        <f>IF(Valor_normalizado!DC72=0,32,IFERROR(RANK(Valor_normalizado!DC72,Valor_normalizado!DC$66:DC$97,0),"NA"))</f>
        <v>12</v>
      </c>
      <c r="DD72" s="4">
        <f>IF(Valor_normalizado!DD72=0,32,IFERROR(RANK(Valor_normalizado!DD72,Valor_normalizado!DD$66:DD$97,0),"NA"))</f>
        <v>24</v>
      </c>
      <c r="DE72" s="4">
        <f>IF(Valor_normalizado!DE72=0,32,IFERROR(RANK(Valor_normalizado!DE72,Valor_normalizado!DE$66:DE$97,0),"NA"))</f>
        <v>21</v>
      </c>
      <c r="DF72" s="4">
        <f>IF(Valor_normalizado!DF72=0,32,IFERROR(RANK(Valor_normalizado!DF72,Valor_normalizado!DF$66:DF$97,0),"NA"))</f>
        <v>22</v>
      </c>
      <c r="DG72" s="4">
        <f>IF(Valor_normalizado!DG72=0,32,IFERROR(RANK(Valor_normalizado!DG72,Valor_normalizado!DG$66:DG$97,0),"NA"))</f>
        <v>21</v>
      </c>
      <c r="DH72" s="4">
        <f>IF(Valor_normalizado!DH72=0,32,IFERROR(RANK(Valor_normalizado!DH72,Valor_normalizado!DH$66:DH$97,0),"NA"))</f>
        <v>25</v>
      </c>
      <c r="DI72" s="4">
        <f>IF(Valor_normalizado!DI72=0,32,IFERROR(RANK(Valor_normalizado!DI72,Valor_normalizado!DI$66:DI$97,0),"NA"))</f>
        <v>6</v>
      </c>
      <c r="DJ72" s="4">
        <f>IF(Valor_normalizado!DJ72=0,32,IFERROR(RANK(Valor_normalizado!DJ72,Valor_normalizado!DJ$66:DJ$97,0),"NA"))</f>
        <v>6</v>
      </c>
      <c r="DK72" s="4">
        <f>IF(Valor_normalizado!DK72=0,32,IFERROR(RANK(Valor_normalizado!DK72,Valor_normalizado!DK$66:DK$97,0),"NA"))</f>
        <v>3</v>
      </c>
      <c r="DL72" s="4">
        <f>IF(Valor_normalizado!DL72=0,32,IFERROR(RANK(Valor_normalizado!DL72,Valor_normalizado!DL$66:DL$97,0),"NA"))</f>
        <v>4</v>
      </c>
      <c r="DM72" s="4">
        <f>IF(Valor_normalizado!DM72=0,32,IFERROR(RANK(Valor_normalizado!DM72,Valor_normalizado!DM$66:DM$97,0),"NA"))</f>
        <v>4</v>
      </c>
      <c r="DN72" s="4">
        <f>IF(Valor_normalizado!DN72=0,32,IFERROR(RANK(Valor_normalizado!DN72,Valor_normalizado!DN$66:DN$97,0),"NA"))</f>
        <v>3</v>
      </c>
      <c r="DO72" s="4">
        <f>IF(Valor_normalizado!DO72=0,32,IFERROR(RANK(Valor_normalizado!DO72,Valor_normalizado!DO$66:DO$97,0),"NA"))</f>
        <v>5</v>
      </c>
      <c r="DP72" s="4">
        <f>IF(Valor_normalizado!DP72=0,32,IFERROR(RANK(Valor_normalizado!DP72,Valor_normalizado!DP$66:DP$97,0),"NA"))</f>
        <v>4</v>
      </c>
      <c r="DQ72" s="4">
        <f>IF(Valor_normalizado!DQ72=0,32,IFERROR(RANK(Valor_normalizado!DQ72,Valor_normalizado!DQ$66:DQ$97,0),"NA"))</f>
        <v>3</v>
      </c>
      <c r="DR72" s="4">
        <f>IF(Valor_normalizado!DR72=0,32,IFERROR(RANK(Valor_normalizado!DR72,Valor_normalizado!DR$66:DR$97,0),"NA"))</f>
        <v>13</v>
      </c>
      <c r="DS72" s="4">
        <f>IF(Valor_normalizado!DS72=0,32,IFERROR(RANK(Valor_normalizado!DS72,Valor_normalizado!DS$66:DS$97,0),"NA"))</f>
        <v>13</v>
      </c>
      <c r="DT72" s="4">
        <f>IF(Valor_normalizado!DT72=0,32,IFERROR(RANK(Valor_normalizado!DT72,Valor_normalizado!DT$66:DT$97,0),"NA"))</f>
        <v>32</v>
      </c>
      <c r="DU72" s="4">
        <f>IF(Valor_normalizado!DU72=0,32,IFERROR(RANK(Valor_normalizado!DU72,Valor_normalizado!DU$66:DU$97,0),"NA"))</f>
        <v>8</v>
      </c>
      <c r="DV72" s="4">
        <f>IF(Valor_normalizado!DV72=0,32,IFERROR(RANK(Valor_normalizado!DV72,Valor_normalizado!DV$66:DV$97,0),"NA"))</f>
        <v>20</v>
      </c>
      <c r="DW72" s="4">
        <f>IF(Valor_normalizado!DW72=0,32,IFERROR(RANK(Valor_normalizado!DW72,Valor_normalizado!DW$66:DW$97,0),"NA"))</f>
        <v>20</v>
      </c>
      <c r="DX72" s="4">
        <f>IF(Valor_normalizado!DX72=0,32,IFERROR(RANK(Valor_normalizado!DX72,Valor_normalizado!DX$66:DX$97,0),"NA"))</f>
        <v>17</v>
      </c>
      <c r="DY72" s="4">
        <f>IF(Valor_normalizado!DY72=0,32,IFERROR(RANK(Valor_normalizado!DY72,Valor_normalizado!DY$66:DY$97,0),"NA"))</f>
        <v>9</v>
      </c>
      <c r="DZ72" s="4">
        <f>IF(Valor_normalizado!DZ72=0,32,IFERROR(RANK(Valor_normalizado!DZ72,Valor_normalizado!DZ$66:DZ$97,0),"NA"))</f>
        <v>12</v>
      </c>
      <c r="EA72" s="4">
        <f>IF(Valor_normalizado!EA72=0,32,IFERROR(RANK(Valor_normalizado!EA72,Valor_normalizado!EA$66:EA$97,0),"NA"))</f>
        <v>16</v>
      </c>
      <c r="EB72" s="4">
        <f>IF(Valor_normalizado!EB72=0,32,IFERROR(RANK(Valor_normalizado!EB72,Valor_normalizado!EB$66:EB$97,0),"NA"))</f>
        <v>16</v>
      </c>
      <c r="EC72" s="4">
        <f>IF(Valor_normalizado!EC72=0,32,IFERROR(RANK(Valor_normalizado!EC72,Valor_normalizado!EC$66:EC$97,0),"NA"))</f>
        <v>11</v>
      </c>
    </row>
    <row r="73" spans="1:133" x14ac:dyDescent="0.25">
      <c r="A73" s="100" t="s">
        <v>225</v>
      </c>
      <c r="B73" s="103">
        <v>2021</v>
      </c>
      <c r="C73" s="4">
        <f>IF(Valor_normalizado!C73=0,32,IFERROR(RANK(Valor_normalizado!C73,Valor_normalizado!C$66:C$97,0),"NA"))</f>
        <v>9</v>
      </c>
      <c r="D73" s="4">
        <f>IF(Valor_normalizado!D73=0,32,IFERROR(RANK(Valor_normalizado!D73,Valor_normalizado!D$66:D$97,0),"NA"))</f>
        <v>12</v>
      </c>
      <c r="E73" s="4">
        <f>IF(Valor_normalizado!E73=0,32,IFERROR(RANK(Valor_normalizado!E73,Valor_normalizado!E$66:E$97,0),"NA"))</f>
        <v>9</v>
      </c>
      <c r="F73" s="4">
        <f>IF(Valor_normalizado!F73=0,32,IFERROR(RANK(Valor_normalizado!F73,Valor_normalizado!F$66:F$97,0),"NA"))</f>
        <v>23</v>
      </c>
      <c r="G73" s="4">
        <f>IF(Valor_normalizado!G73=0,32,IFERROR(RANK(Valor_normalizado!G73,Valor_normalizado!G$66:G$97,0),"NA"))</f>
        <v>13</v>
      </c>
      <c r="H73" s="4">
        <f>IF(Valor_normalizado!H73=0,32,IFERROR(RANK(Valor_normalizado!H73,Valor_normalizado!H$66:H$97,0),"NA"))</f>
        <v>6</v>
      </c>
      <c r="I73" s="4">
        <f>IF(Valor_normalizado!I73=0,32,IFERROR(RANK(Valor_normalizado!I73,Valor_normalizado!I$66:I$97,0),"NA"))</f>
        <v>15</v>
      </c>
      <c r="J73" s="4">
        <f>IF(Valor_normalizado!J73=0,32,IFERROR(RANK(Valor_normalizado!J73,Valor_normalizado!J$66:J$97,0),"NA"))</f>
        <v>18</v>
      </c>
      <c r="K73" s="4">
        <f>IF(Valor_normalizado!K73=0,32,IFERROR(RANK(Valor_normalizado!K73,Valor_normalizado!K$66:K$97,0),"NA"))</f>
        <v>23</v>
      </c>
      <c r="L73" s="4">
        <f>IF(Valor_normalizado!L73=0,32,IFERROR(RANK(Valor_normalizado!L73,Valor_normalizado!L$66:L$97,0),"NA"))</f>
        <v>25</v>
      </c>
      <c r="M73" s="4">
        <f>IF(Valor_normalizado!M73=0,32,IFERROR(RANK(Valor_normalizado!M73,Valor_normalizado!M$66:M$97,0),"NA"))</f>
        <v>29</v>
      </c>
      <c r="N73" s="4">
        <f>IF(Valor_normalizado!N73=0,32,IFERROR(RANK(Valor_normalizado!N73,Valor_normalizado!N$66:N$97,0),"NA"))</f>
        <v>11</v>
      </c>
      <c r="O73" s="4">
        <f>IF(Valor_normalizado!O73=0,32,IFERROR(RANK(Valor_normalizado!O73,Valor_normalizado!O$66:O$97,0),"NA"))</f>
        <v>16</v>
      </c>
      <c r="P73" s="4">
        <f>IF(Valor_normalizado!P73=0,32,IFERROR(RANK(Valor_normalizado!P73,Valor_normalizado!P$66:P$97,0),"NA"))</f>
        <v>11</v>
      </c>
      <c r="Q73" s="4">
        <f>IF(Valor_normalizado!Q73=0,32,IFERROR(RANK(Valor_normalizado!Q73,Valor_normalizado!Q$66:Q$97,0),"NA"))</f>
        <v>4</v>
      </c>
      <c r="R73" s="4">
        <f>IF(Valor_normalizado!R73=0,32,IFERROR(RANK(Valor_normalizado!R73,Valor_normalizado!R$66:R$97,0),"NA"))</f>
        <v>12</v>
      </c>
      <c r="S73" s="4">
        <f>IF(Valor_normalizado!S73=0,32,IFERROR(RANK(Valor_normalizado!S73,Valor_normalizado!S$66:S$97,0),"NA"))</f>
        <v>9</v>
      </c>
      <c r="T73" s="4">
        <f>IF(Valor_normalizado!T73=0,32,IFERROR(RANK(Valor_normalizado!T73,Valor_normalizado!T$66:T$97,0),"NA"))</f>
        <v>13</v>
      </c>
      <c r="U73" s="4">
        <f>IF(Valor_normalizado!U73=0,32,IFERROR(RANK(Valor_normalizado!U73,Valor_normalizado!U$66:U$97,0),"NA"))</f>
        <v>19</v>
      </c>
      <c r="V73" s="4">
        <f>IF(Valor_normalizado!V73=0,32,IFERROR(RANK(Valor_normalizado!V73,Valor_normalizado!V$66:V$97,0),"NA"))</f>
        <v>21</v>
      </c>
      <c r="W73" s="4">
        <f>IF(Valor_normalizado!W73=0,32,IFERROR(RANK(Valor_normalizado!W73,Valor_normalizado!W$66:W$97,0),"NA"))</f>
        <v>13</v>
      </c>
      <c r="X73" s="4">
        <f>IF(Valor_normalizado!X73=0,32,IFERROR(RANK(Valor_normalizado!X73,Valor_normalizado!X$66:X$97,0),"NA"))</f>
        <v>18</v>
      </c>
      <c r="Y73" s="4">
        <f>IF(Valor_normalizado!Y73=0,32,IFERROR(RANK(Valor_normalizado!Y73,Valor_normalizado!Y$66:Y$97,0),"NA"))</f>
        <v>16</v>
      </c>
      <c r="Z73" s="4">
        <f>IF(Valor_normalizado!Z73=0,32,IFERROR(RANK(Valor_normalizado!Z73,Valor_normalizado!Z$66:Z$97,0),"NA"))</f>
        <v>17</v>
      </c>
      <c r="AA73" s="4">
        <f>IF(Valor_normalizado!AA73=0,32,IFERROR(RANK(Valor_normalizado!AA73,Valor_normalizado!AA$66:AA$97,0),"NA"))</f>
        <v>4</v>
      </c>
      <c r="AB73" s="4">
        <f>IF(Valor_normalizado!AB73=0,32,IFERROR(RANK(Valor_normalizado!AB73,Valor_normalizado!AB$66:AB$97,0),"NA"))</f>
        <v>1</v>
      </c>
      <c r="AC73" s="4">
        <f>IF(Valor_normalizado!AC73=0,32,IFERROR(RANK(Valor_normalizado!AC73,Valor_normalizado!AC$66:AC$97,0),"NA"))</f>
        <v>11</v>
      </c>
      <c r="AD73" s="4">
        <f>IF(Valor_normalizado!AD73=0,32,IFERROR(RANK(Valor_normalizado!AD73,Valor_normalizado!AD$66:AD$97,0),"NA"))</f>
        <v>7</v>
      </c>
      <c r="AE73" s="4">
        <f>IF(Valor_normalizado!AE73=0,32,IFERROR(RANK(Valor_normalizado!AE73,Valor_normalizado!AE$66:AE$97,0),"NA"))</f>
        <v>11</v>
      </c>
      <c r="AF73" s="4">
        <f>IF(Valor_normalizado!AF73=0,32,IFERROR(RANK(Valor_normalizado!AF73,Valor_normalizado!AF$66:AF$97,0),"NA"))</f>
        <v>8</v>
      </c>
      <c r="AG73" s="4">
        <f>IF(Valor_normalizado!AG73=0,32,IFERROR(RANK(Valor_normalizado!AG73,Valor_normalizado!AG$66:AG$97,0),"NA"))</f>
        <v>19</v>
      </c>
      <c r="AH73" s="4">
        <f>IF(Valor_normalizado!AH73=0,32,IFERROR(RANK(Valor_normalizado!AH73,Valor_normalizado!AH$66:AH$97,0),"NA"))</f>
        <v>22</v>
      </c>
      <c r="AI73" s="4">
        <f>IF(Valor_normalizado!AI73=0,32,IFERROR(RANK(Valor_normalizado!AI73,Valor_normalizado!AI$66:AI$97,0),"NA"))</f>
        <v>6</v>
      </c>
      <c r="AJ73" s="4">
        <f>IF(Valor_normalizado!AJ73=0,32,IFERROR(RANK(Valor_normalizado!AJ73,Valor_normalizado!AJ$66:AJ$97,0),"NA"))</f>
        <v>17</v>
      </c>
      <c r="AK73" s="4">
        <f>IF(Valor_normalizado!AK73=0,32,IFERROR(RANK(Valor_normalizado!AK73,Valor_normalizado!AK$66:AK$97,0),"NA"))</f>
        <v>10</v>
      </c>
      <c r="AL73" s="4">
        <f>IF(Valor_normalizado!AL73=0,32,IFERROR(RANK(Valor_normalizado!AL73,Valor_normalizado!AL$66:AL$97,0),"NA"))</f>
        <v>19</v>
      </c>
      <c r="AM73" s="4">
        <f>IF(Valor_normalizado!AM73=0,32,IFERROR(RANK(Valor_normalizado!AM73,Valor_normalizado!AM$66:AM$97,0),"NA"))</f>
        <v>9</v>
      </c>
      <c r="AN73" s="4">
        <f>IF(Valor_normalizado!AN73=0,32,IFERROR(RANK(Valor_normalizado!AN73,Valor_normalizado!AN$66:AN$97,0),"NA"))</f>
        <v>16</v>
      </c>
      <c r="AO73" s="4">
        <f>IF(Valor_normalizado!AO73=0,32,IFERROR(RANK(Valor_normalizado!AO73,Valor_normalizado!AO$66:AO$97,0),"NA"))</f>
        <v>15</v>
      </c>
      <c r="AP73" s="4">
        <f>IF(Valor_normalizado!AP73=0,32,IFERROR(RANK(Valor_normalizado!AP73,Valor_normalizado!AP$66:AP$97,0),"NA"))</f>
        <v>16</v>
      </c>
      <c r="AQ73" s="4">
        <f>IF(Valor_normalizado!AQ73=0,32,IFERROR(RANK(Valor_normalizado!AQ73,Valor_normalizado!AQ$66:AQ$97,0),"NA"))</f>
        <v>19</v>
      </c>
      <c r="AR73" s="4">
        <f>IF(Valor_normalizado!AR73=0,32,IFERROR(RANK(Valor_normalizado!AR73,Valor_normalizado!AR$66:AR$97,0),"NA"))</f>
        <v>18</v>
      </c>
      <c r="AS73" s="4">
        <f>IF(Valor_normalizado!AS73=0,32,IFERROR(RANK(Valor_normalizado!AS73,Valor_normalizado!AS$66:AS$97,0),"NA"))</f>
        <v>20</v>
      </c>
      <c r="AT73" s="4">
        <f>IF(Valor_normalizado!AT73=0,32,IFERROR(RANK(Valor_normalizado!AT73,Valor_normalizado!AT$66:AT$97,0),"NA"))</f>
        <v>19</v>
      </c>
      <c r="AU73" s="4">
        <f>IF(Valor_normalizado!AU73=0,32,IFERROR(RANK(Valor_normalizado!AU73,Valor_normalizado!AU$66:AU$97,0),"NA"))</f>
        <v>16</v>
      </c>
      <c r="AV73" s="4">
        <f>IF(Valor_normalizado!AV73=0,32,IFERROR(RANK(Valor_normalizado!AV73,Valor_normalizado!AV$66:AV$97,0),"NA"))</f>
        <v>26</v>
      </c>
      <c r="AW73" s="4">
        <f>IF(Valor_normalizado!AW73=0,32,IFERROR(RANK(Valor_normalizado!AW73,Valor_normalizado!AW$66:AW$97,0),"NA"))</f>
        <v>21</v>
      </c>
      <c r="AX73" s="4">
        <f>IF(Valor_normalizado!AX73=0,32,IFERROR(RANK(Valor_normalizado!AX73,Valor_normalizado!AX$66:AX$97,0),"NA"))</f>
        <v>29</v>
      </c>
      <c r="AY73" s="4">
        <f>IF(Valor_normalizado!AY73=0,32,IFERROR(RANK(Valor_normalizado!AY73,Valor_normalizado!AY$66:AY$97,0),"NA"))</f>
        <v>27</v>
      </c>
      <c r="AZ73" s="4">
        <f>IF(Valor_normalizado!AZ73=0,32,IFERROR(RANK(Valor_normalizado!AZ73,Valor_normalizado!AZ$66:AZ$97,0),"NA"))</f>
        <v>30</v>
      </c>
      <c r="BA73" s="4">
        <f>IF(Valor_normalizado!BA73=0,32,IFERROR(RANK(Valor_normalizado!BA73,Valor_normalizado!BA$66:BA$97,0),"NA"))</f>
        <v>29</v>
      </c>
      <c r="BB73" s="4">
        <f>IF(Valor_normalizado!BB73=0,32,IFERROR(RANK(Valor_normalizado!BB73,Valor_normalizado!BB$66:BB$97,0),"NA"))</f>
        <v>32</v>
      </c>
      <c r="BC73" s="4">
        <f>IF(Valor_normalizado!BC73=0,32,IFERROR(RANK(Valor_normalizado!BC73,Valor_normalizado!BC$66:BC$97,0),"NA"))</f>
        <v>1</v>
      </c>
      <c r="BD73" s="4">
        <f>IF(Valor_normalizado!BD73=0,32,IFERROR(RANK(Valor_normalizado!BD73,Valor_normalizado!BD$66:BD$97,0),"NA"))</f>
        <v>1</v>
      </c>
      <c r="BE73" s="4">
        <f>IF(Valor_normalizado!BE73=0,32,IFERROR(RANK(Valor_normalizado!BE73,Valor_normalizado!BE$66:BE$97,0),"NA"))</f>
        <v>23</v>
      </c>
      <c r="BF73" s="4">
        <f>IF(Valor_normalizado!BF73=0,32,IFERROR(RANK(Valor_normalizado!BF73,Valor_normalizado!BF$66:BF$97,0),"NA"))</f>
        <v>7</v>
      </c>
      <c r="BG73" s="4">
        <f>IF(Valor_normalizado!BG73=0,32,IFERROR(RANK(Valor_normalizado!BG73,Valor_normalizado!BG$66:BG$97,0),"NA"))</f>
        <v>16</v>
      </c>
      <c r="BH73" s="4">
        <f>IF(Valor_normalizado!BH73=0,32,IFERROR(RANK(Valor_normalizado!BH73,Valor_normalizado!BH$66:BH$97,0),"NA"))</f>
        <v>20</v>
      </c>
      <c r="BI73" s="4">
        <f>IF(Valor_normalizado!BI73=0,32,IFERROR(RANK(Valor_normalizado!BI73,Valor_normalizado!BI$66:BI$97,0),"NA"))</f>
        <v>19</v>
      </c>
      <c r="BJ73" s="4">
        <f>IF(Valor_normalizado!BJ73=0,32,IFERROR(RANK(Valor_normalizado!BJ73,Valor_normalizado!BJ$66:BJ$97,0),"NA"))</f>
        <v>20</v>
      </c>
      <c r="BK73" s="4">
        <f>IF(Valor_normalizado!BK73=0,32,IFERROR(RANK(Valor_normalizado!BK73,Valor_normalizado!BK$66:BK$97,0),"NA"))</f>
        <v>25</v>
      </c>
      <c r="BL73" s="4">
        <f>IF(Valor_normalizado!BL73=0,32,IFERROR(RANK(Valor_normalizado!BL73,Valor_normalizado!BL$66:BL$97,0),"NA"))</f>
        <v>14</v>
      </c>
      <c r="BM73" s="4">
        <f>IF(Valor_normalizado!BM73=0,32,IFERROR(RANK(Valor_normalizado!BM73,Valor_normalizado!BM$66:BM$97,0),"NA"))</f>
        <v>29</v>
      </c>
      <c r="BN73" s="4">
        <f>IF(Valor_normalizado!BN73=0,32,IFERROR(RANK(Valor_normalizado!BN73,Valor_normalizado!BN$66:BN$97,0),"NA"))</f>
        <v>27</v>
      </c>
      <c r="BO73" s="4">
        <f>IF(Valor_normalizado!BO73=0,32,IFERROR(RANK(Valor_normalizado!BO73,Valor_normalizado!BO$66:BO$97,0),"NA"))</f>
        <v>19</v>
      </c>
      <c r="BP73" s="4">
        <f>IF(Valor_normalizado!BP73=0,32,IFERROR(RANK(Valor_normalizado!BP73,Valor_normalizado!BP$66:BP$97,0),"NA"))</f>
        <v>18</v>
      </c>
      <c r="BQ73" s="4">
        <f>IF(Valor_normalizado!BQ73=0,32,IFERROR(RANK(Valor_normalizado!BQ73,Valor_normalizado!BQ$66:BQ$97,0),"NA"))</f>
        <v>25</v>
      </c>
      <c r="BR73" s="4">
        <f>IF(Valor_normalizado!BR73=0,32,IFERROR(RANK(Valor_normalizado!BR73,Valor_normalizado!BR$66:BR$97,0),"NA"))</f>
        <v>20</v>
      </c>
      <c r="BS73" s="4">
        <f>IF(Valor_normalizado!BS73=0,32,IFERROR(RANK(Valor_normalizado!BS73,Valor_normalizado!BS$66:BS$97,0),"NA"))</f>
        <v>23</v>
      </c>
      <c r="BT73" s="4">
        <f>IF(Valor_normalizado!BT73=0,32,IFERROR(RANK(Valor_normalizado!BT73,Valor_normalizado!BT$66:BT$97,0),"NA"))</f>
        <v>27</v>
      </c>
      <c r="BU73" s="4">
        <f>IF(Valor_normalizado!BU73=0,32,IFERROR(RANK(Valor_normalizado!BU73,Valor_normalizado!BU$66:BU$97,0),"NA"))</f>
        <v>22</v>
      </c>
      <c r="BV73" s="4">
        <f>IF(Valor_normalizado!BV73=0,32,IFERROR(RANK(Valor_normalizado!BV73,Valor_normalizado!BV$66:BV$97,0),"NA"))</f>
        <v>12</v>
      </c>
      <c r="BW73" s="4">
        <f>IF(Valor_normalizado!BW73=0,32,IFERROR(RANK(Valor_normalizado!BW73,Valor_normalizado!BW$66:BW$97,0),"NA"))</f>
        <v>8</v>
      </c>
      <c r="BX73" s="4">
        <f>IF(Valor_normalizado!BX73=0,32,IFERROR(RANK(Valor_normalizado!BX73,Valor_normalizado!BX$66:BX$97,0),"NA"))</f>
        <v>9</v>
      </c>
      <c r="BY73" s="4">
        <f>IF(Valor_normalizado!BY73=0,32,IFERROR(RANK(Valor_normalizado!BY73,Valor_normalizado!BY$66:BY$97,0),"NA"))</f>
        <v>28</v>
      </c>
      <c r="BZ73" s="4">
        <f>IF(Valor_normalizado!BZ73=0,32,IFERROR(RANK(Valor_normalizado!BZ73,Valor_normalizado!BZ$66:BZ$97,0),"NA"))</f>
        <v>15</v>
      </c>
      <c r="CA73" s="4">
        <f>IF(Valor_normalizado!CA73=0,32,IFERROR(RANK(Valor_normalizado!CA73,Valor_normalizado!CA$66:CA$97,0),"NA"))</f>
        <v>18</v>
      </c>
      <c r="CB73" s="4">
        <f>IF(Valor_normalizado!CB73=0,32,IFERROR(RANK(Valor_normalizado!CB73,Valor_normalizado!CB$66:CB$97,0),"NA"))</f>
        <v>24</v>
      </c>
      <c r="CC73" s="4">
        <f>IF(Valor_normalizado!CC73=0,32,IFERROR(RANK(Valor_normalizado!CC73,Valor_normalizado!CC$66:CC$97,0),"NA"))</f>
        <v>20</v>
      </c>
      <c r="CD73" s="4">
        <f>IF(Valor_normalizado!CD73=0,32,IFERROR(RANK(Valor_normalizado!CD73,Valor_normalizado!CD$66:CD$97,0),"NA"))</f>
        <v>21</v>
      </c>
      <c r="CE73" s="4">
        <f>IF(Valor_normalizado!CE73=0,32,IFERROR(RANK(Valor_normalizado!CE73,Valor_normalizado!CE$66:CE$97,0),"NA"))</f>
        <v>24</v>
      </c>
      <c r="CF73" s="4">
        <f>IF(Valor_normalizado!CF73=0,32,IFERROR(RANK(Valor_normalizado!CF73,Valor_normalizado!CF$66:CF$97,0),"NA"))</f>
        <v>14</v>
      </c>
      <c r="CG73" s="4">
        <f>IF(Valor_normalizado!CG73=0,32,IFERROR(RANK(Valor_normalizado!CG73,Valor_normalizado!CG$66:CG$97,0),"NA"))</f>
        <v>19</v>
      </c>
      <c r="CH73" s="4">
        <f>IF(Valor_normalizado!CH73=0,32,IFERROR(RANK(Valor_normalizado!CH73,Valor_normalizado!CH$66:CH$97,0),"NA"))</f>
        <v>19</v>
      </c>
      <c r="CI73" s="4">
        <f>IF(Valor_normalizado!CI73=0,32,IFERROR(RANK(Valor_normalizado!CI73,Valor_normalizado!CI$66:CI$97,0),"NA"))</f>
        <v>20</v>
      </c>
      <c r="CJ73" s="4">
        <f>IF(Valor_normalizado!CJ73=0,32,IFERROR(RANK(Valor_normalizado!CJ73,Valor_normalizado!CJ$66:CJ$97,0),"NA"))</f>
        <v>20</v>
      </c>
      <c r="CK73" s="4">
        <f>IF(Valor_normalizado!CK73=0,32,IFERROR(RANK(Valor_normalizado!CK73,Valor_normalizado!CK$66:CK$97,0),"NA"))</f>
        <v>10</v>
      </c>
      <c r="CL73" s="4">
        <f>IF(Valor_normalizado!CL73=0,32,IFERROR(RANK(Valor_normalizado!CL73,Valor_normalizado!CL$66:CL$97,0),"NA"))</f>
        <v>25</v>
      </c>
      <c r="CM73" s="4">
        <f>IF(Valor_normalizado!CM73=0,32,IFERROR(RANK(Valor_normalizado!CM73,Valor_normalizado!CM$66:CM$97,0),"NA"))</f>
        <v>14</v>
      </c>
      <c r="CN73" s="4">
        <f>IF(Valor_normalizado!CN73=0,32,IFERROR(RANK(Valor_normalizado!CN73,Valor_normalizado!CN$66:CN$97,0),"NA"))</f>
        <v>20</v>
      </c>
      <c r="CO73" s="4">
        <f>IF(Valor_normalizado!CO73=0,32,IFERROR(RANK(Valor_normalizado!CO73,Valor_normalizado!CO$66:CO$97,0),"NA"))</f>
        <v>18</v>
      </c>
      <c r="CP73" s="4">
        <f>IF(Valor_normalizado!CP73=0,32,IFERROR(RANK(Valor_normalizado!CP73,Valor_normalizado!CP$66:CP$97,0),"NA"))</f>
        <v>3</v>
      </c>
      <c r="CQ73" s="4">
        <f>IF(Valor_normalizado!CQ73=0,32,IFERROR(RANK(Valor_normalizado!CQ73,Valor_normalizado!CQ$66:CQ$97,0),"NA"))</f>
        <v>3</v>
      </c>
      <c r="CR73" s="4">
        <f>IF(Valor_normalizado!CR73=0,32,IFERROR(RANK(Valor_normalizado!CR73,Valor_normalizado!CR$66:CR$97,0),"NA"))</f>
        <v>5</v>
      </c>
      <c r="CS73" s="4">
        <f>IF(Valor_normalizado!CS73=0,32,IFERROR(RANK(Valor_normalizado!CS73,Valor_normalizado!CS$66:CS$97,0),"NA"))</f>
        <v>18</v>
      </c>
      <c r="CT73" s="4">
        <f>IF(Valor_normalizado!CT73=0,32,IFERROR(RANK(Valor_normalizado!CT73,Valor_normalizado!CT$66:CT$97,0),"NA"))</f>
        <v>21</v>
      </c>
      <c r="CU73" s="4">
        <f>IF(Valor_normalizado!CU73=0,32,IFERROR(RANK(Valor_normalizado!CU73,Valor_normalizado!CU$66:CU$97,0),"NA"))</f>
        <v>17</v>
      </c>
      <c r="CV73" s="4">
        <f>IF(Valor_normalizado!CV73=0,32,IFERROR(RANK(Valor_normalizado!CV73,Valor_normalizado!CV$66:CV$97,0),"NA"))</f>
        <v>21</v>
      </c>
      <c r="CW73" s="4">
        <f>IF(Valor_normalizado!CW73=0,32,IFERROR(RANK(Valor_normalizado!CW73,Valor_normalizado!CW$66:CW$97,0),"NA"))</f>
        <v>16</v>
      </c>
      <c r="CX73" s="4">
        <f>IF(Valor_normalizado!CX73=0,32,IFERROR(RANK(Valor_normalizado!CX73,Valor_normalizado!CX$66:CX$97,0),"NA"))</f>
        <v>26</v>
      </c>
      <c r="CY73" s="4">
        <f>IF(Valor_normalizado!CY73=0,32,IFERROR(RANK(Valor_normalizado!CY73,Valor_normalizado!CY$66:CY$97,0),"NA"))</f>
        <v>27</v>
      </c>
      <c r="CZ73" s="4">
        <f>IF(Valor_normalizado!CZ73=0,32,IFERROR(RANK(Valor_normalizado!CZ73,Valor_normalizado!CZ$66:CZ$97,0),"NA"))</f>
        <v>27</v>
      </c>
      <c r="DA73" s="4">
        <f>IF(Valor_normalizado!DA73=0,32,IFERROR(RANK(Valor_normalizado!DA73,Valor_normalizado!DA$66:DA$97,0),"NA"))</f>
        <v>27</v>
      </c>
      <c r="DB73" s="4">
        <f>IF(Valor_normalizado!DB73=0,32,IFERROR(RANK(Valor_normalizado!DB73,Valor_normalizado!DB$66:DB$97,0),"NA"))</f>
        <v>30</v>
      </c>
      <c r="DC73" s="4">
        <f>IF(Valor_normalizado!DC73=0,32,IFERROR(RANK(Valor_normalizado!DC73,Valor_normalizado!DC$66:DC$97,0),"NA"))</f>
        <v>31</v>
      </c>
      <c r="DD73" s="4">
        <f>IF(Valor_normalizado!DD73=0,32,IFERROR(RANK(Valor_normalizado!DD73,Valor_normalizado!DD$66:DD$97,0),"NA"))</f>
        <v>23</v>
      </c>
      <c r="DE73" s="4">
        <f>IF(Valor_normalizado!DE73=0,32,IFERROR(RANK(Valor_normalizado!DE73,Valor_normalizado!DE$66:DE$97,0),"NA"))</f>
        <v>31</v>
      </c>
      <c r="DF73" s="4">
        <f>IF(Valor_normalizado!DF73=0,32,IFERROR(RANK(Valor_normalizado!DF73,Valor_normalizado!DF$66:DF$97,0),"NA"))</f>
        <v>13</v>
      </c>
      <c r="DG73" s="4">
        <f>IF(Valor_normalizado!DG73=0,32,IFERROR(RANK(Valor_normalizado!DG73,Valor_normalizado!DG$66:DG$97,0),"NA"))</f>
        <v>19</v>
      </c>
      <c r="DH73" s="4">
        <f>IF(Valor_normalizado!DH73=0,32,IFERROR(RANK(Valor_normalizado!DH73,Valor_normalizado!DH$66:DH$97,0),"NA"))</f>
        <v>23</v>
      </c>
      <c r="DI73" s="4">
        <f>IF(Valor_normalizado!DI73=0,32,IFERROR(RANK(Valor_normalizado!DI73,Valor_normalizado!DI$66:DI$97,0),"NA"))</f>
        <v>8</v>
      </c>
      <c r="DJ73" s="4">
        <f>IF(Valor_normalizado!DJ73=0,32,IFERROR(RANK(Valor_normalizado!DJ73,Valor_normalizado!DJ$66:DJ$97,0),"NA"))</f>
        <v>8</v>
      </c>
      <c r="DK73" s="4">
        <f>IF(Valor_normalizado!DK73=0,32,IFERROR(RANK(Valor_normalizado!DK73,Valor_normalizado!DK$66:DK$97,0),"NA"))</f>
        <v>14</v>
      </c>
      <c r="DL73" s="4">
        <f>IF(Valor_normalizado!DL73=0,32,IFERROR(RANK(Valor_normalizado!DL73,Valor_normalizado!DL$66:DL$97,0),"NA"))</f>
        <v>17</v>
      </c>
      <c r="DM73" s="4">
        <f>IF(Valor_normalizado!DM73=0,32,IFERROR(RANK(Valor_normalizado!DM73,Valor_normalizado!DM$66:DM$97,0),"NA"))</f>
        <v>17</v>
      </c>
      <c r="DN73" s="4">
        <f>IF(Valor_normalizado!DN73=0,32,IFERROR(RANK(Valor_normalizado!DN73,Valor_normalizado!DN$66:DN$97,0),"NA"))</f>
        <v>14</v>
      </c>
      <c r="DO73" s="4">
        <f>IF(Valor_normalizado!DO73=0,32,IFERROR(RANK(Valor_normalizado!DO73,Valor_normalizado!DO$66:DO$97,0),"NA"))</f>
        <v>1</v>
      </c>
      <c r="DP73" s="4">
        <f>IF(Valor_normalizado!DP73=0,32,IFERROR(RANK(Valor_normalizado!DP73,Valor_normalizado!DP$66:DP$97,0),"NA"))</f>
        <v>14</v>
      </c>
      <c r="DQ73" s="4">
        <f>IF(Valor_normalizado!DQ73=0,32,IFERROR(RANK(Valor_normalizado!DQ73,Valor_normalizado!DQ$66:DQ$97,0),"NA"))</f>
        <v>11</v>
      </c>
      <c r="DR73" s="4">
        <f>IF(Valor_normalizado!DR73=0,32,IFERROR(RANK(Valor_normalizado!DR73,Valor_normalizado!DR$66:DR$97,0),"NA"))</f>
        <v>20</v>
      </c>
      <c r="DS73" s="4">
        <f>IF(Valor_normalizado!DS73=0,32,IFERROR(RANK(Valor_normalizado!DS73,Valor_normalizado!DS$66:DS$97,0),"NA"))</f>
        <v>23</v>
      </c>
      <c r="DT73" s="4">
        <f>IF(Valor_normalizado!DT73=0,32,IFERROR(RANK(Valor_normalizado!DT73,Valor_normalizado!DT$66:DT$97,0),"NA"))</f>
        <v>4</v>
      </c>
      <c r="DU73" s="4">
        <f>IF(Valor_normalizado!DU73=0,32,IFERROR(RANK(Valor_normalizado!DU73,Valor_normalizado!DU$66:DU$97,0),"NA"))</f>
        <v>17</v>
      </c>
      <c r="DV73" s="4">
        <f>IF(Valor_normalizado!DV73=0,32,IFERROR(RANK(Valor_normalizado!DV73,Valor_normalizado!DV$66:DV$97,0),"NA"))</f>
        <v>18</v>
      </c>
      <c r="DW73" s="4">
        <f>IF(Valor_normalizado!DW73=0,32,IFERROR(RANK(Valor_normalizado!DW73,Valor_normalizado!DW$66:DW$97,0),"NA"))</f>
        <v>13</v>
      </c>
      <c r="DX73" s="4">
        <f>IF(Valor_normalizado!DX73=0,32,IFERROR(RANK(Valor_normalizado!DX73,Valor_normalizado!DX$66:DX$97,0),"NA"))</f>
        <v>18</v>
      </c>
      <c r="DY73" s="4">
        <f>IF(Valor_normalizado!DY73=0,32,IFERROR(RANK(Valor_normalizado!DY73,Valor_normalizado!DY$66:DY$97,0),"NA"))</f>
        <v>18</v>
      </c>
      <c r="DZ73" s="4">
        <f>IF(Valor_normalizado!DZ73=0,32,IFERROR(RANK(Valor_normalizado!DZ73,Valor_normalizado!DZ$66:DZ$97,0),"NA"))</f>
        <v>13</v>
      </c>
      <c r="EA73" s="4">
        <f>IF(Valor_normalizado!EA73=0,32,IFERROR(RANK(Valor_normalizado!EA73,Valor_normalizado!EA$66:EA$97,0),"NA"))</f>
        <v>18</v>
      </c>
      <c r="EB73" s="4">
        <f>IF(Valor_normalizado!EB73=0,32,IFERROR(RANK(Valor_normalizado!EB73,Valor_normalizado!EB$66:EB$97,0),"NA"))</f>
        <v>18</v>
      </c>
      <c r="EC73" s="4">
        <f>IF(Valor_normalizado!EC73=0,32,IFERROR(RANK(Valor_normalizado!EC73,Valor_normalizado!EC$66:EC$97,0),"NA"))</f>
        <v>17</v>
      </c>
    </row>
    <row r="74" spans="1:133" x14ac:dyDescent="0.25">
      <c r="A74" s="102" t="s">
        <v>226</v>
      </c>
      <c r="B74" s="103">
        <v>2021</v>
      </c>
      <c r="C74" s="4">
        <f>IF(Valor_normalizado!C74=0,32,IFERROR(RANK(Valor_normalizado!C74,Valor_normalizado!C$66:C$97,0),"NA"))</f>
        <v>17</v>
      </c>
      <c r="D74" s="4">
        <f>IF(Valor_normalizado!D74=0,32,IFERROR(RANK(Valor_normalizado!D74,Valor_normalizado!D$66:D$97,0),"NA"))</f>
        <v>15</v>
      </c>
      <c r="E74" s="4">
        <f>IF(Valor_normalizado!E74=0,32,IFERROR(RANK(Valor_normalizado!E74,Valor_normalizado!E$66:E$97,0),"NA"))</f>
        <v>15</v>
      </c>
      <c r="F74" s="4">
        <f>IF(Valor_normalizado!F74=0,32,IFERROR(RANK(Valor_normalizado!F74,Valor_normalizado!F$66:F$97,0),"NA"))</f>
        <v>24</v>
      </c>
      <c r="G74" s="4">
        <f>IF(Valor_normalizado!G74=0,32,IFERROR(RANK(Valor_normalizado!G74,Valor_normalizado!G$66:G$97,0),"NA"))</f>
        <v>21</v>
      </c>
      <c r="H74" s="4">
        <f>IF(Valor_normalizado!H74=0,32,IFERROR(RANK(Valor_normalizado!H74,Valor_normalizado!H$66:H$97,0),"NA"))</f>
        <v>29</v>
      </c>
      <c r="I74" s="4">
        <f>IF(Valor_normalizado!I74=0,32,IFERROR(RANK(Valor_normalizado!I74,Valor_normalizado!I$66:I$97,0),"NA"))</f>
        <v>25</v>
      </c>
      <c r="J74" s="4">
        <f>IF(Valor_normalizado!J74=0,32,IFERROR(RANK(Valor_normalizado!J74,Valor_normalizado!J$66:J$97,0),"NA"))</f>
        <v>12</v>
      </c>
      <c r="K74" s="4">
        <f>IF(Valor_normalizado!K74=0,32,IFERROR(RANK(Valor_normalizado!K74,Valor_normalizado!K$66:K$97,0),"NA"))</f>
        <v>24</v>
      </c>
      <c r="L74" s="4">
        <f>IF(Valor_normalizado!L74=0,32,IFERROR(RANK(Valor_normalizado!L74,Valor_normalizado!L$66:L$97,0),"NA"))</f>
        <v>22</v>
      </c>
      <c r="M74" s="4">
        <f>IF(Valor_normalizado!M74=0,32,IFERROR(RANK(Valor_normalizado!M74,Valor_normalizado!M$66:M$97,0),"NA"))</f>
        <v>24</v>
      </c>
      <c r="N74" s="4">
        <f>IF(Valor_normalizado!N74=0,32,IFERROR(RANK(Valor_normalizado!N74,Valor_normalizado!N$66:N$97,0),"NA"))</f>
        <v>21</v>
      </c>
      <c r="O74" s="4">
        <f>IF(Valor_normalizado!O74=0,32,IFERROR(RANK(Valor_normalizado!O74,Valor_normalizado!O$66:O$97,0),"NA"))</f>
        <v>15</v>
      </c>
      <c r="P74" s="4">
        <f>IF(Valor_normalizado!P74=0,32,IFERROR(RANK(Valor_normalizado!P74,Valor_normalizado!P$66:P$97,0),"NA"))</f>
        <v>12</v>
      </c>
      <c r="Q74" s="4">
        <f>IF(Valor_normalizado!Q74=0,32,IFERROR(RANK(Valor_normalizado!Q74,Valor_normalizado!Q$66:Q$97,0),"NA"))</f>
        <v>1</v>
      </c>
      <c r="R74" s="4">
        <f>IF(Valor_normalizado!R74=0,32,IFERROR(RANK(Valor_normalizado!R74,Valor_normalizado!R$66:R$97,0),"NA"))</f>
        <v>18</v>
      </c>
      <c r="S74" s="4">
        <f>IF(Valor_normalizado!S74=0,32,IFERROR(RANK(Valor_normalizado!S74,Valor_normalizado!S$66:S$97,0),"NA"))</f>
        <v>8</v>
      </c>
      <c r="T74" s="4">
        <f>IF(Valor_normalizado!T74=0,32,IFERROR(RANK(Valor_normalizado!T74,Valor_normalizado!T$66:T$97,0),"NA"))</f>
        <v>19</v>
      </c>
      <c r="U74" s="4">
        <f>IF(Valor_normalizado!U74=0,32,IFERROR(RANK(Valor_normalizado!U74,Valor_normalizado!U$66:U$97,0),"NA"))</f>
        <v>16</v>
      </c>
      <c r="V74" s="4">
        <f>IF(Valor_normalizado!V74=0,32,IFERROR(RANK(Valor_normalizado!V74,Valor_normalizado!V$66:V$97,0),"NA"))</f>
        <v>10</v>
      </c>
      <c r="W74" s="4">
        <f>IF(Valor_normalizado!W74=0,32,IFERROR(RANK(Valor_normalizado!W74,Valor_normalizado!W$66:W$97,0),"NA"))</f>
        <v>24</v>
      </c>
      <c r="X74" s="4">
        <f>IF(Valor_normalizado!X74=0,32,IFERROR(RANK(Valor_normalizado!X74,Valor_normalizado!X$66:X$97,0),"NA"))</f>
        <v>21</v>
      </c>
      <c r="Y74" s="4">
        <f>IF(Valor_normalizado!Y74=0,32,IFERROR(RANK(Valor_normalizado!Y74,Valor_normalizado!Y$66:Y$97,0),"NA"))</f>
        <v>13</v>
      </c>
      <c r="Z74" s="4">
        <f>IF(Valor_normalizado!Z74=0,32,IFERROR(RANK(Valor_normalizado!Z74,Valor_normalizado!Z$66:Z$97,0),"NA"))</f>
        <v>16</v>
      </c>
      <c r="AA74" s="4">
        <f>IF(Valor_normalizado!AA74=0,32,IFERROR(RANK(Valor_normalizado!AA74,Valor_normalizado!AA$66:AA$97,0),"NA"))</f>
        <v>25</v>
      </c>
      <c r="AB74" s="4">
        <f>IF(Valor_normalizado!AB74=0,32,IFERROR(RANK(Valor_normalizado!AB74,Valor_normalizado!AB$66:AB$97,0),"NA"))</f>
        <v>26</v>
      </c>
      <c r="AC74" s="4">
        <f>IF(Valor_normalizado!AC74=0,32,IFERROR(RANK(Valor_normalizado!AC74,Valor_normalizado!AC$66:AC$97,0),"NA"))</f>
        <v>22</v>
      </c>
      <c r="AD74" s="4">
        <f>IF(Valor_normalizado!AD74=0,32,IFERROR(RANK(Valor_normalizado!AD74,Valor_normalizado!AD$66:AD$97,0),"NA"))</f>
        <v>26</v>
      </c>
      <c r="AE74" s="4">
        <f>IF(Valor_normalizado!AE74=0,32,IFERROR(RANK(Valor_normalizado!AE74,Valor_normalizado!AE$66:AE$97,0),"NA"))</f>
        <v>16</v>
      </c>
      <c r="AF74" s="4">
        <f>IF(Valor_normalizado!AF74=0,32,IFERROR(RANK(Valor_normalizado!AF74,Valor_normalizado!AF$66:AF$97,0),"NA"))</f>
        <v>28</v>
      </c>
      <c r="AG74" s="4">
        <f>IF(Valor_normalizado!AG74=0,32,IFERROR(RANK(Valor_normalizado!AG74,Valor_normalizado!AG$66:AG$97,0),"NA"))</f>
        <v>16</v>
      </c>
      <c r="AH74" s="4">
        <f>IF(Valor_normalizado!AH74=0,32,IFERROR(RANK(Valor_normalizado!AH74,Valor_normalizado!AH$66:AH$97,0),"NA"))</f>
        <v>19</v>
      </c>
      <c r="AI74" s="4">
        <f>IF(Valor_normalizado!AI74=0,32,IFERROR(RANK(Valor_normalizado!AI74,Valor_normalizado!AI$66:AI$97,0),"NA"))</f>
        <v>21</v>
      </c>
      <c r="AJ74" s="4">
        <f>IF(Valor_normalizado!AJ74=0,32,IFERROR(RANK(Valor_normalizado!AJ74,Valor_normalizado!AJ$66:AJ$97,0),"NA"))</f>
        <v>24</v>
      </c>
      <c r="AK74" s="4">
        <f>IF(Valor_normalizado!AK74=0,32,IFERROR(RANK(Valor_normalizado!AK74,Valor_normalizado!AK$66:AK$97,0),"NA"))</f>
        <v>22</v>
      </c>
      <c r="AL74" s="4">
        <f>IF(Valor_normalizado!AL74=0,32,IFERROR(RANK(Valor_normalizado!AL74,Valor_normalizado!AL$66:AL$97,0),"NA"))</f>
        <v>21</v>
      </c>
      <c r="AM74" s="4">
        <f>IF(Valor_normalizado!AM74=0,32,IFERROR(RANK(Valor_normalizado!AM74,Valor_normalizado!AM$66:AM$97,0),"NA"))</f>
        <v>23</v>
      </c>
      <c r="AN74" s="4">
        <f>IF(Valor_normalizado!AN74=0,32,IFERROR(RANK(Valor_normalizado!AN74,Valor_normalizado!AN$66:AN$97,0),"NA"))</f>
        <v>19</v>
      </c>
      <c r="AO74" s="4">
        <f>IF(Valor_normalizado!AO74=0,32,IFERROR(RANK(Valor_normalizado!AO74,Valor_normalizado!AO$66:AO$97,0),"NA"))</f>
        <v>21</v>
      </c>
      <c r="AP74" s="4">
        <f>IF(Valor_normalizado!AP74=0,32,IFERROR(RANK(Valor_normalizado!AP74,Valor_normalizado!AP$66:AP$97,0),"NA"))</f>
        <v>20</v>
      </c>
      <c r="AQ74" s="4">
        <f>IF(Valor_normalizado!AQ74=0,32,IFERROR(RANK(Valor_normalizado!AQ74,Valor_normalizado!AQ$66:AQ$97,0),"NA"))</f>
        <v>21</v>
      </c>
      <c r="AR74" s="4">
        <f>IF(Valor_normalizado!AR74=0,32,IFERROR(RANK(Valor_normalizado!AR74,Valor_normalizado!AR$66:AR$97,0),"NA"))</f>
        <v>25</v>
      </c>
      <c r="AS74" s="4">
        <f>IF(Valor_normalizado!AS74=0,32,IFERROR(RANK(Valor_normalizado!AS74,Valor_normalizado!AS$66:AS$97,0),"NA"))</f>
        <v>6</v>
      </c>
      <c r="AT74" s="4">
        <f>IF(Valor_normalizado!AT74=0,32,IFERROR(RANK(Valor_normalizado!AT74,Valor_normalizado!AT$66:AT$97,0),"NA"))</f>
        <v>12</v>
      </c>
      <c r="AU74" s="4">
        <f>IF(Valor_normalizado!AU74=0,32,IFERROR(RANK(Valor_normalizado!AU74,Valor_normalizado!AU$66:AU$97,0),"NA"))</f>
        <v>18</v>
      </c>
      <c r="AV74" s="4">
        <f>IF(Valor_normalizado!AV74=0,32,IFERROR(RANK(Valor_normalizado!AV74,Valor_normalizado!AV$66:AV$97,0),"NA"))</f>
        <v>15</v>
      </c>
      <c r="AW74" s="4">
        <f>IF(Valor_normalizado!AW74=0,32,IFERROR(RANK(Valor_normalizado!AW74,Valor_normalizado!AW$66:AW$97,0),"NA"))</f>
        <v>31</v>
      </c>
      <c r="AX74" s="4">
        <f>IF(Valor_normalizado!AX74=0,32,IFERROR(RANK(Valor_normalizado!AX74,Valor_normalizado!AX$66:AX$97,0),"NA"))</f>
        <v>28</v>
      </c>
      <c r="AY74" s="4">
        <f>IF(Valor_normalizado!AY74=0,32,IFERROR(RANK(Valor_normalizado!AY74,Valor_normalizado!AY$66:AY$97,0),"NA"))</f>
        <v>5</v>
      </c>
      <c r="AZ74" s="4">
        <f>IF(Valor_normalizado!AZ74=0,32,IFERROR(RANK(Valor_normalizado!AZ74,Valor_normalizado!AZ$66:AZ$97,0),"NA"))</f>
        <v>21</v>
      </c>
      <c r="BA74" s="4">
        <f>IF(Valor_normalizado!BA74=0,32,IFERROR(RANK(Valor_normalizado!BA74,Valor_normalizado!BA$66:BA$97,0),"NA"))</f>
        <v>7</v>
      </c>
      <c r="BB74" s="4">
        <f>IF(Valor_normalizado!BB74=0,32,IFERROR(RANK(Valor_normalizado!BB74,Valor_normalizado!BB$66:BB$97,0),"NA"))</f>
        <v>19</v>
      </c>
      <c r="BC74" s="4">
        <f>IF(Valor_normalizado!BC74=0,32,IFERROR(RANK(Valor_normalizado!BC74,Valor_normalizado!BC$66:BC$97,0),"NA"))</f>
        <v>15</v>
      </c>
      <c r="BD74" s="4">
        <f>IF(Valor_normalizado!BD74=0,32,IFERROR(RANK(Valor_normalizado!BD74,Valor_normalizado!BD$66:BD$97,0),"NA"))</f>
        <v>19</v>
      </c>
      <c r="BE74" s="4">
        <f>IF(Valor_normalizado!BE74=0,32,IFERROR(RANK(Valor_normalizado!BE74,Valor_normalizado!BE$66:BE$97,0),"NA"))</f>
        <v>20</v>
      </c>
      <c r="BF74" s="4">
        <f>IF(Valor_normalizado!BF74=0,32,IFERROR(RANK(Valor_normalizado!BF74,Valor_normalizado!BF$66:BF$97,0),"NA"))</f>
        <v>17</v>
      </c>
      <c r="BG74" s="4">
        <f>IF(Valor_normalizado!BG74=0,32,IFERROR(RANK(Valor_normalizado!BG74,Valor_normalizado!BG$66:BG$97,0),"NA"))</f>
        <v>5</v>
      </c>
      <c r="BH74" s="4">
        <f>IF(Valor_normalizado!BH74=0,32,IFERROR(RANK(Valor_normalizado!BH74,Valor_normalizado!BH$66:BH$97,0),"NA"))</f>
        <v>15</v>
      </c>
      <c r="BI74" s="4">
        <f>IF(Valor_normalizado!BI74=0,32,IFERROR(RANK(Valor_normalizado!BI74,Valor_normalizado!BI$66:BI$97,0),"NA"))</f>
        <v>4</v>
      </c>
      <c r="BJ74" s="4">
        <f>IF(Valor_normalizado!BJ74=0,32,IFERROR(RANK(Valor_normalizado!BJ74,Valor_normalizado!BJ$66:BJ$97,0),"NA"))</f>
        <v>28</v>
      </c>
      <c r="BK74" s="4">
        <f>IF(Valor_normalizado!BK74=0,32,IFERROR(RANK(Valor_normalizado!BK74,Valor_normalizado!BK$66:BK$97,0),"NA"))</f>
        <v>29</v>
      </c>
      <c r="BL74" s="4">
        <f>IF(Valor_normalizado!BL74=0,32,IFERROR(RANK(Valor_normalizado!BL74,Valor_normalizado!BL$66:BL$97,0),"NA"))</f>
        <v>28</v>
      </c>
      <c r="BM74" s="4">
        <f>IF(Valor_normalizado!BM74=0,32,IFERROR(RANK(Valor_normalizado!BM74,Valor_normalizado!BM$66:BM$97,0),"NA"))</f>
        <v>12</v>
      </c>
      <c r="BN74" s="4">
        <f>IF(Valor_normalizado!BN74=0,32,IFERROR(RANK(Valor_normalizado!BN74,Valor_normalizado!BN$66:BN$97,0),"NA"))</f>
        <v>26</v>
      </c>
      <c r="BO74" s="4">
        <f>IF(Valor_normalizado!BO74=0,32,IFERROR(RANK(Valor_normalizado!BO74,Valor_normalizado!BO$66:BO$97,0),"NA"))</f>
        <v>18</v>
      </c>
      <c r="BP74" s="4">
        <f>IF(Valor_normalizado!BP74=0,32,IFERROR(RANK(Valor_normalizado!BP74,Valor_normalizado!BP$66:BP$97,0),"NA"))</f>
        <v>20</v>
      </c>
      <c r="BQ74" s="4">
        <f>IF(Valor_normalizado!BQ74=0,32,IFERROR(RANK(Valor_normalizado!BQ74,Valor_normalizado!BQ$66:BQ$97,0),"NA"))</f>
        <v>14</v>
      </c>
      <c r="BR74" s="4">
        <f>IF(Valor_normalizado!BR74=0,32,IFERROR(RANK(Valor_normalizado!BR74,Valor_normalizado!BR$66:BR$97,0),"NA"))</f>
        <v>23</v>
      </c>
      <c r="BS74" s="4">
        <f>IF(Valor_normalizado!BS74=0,32,IFERROR(RANK(Valor_normalizado!BS74,Valor_normalizado!BS$66:BS$97,0),"NA"))</f>
        <v>27</v>
      </c>
      <c r="BT74" s="4">
        <f>IF(Valor_normalizado!BT74=0,32,IFERROR(RANK(Valor_normalizado!BT74,Valor_normalizado!BT$66:BT$97,0),"NA"))</f>
        <v>32</v>
      </c>
      <c r="BU74" s="4">
        <f>IF(Valor_normalizado!BU74=0,32,IFERROR(RANK(Valor_normalizado!BU74,Valor_normalizado!BU$66:BU$97,0),"NA"))</f>
        <v>26</v>
      </c>
      <c r="BV74" s="4">
        <f>IF(Valor_normalizado!BV74=0,32,IFERROR(RANK(Valor_normalizado!BV74,Valor_normalizado!BV$66:BV$97,0),"NA"))</f>
        <v>18</v>
      </c>
      <c r="BW74" s="4">
        <f>IF(Valor_normalizado!BW74=0,32,IFERROR(RANK(Valor_normalizado!BW74,Valor_normalizado!BW$66:BW$97,0),"NA"))</f>
        <v>16</v>
      </c>
      <c r="BX74" s="4">
        <f>IF(Valor_normalizado!BX74=0,32,IFERROR(RANK(Valor_normalizado!BX74,Valor_normalizado!BX$66:BX$97,0),"NA"))</f>
        <v>3</v>
      </c>
      <c r="BY74" s="4">
        <f>IF(Valor_normalizado!BY74=0,32,IFERROR(RANK(Valor_normalizado!BY74,Valor_normalizado!BY$66:BY$97,0),"NA"))</f>
        <v>18</v>
      </c>
      <c r="BZ74" s="4">
        <f>IF(Valor_normalizado!BZ74=0,32,IFERROR(RANK(Valor_normalizado!BZ74,Valor_normalizado!BZ$66:BZ$97,0),"NA"))</f>
        <v>10</v>
      </c>
      <c r="CA74" s="4">
        <f>IF(Valor_normalizado!CA74=0,32,IFERROR(RANK(Valor_normalizado!CA74,Valor_normalizado!CA$66:CA$97,0),"NA"))</f>
        <v>17</v>
      </c>
      <c r="CB74" s="4">
        <f>IF(Valor_normalizado!CB74=0,32,IFERROR(RANK(Valor_normalizado!CB74,Valor_normalizado!CB$66:CB$97,0),"NA"))</f>
        <v>12</v>
      </c>
      <c r="CC74" s="4">
        <f>IF(Valor_normalizado!CC74=0,32,IFERROR(RANK(Valor_normalizado!CC74,Valor_normalizado!CC$66:CC$97,0),"NA"))</f>
        <v>10</v>
      </c>
      <c r="CD74" s="4">
        <f>IF(Valor_normalizado!CD74=0,32,IFERROR(RANK(Valor_normalizado!CD74,Valor_normalizado!CD$66:CD$97,0),"NA"))</f>
        <v>27</v>
      </c>
      <c r="CE74" s="4">
        <f>IF(Valor_normalizado!CE74=0,32,IFERROR(RANK(Valor_normalizado!CE74,Valor_normalizado!CE$66:CE$97,0),"NA"))</f>
        <v>19</v>
      </c>
      <c r="CF74" s="4">
        <f>IF(Valor_normalizado!CF74=0,32,IFERROR(RANK(Valor_normalizado!CF74,Valor_normalizado!CF$66:CF$97,0),"NA"))</f>
        <v>22</v>
      </c>
      <c r="CG74" s="4">
        <f>IF(Valor_normalizado!CG74=0,32,IFERROR(RANK(Valor_normalizado!CG74,Valor_normalizado!CG$66:CG$97,0),"NA"))</f>
        <v>24</v>
      </c>
      <c r="CH74" s="4">
        <f>IF(Valor_normalizado!CH74=0,32,IFERROR(RANK(Valor_normalizado!CH74,Valor_normalizado!CH$66:CH$97,0),"NA"))</f>
        <v>29</v>
      </c>
      <c r="CI74" s="4">
        <f>IF(Valor_normalizado!CI74=0,32,IFERROR(RANK(Valor_normalizado!CI74,Valor_normalizado!CI$66:CI$97,0),"NA"))</f>
        <v>25</v>
      </c>
      <c r="CJ74" s="4">
        <f>IF(Valor_normalizado!CJ74=0,32,IFERROR(RANK(Valor_normalizado!CJ74,Valor_normalizado!CJ$66:CJ$97,0),"NA"))</f>
        <v>26</v>
      </c>
      <c r="CK74" s="4">
        <f>IF(Valor_normalizado!CK74=0,32,IFERROR(RANK(Valor_normalizado!CK74,Valor_normalizado!CK$66:CK$97,0),"NA"))</f>
        <v>23</v>
      </c>
      <c r="CL74" s="4">
        <f>IF(Valor_normalizado!CL74=0,32,IFERROR(RANK(Valor_normalizado!CL74,Valor_normalizado!CL$66:CL$97,0),"NA"))</f>
        <v>28</v>
      </c>
      <c r="CM74" s="4">
        <f>IF(Valor_normalizado!CM74=0,32,IFERROR(RANK(Valor_normalizado!CM74,Valor_normalizado!CM$66:CM$97,0),"NA"))</f>
        <v>25</v>
      </c>
      <c r="CN74" s="4">
        <f>IF(Valor_normalizado!CN74=0,32,IFERROR(RANK(Valor_normalizado!CN74,Valor_normalizado!CN$66:CN$97,0),"NA"))</f>
        <v>24</v>
      </c>
      <c r="CO74" s="4">
        <f>IF(Valor_normalizado!CO74=0,32,IFERROR(RANK(Valor_normalizado!CO74,Valor_normalizado!CO$66:CO$97,0),"NA"))</f>
        <v>14</v>
      </c>
      <c r="CP74" s="4">
        <f>IF(Valor_normalizado!CP74=0,32,IFERROR(RANK(Valor_normalizado!CP74,Valor_normalizado!CP$66:CP$97,0),"NA"))</f>
        <v>15</v>
      </c>
      <c r="CQ74" s="4">
        <f>IF(Valor_normalizado!CQ74=0,32,IFERROR(RANK(Valor_normalizado!CQ74,Valor_normalizado!CQ$66:CQ$97,0),"NA"))</f>
        <v>17</v>
      </c>
      <c r="CR74" s="4">
        <f>IF(Valor_normalizado!CR74=0,32,IFERROR(RANK(Valor_normalizado!CR74,Valor_normalizado!CR$66:CR$97,0),"NA"))</f>
        <v>10</v>
      </c>
      <c r="CS74" s="4">
        <f>IF(Valor_normalizado!CS74=0,32,IFERROR(RANK(Valor_normalizado!CS74,Valor_normalizado!CS$66:CS$97,0),"NA"))</f>
        <v>22</v>
      </c>
      <c r="CT74" s="4">
        <f>IF(Valor_normalizado!CT74=0,32,IFERROR(RANK(Valor_normalizado!CT74,Valor_normalizado!CT$66:CT$97,0),"NA"))</f>
        <v>27</v>
      </c>
      <c r="CU74" s="4">
        <f>IF(Valor_normalizado!CU74=0,32,IFERROR(RANK(Valor_normalizado!CU74,Valor_normalizado!CU$66:CU$97,0),"NA"))</f>
        <v>24</v>
      </c>
      <c r="CV74" s="4">
        <f>IF(Valor_normalizado!CV74=0,32,IFERROR(RANK(Valor_normalizado!CV74,Valor_normalizado!CV$66:CV$97,0),"NA"))</f>
        <v>25</v>
      </c>
      <c r="CW74" s="4">
        <f>IF(Valor_normalizado!CW74=0,32,IFERROR(RANK(Valor_normalizado!CW74,Valor_normalizado!CW$66:CW$97,0),"NA"))</f>
        <v>24</v>
      </c>
      <c r="CX74" s="4">
        <f>IF(Valor_normalizado!CX74=0,32,IFERROR(RANK(Valor_normalizado!CX74,Valor_normalizado!CX$66:CX$97,0),"NA"))</f>
        <v>14</v>
      </c>
      <c r="CY74" s="4">
        <f>IF(Valor_normalizado!CY74=0,32,IFERROR(RANK(Valor_normalizado!CY74,Valor_normalizado!CY$66:CY$97,0),"NA"))</f>
        <v>24</v>
      </c>
      <c r="CZ74" s="4">
        <f>IF(Valor_normalizado!CZ74=0,32,IFERROR(RANK(Valor_normalizado!CZ74,Valor_normalizado!CZ$66:CZ$97,0),"NA"))</f>
        <v>26</v>
      </c>
      <c r="DA74" s="4">
        <f>IF(Valor_normalizado!DA74=0,32,IFERROR(RANK(Valor_normalizado!DA74,Valor_normalizado!DA$66:DA$97,0),"NA"))</f>
        <v>10</v>
      </c>
      <c r="DB74" s="4">
        <f>IF(Valor_normalizado!DB74=0,32,IFERROR(RANK(Valor_normalizado!DB74,Valor_normalizado!DB$66:DB$97,0),"NA"))</f>
        <v>9</v>
      </c>
      <c r="DC74" s="4">
        <f>IF(Valor_normalizado!DC74=0,32,IFERROR(RANK(Valor_normalizado!DC74,Valor_normalizado!DC$66:DC$97,0),"NA"))</f>
        <v>11</v>
      </c>
      <c r="DD74" s="4">
        <f>IF(Valor_normalizado!DD74=0,32,IFERROR(RANK(Valor_normalizado!DD74,Valor_normalizado!DD$66:DD$97,0),"NA"))</f>
        <v>5</v>
      </c>
      <c r="DE74" s="4">
        <f>IF(Valor_normalizado!DE74=0,32,IFERROR(RANK(Valor_normalizado!DE74,Valor_normalizado!DE$66:DE$97,0),"NA"))</f>
        <v>23</v>
      </c>
      <c r="DF74" s="4">
        <f>IF(Valor_normalizado!DF74=0,32,IFERROR(RANK(Valor_normalizado!DF74,Valor_normalizado!DF$66:DF$97,0),"NA"))</f>
        <v>25</v>
      </c>
      <c r="DG74" s="4">
        <f>IF(Valor_normalizado!DG74=0,32,IFERROR(RANK(Valor_normalizado!DG74,Valor_normalizado!DG$66:DG$97,0),"NA"))</f>
        <v>17</v>
      </c>
      <c r="DH74" s="4">
        <f>IF(Valor_normalizado!DH74=0,32,IFERROR(RANK(Valor_normalizado!DH74,Valor_normalizado!DH$66:DH$97,0),"NA"))</f>
        <v>16</v>
      </c>
      <c r="DI74" s="4">
        <f>IF(Valor_normalizado!DI74=0,32,IFERROR(RANK(Valor_normalizado!DI74,Valor_normalizado!DI$66:DI$97,0),"NA"))</f>
        <v>24</v>
      </c>
      <c r="DJ74" s="4">
        <f>IF(Valor_normalizado!DJ74=0,32,IFERROR(RANK(Valor_normalizado!DJ74,Valor_normalizado!DJ$66:DJ$97,0),"NA"))</f>
        <v>24</v>
      </c>
      <c r="DK74" s="4">
        <f>IF(Valor_normalizado!DK74=0,32,IFERROR(RANK(Valor_normalizado!DK74,Valor_normalizado!DK$66:DK$97,0),"NA"))</f>
        <v>28</v>
      </c>
      <c r="DL74" s="4">
        <f>IF(Valor_normalizado!DL74=0,32,IFERROR(RANK(Valor_normalizado!DL74,Valor_normalizado!DL$66:DL$97,0),"NA"))</f>
        <v>32</v>
      </c>
      <c r="DM74" s="4">
        <f>IF(Valor_normalizado!DM74=0,32,IFERROR(RANK(Valor_normalizado!DM74,Valor_normalizado!DM$66:DM$97,0),"NA"))</f>
        <v>29</v>
      </c>
      <c r="DN74" s="4">
        <f>IF(Valor_normalizado!DN74=0,32,IFERROR(RANK(Valor_normalizado!DN74,Valor_normalizado!DN$66:DN$97,0),"NA"))</f>
        <v>26</v>
      </c>
      <c r="DO74" s="4">
        <f>IF(Valor_normalizado!DO74=0,32,IFERROR(RANK(Valor_normalizado!DO74,Valor_normalizado!DO$66:DO$97,0),"NA"))</f>
        <v>26</v>
      </c>
      <c r="DP74" s="4">
        <f>IF(Valor_normalizado!DP74=0,32,IFERROR(RANK(Valor_normalizado!DP74,Valor_normalizado!DP$66:DP$97,0),"NA"))</f>
        <v>13</v>
      </c>
      <c r="DQ74" s="4">
        <f>IF(Valor_normalizado!DQ74=0,32,IFERROR(RANK(Valor_normalizado!DQ74,Valor_normalizado!DQ$66:DQ$97,0),"NA"))</f>
        <v>17</v>
      </c>
      <c r="DR74" s="4">
        <f>IF(Valor_normalizado!DR74=0,32,IFERROR(RANK(Valor_normalizado!DR74,Valor_normalizado!DR$66:DR$97,0),"NA"))</f>
        <v>24</v>
      </c>
      <c r="DS74" s="4">
        <f>IF(Valor_normalizado!DS74=0,32,IFERROR(RANK(Valor_normalizado!DS74,Valor_normalizado!DS$66:DS$97,0),"NA"))</f>
        <v>21</v>
      </c>
      <c r="DT74" s="4">
        <f>IF(Valor_normalizado!DT74=0,32,IFERROR(RANK(Valor_normalizado!DT74,Valor_normalizado!DT$66:DT$97,0),"NA"))</f>
        <v>13</v>
      </c>
      <c r="DU74" s="4">
        <f>IF(Valor_normalizado!DU74=0,32,IFERROR(RANK(Valor_normalizado!DU74,Valor_normalizado!DU$66:DU$97,0),"NA"))</f>
        <v>23</v>
      </c>
      <c r="DV74" s="4">
        <f>IF(Valor_normalizado!DV74=0,32,IFERROR(RANK(Valor_normalizado!DV74,Valor_normalizado!DV$66:DV$97,0),"NA"))</f>
        <v>22</v>
      </c>
      <c r="DW74" s="4">
        <f>IF(Valor_normalizado!DW74=0,32,IFERROR(RANK(Valor_normalizado!DW74,Valor_normalizado!DW$66:DW$97,0),"NA"))</f>
        <v>32</v>
      </c>
      <c r="DX74" s="4">
        <f>IF(Valor_normalizado!DX74=0,32,IFERROR(RANK(Valor_normalizado!DX74,Valor_normalizado!DX$66:DX$97,0),"NA"))</f>
        <v>32</v>
      </c>
      <c r="DY74" s="4">
        <f>IF(Valor_normalizado!DY74=0,32,IFERROR(RANK(Valor_normalizado!DY74,Valor_normalizado!DY$66:DY$97,0),"NA"))</f>
        <v>32</v>
      </c>
      <c r="DZ74" s="4">
        <f>IF(Valor_normalizado!DZ74=0,32,IFERROR(RANK(Valor_normalizado!DZ74,Valor_normalizado!DZ$66:DZ$97,0),"NA"))</f>
        <v>26</v>
      </c>
      <c r="EA74" s="4">
        <f>IF(Valor_normalizado!EA74=0,32,IFERROR(RANK(Valor_normalizado!EA74,Valor_normalizado!EA$66:EA$97,0),"NA"))</f>
        <v>27</v>
      </c>
      <c r="EB74" s="4">
        <f>IF(Valor_normalizado!EB74=0,32,IFERROR(RANK(Valor_normalizado!EB74,Valor_normalizado!EB$66:EB$97,0),"NA"))</f>
        <v>23</v>
      </c>
      <c r="EC74" s="4">
        <f>IF(Valor_normalizado!EC74=0,32,IFERROR(RANK(Valor_normalizado!EC74,Valor_normalizado!EC$66:EC$97,0),"NA"))</f>
        <v>23</v>
      </c>
    </row>
    <row r="75" spans="1:133" x14ac:dyDescent="0.25">
      <c r="A75" s="100" t="s">
        <v>227</v>
      </c>
      <c r="B75" s="103">
        <v>2021</v>
      </c>
      <c r="C75" s="4">
        <f>IF(Valor_normalizado!C75=0,32,IFERROR(RANK(Valor_normalizado!C75,Valor_normalizado!C$66:C$97,0),"NA"))</f>
        <v>12</v>
      </c>
      <c r="D75" s="4">
        <f>IF(Valor_normalizado!D75=0,32,IFERROR(RANK(Valor_normalizado!D75,Valor_normalizado!D$66:D$97,0),"NA"))</f>
        <v>10</v>
      </c>
      <c r="E75" s="4">
        <f>IF(Valor_normalizado!E75=0,32,IFERROR(RANK(Valor_normalizado!E75,Valor_normalizado!E$66:E$97,0),"NA"))</f>
        <v>11</v>
      </c>
      <c r="F75" s="4">
        <f>IF(Valor_normalizado!F75=0,32,IFERROR(RANK(Valor_normalizado!F75,Valor_normalizado!F$66:F$97,0),"NA"))</f>
        <v>17</v>
      </c>
      <c r="G75" s="4">
        <f>IF(Valor_normalizado!G75=0,32,IFERROR(RANK(Valor_normalizado!G75,Valor_normalizado!G$66:G$97,0),"NA"))</f>
        <v>17</v>
      </c>
      <c r="H75" s="4">
        <f>IF(Valor_normalizado!H75=0,32,IFERROR(RANK(Valor_normalizado!H75,Valor_normalizado!H$66:H$97,0),"NA"))</f>
        <v>13</v>
      </c>
      <c r="I75" s="4">
        <f>IF(Valor_normalizado!I75=0,32,IFERROR(RANK(Valor_normalizado!I75,Valor_normalizado!I$66:I$97,0),"NA"))</f>
        <v>14</v>
      </c>
      <c r="J75" s="4">
        <f>IF(Valor_normalizado!J75=0,32,IFERROR(RANK(Valor_normalizado!J75,Valor_normalizado!J$66:J$97,0),"NA"))</f>
        <v>22</v>
      </c>
      <c r="K75" s="4">
        <f>IF(Valor_normalizado!K75=0,32,IFERROR(RANK(Valor_normalizado!K75,Valor_normalizado!K$66:K$97,0),"NA"))</f>
        <v>2</v>
      </c>
      <c r="L75" s="4">
        <f>IF(Valor_normalizado!L75=0,32,IFERROR(RANK(Valor_normalizado!L75,Valor_normalizado!L$66:L$97,0),"NA"))</f>
        <v>8</v>
      </c>
      <c r="M75" s="4">
        <f>IF(Valor_normalizado!M75=0,32,IFERROR(RANK(Valor_normalizado!M75,Valor_normalizado!M$66:M$97,0),"NA"))</f>
        <v>4</v>
      </c>
      <c r="N75" s="4">
        <f>IF(Valor_normalizado!N75=0,32,IFERROR(RANK(Valor_normalizado!N75,Valor_normalizado!N$66:N$97,0),"NA"))</f>
        <v>24</v>
      </c>
      <c r="O75" s="4">
        <f>IF(Valor_normalizado!O75=0,32,IFERROR(RANK(Valor_normalizado!O75,Valor_normalizado!O$66:O$97,0),"NA"))</f>
        <v>19</v>
      </c>
      <c r="P75" s="4">
        <f>IF(Valor_normalizado!P75=0,32,IFERROR(RANK(Valor_normalizado!P75,Valor_normalizado!P$66:P$97,0),"NA"))</f>
        <v>20</v>
      </c>
      <c r="Q75" s="4">
        <f>IF(Valor_normalizado!Q75=0,32,IFERROR(RANK(Valor_normalizado!Q75,Valor_normalizado!Q$66:Q$97,0),"NA"))</f>
        <v>16</v>
      </c>
      <c r="R75" s="4">
        <f>IF(Valor_normalizado!R75=0,32,IFERROR(RANK(Valor_normalizado!R75,Valor_normalizado!R$66:R$97,0),"NA"))</f>
        <v>8</v>
      </c>
      <c r="S75" s="4">
        <f>IF(Valor_normalizado!S75=0,32,IFERROR(RANK(Valor_normalizado!S75,Valor_normalizado!S$66:S$97,0),"NA"))</f>
        <v>11</v>
      </c>
      <c r="T75" s="4">
        <f>IF(Valor_normalizado!T75=0,32,IFERROR(RANK(Valor_normalizado!T75,Valor_normalizado!T$66:T$97,0),"NA"))</f>
        <v>9</v>
      </c>
      <c r="U75" s="4">
        <f>IF(Valor_normalizado!U75=0,32,IFERROR(RANK(Valor_normalizado!U75,Valor_normalizado!U$66:U$97,0),"NA"))</f>
        <v>23</v>
      </c>
      <c r="V75" s="4">
        <f>IF(Valor_normalizado!V75=0,32,IFERROR(RANK(Valor_normalizado!V75,Valor_normalizado!V$66:V$97,0),"NA"))</f>
        <v>5</v>
      </c>
      <c r="W75" s="4">
        <f>IF(Valor_normalizado!W75=0,32,IFERROR(RANK(Valor_normalizado!W75,Valor_normalizado!W$66:W$97,0),"NA"))</f>
        <v>8</v>
      </c>
      <c r="X75" s="4">
        <f>IF(Valor_normalizado!X75=0,32,IFERROR(RANK(Valor_normalizado!X75,Valor_normalizado!X$66:X$97,0),"NA"))</f>
        <v>15</v>
      </c>
      <c r="Y75" s="4">
        <f>IF(Valor_normalizado!Y75=0,32,IFERROR(RANK(Valor_normalizado!Y75,Valor_normalizado!Y$66:Y$97,0),"NA"))</f>
        <v>21</v>
      </c>
      <c r="Z75" s="4">
        <f>IF(Valor_normalizado!Z75=0,32,IFERROR(RANK(Valor_normalizado!Z75,Valor_normalizado!Z$66:Z$97,0),"NA"))</f>
        <v>20</v>
      </c>
      <c r="AA75" s="4">
        <f>IF(Valor_normalizado!AA75=0,32,IFERROR(RANK(Valor_normalizado!AA75,Valor_normalizado!AA$66:AA$97,0),"NA"))</f>
        <v>9</v>
      </c>
      <c r="AB75" s="4">
        <f>IF(Valor_normalizado!AB75=0,32,IFERROR(RANK(Valor_normalizado!AB75,Valor_normalizado!AB$66:AB$97,0),"NA"))</f>
        <v>13</v>
      </c>
      <c r="AC75" s="4">
        <f>IF(Valor_normalizado!AC75=0,32,IFERROR(RANK(Valor_normalizado!AC75,Valor_normalizado!AC$66:AC$97,0),"NA"))</f>
        <v>25</v>
      </c>
      <c r="AD75" s="4">
        <f>IF(Valor_normalizado!AD75=0,32,IFERROR(RANK(Valor_normalizado!AD75,Valor_normalizado!AD$66:AD$97,0),"NA"))</f>
        <v>19</v>
      </c>
      <c r="AE75" s="4">
        <f>IF(Valor_normalizado!AE75=0,32,IFERROR(RANK(Valor_normalizado!AE75,Valor_normalizado!AE$66:AE$97,0),"NA"))</f>
        <v>9</v>
      </c>
      <c r="AF75" s="4">
        <f>IF(Valor_normalizado!AF75=0,32,IFERROR(RANK(Valor_normalizado!AF75,Valor_normalizado!AF$66:AF$97,0),"NA"))</f>
        <v>15</v>
      </c>
      <c r="AG75" s="4">
        <f>IF(Valor_normalizado!AG75=0,32,IFERROR(RANK(Valor_normalizado!AG75,Valor_normalizado!AG$66:AG$97,0),"NA"))</f>
        <v>17</v>
      </c>
      <c r="AH75" s="4">
        <f>IF(Valor_normalizado!AH75=0,32,IFERROR(RANK(Valor_normalizado!AH75,Valor_normalizado!AH$66:AH$97,0),"NA"))</f>
        <v>8</v>
      </c>
      <c r="AI75" s="4">
        <f>IF(Valor_normalizado!AI75=0,32,IFERROR(RANK(Valor_normalizado!AI75,Valor_normalizado!AI$66:AI$97,0),"NA"))</f>
        <v>10</v>
      </c>
      <c r="AJ75" s="4">
        <f>IF(Valor_normalizado!AJ75=0,32,IFERROR(RANK(Valor_normalizado!AJ75,Valor_normalizado!AJ$66:AJ$97,0),"NA"))</f>
        <v>13</v>
      </c>
      <c r="AK75" s="4">
        <f>IF(Valor_normalizado!AK75=0,32,IFERROR(RANK(Valor_normalizado!AK75,Valor_normalizado!AK$66:AK$97,0),"NA"))</f>
        <v>16</v>
      </c>
      <c r="AL75" s="4">
        <f>IF(Valor_normalizado!AL75=0,32,IFERROR(RANK(Valor_normalizado!AL75,Valor_normalizado!AL$66:AL$97,0),"NA"))</f>
        <v>9</v>
      </c>
      <c r="AM75" s="4">
        <f>IF(Valor_normalizado!AM75=0,32,IFERROR(RANK(Valor_normalizado!AM75,Valor_normalizado!AM$66:AM$97,0),"NA"))</f>
        <v>8</v>
      </c>
      <c r="AN75" s="4">
        <f>IF(Valor_normalizado!AN75=0,32,IFERROR(RANK(Valor_normalizado!AN75,Valor_normalizado!AN$66:AN$97,0),"NA"))</f>
        <v>10</v>
      </c>
      <c r="AO75" s="4">
        <f>IF(Valor_normalizado!AO75=0,32,IFERROR(RANK(Valor_normalizado!AO75,Valor_normalizado!AO$66:AO$97,0),"NA"))</f>
        <v>6</v>
      </c>
      <c r="AP75" s="4">
        <f>IF(Valor_normalizado!AP75=0,32,IFERROR(RANK(Valor_normalizado!AP75,Valor_normalizado!AP$66:AP$97,0),"NA"))</f>
        <v>9</v>
      </c>
      <c r="AQ75" s="4">
        <f>IF(Valor_normalizado!AQ75=0,32,IFERROR(RANK(Valor_normalizado!AQ75,Valor_normalizado!AQ$66:AQ$97,0),"NA"))</f>
        <v>5</v>
      </c>
      <c r="AR75" s="4">
        <f>IF(Valor_normalizado!AR75=0,32,IFERROR(RANK(Valor_normalizado!AR75,Valor_normalizado!AR$66:AR$97,0),"NA"))</f>
        <v>5</v>
      </c>
      <c r="AS75" s="4">
        <f>IF(Valor_normalizado!AS75=0,32,IFERROR(RANK(Valor_normalizado!AS75,Valor_normalizado!AS$66:AS$97,0),"NA"))</f>
        <v>11</v>
      </c>
      <c r="AT75" s="4">
        <f>IF(Valor_normalizado!AT75=0,32,IFERROR(RANK(Valor_normalizado!AT75,Valor_normalizado!AT$66:AT$97,0),"NA"))</f>
        <v>8</v>
      </c>
      <c r="AU75" s="4">
        <f>IF(Valor_normalizado!AU75=0,32,IFERROR(RANK(Valor_normalizado!AU75,Valor_normalizado!AU$66:AU$97,0),"NA"))</f>
        <v>7</v>
      </c>
      <c r="AV75" s="4">
        <f>IF(Valor_normalizado!AV75=0,32,IFERROR(RANK(Valor_normalizado!AV75,Valor_normalizado!AV$66:AV$97,0),"NA"))</f>
        <v>6</v>
      </c>
      <c r="AW75" s="4">
        <f>IF(Valor_normalizado!AW75=0,32,IFERROR(RANK(Valor_normalizado!AW75,Valor_normalizado!AW$66:AW$97,0),"NA"))</f>
        <v>28</v>
      </c>
      <c r="AX75" s="4">
        <f>IF(Valor_normalizado!AX75=0,32,IFERROR(RANK(Valor_normalizado!AX75,Valor_normalizado!AX$66:AX$97,0),"NA"))</f>
        <v>18</v>
      </c>
      <c r="AY75" s="4">
        <f>IF(Valor_normalizado!AY75=0,32,IFERROR(RANK(Valor_normalizado!AY75,Valor_normalizado!AY$66:AY$97,0),"NA"))</f>
        <v>8</v>
      </c>
      <c r="AZ75" s="4">
        <f>IF(Valor_normalizado!AZ75=0,32,IFERROR(RANK(Valor_normalizado!AZ75,Valor_normalizado!AZ$66:AZ$97,0),"NA"))</f>
        <v>17</v>
      </c>
      <c r="BA75" s="4">
        <f>IF(Valor_normalizado!BA75=0,32,IFERROR(RANK(Valor_normalizado!BA75,Valor_normalizado!BA$66:BA$97,0),"NA"))</f>
        <v>12</v>
      </c>
      <c r="BB75" s="4">
        <f>IF(Valor_normalizado!BB75=0,32,IFERROR(RANK(Valor_normalizado!BB75,Valor_normalizado!BB$66:BB$97,0),"NA"))</f>
        <v>15</v>
      </c>
      <c r="BC75" s="4">
        <f>IF(Valor_normalizado!BC75=0,32,IFERROR(RANK(Valor_normalizado!BC75,Valor_normalizado!BC$66:BC$97,0),"NA"))</f>
        <v>7</v>
      </c>
      <c r="BD75" s="4">
        <f>IF(Valor_normalizado!BD75=0,32,IFERROR(RANK(Valor_normalizado!BD75,Valor_normalizado!BD$66:BD$97,0),"NA"))</f>
        <v>12</v>
      </c>
      <c r="BE75" s="4">
        <f>IF(Valor_normalizado!BE75=0,32,IFERROR(RANK(Valor_normalizado!BE75,Valor_normalizado!BE$66:BE$97,0),"NA"))</f>
        <v>6</v>
      </c>
      <c r="BF75" s="4">
        <f>IF(Valor_normalizado!BF75=0,32,IFERROR(RANK(Valor_normalizado!BF75,Valor_normalizado!BF$66:BF$97,0),"NA"))</f>
        <v>3</v>
      </c>
      <c r="BG75" s="4">
        <f>IF(Valor_normalizado!BG75=0,32,IFERROR(RANK(Valor_normalizado!BG75,Valor_normalizado!BG$66:BG$97,0),"NA"))</f>
        <v>7</v>
      </c>
      <c r="BH75" s="4">
        <f>IF(Valor_normalizado!BH75=0,32,IFERROR(RANK(Valor_normalizado!BH75,Valor_normalizado!BH$66:BH$97,0),"NA"))</f>
        <v>8</v>
      </c>
      <c r="BI75" s="4">
        <f>IF(Valor_normalizado!BI75=0,32,IFERROR(RANK(Valor_normalizado!BI75,Valor_normalizado!BI$66:BI$97,0),"NA"))</f>
        <v>6</v>
      </c>
      <c r="BJ75" s="4">
        <f>IF(Valor_normalizado!BJ75=0,32,IFERROR(RANK(Valor_normalizado!BJ75,Valor_normalizado!BJ$66:BJ$97,0),"NA"))</f>
        <v>19</v>
      </c>
      <c r="BK75" s="4">
        <f>IF(Valor_normalizado!BK75=0,32,IFERROR(RANK(Valor_normalizado!BK75,Valor_normalizado!BK$66:BK$97,0),"NA"))</f>
        <v>16</v>
      </c>
      <c r="BL75" s="4">
        <f>IF(Valor_normalizado!BL75=0,32,IFERROR(RANK(Valor_normalizado!BL75,Valor_normalizado!BL$66:BL$97,0),"NA"))</f>
        <v>13</v>
      </c>
      <c r="BM75" s="4">
        <f>IF(Valor_normalizado!BM75=0,32,IFERROR(RANK(Valor_normalizado!BM75,Valor_normalizado!BM$66:BM$97,0),"NA"))</f>
        <v>22</v>
      </c>
      <c r="BN75" s="4">
        <f>IF(Valor_normalizado!BN75=0,32,IFERROR(RANK(Valor_normalizado!BN75,Valor_normalizado!BN$66:BN$97,0),"NA"))</f>
        <v>22</v>
      </c>
      <c r="BO75" s="4">
        <f>IF(Valor_normalizado!BO75=0,32,IFERROR(RANK(Valor_normalizado!BO75,Valor_normalizado!BO$66:BO$97,0),"NA"))</f>
        <v>8</v>
      </c>
      <c r="BP75" s="4">
        <f>IF(Valor_normalizado!BP75=0,32,IFERROR(RANK(Valor_normalizado!BP75,Valor_normalizado!BP$66:BP$97,0),"NA"))</f>
        <v>5</v>
      </c>
      <c r="BQ75" s="4">
        <f>IF(Valor_normalizado!BQ75=0,32,IFERROR(RANK(Valor_normalizado!BQ75,Valor_normalizado!BQ$66:BQ$97,0),"NA"))</f>
        <v>1</v>
      </c>
      <c r="BR75" s="4">
        <f>IF(Valor_normalizado!BR75=0,32,IFERROR(RANK(Valor_normalizado!BR75,Valor_normalizado!BR$66:BR$97,0),"NA"))</f>
        <v>4</v>
      </c>
      <c r="BS75" s="4">
        <f>IF(Valor_normalizado!BS75=0,32,IFERROR(RANK(Valor_normalizado!BS75,Valor_normalizado!BS$66:BS$97,0),"NA"))</f>
        <v>6</v>
      </c>
      <c r="BT75" s="4">
        <f>IF(Valor_normalizado!BT75=0,32,IFERROR(RANK(Valor_normalizado!BT75,Valor_normalizado!BT$66:BT$97,0),"NA"))</f>
        <v>18</v>
      </c>
      <c r="BU75" s="4">
        <f>IF(Valor_normalizado!BU75=0,32,IFERROR(RANK(Valor_normalizado!BU75,Valor_normalizado!BU$66:BU$97,0),"NA"))</f>
        <v>4</v>
      </c>
      <c r="BV75" s="4">
        <f>IF(Valor_normalizado!BV75=0,32,IFERROR(RANK(Valor_normalizado!BV75,Valor_normalizado!BV$66:BV$97,0),"NA"))</f>
        <v>11</v>
      </c>
      <c r="BW75" s="4">
        <f>IF(Valor_normalizado!BW75=0,32,IFERROR(RANK(Valor_normalizado!BW75,Valor_normalizado!BW$66:BW$97,0),"NA"))</f>
        <v>14</v>
      </c>
      <c r="BX75" s="4">
        <f>IF(Valor_normalizado!BX75=0,32,IFERROR(RANK(Valor_normalizado!BX75,Valor_normalizado!BX$66:BX$97,0),"NA"))</f>
        <v>13</v>
      </c>
      <c r="BY75" s="4">
        <f>IF(Valor_normalizado!BY75=0,32,IFERROR(RANK(Valor_normalizado!BY75,Valor_normalizado!BY$66:BY$97,0),"NA"))</f>
        <v>15</v>
      </c>
      <c r="BZ75" s="4">
        <f>IF(Valor_normalizado!BZ75=0,32,IFERROR(RANK(Valor_normalizado!BZ75,Valor_normalizado!BZ$66:BZ$97,0),"NA"))</f>
        <v>12</v>
      </c>
      <c r="CA75" s="4">
        <f>IF(Valor_normalizado!CA75=0,32,IFERROR(RANK(Valor_normalizado!CA75,Valor_normalizado!CA$66:CA$97,0),"NA"))</f>
        <v>7</v>
      </c>
      <c r="CB75" s="4">
        <f>IF(Valor_normalizado!CB75=0,32,IFERROR(RANK(Valor_normalizado!CB75,Valor_normalizado!CB$66:CB$97,0),"NA"))</f>
        <v>19</v>
      </c>
      <c r="CC75" s="4">
        <f>IF(Valor_normalizado!CC75=0,32,IFERROR(RANK(Valor_normalizado!CC75,Valor_normalizado!CC$66:CC$97,0),"NA"))</f>
        <v>17</v>
      </c>
      <c r="CD75" s="4">
        <f>IF(Valor_normalizado!CD75=0,32,IFERROR(RANK(Valor_normalizado!CD75,Valor_normalizado!CD$66:CD$97,0),"NA"))</f>
        <v>7</v>
      </c>
      <c r="CE75" s="4">
        <f>IF(Valor_normalizado!CE75=0,32,IFERROR(RANK(Valor_normalizado!CE75,Valor_normalizado!CE$66:CE$97,0),"NA"))</f>
        <v>11</v>
      </c>
      <c r="CF75" s="4">
        <f>IF(Valor_normalizado!CF75=0,32,IFERROR(RANK(Valor_normalizado!CF75,Valor_normalizado!CF$66:CF$97,0),"NA"))</f>
        <v>10</v>
      </c>
      <c r="CG75" s="4">
        <f>IF(Valor_normalizado!CG75=0,32,IFERROR(RANK(Valor_normalizado!CG75,Valor_normalizado!CG$66:CG$97,0),"NA"))</f>
        <v>12</v>
      </c>
      <c r="CH75" s="4">
        <f>IF(Valor_normalizado!CH75=0,32,IFERROR(RANK(Valor_normalizado!CH75,Valor_normalizado!CH$66:CH$97,0),"NA"))</f>
        <v>9</v>
      </c>
      <c r="CI75" s="4">
        <f>IF(Valor_normalizado!CI75=0,32,IFERROR(RANK(Valor_normalizado!CI75,Valor_normalizado!CI$66:CI$97,0),"NA"))</f>
        <v>15</v>
      </c>
      <c r="CJ75" s="4">
        <f>IF(Valor_normalizado!CJ75=0,32,IFERROR(RANK(Valor_normalizado!CJ75,Valor_normalizado!CJ$66:CJ$97,0),"NA"))</f>
        <v>13</v>
      </c>
      <c r="CK75" s="4">
        <f>IF(Valor_normalizado!CK75=0,32,IFERROR(RANK(Valor_normalizado!CK75,Valor_normalizado!CK$66:CK$97,0),"NA"))</f>
        <v>3</v>
      </c>
      <c r="CL75" s="4">
        <f>IF(Valor_normalizado!CL75=0,32,IFERROR(RANK(Valor_normalizado!CL75,Valor_normalizado!CL$66:CL$97,0),"NA"))</f>
        <v>14</v>
      </c>
      <c r="CM75" s="4">
        <f>IF(Valor_normalizado!CM75=0,32,IFERROR(RANK(Valor_normalizado!CM75,Valor_normalizado!CM$66:CM$97,0),"NA"))</f>
        <v>7</v>
      </c>
      <c r="CN75" s="4">
        <f>IF(Valor_normalizado!CN75=0,32,IFERROR(RANK(Valor_normalizado!CN75,Valor_normalizado!CN$66:CN$97,0),"NA"))</f>
        <v>11</v>
      </c>
      <c r="CO75" s="4">
        <f>IF(Valor_normalizado!CO75=0,32,IFERROR(RANK(Valor_normalizado!CO75,Valor_normalizado!CO$66:CO$97,0),"NA"))</f>
        <v>2</v>
      </c>
      <c r="CP75" s="4">
        <f>IF(Valor_normalizado!CP75=0,32,IFERROR(RANK(Valor_normalizado!CP75,Valor_normalizado!CP$66:CP$97,0),"NA"))</f>
        <v>8</v>
      </c>
      <c r="CQ75" s="4">
        <f>IF(Valor_normalizado!CQ75=0,32,IFERROR(RANK(Valor_normalizado!CQ75,Valor_normalizado!CQ$66:CQ$97,0),"NA"))</f>
        <v>31</v>
      </c>
      <c r="CR75" s="4">
        <f>IF(Valor_normalizado!CR75=0,32,IFERROR(RANK(Valor_normalizado!CR75,Valor_normalizado!CR$66:CR$97,0),"NA"))</f>
        <v>16</v>
      </c>
      <c r="CS75" s="4">
        <f>IF(Valor_normalizado!CS75=0,32,IFERROR(RANK(Valor_normalizado!CS75,Valor_normalizado!CS$66:CS$97,0),"NA"))</f>
        <v>11</v>
      </c>
      <c r="CT75" s="4">
        <f>IF(Valor_normalizado!CT75=0,32,IFERROR(RANK(Valor_normalizado!CT75,Valor_normalizado!CT$66:CT$97,0),"NA"))</f>
        <v>15</v>
      </c>
      <c r="CU75" s="4">
        <f>IF(Valor_normalizado!CU75=0,32,IFERROR(RANK(Valor_normalizado!CU75,Valor_normalizado!CU$66:CU$97,0),"NA"))</f>
        <v>22</v>
      </c>
      <c r="CV75" s="4">
        <f>IF(Valor_normalizado!CV75=0,32,IFERROR(RANK(Valor_normalizado!CV75,Valor_normalizado!CV$66:CV$97,0),"NA"))</f>
        <v>17</v>
      </c>
      <c r="CW75" s="4">
        <f>IF(Valor_normalizado!CW75=0,32,IFERROR(RANK(Valor_normalizado!CW75,Valor_normalizado!CW$66:CW$97,0),"NA"))</f>
        <v>15</v>
      </c>
      <c r="CX75" s="4">
        <f>IF(Valor_normalizado!CX75=0,32,IFERROR(RANK(Valor_normalizado!CX75,Valor_normalizado!CX$66:CX$97,0),"NA"))</f>
        <v>9</v>
      </c>
      <c r="CY75" s="4">
        <f>IF(Valor_normalizado!CY75=0,32,IFERROR(RANK(Valor_normalizado!CY75,Valor_normalizado!CY$66:CY$97,0),"NA"))</f>
        <v>29</v>
      </c>
      <c r="CZ75" s="4">
        <f>IF(Valor_normalizado!CZ75=0,32,IFERROR(RANK(Valor_normalizado!CZ75,Valor_normalizado!CZ$66:CZ$97,0),"NA"))</f>
        <v>15</v>
      </c>
      <c r="DA75" s="4">
        <f>IF(Valor_normalizado!DA75=0,32,IFERROR(RANK(Valor_normalizado!DA75,Valor_normalizado!DA$66:DA$97,0),"NA"))</f>
        <v>24</v>
      </c>
      <c r="DB75" s="4">
        <f>IF(Valor_normalizado!DB75=0,32,IFERROR(RANK(Valor_normalizado!DB75,Valor_normalizado!DB$66:DB$97,0),"NA"))</f>
        <v>7</v>
      </c>
      <c r="DC75" s="4">
        <f>IF(Valor_normalizado!DC75=0,32,IFERROR(RANK(Valor_normalizado!DC75,Valor_normalizado!DC$66:DC$97,0),"NA"))</f>
        <v>16</v>
      </c>
      <c r="DD75" s="4">
        <f>IF(Valor_normalizado!DD75=0,32,IFERROR(RANK(Valor_normalizado!DD75,Valor_normalizado!DD$66:DD$97,0),"NA"))</f>
        <v>6</v>
      </c>
      <c r="DE75" s="4">
        <f>IF(Valor_normalizado!DE75=0,32,IFERROR(RANK(Valor_normalizado!DE75,Valor_normalizado!DE$66:DE$97,0),"NA"))</f>
        <v>10</v>
      </c>
      <c r="DF75" s="4">
        <f>IF(Valor_normalizado!DF75=0,32,IFERROR(RANK(Valor_normalizado!DF75,Valor_normalizado!DF$66:DF$97,0),"NA"))</f>
        <v>16</v>
      </c>
      <c r="DG75" s="4">
        <f>IF(Valor_normalizado!DG75=0,32,IFERROR(RANK(Valor_normalizado!DG75,Valor_normalizado!DG$66:DG$97,0),"NA"))</f>
        <v>9</v>
      </c>
      <c r="DH75" s="4">
        <f>IF(Valor_normalizado!DH75=0,32,IFERROR(RANK(Valor_normalizado!DH75,Valor_normalizado!DH$66:DH$97,0),"NA"))</f>
        <v>10</v>
      </c>
      <c r="DI75" s="4">
        <f>IF(Valor_normalizado!DI75=0,32,IFERROR(RANK(Valor_normalizado!DI75,Valor_normalizado!DI$66:DI$97,0),"NA"))</f>
        <v>9</v>
      </c>
      <c r="DJ75" s="4">
        <f>IF(Valor_normalizado!DJ75=0,32,IFERROR(RANK(Valor_normalizado!DJ75,Valor_normalizado!DJ$66:DJ$97,0),"NA"))</f>
        <v>9</v>
      </c>
      <c r="DK75" s="4">
        <f>IF(Valor_normalizado!DK75=0,32,IFERROR(RANK(Valor_normalizado!DK75,Valor_normalizado!DK$66:DK$97,0),"NA"))</f>
        <v>23</v>
      </c>
      <c r="DL75" s="4">
        <f>IF(Valor_normalizado!DL75=0,32,IFERROR(RANK(Valor_normalizado!DL75,Valor_normalizado!DL$66:DL$97,0),"NA"))</f>
        <v>25</v>
      </c>
      <c r="DM75" s="4">
        <f>IF(Valor_normalizado!DM75=0,32,IFERROR(RANK(Valor_normalizado!DM75,Valor_normalizado!DM$66:DM$97,0),"NA"))</f>
        <v>25</v>
      </c>
      <c r="DN75" s="4">
        <f>IF(Valor_normalizado!DN75=0,32,IFERROR(RANK(Valor_normalizado!DN75,Valor_normalizado!DN$66:DN$97,0),"NA"))</f>
        <v>19</v>
      </c>
      <c r="DO75" s="4">
        <f>IF(Valor_normalizado!DO75=0,32,IFERROR(RANK(Valor_normalizado!DO75,Valor_normalizado!DO$66:DO$97,0),"NA"))</f>
        <v>20</v>
      </c>
      <c r="DP75" s="4">
        <f>IF(Valor_normalizado!DP75=0,32,IFERROR(RANK(Valor_normalizado!DP75,Valor_normalizado!DP$66:DP$97,0),"NA"))</f>
        <v>11</v>
      </c>
      <c r="DQ75" s="4">
        <f>IF(Valor_normalizado!DQ75=0,32,IFERROR(RANK(Valor_normalizado!DQ75,Valor_normalizado!DQ$66:DQ$97,0),"NA"))</f>
        <v>14</v>
      </c>
      <c r="DR75" s="4">
        <f>IF(Valor_normalizado!DR75=0,32,IFERROR(RANK(Valor_normalizado!DR75,Valor_normalizado!DR$66:DR$97,0),"NA"))</f>
        <v>17</v>
      </c>
      <c r="DS75" s="4">
        <f>IF(Valor_normalizado!DS75=0,32,IFERROR(RANK(Valor_normalizado!DS75,Valor_normalizado!DS$66:DS$97,0),"NA"))</f>
        <v>18</v>
      </c>
      <c r="DT75" s="4">
        <f>IF(Valor_normalizado!DT75=0,32,IFERROR(RANK(Valor_normalizado!DT75,Valor_normalizado!DT$66:DT$97,0),"NA"))</f>
        <v>1</v>
      </c>
      <c r="DU75" s="4">
        <f>IF(Valor_normalizado!DU75=0,32,IFERROR(RANK(Valor_normalizado!DU75,Valor_normalizado!DU$66:DU$97,0),"NA"))</f>
        <v>20</v>
      </c>
      <c r="DV75" s="4">
        <f>IF(Valor_normalizado!DV75=0,32,IFERROR(RANK(Valor_normalizado!DV75,Valor_normalizado!DV$66:DV$97,0),"NA"))</f>
        <v>11</v>
      </c>
      <c r="DW75" s="4">
        <f>IF(Valor_normalizado!DW75=0,32,IFERROR(RANK(Valor_normalizado!DW75,Valor_normalizado!DW$66:DW$97,0),"NA"))</f>
        <v>12</v>
      </c>
      <c r="DX75" s="4">
        <f>IF(Valor_normalizado!DX75=0,32,IFERROR(RANK(Valor_normalizado!DX75,Valor_normalizado!DX$66:DX$97,0),"NA"))</f>
        <v>13</v>
      </c>
      <c r="DY75" s="4">
        <f>IF(Valor_normalizado!DY75=0,32,IFERROR(RANK(Valor_normalizado!DY75,Valor_normalizado!DY$66:DY$97,0),"NA"))</f>
        <v>1</v>
      </c>
      <c r="DZ75" s="4">
        <f>IF(Valor_normalizado!DZ75=0,32,IFERROR(RANK(Valor_normalizado!DZ75,Valor_normalizado!DZ$66:DZ$97,0),"NA"))</f>
        <v>10</v>
      </c>
      <c r="EA75" s="4">
        <f>IF(Valor_normalizado!EA75=0,32,IFERROR(RANK(Valor_normalizado!EA75,Valor_normalizado!EA$66:EA$97,0),"NA"))</f>
        <v>9</v>
      </c>
      <c r="EB75" s="4">
        <f>IF(Valor_normalizado!EB75=0,32,IFERROR(RANK(Valor_normalizado!EB75,Valor_normalizado!EB$66:EB$97,0),"NA"))</f>
        <v>9</v>
      </c>
      <c r="EC75" s="4">
        <f>IF(Valor_normalizado!EC75=0,32,IFERROR(RANK(Valor_normalizado!EC75,Valor_normalizado!EC$66:EC$97,0),"NA"))</f>
        <v>9</v>
      </c>
    </row>
    <row r="76" spans="1:133" x14ac:dyDescent="0.25">
      <c r="A76" s="102" t="s">
        <v>228</v>
      </c>
      <c r="B76" s="103">
        <v>2021</v>
      </c>
      <c r="C76" s="4">
        <f>IF(Valor_normalizado!C76=0,32,IFERROR(RANK(Valor_normalizado!C76,Valor_normalizado!C$66:C$97,0),"NA"))</f>
        <v>29</v>
      </c>
      <c r="D76" s="4">
        <f>IF(Valor_normalizado!D76=0,32,IFERROR(RANK(Valor_normalizado!D76,Valor_normalizado!D$66:D$97,0),"NA"))</f>
        <v>24</v>
      </c>
      <c r="E76" s="4">
        <f>IF(Valor_normalizado!E76=0,32,IFERROR(RANK(Valor_normalizado!E76,Valor_normalizado!E$66:E$97,0),"NA"))</f>
        <v>27</v>
      </c>
      <c r="F76" s="4">
        <f>IF(Valor_normalizado!F76=0,32,IFERROR(RANK(Valor_normalizado!F76,Valor_normalizado!F$66:F$97,0),"NA"))</f>
        <v>30</v>
      </c>
      <c r="G76" s="4">
        <f>IF(Valor_normalizado!G76=0,32,IFERROR(RANK(Valor_normalizado!G76,Valor_normalizado!G$66:G$97,0),"NA"))</f>
        <v>28</v>
      </c>
      <c r="H76" s="4">
        <f>IF(Valor_normalizado!H76=0,32,IFERROR(RANK(Valor_normalizado!H76,Valor_normalizado!H$66:H$97,0),"NA"))</f>
        <v>19</v>
      </c>
      <c r="I76" s="4">
        <f>IF(Valor_normalizado!I76=0,32,IFERROR(RANK(Valor_normalizado!I76,Valor_normalizado!I$66:I$97,0),"NA"))</f>
        <v>29</v>
      </c>
      <c r="J76" s="4">
        <f>IF(Valor_normalizado!J76=0,32,IFERROR(RANK(Valor_normalizado!J76,Valor_normalizado!J$66:J$97,0),"NA"))</f>
        <v>31</v>
      </c>
      <c r="K76" s="4">
        <f>IF(Valor_normalizado!K76=0,32,IFERROR(RANK(Valor_normalizado!K76,Valor_normalizado!K$66:K$97,0),"NA"))</f>
        <v>29</v>
      </c>
      <c r="L76" s="4">
        <f>IF(Valor_normalizado!L76=0,32,IFERROR(RANK(Valor_normalizado!L76,Valor_normalizado!L$66:L$97,0),"NA"))</f>
        <v>32</v>
      </c>
      <c r="M76" s="4">
        <f>IF(Valor_normalizado!M76=0,32,IFERROR(RANK(Valor_normalizado!M76,Valor_normalizado!M$66:M$97,0),"NA"))</f>
        <v>3</v>
      </c>
      <c r="N76" s="4">
        <f>IF(Valor_normalizado!N76=0,32,IFERROR(RANK(Valor_normalizado!N76,Valor_normalizado!N$66:N$97,0),"NA"))</f>
        <v>3</v>
      </c>
      <c r="O76" s="4">
        <f>IF(Valor_normalizado!O76=0,32,IFERROR(RANK(Valor_normalizado!O76,Valor_normalizado!O$66:O$97,0),"NA"))</f>
        <v>22</v>
      </c>
      <c r="P76" s="4">
        <f>IF(Valor_normalizado!P76=0,32,IFERROR(RANK(Valor_normalizado!P76,Valor_normalizado!P$66:P$97,0),"NA"))</f>
        <v>1</v>
      </c>
      <c r="Q76" s="4">
        <f>IF(Valor_normalizado!Q76=0,32,IFERROR(RANK(Valor_normalizado!Q76,Valor_normalizado!Q$66:Q$97,0),"NA"))</f>
        <v>25</v>
      </c>
      <c r="R76" s="4">
        <f>IF(Valor_normalizado!R76=0,32,IFERROR(RANK(Valor_normalizado!R76,Valor_normalizado!R$66:R$97,0),"NA"))</f>
        <v>29</v>
      </c>
      <c r="S76" s="4">
        <f>IF(Valor_normalizado!S76=0,32,IFERROR(RANK(Valor_normalizado!S76,Valor_normalizado!S$66:S$97,0),"NA"))</f>
        <v>20</v>
      </c>
      <c r="T76" s="4">
        <f>IF(Valor_normalizado!T76=0,32,IFERROR(RANK(Valor_normalizado!T76,Valor_normalizado!T$66:T$97,0),"NA"))</f>
        <v>31</v>
      </c>
      <c r="U76" s="4">
        <f>IF(Valor_normalizado!U76=0,32,IFERROR(RANK(Valor_normalizado!U76,Valor_normalizado!U$66:U$97,0),"NA"))</f>
        <v>32</v>
      </c>
      <c r="V76" s="4" t="str">
        <f>IF(Valor_normalizado!V76=0,32,IFERROR(RANK(Valor_normalizado!V76,Valor_normalizado!V$66:V$97,0),"NA"))</f>
        <v>NA</v>
      </c>
      <c r="W76" s="4">
        <f>IF(Valor_normalizado!W76=0,32,IFERROR(RANK(Valor_normalizado!W76,Valor_normalizado!W$66:W$97,0),"NA"))</f>
        <v>31</v>
      </c>
      <c r="X76" s="4">
        <f>IF(Valor_normalizado!X76=0,32,IFERROR(RANK(Valor_normalizado!X76,Valor_normalizado!X$66:X$97,0),"NA"))</f>
        <v>30</v>
      </c>
      <c r="Y76" s="4">
        <f>IF(Valor_normalizado!Y76=0,32,IFERROR(RANK(Valor_normalizado!Y76,Valor_normalizado!Y$66:Y$97,0),"NA"))</f>
        <v>30</v>
      </c>
      <c r="Z76" s="4">
        <f>IF(Valor_normalizado!Z76=0,32,IFERROR(RANK(Valor_normalizado!Z76,Valor_normalizado!Z$66:Z$97,0),"NA"))</f>
        <v>32</v>
      </c>
      <c r="AA76" s="4" t="str">
        <f>IF(Valor_normalizado!AA76=0,32,IFERROR(RANK(Valor_normalizado!AA76,Valor_normalizado!AA$66:AA$97,0),"NA"))</f>
        <v>NA</v>
      </c>
      <c r="AB76" s="4" t="str">
        <f>IF(Valor_normalizado!AB76=0,32,IFERROR(RANK(Valor_normalizado!AB76,Valor_normalizado!AB$66:AB$97,0),"NA"))</f>
        <v>NA</v>
      </c>
      <c r="AC76" s="4">
        <f>IF(Valor_normalizado!AC76=0,32,IFERROR(RANK(Valor_normalizado!AC76,Valor_normalizado!AC$66:AC$97,0),"NA"))</f>
        <v>27</v>
      </c>
      <c r="AD76" s="4">
        <f>IF(Valor_normalizado!AD76=0,32,IFERROR(RANK(Valor_normalizado!AD76,Valor_normalizado!AD$66:AD$97,0),"NA"))</f>
        <v>28</v>
      </c>
      <c r="AE76" s="4" t="str">
        <f>IF(Valor_normalizado!AE76=0,32,IFERROR(RANK(Valor_normalizado!AE76,Valor_normalizado!AE$66:AE$97,0),"NA"))</f>
        <v>NA</v>
      </c>
      <c r="AF76" s="4">
        <f>IF(Valor_normalizado!AF76=0,32,IFERROR(RANK(Valor_normalizado!AF76,Valor_normalizado!AF$66:AF$97,0),"NA"))</f>
        <v>32</v>
      </c>
      <c r="AG76" s="4">
        <f>IF(Valor_normalizado!AG76=0,32,IFERROR(RANK(Valor_normalizado!AG76,Valor_normalizado!AG$66:AG$97,0),"NA"))</f>
        <v>5</v>
      </c>
      <c r="AH76" s="4">
        <f>IF(Valor_normalizado!AH76=0,32,IFERROR(RANK(Valor_normalizado!AH76,Valor_normalizado!AH$66:AH$97,0),"NA"))</f>
        <v>4</v>
      </c>
      <c r="AI76" s="4">
        <f>IF(Valor_normalizado!AI76=0,32,IFERROR(RANK(Valor_normalizado!AI76,Valor_normalizado!AI$66:AI$97,0),"NA"))</f>
        <v>32</v>
      </c>
      <c r="AJ76" s="4">
        <f>IF(Valor_normalizado!AJ76=0,32,IFERROR(RANK(Valor_normalizado!AJ76,Valor_normalizado!AJ$66:AJ$97,0),"NA"))</f>
        <v>4</v>
      </c>
      <c r="AK76" s="4">
        <f>IF(Valor_normalizado!AK76=0,32,IFERROR(RANK(Valor_normalizado!AK76,Valor_normalizado!AK$66:AK$97,0),"NA"))</f>
        <v>32</v>
      </c>
      <c r="AL76" s="4">
        <f>IF(Valor_normalizado!AL76=0,32,IFERROR(RANK(Valor_normalizado!AL76,Valor_normalizado!AL$66:AL$97,0),"NA"))</f>
        <v>29</v>
      </c>
      <c r="AM76" s="4">
        <f>IF(Valor_normalizado!AM76=0,32,IFERROR(RANK(Valor_normalizado!AM76,Valor_normalizado!AM$66:AM$97,0),"NA"))</f>
        <v>31</v>
      </c>
      <c r="AN76" s="4">
        <f>IF(Valor_normalizado!AN76=0,32,IFERROR(RANK(Valor_normalizado!AN76,Valor_normalizado!AN$66:AN$97,0),"NA"))</f>
        <v>29</v>
      </c>
      <c r="AO76" s="4">
        <f>IF(Valor_normalizado!AO76=0,32,IFERROR(RANK(Valor_normalizado!AO76,Valor_normalizado!AO$66:AO$97,0),"NA"))</f>
        <v>30</v>
      </c>
      <c r="AP76" s="4">
        <f>IF(Valor_normalizado!AP76=0,32,IFERROR(RANK(Valor_normalizado!AP76,Valor_normalizado!AP$66:AP$97,0),"NA"))</f>
        <v>30</v>
      </c>
      <c r="AQ76" s="4">
        <f>IF(Valor_normalizado!AQ76=0,32,IFERROR(RANK(Valor_normalizado!AQ76,Valor_normalizado!AQ$66:AQ$97,0),"NA"))</f>
        <v>24</v>
      </c>
      <c r="AR76" s="4">
        <f>IF(Valor_normalizado!AR76=0,32,IFERROR(RANK(Valor_normalizado!AR76,Valor_normalizado!AR$66:AR$97,0),"NA"))</f>
        <v>27</v>
      </c>
      <c r="AS76" s="4">
        <f>IF(Valor_normalizado!AS76=0,32,IFERROR(RANK(Valor_normalizado!AS76,Valor_normalizado!AS$66:AS$97,0),"NA"))</f>
        <v>6</v>
      </c>
      <c r="AT76" s="4">
        <f>IF(Valor_normalizado!AT76=0,32,IFERROR(RANK(Valor_normalizado!AT76,Valor_normalizado!AT$66:AT$97,0),"NA"))</f>
        <v>14</v>
      </c>
      <c r="AU76" s="4">
        <f>IF(Valor_normalizado!AU76=0,32,IFERROR(RANK(Valor_normalizado!AU76,Valor_normalizado!AU$66:AU$97,0),"NA"))</f>
        <v>27</v>
      </c>
      <c r="AV76" s="4">
        <f>IF(Valor_normalizado!AV76=0,32,IFERROR(RANK(Valor_normalizado!AV76,Valor_normalizado!AV$66:AV$97,0),"NA"))</f>
        <v>18</v>
      </c>
      <c r="AW76" s="4">
        <f>IF(Valor_normalizado!AW76=0,32,IFERROR(RANK(Valor_normalizado!AW76,Valor_normalizado!AW$66:AW$97,0),"NA"))</f>
        <v>13</v>
      </c>
      <c r="AX76" s="4">
        <f>IF(Valor_normalizado!AX76=0,32,IFERROR(RANK(Valor_normalizado!AX76,Valor_normalizado!AX$66:AX$97,0),"NA"))</f>
        <v>16</v>
      </c>
      <c r="AY76" s="4">
        <f>IF(Valor_normalizado!AY76=0,32,IFERROR(RANK(Valor_normalizado!AY76,Valor_normalizado!AY$66:AY$97,0),"NA"))</f>
        <v>19</v>
      </c>
      <c r="AZ76" s="4">
        <f>IF(Valor_normalizado!AZ76=0,32,IFERROR(RANK(Valor_normalizado!AZ76,Valor_normalizado!AZ$66:AZ$97,0),"NA"))</f>
        <v>8</v>
      </c>
      <c r="BA76" s="4">
        <f>IF(Valor_normalizado!BA76=0,32,IFERROR(RANK(Valor_normalizado!BA76,Valor_normalizado!BA$66:BA$97,0),"NA"))</f>
        <v>14</v>
      </c>
      <c r="BB76" s="4">
        <f>IF(Valor_normalizado!BB76=0,32,IFERROR(RANK(Valor_normalizado!BB76,Valor_normalizado!BB$66:BB$97,0),"NA"))</f>
        <v>13</v>
      </c>
      <c r="BC76" s="4">
        <f>IF(Valor_normalizado!BC76=0,32,IFERROR(RANK(Valor_normalizado!BC76,Valor_normalizado!BC$66:BC$97,0),"NA"))</f>
        <v>10</v>
      </c>
      <c r="BD76" s="4">
        <f>IF(Valor_normalizado!BD76=0,32,IFERROR(RANK(Valor_normalizado!BD76,Valor_normalizado!BD$66:BD$97,0),"NA"))</f>
        <v>1</v>
      </c>
      <c r="BE76" s="4">
        <f>IF(Valor_normalizado!BE76=0,32,IFERROR(RANK(Valor_normalizado!BE76,Valor_normalizado!BE$66:BE$97,0),"NA"))</f>
        <v>32</v>
      </c>
      <c r="BF76" s="4">
        <f>IF(Valor_normalizado!BF76=0,32,IFERROR(RANK(Valor_normalizado!BF76,Valor_normalizado!BF$66:BF$97,0),"NA"))</f>
        <v>30</v>
      </c>
      <c r="BG76" s="4">
        <f>IF(Valor_normalizado!BG76=0,32,IFERROR(RANK(Valor_normalizado!BG76,Valor_normalizado!BG$66:BG$97,0),"NA"))</f>
        <v>27</v>
      </c>
      <c r="BH76" s="4">
        <f>IF(Valor_normalizado!BH76=0,32,IFERROR(RANK(Valor_normalizado!BH76,Valor_normalizado!BH$66:BH$97,0),"NA"))</f>
        <v>32</v>
      </c>
      <c r="BI76" s="4">
        <f>IF(Valor_normalizado!BI76=0,32,IFERROR(RANK(Valor_normalizado!BI76,Valor_normalizado!BI$66:BI$97,0),"NA"))</f>
        <v>30</v>
      </c>
      <c r="BJ76" s="4">
        <f>IF(Valor_normalizado!BJ76=0,32,IFERROR(RANK(Valor_normalizado!BJ76,Valor_normalizado!BJ$66:BJ$97,0),"NA"))</f>
        <v>12</v>
      </c>
      <c r="BK76" s="4">
        <f>IF(Valor_normalizado!BK76=0,32,IFERROR(RANK(Valor_normalizado!BK76,Valor_normalizado!BK$66:BK$97,0),"NA"))</f>
        <v>13</v>
      </c>
      <c r="BL76" s="4">
        <f>IF(Valor_normalizado!BL76=0,32,IFERROR(RANK(Valor_normalizado!BL76,Valor_normalizado!BL$66:BL$97,0),"NA"))</f>
        <v>26</v>
      </c>
      <c r="BM76" s="4">
        <f>IF(Valor_normalizado!BM76=0,32,IFERROR(RANK(Valor_normalizado!BM76,Valor_normalizado!BM$66:BM$97,0),"NA"))</f>
        <v>31</v>
      </c>
      <c r="BN76" s="4">
        <f>IF(Valor_normalizado!BN76=0,32,IFERROR(RANK(Valor_normalizado!BN76,Valor_normalizado!BN$66:BN$97,0),"NA"))</f>
        <v>25</v>
      </c>
      <c r="BO76" s="4">
        <f>IF(Valor_normalizado!BO76=0,32,IFERROR(RANK(Valor_normalizado!BO76,Valor_normalizado!BO$66:BO$97,0),"NA"))</f>
        <v>30</v>
      </c>
      <c r="BP76" s="4">
        <f>IF(Valor_normalizado!BP76=0,32,IFERROR(RANK(Valor_normalizado!BP76,Valor_normalizado!BP$66:BP$97,0),"NA"))</f>
        <v>25</v>
      </c>
      <c r="BQ76" s="4">
        <f>IF(Valor_normalizado!BQ76=0,32,IFERROR(RANK(Valor_normalizado!BQ76,Valor_normalizado!BQ$66:BQ$97,0),"NA"))</f>
        <v>31</v>
      </c>
      <c r="BR76" s="4">
        <f>IF(Valor_normalizado!BR76=0,32,IFERROR(RANK(Valor_normalizado!BR76,Valor_normalizado!BR$66:BR$97,0),"NA"))</f>
        <v>31</v>
      </c>
      <c r="BS76" s="4">
        <f>IF(Valor_normalizado!BS76=0,32,IFERROR(RANK(Valor_normalizado!BS76,Valor_normalizado!BS$66:BS$97,0),"NA"))</f>
        <v>32</v>
      </c>
      <c r="BT76" s="4">
        <f>IF(Valor_normalizado!BT76=0,32,IFERROR(RANK(Valor_normalizado!BT76,Valor_normalizado!BT$66:BT$97,0),"NA"))</f>
        <v>26</v>
      </c>
      <c r="BU76" s="4">
        <f>IF(Valor_normalizado!BU76=0,32,IFERROR(RANK(Valor_normalizado!BU76,Valor_normalizado!BU$66:BU$97,0),"NA"))</f>
        <v>31</v>
      </c>
      <c r="BV76" s="4">
        <f>IF(Valor_normalizado!BV76=0,32,IFERROR(RANK(Valor_normalizado!BV76,Valor_normalizado!BV$66:BV$97,0),"NA"))</f>
        <v>25</v>
      </c>
      <c r="BW76" s="4">
        <f>IF(Valor_normalizado!BW76=0,32,IFERROR(RANK(Valor_normalizado!BW76,Valor_normalizado!BW$66:BW$97,0),"NA"))</f>
        <v>23</v>
      </c>
      <c r="BX76" s="4">
        <f>IF(Valor_normalizado!BX76=0,32,IFERROR(RANK(Valor_normalizado!BX76,Valor_normalizado!BX$66:BX$97,0),"NA"))</f>
        <v>31</v>
      </c>
      <c r="BY76" s="4">
        <f>IF(Valor_normalizado!BY76=0,32,IFERROR(RANK(Valor_normalizado!BY76,Valor_normalizado!BY$66:BY$97,0),"NA"))</f>
        <v>30</v>
      </c>
      <c r="BZ76" s="4">
        <f>IF(Valor_normalizado!BZ76=0,32,IFERROR(RANK(Valor_normalizado!BZ76,Valor_normalizado!BZ$66:BZ$97,0),"NA"))</f>
        <v>29</v>
      </c>
      <c r="CA76" s="4">
        <f>IF(Valor_normalizado!CA76=0,32,IFERROR(RANK(Valor_normalizado!CA76,Valor_normalizado!CA$66:CA$97,0),"NA"))</f>
        <v>31</v>
      </c>
      <c r="CB76" s="4">
        <f>IF(Valor_normalizado!CB76=0,32,IFERROR(RANK(Valor_normalizado!CB76,Valor_normalizado!CB$66:CB$97,0),"NA"))</f>
        <v>30</v>
      </c>
      <c r="CC76" s="4">
        <f>IF(Valor_normalizado!CC76=0,32,IFERROR(RANK(Valor_normalizado!CC76,Valor_normalizado!CC$66:CC$97,0),"NA"))</f>
        <v>25</v>
      </c>
      <c r="CD76" s="4">
        <f>IF(Valor_normalizado!CD76=0,32,IFERROR(RANK(Valor_normalizado!CD76,Valor_normalizado!CD$66:CD$97,0),"NA"))</f>
        <v>23</v>
      </c>
      <c r="CE76" s="4">
        <f>IF(Valor_normalizado!CE76=0,32,IFERROR(RANK(Valor_normalizado!CE76,Valor_normalizado!CE$66:CE$97,0),"NA"))</f>
        <v>29</v>
      </c>
      <c r="CF76" s="4">
        <f>IF(Valor_normalizado!CF76=0,32,IFERROR(RANK(Valor_normalizado!CF76,Valor_normalizado!CF$66:CF$97,0),"NA"))</f>
        <v>31</v>
      </c>
      <c r="CG76" s="4">
        <f>IF(Valor_normalizado!CG76=0,32,IFERROR(RANK(Valor_normalizado!CG76,Valor_normalizado!CG$66:CG$97,0),"NA"))</f>
        <v>32</v>
      </c>
      <c r="CH76" s="4">
        <f>IF(Valor_normalizado!CH76=0,32,IFERROR(RANK(Valor_normalizado!CH76,Valor_normalizado!CH$66:CH$97,0),"NA"))</f>
        <v>25</v>
      </c>
      <c r="CI76" s="4">
        <f>IF(Valor_normalizado!CI76=0,32,IFERROR(RANK(Valor_normalizado!CI76,Valor_normalizado!CI$66:CI$97,0),"NA"))</f>
        <v>32</v>
      </c>
      <c r="CJ76" s="4">
        <f>IF(Valor_normalizado!CJ76=0,32,IFERROR(RANK(Valor_normalizado!CJ76,Valor_normalizado!CJ$66:CJ$97,0),"NA"))</f>
        <v>31</v>
      </c>
      <c r="CK76" s="4">
        <f>IF(Valor_normalizado!CK76=0,32,IFERROR(RANK(Valor_normalizado!CK76,Valor_normalizado!CK$66:CK$97,0),"NA"))</f>
        <v>32</v>
      </c>
      <c r="CL76" s="4">
        <f>IF(Valor_normalizado!CL76=0,32,IFERROR(RANK(Valor_normalizado!CL76,Valor_normalizado!CL$66:CL$97,0),"NA"))</f>
        <v>19</v>
      </c>
      <c r="CM76" s="4">
        <f>IF(Valor_normalizado!CM76=0,32,IFERROR(RANK(Valor_normalizado!CM76,Valor_normalizado!CM$66:CM$97,0),"NA"))</f>
        <v>27</v>
      </c>
      <c r="CN76" s="4">
        <f>IF(Valor_normalizado!CN76=0,32,IFERROR(RANK(Valor_normalizado!CN76,Valor_normalizado!CN$66:CN$97,0),"NA"))</f>
        <v>31</v>
      </c>
      <c r="CO76" s="4">
        <f>IF(Valor_normalizado!CO76=0,32,IFERROR(RANK(Valor_normalizado!CO76,Valor_normalizado!CO$66:CO$97,0),"NA"))</f>
        <v>32</v>
      </c>
      <c r="CP76" s="4">
        <f>IF(Valor_normalizado!CP76=0,32,IFERROR(RANK(Valor_normalizado!CP76,Valor_normalizado!CP$66:CP$97,0),"NA"))</f>
        <v>28</v>
      </c>
      <c r="CQ76" s="4">
        <f>IF(Valor_normalizado!CQ76=0,32,IFERROR(RANK(Valor_normalizado!CQ76,Valor_normalizado!CQ$66:CQ$97,0),"NA"))</f>
        <v>12</v>
      </c>
      <c r="CR76" s="4">
        <f>IF(Valor_normalizado!CR76=0,32,IFERROR(RANK(Valor_normalizado!CR76,Valor_normalizado!CR$66:CR$97,0),"NA"))</f>
        <v>29</v>
      </c>
      <c r="CS76" s="4">
        <f>IF(Valor_normalizado!CS76=0,32,IFERROR(RANK(Valor_normalizado!CS76,Valor_normalizado!CS$66:CS$97,0),"NA"))</f>
        <v>29</v>
      </c>
      <c r="CT76" s="4">
        <f>IF(Valor_normalizado!CT76=0,32,IFERROR(RANK(Valor_normalizado!CT76,Valor_normalizado!CT$66:CT$97,0),"NA"))</f>
        <v>31</v>
      </c>
      <c r="CU76" s="4">
        <f>IF(Valor_normalizado!CU76=0,32,IFERROR(RANK(Valor_normalizado!CU76,Valor_normalizado!CU$66:CU$97,0),"NA"))</f>
        <v>29</v>
      </c>
      <c r="CV76" s="4">
        <f>IF(Valor_normalizado!CV76=0,32,IFERROR(RANK(Valor_normalizado!CV76,Valor_normalizado!CV$66:CV$97,0),"NA"))</f>
        <v>31</v>
      </c>
      <c r="CW76" s="4">
        <f>IF(Valor_normalizado!CW76=0,32,IFERROR(RANK(Valor_normalizado!CW76,Valor_normalizado!CW$66:CW$97,0),"NA"))</f>
        <v>31</v>
      </c>
      <c r="CX76" s="4">
        <f>IF(Valor_normalizado!CX76=0,32,IFERROR(RANK(Valor_normalizado!CX76,Valor_normalizado!CX$66:CX$97,0),"NA"))</f>
        <v>28</v>
      </c>
      <c r="CY76" s="4">
        <f>IF(Valor_normalizado!CY76=0,32,IFERROR(RANK(Valor_normalizado!CY76,Valor_normalizado!CY$66:CY$97,0),"NA"))</f>
        <v>9</v>
      </c>
      <c r="CZ76" s="4">
        <f>IF(Valor_normalizado!CZ76=0,32,IFERROR(RANK(Valor_normalizado!CZ76,Valor_normalizado!CZ$66:CZ$97,0),"NA"))</f>
        <v>20</v>
      </c>
      <c r="DA76" s="4">
        <f>IF(Valor_normalizado!DA76=0,32,IFERROR(RANK(Valor_normalizado!DA76,Valor_normalizado!DA$66:DA$97,0),"NA"))</f>
        <v>3</v>
      </c>
      <c r="DB76" s="4">
        <f>IF(Valor_normalizado!DB76=0,32,IFERROR(RANK(Valor_normalizado!DB76,Valor_normalizado!DB$66:DB$97,0),"NA"))</f>
        <v>20</v>
      </c>
      <c r="DC76" s="4">
        <f>IF(Valor_normalizado!DC76=0,32,IFERROR(RANK(Valor_normalizado!DC76,Valor_normalizado!DC$66:DC$97,0),"NA"))</f>
        <v>15</v>
      </c>
      <c r="DD76" s="4">
        <f>IF(Valor_normalizado!DD76=0,32,IFERROR(RANK(Valor_normalizado!DD76,Valor_normalizado!DD$66:DD$97,0),"NA"))</f>
        <v>30</v>
      </c>
      <c r="DE76" s="4">
        <f>IF(Valor_normalizado!DE76=0,32,IFERROR(RANK(Valor_normalizado!DE76,Valor_normalizado!DE$66:DE$97,0),"NA"))</f>
        <v>20</v>
      </c>
      <c r="DF76" s="4">
        <f>IF(Valor_normalizado!DF76=0,32,IFERROR(RANK(Valor_normalizado!DF76,Valor_normalizado!DF$66:DF$97,0),"NA"))</f>
        <v>32</v>
      </c>
      <c r="DG76" s="4">
        <f>IF(Valor_normalizado!DG76=0,32,IFERROR(RANK(Valor_normalizado!DG76,Valor_normalizado!DG$66:DG$97,0),"NA"))</f>
        <v>31</v>
      </c>
      <c r="DH76" s="4">
        <f>IF(Valor_normalizado!DH76=0,32,IFERROR(RANK(Valor_normalizado!DH76,Valor_normalizado!DH$66:DH$97,0),"NA"))</f>
        <v>31</v>
      </c>
      <c r="DI76" s="4">
        <f>IF(Valor_normalizado!DI76=0,32,IFERROR(RANK(Valor_normalizado!DI76,Valor_normalizado!DI$66:DI$97,0),"NA"))</f>
        <v>30</v>
      </c>
      <c r="DJ76" s="4">
        <f>IF(Valor_normalizado!DJ76=0,32,IFERROR(RANK(Valor_normalizado!DJ76,Valor_normalizado!DJ$66:DJ$97,0),"NA"))</f>
        <v>30</v>
      </c>
      <c r="DK76" s="4">
        <f>IF(Valor_normalizado!DK76=0,32,IFERROR(RANK(Valor_normalizado!DK76,Valor_normalizado!DK$66:DK$97,0),"NA"))</f>
        <v>31</v>
      </c>
      <c r="DL76" s="4">
        <f>IF(Valor_normalizado!DL76=0,32,IFERROR(RANK(Valor_normalizado!DL76,Valor_normalizado!DL$66:DL$97,0),"NA"))</f>
        <v>30</v>
      </c>
      <c r="DM76" s="4">
        <f>IF(Valor_normalizado!DM76=0,32,IFERROR(RANK(Valor_normalizado!DM76,Valor_normalizado!DM$66:DM$97,0),"NA"))</f>
        <v>31</v>
      </c>
      <c r="DN76" s="4">
        <f>IF(Valor_normalizado!DN76=0,32,IFERROR(RANK(Valor_normalizado!DN76,Valor_normalizado!DN$66:DN$97,0),"NA"))</f>
        <v>31</v>
      </c>
      <c r="DO76" s="4">
        <f>IF(Valor_normalizado!DO76=0,32,IFERROR(RANK(Valor_normalizado!DO76,Valor_normalizado!DO$66:DO$97,0),"NA"))</f>
        <v>23</v>
      </c>
      <c r="DP76" s="4">
        <f>IF(Valor_normalizado!DP76=0,32,IFERROR(RANK(Valor_normalizado!DP76,Valor_normalizado!DP$66:DP$97,0),"NA"))</f>
        <v>16</v>
      </c>
      <c r="DQ76" s="4">
        <f>IF(Valor_normalizado!DQ76=0,32,IFERROR(RANK(Valor_normalizado!DQ76,Valor_normalizado!DQ$66:DQ$97,0),"NA"))</f>
        <v>18</v>
      </c>
      <c r="DR76" s="4">
        <f>IF(Valor_normalizado!DR76=0,32,IFERROR(RANK(Valor_normalizado!DR76,Valor_normalizado!DR$66:DR$97,0),"NA"))</f>
        <v>32</v>
      </c>
      <c r="DS76" s="4">
        <f>IF(Valor_normalizado!DS76=0,32,IFERROR(RANK(Valor_normalizado!DS76,Valor_normalizado!DS$66:DS$97,0),"NA"))</f>
        <v>32</v>
      </c>
      <c r="DT76" s="4">
        <f>IF(Valor_normalizado!DT76=0,32,IFERROR(RANK(Valor_normalizado!DT76,Valor_normalizado!DT$66:DT$97,0),"NA"))</f>
        <v>32</v>
      </c>
      <c r="DU76" s="4">
        <f>IF(Valor_normalizado!DU76=0,32,IFERROR(RANK(Valor_normalizado!DU76,Valor_normalizado!DU$66:DU$97,0),"NA"))</f>
        <v>32</v>
      </c>
      <c r="DV76" s="4">
        <f>IF(Valor_normalizado!DV76=0,32,IFERROR(RANK(Valor_normalizado!DV76,Valor_normalizado!DV$66:DV$97,0),"NA"))</f>
        <v>32</v>
      </c>
      <c r="DW76" s="4">
        <f>IF(Valor_normalizado!DW76=0,32,IFERROR(RANK(Valor_normalizado!DW76,Valor_normalizado!DW$66:DW$97,0),"NA"))</f>
        <v>32</v>
      </c>
      <c r="DX76" s="4">
        <f>IF(Valor_normalizado!DX76=0,32,IFERROR(RANK(Valor_normalizado!DX76,Valor_normalizado!DX$66:DX$97,0),"NA"))</f>
        <v>32</v>
      </c>
      <c r="DY76" s="4">
        <f>IF(Valor_normalizado!DY76=0,32,IFERROR(RANK(Valor_normalizado!DY76,Valor_normalizado!DY$66:DY$97,0),"NA"))</f>
        <v>32</v>
      </c>
      <c r="DZ76" s="4">
        <f>IF(Valor_normalizado!DZ76=0,32,IFERROR(RANK(Valor_normalizado!DZ76,Valor_normalizado!DZ$66:DZ$97,0),"NA"))</f>
        <v>28</v>
      </c>
      <c r="EA76" s="4">
        <f>IF(Valor_normalizado!EA76=0,32,IFERROR(RANK(Valor_normalizado!EA76,Valor_normalizado!EA$66:EA$97,0),"NA"))</f>
        <v>28</v>
      </c>
      <c r="EB76" s="4">
        <f>IF(Valor_normalizado!EB76=0,32,IFERROR(RANK(Valor_normalizado!EB76,Valor_normalizado!EB$66:EB$97,0),"NA"))</f>
        <v>31</v>
      </c>
      <c r="EC76" s="4">
        <f>IF(Valor_normalizado!EC76=0,32,IFERROR(RANK(Valor_normalizado!EC76,Valor_normalizado!EC$66:EC$97,0),"NA"))</f>
        <v>30</v>
      </c>
    </row>
    <row r="77" spans="1:133" x14ac:dyDescent="0.25">
      <c r="A77" s="100" t="s">
        <v>229</v>
      </c>
      <c r="B77" s="103">
        <v>2021</v>
      </c>
      <c r="C77" s="4">
        <f>IF(Valor_normalizado!C77=0,32,IFERROR(RANK(Valor_normalizado!C77,Valor_normalizado!C$66:C$97,0),"NA"))</f>
        <v>31</v>
      </c>
      <c r="D77" s="4">
        <f>IF(Valor_normalizado!D77=0,32,IFERROR(RANK(Valor_normalizado!D77,Valor_normalizado!D$66:D$97,0),"NA"))</f>
        <v>30</v>
      </c>
      <c r="E77" s="4">
        <f>IF(Valor_normalizado!E77=0,32,IFERROR(RANK(Valor_normalizado!E77,Valor_normalizado!E$66:E$97,0),"NA"))</f>
        <v>30</v>
      </c>
      <c r="F77" s="4">
        <f>IF(Valor_normalizado!F77=0,32,IFERROR(RANK(Valor_normalizado!F77,Valor_normalizado!F$66:F$97,0),"NA"))</f>
        <v>19</v>
      </c>
      <c r="G77" s="4">
        <f>IF(Valor_normalizado!G77=0,32,IFERROR(RANK(Valor_normalizado!G77,Valor_normalizado!G$66:G$97,0),"NA"))</f>
        <v>18</v>
      </c>
      <c r="H77" s="4">
        <f>IF(Valor_normalizado!H77=0,32,IFERROR(RANK(Valor_normalizado!H77,Valor_normalizado!H$66:H$97,0),"NA"))</f>
        <v>25</v>
      </c>
      <c r="I77" s="4">
        <f>IF(Valor_normalizado!I77=0,32,IFERROR(RANK(Valor_normalizado!I77,Valor_normalizado!I$66:I$97,0),"NA"))</f>
        <v>20</v>
      </c>
      <c r="J77" s="4">
        <f>IF(Valor_normalizado!J77=0,32,IFERROR(RANK(Valor_normalizado!J77,Valor_normalizado!J$66:J$97,0),"NA"))</f>
        <v>5</v>
      </c>
      <c r="K77" s="4">
        <f>IF(Valor_normalizado!K77=0,32,IFERROR(RANK(Valor_normalizado!K77,Valor_normalizado!K$66:K$97,0),"NA"))</f>
        <v>32</v>
      </c>
      <c r="L77" s="4">
        <f>IF(Valor_normalizado!L77=0,32,IFERROR(RANK(Valor_normalizado!L77,Valor_normalizado!L$66:L$97,0),"NA"))</f>
        <v>9</v>
      </c>
      <c r="M77" s="4">
        <f>IF(Valor_normalizado!M77=0,32,IFERROR(RANK(Valor_normalizado!M77,Valor_normalizado!M$66:M$97,0),"NA"))</f>
        <v>13</v>
      </c>
      <c r="N77" s="4">
        <f>IF(Valor_normalizado!N77=0,32,IFERROR(RANK(Valor_normalizado!N77,Valor_normalizado!N$66:N$97,0),"NA"))</f>
        <v>6</v>
      </c>
      <c r="O77" s="4">
        <f>IF(Valor_normalizado!O77=0,32,IFERROR(RANK(Valor_normalizado!O77,Valor_normalizado!O$66:O$97,0),"NA"))</f>
        <v>6</v>
      </c>
      <c r="P77" s="4">
        <f>IF(Valor_normalizado!P77=0,32,IFERROR(RANK(Valor_normalizado!P77,Valor_normalizado!P$66:P$97,0),"NA"))</f>
        <v>14</v>
      </c>
      <c r="Q77" s="4">
        <f>IF(Valor_normalizado!Q77=0,32,IFERROR(RANK(Valor_normalizado!Q77,Valor_normalizado!Q$66:Q$97,0),"NA"))</f>
        <v>30</v>
      </c>
      <c r="R77" s="4">
        <f>IF(Valor_normalizado!R77=0,32,IFERROR(RANK(Valor_normalizado!R77,Valor_normalizado!R$66:R$97,0),"NA"))</f>
        <v>32</v>
      </c>
      <c r="S77" s="4">
        <f>IF(Valor_normalizado!S77=0,32,IFERROR(RANK(Valor_normalizado!S77,Valor_normalizado!S$66:S$97,0),"NA"))</f>
        <v>26</v>
      </c>
      <c r="T77" s="4">
        <f>IF(Valor_normalizado!T77=0,32,IFERROR(RANK(Valor_normalizado!T77,Valor_normalizado!T$66:T$97,0),"NA"))</f>
        <v>25</v>
      </c>
      <c r="U77" s="4">
        <f>IF(Valor_normalizado!U77=0,32,IFERROR(RANK(Valor_normalizado!U77,Valor_normalizado!U$66:U$97,0),"NA"))</f>
        <v>14</v>
      </c>
      <c r="V77" s="4" t="str">
        <f>IF(Valor_normalizado!V77=0,32,IFERROR(RANK(Valor_normalizado!V77,Valor_normalizado!V$66:V$97,0),"NA"))</f>
        <v>NA</v>
      </c>
      <c r="W77" s="4">
        <f>IF(Valor_normalizado!W77=0,32,IFERROR(RANK(Valor_normalizado!W77,Valor_normalizado!W$66:W$97,0),"NA"))</f>
        <v>29</v>
      </c>
      <c r="X77" s="4">
        <f>IF(Valor_normalizado!X77=0,32,IFERROR(RANK(Valor_normalizado!X77,Valor_normalizado!X$66:X$97,0),"NA"))</f>
        <v>27</v>
      </c>
      <c r="Y77" s="4">
        <f>IF(Valor_normalizado!Y77=0,32,IFERROR(RANK(Valor_normalizado!Y77,Valor_normalizado!Y$66:Y$97,0),"NA"))</f>
        <v>11</v>
      </c>
      <c r="Z77" s="4">
        <f>IF(Valor_normalizado!Z77=0,32,IFERROR(RANK(Valor_normalizado!Z77,Valor_normalizado!Z$66:Z$97,0),"NA"))</f>
        <v>18</v>
      </c>
      <c r="AA77" s="4" t="str">
        <f>IF(Valor_normalizado!AA77=0,32,IFERROR(RANK(Valor_normalizado!AA77,Valor_normalizado!AA$66:AA$97,0),"NA"))</f>
        <v>NA</v>
      </c>
      <c r="AB77" s="4" t="str">
        <f>IF(Valor_normalizado!AB77=0,32,IFERROR(RANK(Valor_normalizado!AB77,Valor_normalizado!AB$66:AB$97,0),"NA"))</f>
        <v>NA</v>
      </c>
      <c r="AC77" s="4">
        <f>IF(Valor_normalizado!AC77=0,32,IFERROR(RANK(Valor_normalizado!AC77,Valor_normalizado!AC$66:AC$97,0),"NA"))</f>
        <v>16</v>
      </c>
      <c r="AD77" s="4">
        <f>IF(Valor_normalizado!AD77=0,32,IFERROR(RANK(Valor_normalizado!AD77,Valor_normalizado!AD$66:AD$97,0),"NA"))</f>
        <v>16</v>
      </c>
      <c r="AE77" s="4" t="str">
        <f>IF(Valor_normalizado!AE77=0,32,IFERROR(RANK(Valor_normalizado!AE77,Valor_normalizado!AE$66:AE$97,0),"NA"))</f>
        <v>NA</v>
      </c>
      <c r="AF77" s="4">
        <f>IF(Valor_normalizado!AF77=0,32,IFERROR(RANK(Valor_normalizado!AF77,Valor_normalizado!AF$66:AF$97,0),"NA"))</f>
        <v>30</v>
      </c>
      <c r="AG77" s="4">
        <f>IF(Valor_normalizado!AG77=0,32,IFERROR(RANK(Valor_normalizado!AG77,Valor_normalizado!AG$66:AG$97,0),"NA"))</f>
        <v>14</v>
      </c>
      <c r="AH77" s="4">
        <f>IF(Valor_normalizado!AH77=0,32,IFERROR(RANK(Valor_normalizado!AH77,Valor_normalizado!AH$66:AH$97,0),"NA"))</f>
        <v>1</v>
      </c>
      <c r="AI77" s="4">
        <f>IF(Valor_normalizado!AI77=0,32,IFERROR(RANK(Valor_normalizado!AI77,Valor_normalizado!AI$66:AI$97,0),"NA"))</f>
        <v>32</v>
      </c>
      <c r="AJ77" s="4">
        <f>IF(Valor_normalizado!AJ77=0,32,IFERROR(RANK(Valor_normalizado!AJ77,Valor_normalizado!AJ$66:AJ$97,0),"NA"))</f>
        <v>5</v>
      </c>
      <c r="AK77" s="4">
        <f>IF(Valor_normalizado!AK77=0,32,IFERROR(RANK(Valor_normalizado!AK77,Valor_normalizado!AK$66:AK$97,0),"NA"))</f>
        <v>24</v>
      </c>
      <c r="AL77" s="4">
        <f>IF(Valor_normalizado!AL77=0,32,IFERROR(RANK(Valor_normalizado!AL77,Valor_normalizado!AL$66:AL$97,0),"NA"))</f>
        <v>31</v>
      </c>
      <c r="AM77" s="4">
        <f>IF(Valor_normalizado!AM77=0,32,IFERROR(RANK(Valor_normalizado!AM77,Valor_normalizado!AM$66:AM$97,0),"NA"))</f>
        <v>29</v>
      </c>
      <c r="AN77" s="4">
        <f>IF(Valor_normalizado!AN77=0,32,IFERROR(RANK(Valor_normalizado!AN77,Valor_normalizado!AN$66:AN$97,0),"NA"))</f>
        <v>32</v>
      </c>
      <c r="AO77" s="4">
        <f>IF(Valor_normalizado!AO77=0,32,IFERROR(RANK(Valor_normalizado!AO77,Valor_normalizado!AO$66:AO$97,0),"NA"))</f>
        <v>31</v>
      </c>
      <c r="AP77" s="4">
        <f>IF(Valor_normalizado!AP77=0,32,IFERROR(RANK(Valor_normalizado!AP77,Valor_normalizado!AP$66:AP$97,0),"NA"))</f>
        <v>32</v>
      </c>
      <c r="AQ77" s="4">
        <f>IF(Valor_normalizado!AQ77=0,32,IFERROR(RANK(Valor_normalizado!AQ77,Valor_normalizado!AQ$66:AQ$97,0),"NA"))</f>
        <v>29</v>
      </c>
      <c r="AR77" s="4">
        <f>IF(Valor_normalizado!AR77=0,32,IFERROR(RANK(Valor_normalizado!AR77,Valor_normalizado!AR$66:AR$97,0),"NA"))</f>
        <v>30</v>
      </c>
      <c r="AS77" s="4">
        <f>IF(Valor_normalizado!AS77=0,32,IFERROR(RANK(Valor_normalizado!AS77,Valor_normalizado!AS$66:AS$97,0),"NA"))</f>
        <v>28</v>
      </c>
      <c r="AT77" s="4">
        <f>IF(Valor_normalizado!AT77=0,32,IFERROR(RANK(Valor_normalizado!AT77,Valor_normalizado!AT$66:AT$97,0),"NA"))</f>
        <v>30</v>
      </c>
      <c r="AU77" s="4">
        <f>IF(Valor_normalizado!AU77=0,32,IFERROR(RANK(Valor_normalizado!AU77,Valor_normalizado!AU$66:AU$97,0),"NA"))</f>
        <v>31</v>
      </c>
      <c r="AV77" s="4">
        <f>IF(Valor_normalizado!AV77=0,32,IFERROR(RANK(Valor_normalizado!AV77,Valor_normalizado!AV$66:AV$97,0),"NA"))</f>
        <v>14</v>
      </c>
      <c r="AW77" s="4">
        <f>IF(Valor_normalizado!AW77=0,32,IFERROR(RANK(Valor_normalizado!AW77,Valor_normalizado!AW$66:AW$97,0),"NA"))</f>
        <v>5</v>
      </c>
      <c r="AX77" s="4">
        <f>IF(Valor_normalizado!AX77=0,32,IFERROR(RANK(Valor_normalizado!AX77,Valor_normalizado!AX$66:AX$97,0),"NA"))</f>
        <v>4</v>
      </c>
      <c r="AY77" s="4">
        <f>IF(Valor_normalizado!AY77=0,32,IFERROR(RANK(Valor_normalizado!AY77,Valor_normalizado!AY$66:AY$97,0),"NA"))</f>
        <v>2</v>
      </c>
      <c r="AZ77" s="4">
        <f>IF(Valor_normalizado!AZ77=0,32,IFERROR(RANK(Valor_normalizado!AZ77,Valor_normalizado!AZ$66:AZ$97,0),"NA"))</f>
        <v>5</v>
      </c>
      <c r="BA77" s="4">
        <f>IF(Valor_normalizado!BA77=0,32,IFERROR(RANK(Valor_normalizado!BA77,Valor_normalizado!BA$66:BA$97,0),"NA"))</f>
        <v>2</v>
      </c>
      <c r="BB77" s="4">
        <f>IF(Valor_normalizado!BB77=0,32,IFERROR(RANK(Valor_normalizado!BB77,Valor_normalizado!BB$66:BB$97,0),"NA"))</f>
        <v>3</v>
      </c>
      <c r="BC77" s="4">
        <f>IF(Valor_normalizado!BC77=0,32,IFERROR(RANK(Valor_normalizado!BC77,Valor_normalizado!BC$66:BC$97,0),"NA"))</f>
        <v>32</v>
      </c>
      <c r="BD77" s="4">
        <f>IF(Valor_normalizado!BD77=0,32,IFERROR(RANK(Valor_normalizado!BD77,Valor_normalizado!BD$66:BD$97,0),"NA"))</f>
        <v>26</v>
      </c>
      <c r="BE77" s="4">
        <f>IF(Valor_normalizado!BE77=0,32,IFERROR(RANK(Valor_normalizado!BE77,Valor_normalizado!BE$66:BE$97,0),"NA"))</f>
        <v>30</v>
      </c>
      <c r="BF77" s="4">
        <f>IF(Valor_normalizado!BF77=0,32,IFERROR(RANK(Valor_normalizado!BF77,Valor_normalizado!BF$66:BF$97,0),"NA"))</f>
        <v>31</v>
      </c>
      <c r="BG77" s="4">
        <f>IF(Valor_normalizado!BG77=0,32,IFERROR(RANK(Valor_normalizado!BG77,Valor_normalizado!BG$66:BG$97,0),"NA"))</f>
        <v>24</v>
      </c>
      <c r="BH77" s="4">
        <f>IF(Valor_normalizado!BH77=0,32,IFERROR(RANK(Valor_normalizado!BH77,Valor_normalizado!BH$66:BH$97,0),"NA"))</f>
        <v>28</v>
      </c>
      <c r="BI77" s="4">
        <f>IF(Valor_normalizado!BI77=0,32,IFERROR(RANK(Valor_normalizado!BI77,Valor_normalizado!BI$66:BI$97,0),"NA"))</f>
        <v>26</v>
      </c>
      <c r="BJ77" s="4">
        <f>IF(Valor_normalizado!BJ77=0,32,IFERROR(RANK(Valor_normalizado!BJ77,Valor_normalizado!BJ$66:BJ$97,0),"NA"))</f>
        <v>5</v>
      </c>
      <c r="BK77" s="4">
        <f>IF(Valor_normalizado!BK77=0,32,IFERROR(RANK(Valor_normalizado!BK77,Valor_normalizado!BK$66:BK$97,0),"NA"))</f>
        <v>23</v>
      </c>
      <c r="BL77" s="4">
        <f>IF(Valor_normalizado!BL77=0,32,IFERROR(RANK(Valor_normalizado!BL77,Valor_normalizado!BL$66:BL$97,0),"NA"))</f>
        <v>25</v>
      </c>
      <c r="BM77" s="4">
        <f>IF(Valor_normalizado!BM77=0,32,IFERROR(RANK(Valor_normalizado!BM77,Valor_normalizado!BM$66:BM$97,0),"NA"))</f>
        <v>17</v>
      </c>
      <c r="BN77" s="4">
        <f>IF(Valor_normalizado!BN77=0,32,IFERROR(RANK(Valor_normalizado!BN77,Valor_normalizado!BN$66:BN$97,0),"NA"))</f>
        <v>20</v>
      </c>
      <c r="BO77" s="4">
        <f>IF(Valor_normalizado!BO77=0,32,IFERROR(RANK(Valor_normalizado!BO77,Valor_normalizado!BO$66:BO$97,0),"NA"))</f>
        <v>28</v>
      </c>
      <c r="BP77" s="4">
        <f>IF(Valor_normalizado!BP77=0,32,IFERROR(RANK(Valor_normalizado!BP77,Valor_normalizado!BP$66:BP$97,0),"NA"))</f>
        <v>28</v>
      </c>
      <c r="BQ77" s="4">
        <f>IF(Valor_normalizado!BQ77=0,32,IFERROR(RANK(Valor_normalizado!BQ77,Valor_normalizado!BQ$66:BQ$97,0),"NA"))</f>
        <v>20</v>
      </c>
      <c r="BR77" s="4">
        <f>IF(Valor_normalizado!BR77=0,32,IFERROR(RANK(Valor_normalizado!BR77,Valor_normalizado!BR$66:BR$97,0),"NA"))</f>
        <v>26</v>
      </c>
      <c r="BS77" s="4">
        <f>IF(Valor_normalizado!BS77=0,32,IFERROR(RANK(Valor_normalizado!BS77,Valor_normalizado!BS$66:BS$97,0),"NA"))</f>
        <v>24</v>
      </c>
      <c r="BT77" s="4">
        <f>IF(Valor_normalizado!BT77=0,32,IFERROR(RANK(Valor_normalizado!BT77,Valor_normalizado!BT$66:BT$97,0),"NA"))</f>
        <v>23</v>
      </c>
      <c r="BU77" s="4">
        <f>IF(Valor_normalizado!BU77=0,32,IFERROR(RANK(Valor_normalizado!BU77,Valor_normalizado!BU$66:BU$97,0),"NA"))</f>
        <v>24</v>
      </c>
      <c r="BV77" s="4">
        <f>IF(Valor_normalizado!BV77=0,32,IFERROR(RANK(Valor_normalizado!BV77,Valor_normalizado!BV$66:BV$97,0),"NA"))</f>
        <v>30</v>
      </c>
      <c r="BW77" s="4">
        <f>IF(Valor_normalizado!BW77=0,32,IFERROR(RANK(Valor_normalizado!BW77,Valor_normalizado!BW$66:BW$97,0),"NA"))</f>
        <v>30</v>
      </c>
      <c r="BX77" s="4">
        <f>IF(Valor_normalizado!BX77=0,32,IFERROR(RANK(Valor_normalizado!BX77,Valor_normalizado!BX$66:BX$97,0),"NA"))</f>
        <v>30</v>
      </c>
      <c r="BY77" s="4">
        <f>IF(Valor_normalizado!BY77=0,32,IFERROR(RANK(Valor_normalizado!BY77,Valor_normalizado!BY$66:BY$97,0),"NA"))</f>
        <v>16</v>
      </c>
      <c r="BZ77" s="4">
        <f>IF(Valor_normalizado!BZ77=0,32,IFERROR(RANK(Valor_normalizado!BZ77,Valor_normalizado!BZ$66:BZ$97,0),"NA"))</f>
        <v>31</v>
      </c>
      <c r="CA77" s="4">
        <f>IF(Valor_normalizado!CA77=0,32,IFERROR(RANK(Valor_normalizado!CA77,Valor_normalizado!CA$66:CA$97,0),"NA"))</f>
        <v>30</v>
      </c>
      <c r="CB77" s="4">
        <f>IF(Valor_normalizado!CB77=0,32,IFERROR(RANK(Valor_normalizado!CB77,Valor_normalizado!CB$66:CB$97,0),"NA"))</f>
        <v>28</v>
      </c>
      <c r="CC77" s="4">
        <f>IF(Valor_normalizado!CC77=0,32,IFERROR(RANK(Valor_normalizado!CC77,Valor_normalizado!CC$66:CC$97,0),"NA"))</f>
        <v>24</v>
      </c>
      <c r="CD77" s="4">
        <f>IF(Valor_normalizado!CD77=0,32,IFERROR(RANK(Valor_normalizado!CD77,Valor_normalizado!CD$66:CD$97,0),"NA"))</f>
        <v>28</v>
      </c>
      <c r="CE77" s="4">
        <f>IF(Valor_normalizado!CE77=0,32,IFERROR(RANK(Valor_normalizado!CE77,Valor_normalizado!CE$66:CE$97,0),"NA"))</f>
        <v>30</v>
      </c>
      <c r="CF77" s="4">
        <f>IF(Valor_normalizado!CF77=0,32,IFERROR(RANK(Valor_normalizado!CF77,Valor_normalizado!CF$66:CF$97,0),"NA"))</f>
        <v>23</v>
      </c>
      <c r="CG77" s="4">
        <f>IF(Valor_normalizado!CG77=0,32,IFERROR(RANK(Valor_normalizado!CG77,Valor_normalizado!CG$66:CG$97,0),"NA"))</f>
        <v>1</v>
      </c>
      <c r="CH77" s="4">
        <f>IF(Valor_normalizado!CH77=0,32,IFERROR(RANK(Valor_normalizado!CH77,Valor_normalizado!CH$66:CH$97,0),"NA"))</f>
        <v>20</v>
      </c>
      <c r="CI77" s="4">
        <f>IF(Valor_normalizado!CI77=0,32,IFERROR(RANK(Valor_normalizado!CI77,Valor_normalizado!CI$66:CI$97,0),"NA"))</f>
        <v>32</v>
      </c>
      <c r="CJ77" s="4">
        <f>IF(Valor_normalizado!CJ77=0,32,IFERROR(RANK(Valor_normalizado!CJ77,Valor_normalizado!CJ$66:CJ$97,0),"NA"))</f>
        <v>21</v>
      </c>
      <c r="CK77" s="4">
        <f>IF(Valor_normalizado!CK77=0,32,IFERROR(RANK(Valor_normalizado!CK77,Valor_normalizado!CK$66:CK$97,0),"NA"))</f>
        <v>32</v>
      </c>
      <c r="CL77" s="4">
        <f>IF(Valor_normalizado!CL77=0,32,IFERROR(RANK(Valor_normalizado!CL77,Valor_normalizado!CL$66:CL$97,0),"NA"))</f>
        <v>20</v>
      </c>
      <c r="CM77" s="4">
        <f>IF(Valor_normalizado!CM77=0,32,IFERROR(RANK(Valor_normalizado!CM77,Valor_normalizado!CM$66:CM$97,0),"NA"))</f>
        <v>28</v>
      </c>
      <c r="CN77" s="4">
        <f>IF(Valor_normalizado!CN77=0,32,IFERROR(RANK(Valor_normalizado!CN77,Valor_normalizado!CN$66:CN$97,0),"NA"))</f>
        <v>27</v>
      </c>
      <c r="CO77" s="4">
        <f>IF(Valor_normalizado!CO77=0,32,IFERROR(RANK(Valor_normalizado!CO77,Valor_normalizado!CO$66:CO$97,0),"NA"))</f>
        <v>7</v>
      </c>
      <c r="CP77" s="4">
        <f>IF(Valor_normalizado!CP77=0,32,IFERROR(RANK(Valor_normalizado!CP77,Valor_normalizado!CP$66:CP$97,0),"NA"))</f>
        <v>26</v>
      </c>
      <c r="CQ77" s="4">
        <f>IF(Valor_normalizado!CQ77=0,32,IFERROR(RANK(Valor_normalizado!CQ77,Valor_normalizado!CQ$66:CQ$97,0),"NA"))</f>
        <v>7</v>
      </c>
      <c r="CR77" s="4">
        <f>IF(Valor_normalizado!CR77=0,32,IFERROR(RANK(Valor_normalizado!CR77,Valor_normalizado!CR$66:CR$97,0),"NA"))</f>
        <v>12</v>
      </c>
      <c r="CS77" s="4">
        <f>IF(Valor_normalizado!CS77=0,32,IFERROR(RANK(Valor_normalizado!CS77,Valor_normalizado!CS$66:CS$97,0),"NA"))</f>
        <v>28</v>
      </c>
      <c r="CT77" s="4">
        <f>IF(Valor_normalizado!CT77=0,32,IFERROR(RANK(Valor_normalizado!CT77,Valor_normalizado!CT$66:CT$97,0),"NA"))</f>
        <v>29</v>
      </c>
      <c r="CU77" s="4">
        <f>IF(Valor_normalizado!CU77=0,32,IFERROR(RANK(Valor_normalizado!CU77,Valor_normalizado!CU$66:CU$97,0),"NA"))</f>
        <v>20</v>
      </c>
      <c r="CV77" s="4">
        <f>IF(Valor_normalizado!CV77=0,32,IFERROR(RANK(Valor_normalizado!CV77,Valor_normalizado!CV$66:CV$97,0),"NA"))</f>
        <v>28</v>
      </c>
      <c r="CW77" s="4">
        <f>IF(Valor_normalizado!CW77=0,32,IFERROR(RANK(Valor_normalizado!CW77,Valor_normalizado!CW$66:CW$97,0),"NA"))</f>
        <v>25</v>
      </c>
      <c r="CX77" s="4">
        <f>IF(Valor_normalizado!CX77=0,32,IFERROR(RANK(Valor_normalizado!CX77,Valor_normalizado!CX$66:CX$97,0),"NA"))</f>
        <v>27</v>
      </c>
      <c r="CY77" s="4">
        <f>IF(Valor_normalizado!CY77=0,32,IFERROR(RANK(Valor_normalizado!CY77,Valor_normalizado!CY$66:CY$97,0),"NA"))</f>
        <v>1</v>
      </c>
      <c r="CZ77" s="4">
        <f>IF(Valor_normalizado!CZ77=0,32,IFERROR(RANK(Valor_normalizado!CZ77,Valor_normalizado!CZ$66:CZ$97,0),"NA"))</f>
        <v>16</v>
      </c>
      <c r="DA77" s="4">
        <f>IF(Valor_normalizado!DA77=0,32,IFERROR(RANK(Valor_normalizado!DA77,Valor_normalizado!DA$66:DA$97,0),"NA"))</f>
        <v>5</v>
      </c>
      <c r="DB77" s="4">
        <f>IF(Valor_normalizado!DB77=0,32,IFERROR(RANK(Valor_normalizado!DB77,Valor_normalizado!DB$66:DB$97,0),"NA"))</f>
        <v>24</v>
      </c>
      <c r="DC77" s="4">
        <f>IF(Valor_normalizado!DC77=0,32,IFERROR(RANK(Valor_normalizado!DC77,Valor_normalizado!DC$66:DC$97,0),"NA"))</f>
        <v>8</v>
      </c>
      <c r="DD77" s="4">
        <f>IF(Valor_normalizado!DD77=0,32,IFERROR(RANK(Valor_normalizado!DD77,Valor_normalizado!DD$66:DD$97,0),"NA"))</f>
        <v>28</v>
      </c>
      <c r="DE77" s="4">
        <f>IF(Valor_normalizado!DE77=0,32,IFERROR(RANK(Valor_normalizado!DE77,Valor_normalizado!DE$66:DE$97,0),"NA"))</f>
        <v>28</v>
      </c>
      <c r="DF77" s="4">
        <f>IF(Valor_normalizado!DF77=0,32,IFERROR(RANK(Valor_normalizado!DF77,Valor_normalizado!DF$66:DF$97,0),"NA"))</f>
        <v>30</v>
      </c>
      <c r="DG77" s="4">
        <f>IF(Valor_normalizado!DG77=0,32,IFERROR(RANK(Valor_normalizado!DG77,Valor_normalizado!DG$66:DG$97,0),"NA"))</f>
        <v>26</v>
      </c>
      <c r="DH77" s="4">
        <f>IF(Valor_normalizado!DH77=0,32,IFERROR(RANK(Valor_normalizado!DH77,Valor_normalizado!DH$66:DH$97,0),"NA"))</f>
        <v>30</v>
      </c>
      <c r="DI77" s="4">
        <f>IF(Valor_normalizado!DI77=0,32,IFERROR(RANK(Valor_normalizado!DI77,Valor_normalizado!DI$66:DI$97,0),"NA"))</f>
        <v>28</v>
      </c>
      <c r="DJ77" s="4">
        <f>IF(Valor_normalizado!DJ77=0,32,IFERROR(RANK(Valor_normalizado!DJ77,Valor_normalizado!DJ$66:DJ$97,0),"NA"))</f>
        <v>28</v>
      </c>
      <c r="DK77" s="4">
        <f>IF(Valor_normalizado!DK77=0,32,IFERROR(RANK(Valor_normalizado!DK77,Valor_normalizado!DK$66:DK$97,0),"NA"))</f>
        <v>32</v>
      </c>
      <c r="DL77" s="4">
        <f>IF(Valor_normalizado!DL77=0,32,IFERROR(RANK(Valor_normalizado!DL77,Valor_normalizado!DL$66:DL$97,0),"NA"))</f>
        <v>29</v>
      </c>
      <c r="DM77" s="4">
        <f>IF(Valor_normalizado!DM77=0,32,IFERROR(RANK(Valor_normalizado!DM77,Valor_normalizado!DM$66:DM$97,0),"NA"))</f>
        <v>32</v>
      </c>
      <c r="DN77" s="4">
        <f>IF(Valor_normalizado!DN77=0,32,IFERROR(RANK(Valor_normalizado!DN77,Valor_normalizado!DN$66:DN$97,0),"NA"))</f>
        <v>32</v>
      </c>
      <c r="DO77" s="4">
        <f>IF(Valor_normalizado!DO77=0,32,IFERROR(RANK(Valor_normalizado!DO77,Valor_normalizado!DO$66:DO$97,0),"NA"))</f>
        <v>32</v>
      </c>
      <c r="DP77" s="4">
        <f>IF(Valor_normalizado!DP77=0,32,IFERROR(RANK(Valor_normalizado!DP77,Valor_normalizado!DP$66:DP$97,0),"NA"))</f>
        <v>32</v>
      </c>
      <c r="DQ77" s="4">
        <f>IF(Valor_normalizado!DQ77=0,32,IFERROR(RANK(Valor_normalizado!DQ77,Valor_normalizado!DQ$66:DQ$97,0),"NA"))</f>
        <v>32</v>
      </c>
      <c r="DR77" s="4">
        <f>IF(Valor_normalizado!DR77=0,32,IFERROR(RANK(Valor_normalizado!DR77,Valor_normalizado!DR$66:DR$97,0),"NA"))</f>
        <v>4</v>
      </c>
      <c r="DS77" s="4">
        <f>IF(Valor_normalizado!DS77=0,32,IFERROR(RANK(Valor_normalizado!DS77,Valor_normalizado!DS$66:DS$97,0),"NA"))</f>
        <v>17</v>
      </c>
      <c r="DT77" s="4">
        <f>IF(Valor_normalizado!DT77=0,32,IFERROR(RANK(Valor_normalizado!DT77,Valor_normalizado!DT$66:DT$97,0),"NA"))</f>
        <v>22</v>
      </c>
      <c r="DU77" s="4">
        <f>IF(Valor_normalizado!DU77=0,32,IFERROR(RANK(Valor_normalizado!DU77,Valor_normalizado!DU$66:DU$97,0),"NA"))</f>
        <v>1</v>
      </c>
      <c r="DV77" s="4">
        <f>IF(Valor_normalizado!DV77=0,32,IFERROR(RANK(Valor_normalizado!DV77,Valor_normalizado!DV$66:DV$97,0),"NA"))</f>
        <v>10</v>
      </c>
      <c r="DW77" s="4">
        <f>IF(Valor_normalizado!DW77=0,32,IFERROR(RANK(Valor_normalizado!DW77,Valor_normalizado!DW$66:DW$97,0),"NA"))</f>
        <v>32</v>
      </c>
      <c r="DX77" s="4">
        <f>IF(Valor_normalizado!DX77=0,32,IFERROR(RANK(Valor_normalizado!DX77,Valor_normalizado!DX$66:DX$97,0),"NA"))</f>
        <v>32</v>
      </c>
      <c r="DY77" s="4">
        <f>IF(Valor_normalizado!DY77=0,32,IFERROR(RANK(Valor_normalizado!DY77,Valor_normalizado!DY$66:DY$97,0),"NA"))</f>
        <v>32</v>
      </c>
      <c r="DZ77" s="4">
        <f>IF(Valor_normalizado!DZ77=0,32,IFERROR(RANK(Valor_normalizado!DZ77,Valor_normalizado!DZ$66:DZ$97,0),"NA"))</f>
        <v>15</v>
      </c>
      <c r="EA77" s="4">
        <f>IF(Valor_normalizado!EA77=0,32,IFERROR(RANK(Valor_normalizado!EA77,Valor_normalizado!EA$66:EA$97,0),"NA"))</f>
        <v>22</v>
      </c>
      <c r="EB77" s="4">
        <f>IF(Valor_normalizado!EB77=0,32,IFERROR(RANK(Valor_normalizado!EB77,Valor_normalizado!EB$66:EB$97,0),"NA"))</f>
        <v>15</v>
      </c>
      <c r="EC77" s="4">
        <f>IF(Valor_normalizado!EC77=0,32,IFERROR(RANK(Valor_normalizado!EC77,Valor_normalizado!EC$66:EC$97,0),"NA"))</f>
        <v>29</v>
      </c>
    </row>
    <row r="78" spans="1:133" x14ac:dyDescent="0.25">
      <c r="A78" s="102" t="s">
        <v>230</v>
      </c>
      <c r="B78" s="103">
        <v>2021</v>
      </c>
      <c r="C78" s="4">
        <f>IF(Valor_normalizado!C78=0,32,IFERROR(RANK(Valor_normalizado!C78,Valor_normalizado!C$66:C$97,0),"NA"))</f>
        <v>10</v>
      </c>
      <c r="D78" s="4">
        <f>IF(Valor_normalizado!D78=0,32,IFERROR(RANK(Valor_normalizado!D78,Valor_normalizado!D$66:D$97,0),"NA"))</f>
        <v>14</v>
      </c>
      <c r="E78" s="4">
        <f>IF(Valor_normalizado!E78=0,32,IFERROR(RANK(Valor_normalizado!E78,Valor_normalizado!E$66:E$97,0),"NA"))</f>
        <v>13</v>
      </c>
      <c r="F78" s="4">
        <f>IF(Valor_normalizado!F78=0,32,IFERROR(RANK(Valor_normalizado!F78,Valor_normalizado!F$66:F$97,0),"NA"))</f>
        <v>11</v>
      </c>
      <c r="G78" s="4">
        <f>IF(Valor_normalizado!G78=0,32,IFERROR(RANK(Valor_normalizado!G78,Valor_normalizado!G$66:G$97,0),"NA"))</f>
        <v>19</v>
      </c>
      <c r="H78" s="4">
        <f>IF(Valor_normalizado!H78=0,32,IFERROR(RANK(Valor_normalizado!H78,Valor_normalizado!H$66:H$97,0),"NA"))</f>
        <v>17</v>
      </c>
      <c r="I78" s="4">
        <f>IF(Valor_normalizado!I78=0,32,IFERROR(RANK(Valor_normalizado!I78,Valor_normalizado!I$66:I$97,0),"NA"))</f>
        <v>13</v>
      </c>
      <c r="J78" s="4">
        <f>IF(Valor_normalizado!J78=0,32,IFERROR(RANK(Valor_normalizado!J78,Valor_normalizado!J$66:J$97,0),"NA"))</f>
        <v>26</v>
      </c>
      <c r="K78" s="4">
        <f>IF(Valor_normalizado!K78=0,32,IFERROR(RANK(Valor_normalizado!K78,Valor_normalizado!K$66:K$97,0),"NA"))</f>
        <v>25</v>
      </c>
      <c r="L78" s="4">
        <f>IF(Valor_normalizado!L78=0,32,IFERROR(RANK(Valor_normalizado!L78,Valor_normalizado!L$66:L$97,0),"NA"))</f>
        <v>30</v>
      </c>
      <c r="M78" s="4">
        <f>IF(Valor_normalizado!M78=0,32,IFERROR(RANK(Valor_normalizado!M78,Valor_normalizado!M$66:M$97,0),"NA"))</f>
        <v>2</v>
      </c>
      <c r="N78" s="4">
        <f>IF(Valor_normalizado!N78=0,32,IFERROR(RANK(Valor_normalizado!N78,Valor_normalizado!N$66:N$97,0),"NA"))</f>
        <v>4</v>
      </c>
      <c r="O78" s="4">
        <f>IF(Valor_normalizado!O78=0,32,IFERROR(RANK(Valor_normalizado!O78,Valor_normalizado!O$66:O$97,0),"NA"))</f>
        <v>5</v>
      </c>
      <c r="P78" s="4">
        <f>IF(Valor_normalizado!P78=0,32,IFERROR(RANK(Valor_normalizado!P78,Valor_normalizado!P$66:P$97,0),"NA"))</f>
        <v>4</v>
      </c>
      <c r="Q78" s="4">
        <f>IF(Valor_normalizado!Q78=0,32,IFERROR(RANK(Valor_normalizado!Q78,Valor_normalizado!Q$66:Q$97,0),"NA"))</f>
        <v>18</v>
      </c>
      <c r="R78" s="4">
        <f>IF(Valor_normalizado!R78=0,32,IFERROR(RANK(Valor_normalizado!R78,Valor_normalizado!R$66:R$97,0),"NA"))</f>
        <v>22</v>
      </c>
      <c r="S78" s="4">
        <f>IF(Valor_normalizado!S78=0,32,IFERROR(RANK(Valor_normalizado!S78,Valor_normalizado!S$66:S$97,0),"NA"))</f>
        <v>4</v>
      </c>
      <c r="T78" s="4">
        <f>IF(Valor_normalizado!T78=0,32,IFERROR(RANK(Valor_normalizado!T78,Valor_normalizado!T$66:T$97,0),"NA"))</f>
        <v>16</v>
      </c>
      <c r="U78" s="4">
        <f>IF(Valor_normalizado!U78=0,32,IFERROR(RANK(Valor_normalizado!U78,Valor_normalizado!U$66:U$97,0),"NA"))</f>
        <v>5</v>
      </c>
      <c r="V78" s="4">
        <f>IF(Valor_normalizado!V78=0,32,IFERROR(RANK(Valor_normalizado!V78,Valor_normalizado!V$66:V$97,0),"NA"))</f>
        <v>23</v>
      </c>
      <c r="W78" s="4">
        <f>IF(Valor_normalizado!W78=0,32,IFERROR(RANK(Valor_normalizado!W78,Valor_normalizado!W$66:W$97,0),"NA"))</f>
        <v>4</v>
      </c>
      <c r="X78" s="4">
        <f>IF(Valor_normalizado!X78=0,32,IFERROR(RANK(Valor_normalizado!X78,Valor_normalizado!X$66:X$97,0),"NA"))</f>
        <v>23</v>
      </c>
      <c r="Y78" s="4">
        <f>IF(Valor_normalizado!Y78=0,32,IFERROR(RANK(Valor_normalizado!Y78,Valor_normalizado!Y$66:Y$97,0),"NA"))</f>
        <v>5</v>
      </c>
      <c r="Z78" s="4">
        <f>IF(Valor_normalizado!Z78=0,32,IFERROR(RANK(Valor_normalizado!Z78,Valor_normalizado!Z$66:Z$97,0),"NA"))</f>
        <v>9</v>
      </c>
      <c r="AA78" s="4">
        <f>IF(Valor_normalizado!AA78=0,32,IFERROR(RANK(Valor_normalizado!AA78,Valor_normalizado!AA$66:AA$97,0),"NA"))</f>
        <v>10</v>
      </c>
      <c r="AB78" s="4">
        <f>IF(Valor_normalizado!AB78=0,32,IFERROR(RANK(Valor_normalizado!AB78,Valor_normalizado!AB$66:AB$97,0),"NA"))</f>
        <v>9</v>
      </c>
      <c r="AC78" s="4">
        <f>IF(Valor_normalizado!AC78=0,32,IFERROR(RANK(Valor_normalizado!AC78,Valor_normalizado!AC$66:AC$97,0),"NA"))</f>
        <v>20</v>
      </c>
      <c r="AD78" s="4">
        <f>IF(Valor_normalizado!AD78=0,32,IFERROR(RANK(Valor_normalizado!AD78,Valor_normalizado!AD$66:AD$97,0),"NA"))</f>
        <v>27</v>
      </c>
      <c r="AE78" s="4">
        <f>IF(Valor_normalizado!AE78=0,32,IFERROR(RANK(Valor_normalizado!AE78,Valor_normalizado!AE$66:AE$97,0),"NA"))</f>
        <v>17</v>
      </c>
      <c r="AF78" s="4">
        <f>IF(Valor_normalizado!AF78=0,32,IFERROR(RANK(Valor_normalizado!AF78,Valor_normalizado!AF$66:AF$97,0),"NA"))</f>
        <v>21</v>
      </c>
      <c r="AG78" s="4">
        <f>IF(Valor_normalizado!AG78=0,32,IFERROR(RANK(Valor_normalizado!AG78,Valor_normalizado!AG$66:AG$97,0),"NA"))</f>
        <v>11</v>
      </c>
      <c r="AH78" s="4">
        <f>IF(Valor_normalizado!AH78=0,32,IFERROR(RANK(Valor_normalizado!AH78,Valor_normalizado!AH$66:AH$97,0),"NA"))</f>
        <v>11</v>
      </c>
      <c r="AI78" s="4">
        <f>IF(Valor_normalizado!AI78=0,32,IFERROR(RANK(Valor_normalizado!AI78,Valor_normalizado!AI$66:AI$97,0),"NA"))</f>
        <v>7</v>
      </c>
      <c r="AJ78" s="4">
        <f>IF(Valor_normalizado!AJ78=0,32,IFERROR(RANK(Valor_normalizado!AJ78,Valor_normalizado!AJ$66:AJ$97,0),"NA"))</f>
        <v>11</v>
      </c>
      <c r="AK78" s="4">
        <f>IF(Valor_normalizado!AK78=0,32,IFERROR(RANK(Valor_normalizado!AK78,Valor_normalizado!AK$66:AK$97,0),"NA"))</f>
        <v>9</v>
      </c>
      <c r="AL78" s="4">
        <f>IF(Valor_normalizado!AL78=0,32,IFERROR(RANK(Valor_normalizado!AL78,Valor_normalizado!AL$66:AL$97,0),"NA"))</f>
        <v>10</v>
      </c>
      <c r="AM78" s="4">
        <f>IF(Valor_normalizado!AM78=0,32,IFERROR(RANK(Valor_normalizado!AM78,Valor_normalizado!AM$66:AM$97,0),"NA"))</f>
        <v>15</v>
      </c>
      <c r="AN78" s="4">
        <f>IF(Valor_normalizado!AN78=0,32,IFERROR(RANK(Valor_normalizado!AN78,Valor_normalizado!AN$66:AN$97,0),"NA"))</f>
        <v>6</v>
      </c>
      <c r="AO78" s="4">
        <f>IF(Valor_normalizado!AO78=0,32,IFERROR(RANK(Valor_normalizado!AO78,Valor_normalizado!AO$66:AO$97,0),"NA"))</f>
        <v>10</v>
      </c>
      <c r="AP78" s="4">
        <f>IF(Valor_normalizado!AP78=0,32,IFERROR(RANK(Valor_normalizado!AP78,Valor_normalizado!AP$66:AP$97,0),"NA"))</f>
        <v>8</v>
      </c>
      <c r="AQ78" s="4">
        <f>IF(Valor_normalizado!AQ78=0,32,IFERROR(RANK(Valor_normalizado!AQ78,Valor_normalizado!AQ$66:AQ$97,0),"NA"))</f>
        <v>6</v>
      </c>
      <c r="AR78" s="4">
        <f>IF(Valor_normalizado!AR78=0,32,IFERROR(RANK(Valor_normalizado!AR78,Valor_normalizado!AR$66:AR$97,0),"NA"))</f>
        <v>2</v>
      </c>
      <c r="AS78" s="4">
        <f>IF(Valor_normalizado!AS78=0,32,IFERROR(RANK(Valor_normalizado!AS78,Valor_normalizado!AS$66:AS$97,0),"NA"))</f>
        <v>1</v>
      </c>
      <c r="AT78" s="4">
        <f>IF(Valor_normalizado!AT78=0,32,IFERROR(RANK(Valor_normalizado!AT78,Valor_normalizado!AT$66:AT$97,0),"NA"))</f>
        <v>2</v>
      </c>
      <c r="AU78" s="4">
        <f>IF(Valor_normalizado!AU78=0,32,IFERROR(RANK(Valor_normalizado!AU78,Valor_normalizado!AU$66:AU$97,0),"NA"))</f>
        <v>4</v>
      </c>
      <c r="AV78" s="4">
        <f>IF(Valor_normalizado!AV78=0,32,IFERROR(RANK(Valor_normalizado!AV78,Valor_normalizado!AV$66:AV$97,0),"NA"))</f>
        <v>23</v>
      </c>
      <c r="AW78" s="4">
        <f>IF(Valor_normalizado!AW78=0,32,IFERROR(RANK(Valor_normalizado!AW78,Valor_normalizado!AW$66:AW$97,0),"NA"))</f>
        <v>17</v>
      </c>
      <c r="AX78" s="4">
        <f>IF(Valor_normalizado!AX78=0,32,IFERROR(RANK(Valor_normalizado!AX78,Valor_normalizado!AX$66:AX$97,0),"NA"))</f>
        <v>21</v>
      </c>
      <c r="AY78" s="4">
        <f>IF(Valor_normalizado!AY78=0,32,IFERROR(RANK(Valor_normalizado!AY78,Valor_normalizado!AY$66:AY$97,0),"NA"))</f>
        <v>24</v>
      </c>
      <c r="AZ78" s="4">
        <f>IF(Valor_normalizado!AZ78=0,32,IFERROR(RANK(Valor_normalizado!AZ78,Valor_normalizado!AZ$66:AZ$97,0),"NA"))</f>
        <v>7</v>
      </c>
      <c r="BA78" s="4">
        <f>IF(Valor_normalizado!BA78=0,32,IFERROR(RANK(Valor_normalizado!BA78,Valor_normalizado!BA$66:BA$97,0),"NA"))</f>
        <v>18</v>
      </c>
      <c r="BB78" s="4">
        <f>IF(Valor_normalizado!BB78=0,32,IFERROR(RANK(Valor_normalizado!BB78,Valor_normalizado!BB$66:BB$97,0),"NA"))</f>
        <v>21</v>
      </c>
      <c r="BC78" s="4">
        <f>IF(Valor_normalizado!BC78=0,32,IFERROR(RANK(Valor_normalizado!BC78,Valor_normalizado!BC$66:BC$97,0),"NA"))</f>
        <v>23</v>
      </c>
      <c r="BD78" s="4">
        <f>IF(Valor_normalizado!BD78=0,32,IFERROR(RANK(Valor_normalizado!BD78,Valor_normalizado!BD$66:BD$97,0),"NA"))</f>
        <v>13</v>
      </c>
      <c r="BE78" s="4">
        <f>IF(Valor_normalizado!BE78=0,32,IFERROR(RANK(Valor_normalizado!BE78,Valor_normalizado!BE$66:BE$97,0),"NA"))</f>
        <v>2</v>
      </c>
      <c r="BF78" s="4">
        <f>IF(Valor_normalizado!BF78=0,32,IFERROR(RANK(Valor_normalizado!BF78,Valor_normalizado!BF$66:BF$97,0),"NA"))</f>
        <v>10</v>
      </c>
      <c r="BG78" s="4">
        <f>IF(Valor_normalizado!BG78=0,32,IFERROR(RANK(Valor_normalizado!BG78,Valor_normalizado!BG$66:BG$97,0),"NA"))</f>
        <v>10</v>
      </c>
      <c r="BH78" s="4">
        <f>IF(Valor_normalizado!BH78=0,32,IFERROR(RANK(Valor_normalizado!BH78,Valor_normalizado!BH$66:BH$97,0),"NA"))</f>
        <v>18</v>
      </c>
      <c r="BI78" s="4">
        <f>IF(Valor_normalizado!BI78=0,32,IFERROR(RANK(Valor_normalizado!BI78,Valor_normalizado!BI$66:BI$97,0),"NA"))</f>
        <v>15</v>
      </c>
      <c r="BJ78" s="4">
        <f>IF(Valor_normalizado!BJ78=0,32,IFERROR(RANK(Valor_normalizado!BJ78,Valor_normalizado!BJ$66:BJ$97,0),"NA"))</f>
        <v>10</v>
      </c>
      <c r="BK78" s="4">
        <f>IF(Valor_normalizado!BK78=0,32,IFERROR(RANK(Valor_normalizado!BK78,Valor_normalizado!BK$66:BK$97,0),"NA"))</f>
        <v>10</v>
      </c>
      <c r="BL78" s="4">
        <f>IF(Valor_normalizado!BL78=0,32,IFERROR(RANK(Valor_normalizado!BL78,Valor_normalizado!BL$66:BL$97,0),"NA"))</f>
        <v>8</v>
      </c>
      <c r="BM78" s="4">
        <f>IF(Valor_normalizado!BM78=0,32,IFERROR(RANK(Valor_normalizado!BM78,Valor_normalizado!BM$66:BM$97,0),"NA"))</f>
        <v>9</v>
      </c>
      <c r="BN78" s="4">
        <f>IF(Valor_normalizado!BN78=0,32,IFERROR(RANK(Valor_normalizado!BN78,Valor_normalizado!BN$66:BN$97,0),"NA"))</f>
        <v>8</v>
      </c>
      <c r="BO78" s="4">
        <f>IF(Valor_normalizado!BO78=0,32,IFERROR(RANK(Valor_normalizado!BO78,Valor_normalizado!BO$66:BO$97,0),"NA"))</f>
        <v>6</v>
      </c>
      <c r="BP78" s="4">
        <f>IF(Valor_normalizado!BP78=0,32,IFERROR(RANK(Valor_normalizado!BP78,Valor_normalizado!BP$66:BP$97,0),"NA"))</f>
        <v>23</v>
      </c>
      <c r="BQ78" s="4">
        <f>IF(Valor_normalizado!BQ78=0,32,IFERROR(RANK(Valor_normalizado!BQ78,Valor_normalizado!BQ$66:BQ$97,0),"NA"))</f>
        <v>30</v>
      </c>
      <c r="BR78" s="4">
        <f>IF(Valor_normalizado!BR78=0,32,IFERROR(RANK(Valor_normalizado!BR78,Valor_normalizado!BR$66:BR$97,0),"NA"))</f>
        <v>29</v>
      </c>
      <c r="BS78" s="4">
        <f>IF(Valor_normalizado!BS78=0,32,IFERROR(RANK(Valor_normalizado!BS78,Valor_normalizado!BS$66:BS$97,0),"NA"))</f>
        <v>18</v>
      </c>
      <c r="BT78" s="4">
        <f>IF(Valor_normalizado!BT78=0,32,IFERROR(RANK(Valor_normalizado!BT78,Valor_normalizado!BT$66:BT$97,0),"NA"))</f>
        <v>16</v>
      </c>
      <c r="BU78" s="4">
        <f>IF(Valor_normalizado!BU78=0,32,IFERROR(RANK(Valor_normalizado!BU78,Valor_normalizado!BU$66:BU$97,0),"NA"))</f>
        <v>28</v>
      </c>
      <c r="BV78" s="4">
        <f>IF(Valor_normalizado!BV78=0,32,IFERROR(RANK(Valor_normalizado!BV78,Valor_normalizado!BV$66:BV$97,0),"NA"))</f>
        <v>4</v>
      </c>
      <c r="BW78" s="4">
        <f>IF(Valor_normalizado!BW78=0,32,IFERROR(RANK(Valor_normalizado!BW78,Valor_normalizado!BW$66:BW$97,0),"NA"))</f>
        <v>5</v>
      </c>
      <c r="BX78" s="4">
        <f>IF(Valor_normalizado!BX78=0,32,IFERROR(RANK(Valor_normalizado!BX78,Valor_normalizado!BX$66:BX$97,0),"NA"))</f>
        <v>7</v>
      </c>
      <c r="BY78" s="4">
        <f>IF(Valor_normalizado!BY78=0,32,IFERROR(RANK(Valor_normalizado!BY78,Valor_normalizado!BY$66:BY$97,0),"NA"))</f>
        <v>2</v>
      </c>
      <c r="BZ78" s="4">
        <f>IF(Valor_normalizado!BZ78=0,32,IFERROR(RANK(Valor_normalizado!BZ78,Valor_normalizado!BZ$66:BZ$97,0),"NA"))</f>
        <v>3</v>
      </c>
      <c r="CA78" s="4">
        <f>IF(Valor_normalizado!CA78=0,32,IFERROR(RANK(Valor_normalizado!CA78,Valor_normalizado!CA$66:CA$97,0),"NA"))</f>
        <v>11</v>
      </c>
      <c r="CB78" s="4">
        <f>IF(Valor_normalizado!CB78=0,32,IFERROR(RANK(Valor_normalizado!CB78,Valor_normalizado!CB$66:CB$97,0),"NA"))</f>
        <v>7</v>
      </c>
      <c r="CC78" s="4">
        <f>IF(Valor_normalizado!CC78=0,32,IFERROR(RANK(Valor_normalizado!CC78,Valor_normalizado!CC$66:CC$97,0),"NA"))</f>
        <v>3</v>
      </c>
      <c r="CD78" s="4">
        <f>IF(Valor_normalizado!CD78=0,32,IFERROR(RANK(Valor_normalizado!CD78,Valor_normalizado!CD$66:CD$97,0),"NA"))</f>
        <v>5</v>
      </c>
      <c r="CE78" s="4">
        <f>IF(Valor_normalizado!CE78=0,32,IFERROR(RANK(Valor_normalizado!CE78,Valor_normalizado!CE$66:CE$97,0),"NA"))</f>
        <v>3</v>
      </c>
      <c r="CF78" s="4">
        <f>IF(Valor_normalizado!CF78=0,32,IFERROR(RANK(Valor_normalizado!CF78,Valor_normalizado!CF$66:CF$97,0),"NA"))</f>
        <v>6</v>
      </c>
      <c r="CG78" s="4">
        <f>IF(Valor_normalizado!CG78=0,32,IFERROR(RANK(Valor_normalizado!CG78,Valor_normalizado!CG$66:CG$97,0),"NA"))</f>
        <v>3</v>
      </c>
      <c r="CH78" s="4">
        <f>IF(Valor_normalizado!CH78=0,32,IFERROR(RANK(Valor_normalizado!CH78,Valor_normalizado!CH$66:CH$97,0),"NA"))</f>
        <v>2</v>
      </c>
      <c r="CI78" s="4">
        <f>IF(Valor_normalizado!CI78=0,32,IFERROR(RANK(Valor_normalizado!CI78,Valor_normalizado!CI$66:CI$97,0),"NA"))</f>
        <v>7</v>
      </c>
      <c r="CJ78" s="4">
        <f>IF(Valor_normalizado!CJ78=0,32,IFERROR(RANK(Valor_normalizado!CJ78,Valor_normalizado!CJ$66:CJ$97,0),"NA"))</f>
        <v>1</v>
      </c>
      <c r="CK78" s="4">
        <f>IF(Valor_normalizado!CK78=0,32,IFERROR(RANK(Valor_normalizado!CK78,Valor_normalizado!CK$66:CK$97,0),"NA"))</f>
        <v>13</v>
      </c>
      <c r="CL78" s="4">
        <f>IF(Valor_normalizado!CL78=0,32,IFERROR(RANK(Valor_normalizado!CL78,Valor_normalizado!CL$66:CL$97,0),"NA"))</f>
        <v>7</v>
      </c>
      <c r="CM78" s="4">
        <f>IF(Valor_normalizado!CM78=0,32,IFERROR(RANK(Valor_normalizado!CM78,Valor_normalizado!CM$66:CM$97,0),"NA"))</f>
        <v>8</v>
      </c>
      <c r="CN78" s="4">
        <f>IF(Valor_normalizado!CN78=0,32,IFERROR(RANK(Valor_normalizado!CN78,Valor_normalizado!CN$66:CN$97,0),"NA"))</f>
        <v>1</v>
      </c>
      <c r="CO78" s="4">
        <f>IF(Valor_normalizado!CO78=0,32,IFERROR(RANK(Valor_normalizado!CO78,Valor_normalizado!CO$66:CO$97,0),"NA"))</f>
        <v>13</v>
      </c>
      <c r="CP78" s="4">
        <f>IF(Valor_normalizado!CP78=0,32,IFERROR(RANK(Valor_normalizado!CP78,Valor_normalizado!CP$66:CP$97,0),"NA"))</f>
        <v>19</v>
      </c>
      <c r="CQ78" s="4">
        <f>IF(Valor_normalizado!CQ78=0,32,IFERROR(RANK(Valor_normalizado!CQ78,Valor_normalizado!CQ$66:CQ$97,0),"NA"))</f>
        <v>23</v>
      </c>
      <c r="CR78" s="4">
        <f>IF(Valor_normalizado!CR78=0,32,IFERROR(RANK(Valor_normalizado!CR78,Valor_normalizado!CR$66:CR$97,0),"NA"))</f>
        <v>17</v>
      </c>
      <c r="CS78" s="4">
        <f>IF(Valor_normalizado!CS78=0,32,IFERROR(RANK(Valor_normalizado!CS78,Valor_normalizado!CS$66:CS$97,0),"NA"))</f>
        <v>27</v>
      </c>
      <c r="CT78" s="4">
        <f>IF(Valor_normalizado!CT78=0,32,IFERROR(RANK(Valor_normalizado!CT78,Valor_normalizado!CT$66:CT$97,0),"NA"))</f>
        <v>14</v>
      </c>
      <c r="CU78" s="4">
        <f>IF(Valor_normalizado!CU78=0,32,IFERROR(RANK(Valor_normalizado!CU78,Valor_normalizado!CU$66:CU$97,0),"NA"))</f>
        <v>4</v>
      </c>
      <c r="CV78" s="4">
        <f>IF(Valor_normalizado!CV78=0,32,IFERROR(RANK(Valor_normalizado!CV78,Valor_normalizado!CV$66:CV$97,0),"NA"))</f>
        <v>9</v>
      </c>
      <c r="CW78" s="4">
        <f>IF(Valor_normalizado!CW78=0,32,IFERROR(RANK(Valor_normalizado!CW78,Valor_normalizado!CW$66:CW$97,0),"NA"))</f>
        <v>8</v>
      </c>
      <c r="CX78" s="4">
        <f>IF(Valor_normalizado!CX78=0,32,IFERROR(RANK(Valor_normalizado!CX78,Valor_normalizado!CX$66:CX$97,0),"NA"))</f>
        <v>22</v>
      </c>
      <c r="CY78" s="4">
        <f>IF(Valor_normalizado!CY78=0,32,IFERROR(RANK(Valor_normalizado!CY78,Valor_normalizado!CY$66:CY$97,0),"NA"))</f>
        <v>16</v>
      </c>
      <c r="CZ78" s="4">
        <f>IF(Valor_normalizado!CZ78=0,32,IFERROR(RANK(Valor_normalizado!CZ78,Valor_normalizado!CZ$66:CZ$97,0),"NA"))</f>
        <v>4</v>
      </c>
      <c r="DA78" s="4">
        <f>IF(Valor_normalizado!DA78=0,32,IFERROR(RANK(Valor_normalizado!DA78,Valor_normalizado!DA$66:DA$97,0),"NA"))</f>
        <v>7</v>
      </c>
      <c r="DB78" s="4">
        <f>IF(Valor_normalizado!DB78=0,32,IFERROR(RANK(Valor_normalizado!DB78,Valor_normalizado!DB$66:DB$97,0),"NA"))</f>
        <v>1</v>
      </c>
      <c r="DC78" s="4">
        <f>IF(Valor_normalizado!DC78=0,32,IFERROR(RANK(Valor_normalizado!DC78,Valor_normalizado!DC$66:DC$97,0),"NA"))</f>
        <v>2</v>
      </c>
      <c r="DD78" s="4">
        <f>IF(Valor_normalizado!DD78=0,32,IFERROR(RANK(Valor_normalizado!DD78,Valor_normalizado!DD$66:DD$97,0),"NA"))</f>
        <v>29</v>
      </c>
      <c r="DE78" s="4">
        <f>IF(Valor_normalizado!DE78=0,32,IFERROR(RANK(Valor_normalizado!DE78,Valor_normalizado!DE$66:DE$97,0),"NA"))</f>
        <v>16</v>
      </c>
      <c r="DF78" s="4">
        <f>IF(Valor_normalizado!DF78=0,32,IFERROR(RANK(Valor_normalizado!DF78,Valor_normalizado!DF$66:DF$97,0),"NA"))</f>
        <v>9</v>
      </c>
      <c r="DG78" s="4">
        <f>IF(Valor_normalizado!DG78=0,32,IFERROR(RANK(Valor_normalizado!DG78,Valor_normalizado!DG$66:DG$97,0),"NA"))</f>
        <v>9</v>
      </c>
      <c r="DH78" s="4">
        <f>IF(Valor_normalizado!DH78=0,32,IFERROR(RANK(Valor_normalizado!DH78,Valor_normalizado!DH$66:DH$97,0),"NA"))</f>
        <v>12</v>
      </c>
      <c r="DI78" s="4">
        <f>IF(Valor_normalizado!DI78=0,32,IFERROR(RANK(Valor_normalizado!DI78,Valor_normalizado!DI$66:DI$97,0),"NA"))</f>
        <v>11</v>
      </c>
      <c r="DJ78" s="4">
        <f>IF(Valor_normalizado!DJ78=0,32,IFERROR(RANK(Valor_normalizado!DJ78,Valor_normalizado!DJ$66:DJ$97,0),"NA"))</f>
        <v>11</v>
      </c>
      <c r="DK78" s="4">
        <f>IF(Valor_normalizado!DK78=0,32,IFERROR(RANK(Valor_normalizado!DK78,Valor_normalizado!DK$66:DK$97,0),"NA"))</f>
        <v>10</v>
      </c>
      <c r="DL78" s="4">
        <f>IF(Valor_normalizado!DL78=0,32,IFERROR(RANK(Valor_normalizado!DL78,Valor_normalizado!DL$66:DL$97,0),"NA"))</f>
        <v>11</v>
      </c>
      <c r="DM78" s="4">
        <f>IF(Valor_normalizado!DM78=0,32,IFERROR(RANK(Valor_normalizado!DM78,Valor_normalizado!DM$66:DM$97,0),"NA"))</f>
        <v>10</v>
      </c>
      <c r="DN78" s="4">
        <f>IF(Valor_normalizado!DN78=0,32,IFERROR(RANK(Valor_normalizado!DN78,Valor_normalizado!DN$66:DN$97,0),"NA"))</f>
        <v>11</v>
      </c>
      <c r="DO78" s="4">
        <f>IF(Valor_normalizado!DO78=0,32,IFERROR(RANK(Valor_normalizado!DO78,Valor_normalizado!DO$66:DO$97,0),"NA"))</f>
        <v>4</v>
      </c>
      <c r="DP78" s="4">
        <f>IF(Valor_normalizado!DP78=0,32,IFERROR(RANK(Valor_normalizado!DP78,Valor_normalizado!DP$66:DP$97,0),"NA"))</f>
        <v>15</v>
      </c>
      <c r="DQ78" s="4">
        <f>IF(Valor_normalizado!DQ78=0,32,IFERROR(RANK(Valor_normalizado!DQ78,Valor_normalizado!DQ$66:DQ$97,0),"NA"))</f>
        <v>12</v>
      </c>
      <c r="DR78" s="4">
        <f>IF(Valor_normalizado!DR78=0,32,IFERROR(RANK(Valor_normalizado!DR78,Valor_normalizado!DR$66:DR$97,0),"NA"))</f>
        <v>2</v>
      </c>
      <c r="DS78" s="4">
        <f>IF(Valor_normalizado!DS78=0,32,IFERROR(RANK(Valor_normalizado!DS78,Valor_normalizado!DS$66:DS$97,0),"NA"))</f>
        <v>2</v>
      </c>
      <c r="DT78" s="4">
        <f>IF(Valor_normalizado!DT78=0,32,IFERROR(RANK(Valor_normalizado!DT78,Valor_normalizado!DT$66:DT$97,0),"NA"))</f>
        <v>16</v>
      </c>
      <c r="DU78" s="4">
        <f>IF(Valor_normalizado!DU78=0,32,IFERROR(RANK(Valor_normalizado!DU78,Valor_normalizado!DU$66:DU$97,0),"NA"))</f>
        <v>3</v>
      </c>
      <c r="DV78" s="4">
        <f>IF(Valor_normalizado!DV78=0,32,IFERROR(RANK(Valor_normalizado!DV78,Valor_normalizado!DV$66:DV$97,0),"NA"))</f>
        <v>2</v>
      </c>
      <c r="DW78" s="4">
        <f>IF(Valor_normalizado!DW78=0,32,IFERROR(RANK(Valor_normalizado!DW78,Valor_normalizado!DW$66:DW$97,0),"NA"))</f>
        <v>2</v>
      </c>
      <c r="DX78" s="4">
        <f>IF(Valor_normalizado!DX78=0,32,IFERROR(RANK(Valor_normalizado!DX78,Valor_normalizado!DX$66:DX$97,0),"NA"))</f>
        <v>1</v>
      </c>
      <c r="DY78" s="4">
        <f>IF(Valor_normalizado!DY78=0,32,IFERROR(RANK(Valor_normalizado!DY78,Valor_normalizado!DY$66:DY$97,0),"NA"))</f>
        <v>4</v>
      </c>
      <c r="DZ78" s="4">
        <f>IF(Valor_normalizado!DZ78=0,32,IFERROR(RANK(Valor_normalizado!DZ78,Valor_normalizado!DZ$66:DZ$97,0),"NA"))</f>
        <v>6</v>
      </c>
      <c r="EA78" s="4">
        <f>IF(Valor_normalizado!EA78=0,32,IFERROR(RANK(Valor_normalizado!EA78,Valor_normalizado!EA$66:EA$97,0),"NA"))</f>
        <v>2</v>
      </c>
      <c r="EB78" s="4">
        <f>IF(Valor_normalizado!EB78=0,32,IFERROR(RANK(Valor_normalizado!EB78,Valor_normalizado!EB$66:EB$97,0),"NA"))</f>
        <v>1</v>
      </c>
      <c r="EC78" s="4">
        <f>IF(Valor_normalizado!EC78=0,32,IFERROR(RANK(Valor_normalizado!EC78,Valor_normalizado!EC$66:EC$97,0),"NA"))</f>
        <v>7</v>
      </c>
    </row>
    <row r="79" spans="1:133" x14ac:dyDescent="0.25">
      <c r="A79" s="100" t="s">
        <v>231</v>
      </c>
      <c r="B79" s="103">
        <v>2021</v>
      </c>
      <c r="C79" s="4">
        <f>IF(Valor_normalizado!C79=0,32,IFERROR(RANK(Valor_normalizado!C79,Valor_normalizado!C$66:C$97,0),"NA"))</f>
        <v>2</v>
      </c>
      <c r="D79" s="4">
        <f>IF(Valor_normalizado!D79=0,32,IFERROR(RANK(Valor_normalizado!D79,Valor_normalizado!D$66:D$97,0),"NA"))</f>
        <v>7</v>
      </c>
      <c r="E79" s="4">
        <f>IF(Valor_normalizado!E79=0,32,IFERROR(RANK(Valor_normalizado!E79,Valor_normalizado!E$66:E$97,0),"NA"))</f>
        <v>3</v>
      </c>
      <c r="F79" s="4">
        <f>IF(Valor_normalizado!F79=0,32,IFERROR(RANK(Valor_normalizado!F79,Valor_normalizado!F$66:F$97,0),"NA"))</f>
        <v>4</v>
      </c>
      <c r="G79" s="4">
        <f>IF(Valor_normalizado!G79=0,32,IFERROR(RANK(Valor_normalizado!G79,Valor_normalizado!G$66:G$97,0),"NA"))</f>
        <v>8</v>
      </c>
      <c r="H79" s="4">
        <f>IF(Valor_normalizado!H79=0,32,IFERROR(RANK(Valor_normalizado!H79,Valor_normalizado!H$66:H$97,0),"NA"))</f>
        <v>3</v>
      </c>
      <c r="I79" s="4">
        <f>IF(Valor_normalizado!I79=0,32,IFERROR(RANK(Valor_normalizado!I79,Valor_normalizado!I$66:I$97,0),"NA"))</f>
        <v>4</v>
      </c>
      <c r="J79" s="4">
        <f>IF(Valor_normalizado!J79=0,32,IFERROR(RANK(Valor_normalizado!J79,Valor_normalizado!J$66:J$97,0),"NA"))</f>
        <v>9</v>
      </c>
      <c r="K79" s="4">
        <f>IF(Valor_normalizado!K79=0,32,IFERROR(RANK(Valor_normalizado!K79,Valor_normalizado!K$66:K$97,0),"NA"))</f>
        <v>27</v>
      </c>
      <c r="L79" s="4">
        <f>IF(Valor_normalizado!L79=0,32,IFERROR(RANK(Valor_normalizado!L79,Valor_normalizado!L$66:L$97,0),"NA"))</f>
        <v>23</v>
      </c>
      <c r="M79" s="4">
        <f>IF(Valor_normalizado!M79=0,32,IFERROR(RANK(Valor_normalizado!M79,Valor_normalizado!M$66:M$97,0),"NA"))</f>
        <v>12</v>
      </c>
      <c r="N79" s="4">
        <f>IF(Valor_normalizado!N79=0,32,IFERROR(RANK(Valor_normalizado!N79,Valor_normalizado!N$66:N$97,0),"NA"))</f>
        <v>25</v>
      </c>
      <c r="O79" s="4">
        <f>IF(Valor_normalizado!O79=0,32,IFERROR(RANK(Valor_normalizado!O79,Valor_normalizado!O$66:O$97,0),"NA"))</f>
        <v>18</v>
      </c>
      <c r="P79" s="4">
        <f>IF(Valor_normalizado!P79=0,32,IFERROR(RANK(Valor_normalizado!P79,Valor_normalizado!P$66:P$97,0),"NA"))</f>
        <v>8</v>
      </c>
      <c r="Q79" s="4">
        <f>IF(Valor_normalizado!Q79=0,32,IFERROR(RANK(Valor_normalizado!Q79,Valor_normalizado!Q$66:Q$97,0),"NA"))</f>
        <v>3</v>
      </c>
      <c r="R79" s="4">
        <f>IF(Valor_normalizado!R79=0,32,IFERROR(RANK(Valor_normalizado!R79,Valor_normalizado!R$66:R$97,0),"NA"))</f>
        <v>15</v>
      </c>
      <c r="S79" s="4">
        <f>IF(Valor_normalizado!S79=0,32,IFERROR(RANK(Valor_normalizado!S79,Valor_normalizado!S$66:S$97,0),"NA"))</f>
        <v>7</v>
      </c>
      <c r="T79" s="4">
        <f>IF(Valor_normalizado!T79=0,32,IFERROR(RANK(Valor_normalizado!T79,Valor_normalizado!T$66:T$97,0),"NA"))</f>
        <v>5</v>
      </c>
      <c r="U79" s="4">
        <f>IF(Valor_normalizado!U79=0,32,IFERROR(RANK(Valor_normalizado!U79,Valor_normalizado!U$66:U$97,0),"NA"))</f>
        <v>7</v>
      </c>
      <c r="V79" s="4">
        <f>IF(Valor_normalizado!V79=0,32,IFERROR(RANK(Valor_normalizado!V79,Valor_normalizado!V$66:V$97,0),"NA"))</f>
        <v>19</v>
      </c>
      <c r="W79" s="4">
        <f>IF(Valor_normalizado!W79=0,32,IFERROR(RANK(Valor_normalizado!W79,Valor_normalizado!W$66:W$97,0),"NA"))</f>
        <v>7</v>
      </c>
      <c r="X79" s="4">
        <f>IF(Valor_normalizado!X79=0,32,IFERROR(RANK(Valor_normalizado!X79,Valor_normalizado!X$66:X$97,0),"NA"))</f>
        <v>17</v>
      </c>
      <c r="Y79" s="4">
        <f>IF(Valor_normalizado!Y79=0,32,IFERROR(RANK(Valor_normalizado!Y79,Valor_normalizado!Y$66:Y$97,0),"NA"))</f>
        <v>6</v>
      </c>
      <c r="Z79" s="4">
        <f>IF(Valor_normalizado!Z79=0,32,IFERROR(RANK(Valor_normalizado!Z79,Valor_normalizado!Z$66:Z$97,0),"NA"))</f>
        <v>7</v>
      </c>
      <c r="AA79" s="4">
        <f>IF(Valor_normalizado!AA79=0,32,IFERROR(RANK(Valor_normalizado!AA79,Valor_normalizado!AA$66:AA$97,0),"NA"))</f>
        <v>26</v>
      </c>
      <c r="AB79" s="4">
        <f>IF(Valor_normalizado!AB79=0,32,IFERROR(RANK(Valor_normalizado!AB79,Valor_normalizado!AB$66:AB$97,0),"NA"))</f>
        <v>24</v>
      </c>
      <c r="AC79" s="4">
        <f>IF(Valor_normalizado!AC79=0,32,IFERROR(RANK(Valor_normalizado!AC79,Valor_normalizado!AC$66:AC$97,0),"NA"))</f>
        <v>2</v>
      </c>
      <c r="AD79" s="4">
        <f>IF(Valor_normalizado!AD79=0,32,IFERROR(RANK(Valor_normalizado!AD79,Valor_normalizado!AD$66:AD$97,0),"NA"))</f>
        <v>2</v>
      </c>
      <c r="AE79" s="4">
        <f>IF(Valor_normalizado!AE79=0,32,IFERROR(RANK(Valor_normalizado!AE79,Valor_normalizado!AE$66:AE$97,0),"NA"))</f>
        <v>2</v>
      </c>
      <c r="AF79" s="4">
        <f>IF(Valor_normalizado!AF79=0,32,IFERROR(RANK(Valor_normalizado!AF79,Valor_normalizado!AF$66:AF$97,0),"NA"))</f>
        <v>2</v>
      </c>
      <c r="AG79" s="4">
        <f>IF(Valor_normalizado!AG79=0,32,IFERROR(RANK(Valor_normalizado!AG79,Valor_normalizado!AG$66:AG$97,0),"NA"))</f>
        <v>2</v>
      </c>
      <c r="AH79" s="4">
        <f>IF(Valor_normalizado!AH79=0,32,IFERROR(RANK(Valor_normalizado!AH79,Valor_normalizado!AH$66:AH$97,0),"NA"))</f>
        <v>16</v>
      </c>
      <c r="AI79" s="4">
        <f>IF(Valor_normalizado!AI79=0,32,IFERROR(RANK(Valor_normalizado!AI79,Valor_normalizado!AI$66:AI$97,0),"NA"))</f>
        <v>14</v>
      </c>
      <c r="AJ79" s="4">
        <f>IF(Valor_normalizado!AJ79=0,32,IFERROR(RANK(Valor_normalizado!AJ79,Valor_normalizado!AJ$66:AJ$97,0),"NA"))</f>
        <v>8</v>
      </c>
      <c r="AK79" s="4">
        <f>IF(Valor_normalizado!AK79=0,32,IFERROR(RANK(Valor_normalizado!AK79,Valor_normalizado!AK$66:AK$97,0),"NA"))</f>
        <v>2</v>
      </c>
      <c r="AL79" s="4">
        <f>IF(Valor_normalizado!AL79=0,32,IFERROR(RANK(Valor_normalizado!AL79,Valor_normalizado!AL$66:AL$97,0),"NA"))</f>
        <v>4</v>
      </c>
      <c r="AM79" s="4">
        <f>IF(Valor_normalizado!AM79=0,32,IFERROR(RANK(Valor_normalizado!AM79,Valor_normalizado!AM$66:AM$97,0),"NA"))</f>
        <v>7</v>
      </c>
      <c r="AN79" s="4">
        <f>IF(Valor_normalizado!AN79=0,32,IFERROR(RANK(Valor_normalizado!AN79,Valor_normalizado!AN$66:AN$97,0),"NA"))</f>
        <v>5</v>
      </c>
      <c r="AO79" s="4">
        <f>IF(Valor_normalizado!AO79=0,32,IFERROR(RANK(Valor_normalizado!AO79,Valor_normalizado!AO$66:AO$97,0),"NA"))</f>
        <v>8</v>
      </c>
      <c r="AP79" s="4">
        <f>IF(Valor_normalizado!AP79=0,32,IFERROR(RANK(Valor_normalizado!AP79,Valor_normalizado!AP$66:AP$97,0),"NA"))</f>
        <v>4</v>
      </c>
      <c r="AQ79" s="4">
        <f>IF(Valor_normalizado!AQ79=0,32,IFERROR(RANK(Valor_normalizado!AQ79,Valor_normalizado!AQ$66:AQ$97,0),"NA"))</f>
        <v>9</v>
      </c>
      <c r="AR79" s="4">
        <f>IF(Valor_normalizado!AR79=0,32,IFERROR(RANK(Valor_normalizado!AR79,Valor_normalizado!AR$66:AR$97,0),"NA"))</f>
        <v>7</v>
      </c>
      <c r="AS79" s="4">
        <f>IF(Valor_normalizado!AS79=0,32,IFERROR(RANK(Valor_normalizado!AS79,Valor_normalizado!AS$66:AS$97,0),"NA"))</f>
        <v>4</v>
      </c>
      <c r="AT79" s="4">
        <f>IF(Valor_normalizado!AT79=0,32,IFERROR(RANK(Valor_normalizado!AT79,Valor_normalizado!AT$66:AT$97,0),"NA"))</f>
        <v>7</v>
      </c>
      <c r="AU79" s="4">
        <f>IF(Valor_normalizado!AU79=0,32,IFERROR(RANK(Valor_normalizado!AU79,Valor_normalizado!AU$66:AU$97,0),"NA"))</f>
        <v>5</v>
      </c>
      <c r="AV79" s="4">
        <f>IF(Valor_normalizado!AV79=0,32,IFERROR(RANK(Valor_normalizado!AV79,Valor_normalizado!AV$66:AV$97,0),"NA"))</f>
        <v>2</v>
      </c>
      <c r="AW79" s="4">
        <f>IF(Valor_normalizado!AW79=0,32,IFERROR(RANK(Valor_normalizado!AW79,Valor_normalizado!AW$66:AW$97,0),"NA"))</f>
        <v>24</v>
      </c>
      <c r="AX79" s="4">
        <f>IF(Valor_normalizado!AX79=0,32,IFERROR(RANK(Valor_normalizado!AX79,Valor_normalizado!AX$66:AX$97,0),"NA"))</f>
        <v>13</v>
      </c>
      <c r="AY79" s="4">
        <f>IF(Valor_normalizado!AY79=0,32,IFERROR(RANK(Valor_normalizado!AY79,Valor_normalizado!AY$66:AY$97,0),"NA"))</f>
        <v>19</v>
      </c>
      <c r="AZ79" s="4">
        <f>IF(Valor_normalizado!AZ79=0,32,IFERROR(RANK(Valor_normalizado!AZ79,Valor_normalizado!AZ$66:AZ$97,0),"NA"))</f>
        <v>10</v>
      </c>
      <c r="BA79" s="4">
        <f>IF(Valor_normalizado!BA79=0,32,IFERROR(RANK(Valor_normalizado!BA79,Valor_normalizado!BA$66:BA$97,0),"NA"))</f>
        <v>15</v>
      </c>
      <c r="BB79" s="4">
        <f>IF(Valor_normalizado!BB79=0,32,IFERROR(RANK(Valor_normalizado!BB79,Valor_normalizado!BB$66:BB$97,0),"NA"))</f>
        <v>12</v>
      </c>
      <c r="BC79" s="4">
        <f>IF(Valor_normalizado!BC79=0,32,IFERROR(RANK(Valor_normalizado!BC79,Valor_normalizado!BC$66:BC$97,0),"NA"))</f>
        <v>14</v>
      </c>
      <c r="BD79" s="4">
        <f>IF(Valor_normalizado!BD79=0,32,IFERROR(RANK(Valor_normalizado!BD79,Valor_normalizado!BD$66:BD$97,0),"NA"))</f>
        <v>15</v>
      </c>
      <c r="BE79" s="4">
        <f>IF(Valor_normalizado!BE79=0,32,IFERROR(RANK(Valor_normalizado!BE79,Valor_normalizado!BE$66:BE$97,0),"NA"))</f>
        <v>3</v>
      </c>
      <c r="BF79" s="4">
        <f>IF(Valor_normalizado!BF79=0,32,IFERROR(RANK(Valor_normalizado!BF79,Valor_normalizado!BF$66:BF$97,0),"NA"))</f>
        <v>9</v>
      </c>
      <c r="BG79" s="4">
        <f>IF(Valor_normalizado!BG79=0,32,IFERROR(RANK(Valor_normalizado!BG79,Valor_normalizado!BG$66:BG$97,0),"NA"))</f>
        <v>3</v>
      </c>
      <c r="BH79" s="4">
        <f>IF(Valor_normalizado!BH79=0,32,IFERROR(RANK(Valor_normalizado!BH79,Valor_normalizado!BH$66:BH$97,0),"NA"))</f>
        <v>9</v>
      </c>
      <c r="BI79" s="4">
        <f>IF(Valor_normalizado!BI79=0,32,IFERROR(RANK(Valor_normalizado!BI79,Valor_normalizado!BI$66:BI$97,0),"NA"))</f>
        <v>2</v>
      </c>
      <c r="BJ79" s="4">
        <f>IF(Valor_normalizado!BJ79=0,32,IFERROR(RANK(Valor_normalizado!BJ79,Valor_normalizado!BJ$66:BJ$97,0),"NA"))</f>
        <v>4</v>
      </c>
      <c r="BK79" s="4">
        <f>IF(Valor_normalizado!BK79=0,32,IFERROR(RANK(Valor_normalizado!BK79,Valor_normalizado!BK$66:BK$97,0),"NA"))</f>
        <v>6</v>
      </c>
      <c r="BL79" s="4">
        <f>IF(Valor_normalizado!BL79=0,32,IFERROR(RANK(Valor_normalizado!BL79,Valor_normalizado!BL$66:BL$97,0),"NA"))</f>
        <v>3</v>
      </c>
      <c r="BM79" s="4">
        <f>IF(Valor_normalizado!BM79=0,32,IFERROR(RANK(Valor_normalizado!BM79,Valor_normalizado!BM$66:BM$97,0),"NA"))</f>
        <v>30</v>
      </c>
      <c r="BN79" s="4">
        <f>IF(Valor_normalizado!BN79=0,32,IFERROR(RANK(Valor_normalizado!BN79,Valor_normalizado!BN$66:BN$97,0),"NA"))</f>
        <v>9</v>
      </c>
      <c r="BO79" s="4">
        <f>IF(Valor_normalizado!BO79=0,32,IFERROR(RANK(Valor_normalizado!BO79,Valor_normalizado!BO$66:BO$97,0),"NA"))</f>
        <v>3</v>
      </c>
      <c r="BP79" s="4">
        <f>IF(Valor_normalizado!BP79=0,32,IFERROR(RANK(Valor_normalizado!BP79,Valor_normalizado!BP$66:BP$97,0),"NA"))</f>
        <v>8</v>
      </c>
      <c r="BQ79" s="4">
        <f>IF(Valor_normalizado!BQ79=0,32,IFERROR(RANK(Valor_normalizado!BQ79,Valor_normalizado!BQ$66:BQ$97,0),"NA"))</f>
        <v>22</v>
      </c>
      <c r="BR79" s="4">
        <f>IF(Valor_normalizado!BR79=0,32,IFERROR(RANK(Valor_normalizado!BR79,Valor_normalizado!BR$66:BR$97,0),"NA"))</f>
        <v>10</v>
      </c>
      <c r="BS79" s="4">
        <f>IF(Valor_normalizado!BS79=0,32,IFERROR(RANK(Valor_normalizado!BS79,Valor_normalizado!BS$66:BS$97,0),"NA"))</f>
        <v>14</v>
      </c>
      <c r="BT79" s="4">
        <f>IF(Valor_normalizado!BT79=0,32,IFERROR(RANK(Valor_normalizado!BT79,Valor_normalizado!BT$66:BT$97,0),"NA"))</f>
        <v>12</v>
      </c>
      <c r="BU79" s="4">
        <f>IF(Valor_normalizado!BU79=0,32,IFERROR(RANK(Valor_normalizado!BU79,Valor_normalizado!BU$66:BU$97,0),"NA"))</f>
        <v>15</v>
      </c>
      <c r="BV79" s="4">
        <f>IF(Valor_normalizado!BV79=0,32,IFERROR(RANK(Valor_normalizado!BV79,Valor_normalizado!BV$66:BV$97,0),"NA"))</f>
        <v>13</v>
      </c>
      <c r="BW79" s="4">
        <f>IF(Valor_normalizado!BW79=0,32,IFERROR(RANK(Valor_normalizado!BW79,Valor_normalizado!BW$66:BW$97,0),"NA"))</f>
        <v>15</v>
      </c>
      <c r="BX79" s="4">
        <f>IF(Valor_normalizado!BX79=0,32,IFERROR(RANK(Valor_normalizado!BX79,Valor_normalizado!BX$66:BX$97,0),"NA"))</f>
        <v>14</v>
      </c>
      <c r="BY79" s="4">
        <f>IF(Valor_normalizado!BY79=0,32,IFERROR(RANK(Valor_normalizado!BY79,Valor_normalizado!BY$66:BY$97,0),"NA"))</f>
        <v>23</v>
      </c>
      <c r="BZ79" s="4">
        <f>IF(Valor_normalizado!BZ79=0,32,IFERROR(RANK(Valor_normalizado!BZ79,Valor_normalizado!BZ$66:BZ$97,0),"NA"))</f>
        <v>18</v>
      </c>
      <c r="CA79" s="4">
        <f>IF(Valor_normalizado!CA79=0,32,IFERROR(RANK(Valor_normalizado!CA79,Valor_normalizado!CA$66:CA$97,0),"NA"))</f>
        <v>14</v>
      </c>
      <c r="CB79" s="4">
        <f>IF(Valor_normalizado!CB79=0,32,IFERROR(RANK(Valor_normalizado!CB79,Valor_normalizado!CB$66:CB$97,0),"NA"))</f>
        <v>11</v>
      </c>
      <c r="CC79" s="4">
        <f>IF(Valor_normalizado!CC79=0,32,IFERROR(RANK(Valor_normalizado!CC79,Valor_normalizado!CC$66:CC$97,0),"NA"))</f>
        <v>7</v>
      </c>
      <c r="CD79" s="4">
        <f>IF(Valor_normalizado!CD79=0,32,IFERROR(RANK(Valor_normalizado!CD79,Valor_normalizado!CD$66:CD$97,0),"NA"))</f>
        <v>12</v>
      </c>
      <c r="CE79" s="4">
        <f>IF(Valor_normalizado!CE79=0,32,IFERROR(RANK(Valor_normalizado!CE79,Valor_normalizado!CE$66:CE$97,0),"NA"))</f>
        <v>7</v>
      </c>
      <c r="CF79" s="4">
        <f>IF(Valor_normalizado!CF79=0,32,IFERROR(RANK(Valor_normalizado!CF79,Valor_normalizado!CF$66:CF$97,0),"NA"))</f>
        <v>3</v>
      </c>
      <c r="CG79" s="4">
        <f>IF(Valor_normalizado!CG79=0,32,IFERROR(RANK(Valor_normalizado!CG79,Valor_normalizado!CG$66:CG$97,0),"NA"))</f>
        <v>5</v>
      </c>
      <c r="CH79" s="4">
        <f>IF(Valor_normalizado!CH79=0,32,IFERROR(RANK(Valor_normalizado!CH79,Valor_normalizado!CH$66:CH$97,0),"NA"))</f>
        <v>13</v>
      </c>
      <c r="CI79" s="4">
        <f>IF(Valor_normalizado!CI79=0,32,IFERROR(RANK(Valor_normalizado!CI79,Valor_normalizado!CI$66:CI$97,0),"NA"))</f>
        <v>3</v>
      </c>
      <c r="CJ79" s="4">
        <f>IF(Valor_normalizado!CJ79=0,32,IFERROR(RANK(Valor_normalizado!CJ79,Valor_normalizado!CJ$66:CJ$97,0),"NA"))</f>
        <v>5</v>
      </c>
      <c r="CK79" s="4">
        <f>IF(Valor_normalizado!CK79=0,32,IFERROR(RANK(Valor_normalizado!CK79,Valor_normalizado!CK$66:CK$97,0),"NA"))</f>
        <v>11</v>
      </c>
      <c r="CL79" s="4">
        <f>IF(Valor_normalizado!CL79=0,32,IFERROR(RANK(Valor_normalizado!CL79,Valor_normalizado!CL$66:CL$97,0),"NA"))</f>
        <v>3</v>
      </c>
      <c r="CM79" s="4">
        <f>IF(Valor_normalizado!CM79=0,32,IFERROR(RANK(Valor_normalizado!CM79,Valor_normalizado!CM$66:CM$97,0),"NA"))</f>
        <v>3</v>
      </c>
      <c r="CN79" s="4">
        <f>IF(Valor_normalizado!CN79=0,32,IFERROR(RANK(Valor_normalizado!CN79,Valor_normalizado!CN$66:CN$97,0),"NA"))</f>
        <v>4</v>
      </c>
      <c r="CO79" s="4">
        <f>IF(Valor_normalizado!CO79=0,32,IFERROR(RANK(Valor_normalizado!CO79,Valor_normalizado!CO$66:CO$97,0),"NA"))</f>
        <v>5</v>
      </c>
      <c r="CP79" s="4">
        <f>IF(Valor_normalizado!CP79=0,32,IFERROR(RANK(Valor_normalizado!CP79,Valor_normalizado!CP$66:CP$97,0),"NA"))</f>
        <v>2</v>
      </c>
      <c r="CQ79" s="4">
        <f>IF(Valor_normalizado!CQ79=0,32,IFERROR(RANK(Valor_normalizado!CQ79,Valor_normalizado!CQ$66:CQ$97,0),"NA"))</f>
        <v>14</v>
      </c>
      <c r="CR79" s="4">
        <f>IF(Valor_normalizado!CR79=0,32,IFERROR(RANK(Valor_normalizado!CR79,Valor_normalizado!CR$66:CR$97,0),"NA"))</f>
        <v>3</v>
      </c>
      <c r="CS79" s="4">
        <f>IF(Valor_normalizado!CS79=0,32,IFERROR(RANK(Valor_normalizado!CS79,Valor_normalizado!CS$66:CS$97,0),"NA"))</f>
        <v>12</v>
      </c>
      <c r="CT79" s="4">
        <f>IF(Valor_normalizado!CT79=0,32,IFERROR(RANK(Valor_normalizado!CT79,Valor_normalizado!CT$66:CT$97,0),"NA"))</f>
        <v>3</v>
      </c>
      <c r="CU79" s="4">
        <f>IF(Valor_normalizado!CU79=0,32,IFERROR(RANK(Valor_normalizado!CU79,Valor_normalizado!CU$66:CU$97,0),"NA"))</f>
        <v>1</v>
      </c>
      <c r="CV79" s="4">
        <f>IF(Valor_normalizado!CV79=0,32,IFERROR(RANK(Valor_normalizado!CV79,Valor_normalizado!CV$66:CV$97,0),"NA"))</f>
        <v>3</v>
      </c>
      <c r="CW79" s="4">
        <f>IF(Valor_normalizado!CW79=0,32,IFERROR(RANK(Valor_normalizado!CW79,Valor_normalizado!CW$66:CW$97,0),"NA"))</f>
        <v>2</v>
      </c>
      <c r="CX79" s="4">
        <f>IF(Valor_normalizado!CX79=0,32,IFERROR(RANK(Valor_normalizado!CX79,Valor_normalizado!CX$66:CX$97,0),"NA"))</f>
        <v>6</v>
      </c>
      <c r="CY79" s="4">
        <f>IF(Valor_normalizado!CY79=0,32,IFERROR(RANK(Valor_normalizado!CY79,Valor_normalizado!CY$66:CY$97,0),"NA"))</f>
        <v>14</v>
      </c>
      <c r="CZ79" s="4">
        <f>IF(Valor_normalizado!CZ79=0,32,IFERROR(RANK(Valor_normalizado!CZ79,Valor_normalizado!CZ$66:CZ$97,0),"NA"))</f>
        <v>2</v>
      </c>
      <c r="DA79" s="4">
        <f>IF(Valor_normalizado!DA79=0,32,IFERROR(RANK(Valor_normalizado!DA79,Valor_normalizado!DA$66:DA$97,0),"NA"))</f>
        <v>20</v>
      </c>
      <c r="DB79" s="4">
        <f>IF(Valor_normalizado!DB79=0,32,IFERROR(RANK(Valor_normalizado!DB79,Valor_normalizado!DB$66:DB$97,0),"NA"))</f>
        <v>3</v>
      </c>
      <c r="DC79" s="4">
        <f>IF(Valor_normalizado!DC79=0,32,IFERROR(RANK(Valor_normalizado!DC79,Valor_normalizado!DC$66:DC$97,0),"NA"))</f>
        <v>4</v>
      </c>
      <c r="DD79" s="4">
        <f>IF(Valor_normalizado!DD79=0,32,IFERROR(RANK(Valor_normalizado!DD79,Valor_normalizado!DD$66:DD$97,0),"NA"))</f>
        <v>25</v>
      </c>
      <c r="DE79" s="4">
        <f>IF(Valor_normalizado!DE79=0,32,IFERROR(RANK(Valor_normalizado!DE79,Valor_normalizado!DE$66:DE$97,0),"NA"))</f>
        <v>7</v>
      </c>
      <c r="DF79" s="4">
        <f>IF(Valor_normalizado!DF79=0,32,IFERROR(RANK(Valor_normalizado!DF79,Valor_normalizado!DF$66:DF$97,0),"NA"))</f>
        <v>1</v>
      </c>
      <c r="DG79" s="4">
        <f>IF(Valor_normalizado!DG79=0,32,IFERROR(RANK(Valor_normalizado!DG79,Valor_normalizado!DG$66:DG$97,0),"NA"))</f>
        <v>1</v>
      </c>
      <c r="DH79" s="4">
        <f>IF(Valor_normalizado!DH79=0,32,IFERROR(RANK(Valor_normalizado!DH79,Valor_normalizado!DH$66:DH$97,0),"NA"))</f>
        <v>2</v>
      </c>
      <c r="DI79" s="4">
        <f>IF(Valor_normalizado!DI79=0,32,IFERROR(RANK(Valor_normalizado!DI79,Valor_normalizado!DI$66:DI$97,0),"NA"))</f>
        <v>2</v>
      </c>
      <c r="DJ79" s="4">
        <f>IF(Valor_normalizado!DJ79=0,32,IFERROR(RANK(Valor_normalizado!DJ79,Valor_normalizado!DJ$66:DJ$97,0),"NA"))</f>
        <v>2</v>
      </c>
      <c r="DK79" s="4">
        <f>IF(Valor_normalizado!DK79=0,32,IFERROR(RANK(Valor_normalizado!DK79,Valor_normalizado!DK$66:DK$97,0),"NA"))</f>
        <v>1</v>
      </c>
      <c r="DL79" s="4">
        <f>IF(Valor_normalizado!DL79=0,32,IFERROR(RANK(Valor_normalizado!DL79,Valor_normalizado!DL$66:DL$97,0),"NA"))</f>
        <v>9</v>
      </c>
      <c r="DM79" s="4">
        <f>IF(Valor_normalizado!DM79=0,32,IFERROR(RANK(Valor_normalizado!DM79,Valor_normalizado!DM$66:DM$97,0),"NA"))</f>
        <v>6</v>
      </c>
      <c r="DN79" s="4">
        <f>IF(Valor_normalizado!DN79=0,32,IFERROR(RANK(Valor_normalizado!DN79,Valor_normalizado!DN$66:DN$97,0),"NA"))</f>
        <v>2</v>
      </c>
      <c r="DO79" s="4">
        <f>IF(Valor_normalizado!DO79=0,32,IFERROR(RANK(Valor_normalizado!DO79,Valor_normalizado!DO$66:DO$97,0),"NA"))</f>
        <v>10</v>
      </c>
      <c r="DP79" s="4">
        <f>IF(Valor_normalizado!DP79=0,32,IFERROR(RANK(Valor_normalizado!DP79,Valor_normalizado!DP$66:DP$97,0),"NA"))</f>
        <v>6</v>
      </c>
      <c r="DQ79" s="4">
        <f>IF(Valor_normalizado!DQ79=0,32,IFERROR(RANK(Valor_normalizado!DQ79,Valor_normalizado!DQ$66:DQ$97,0),"NA"))</f>
        <v>6</v>
      </c>
      <c r="DR79" s="4">
        <f>IF(Valor_normalizado!DR79=0,32,IFERROR(RANK(Valor_normalizado!DR79,Valor_normalizado!DR$66:DR$97,0),"NA"))</f>
        <v>3</v>
      </c>
      <c r="DS79" s="4">
        <f>IF(Valor_normalizado!DS79=0,32,IFERROR(RANK(Valor_normalizado!DS79,Valor_normalizado!DS$66:DS$97,0),"NA"))</f>
        <v>3</v>
      </c>
      <c r="DT79" s="4">
        <f>IF(Valor_normalizado!DT79=0,32,IFERROR(RANK(Valor_normalizado!DT79,Valor_normalizado!DT$66:DT$97,0),"NA"))</f>
        <v>10</v>
      </c>
      <c r="DU79" s="4">
        <f>IF(Valor_normalizado!DU79=0,32,IFERROR(RANK(Valor_normalizado!DU79,Valor_normalizado!DU$66:DU$97,0),"NA"))</f>
        <v>13</v>
      </c>
      <c r="DV79" s="4">
        <f>IF(Valor_normalizado!DV79=0,32,IFERROR(RANK(Valor_normalizado!DV79,Valor_normalizado!DV$66:DV$97,0),"NA"))</f>
        <v>4</v>
      </c>
      <c r="DW79" s="4">
        <f>IF(Valor_normalizado!DW79=0,32,IFERROR(RANK(Valor_normalizado!DW79,Valor_normalizado!DW$66:DW$97,0),"NA"))</f>
        <v>5</v>
      </c>
      <c r="DX79" s="4">
        <f>IF(Valor_normalizado!DX79=0,32,IFERROR(RANK(Valor_normalizado!DX79,Valor_normalizado!DX$66:DX$97,0),"NA"))</f>
        <v>8</v>
      </c>
      <c r="DY79" s="4">
        <f>IF(Valor_normalizado!DY79=0,32,IFERROR(RANK(Valor_normalizado!DY79,Valor_normalizado!DY$66:DY$97,0),"NA"))</f>
        <v>2</v>
      </c>
      <c r="DZ79" s="4">
        <f>IF(Valor_normalizado!DZ79=0,32,IFERROR(RANK(Valor_normalizado!DZ79,Valor_normalizado!DZ$66:DZ$97,0),"NA"))</f>
        <v>2</v>
      </c>
      <c r="EA79" s="4">
        <f>IF(Valor_normalizado!EA79=0,32,IFERROR(RANK(Valor_normalizado!EA79,Valor_normalizado!EA$66:EA$97,0),"NA"))</f>
        <v>1</v>
      </c>
      <c r="EB79" s="4">
        <f>IF(Valor_normalizado!EB79=0,32,IFERROR(RANK(Valor_normalizado!EB79,Valor_normalizado!EB$66:EB$97,0),"NA"))</f>
        <v>3</v>
      </c>
      <c r="EC79" s="4">
        <f>IF(Valor_normalizado!EC79=0,32,IFERROR(RANK(Valor_normalizado!EC79,Valor_normalizado!EC$66:EC$97,0),"NA"))</f>
        <v>2</v>
      </c>
    </row>
    <row r="80" spans="1:133" x14ac:dyDescent="0.25">
      <c r="A80" s="102" t="s">
        <v>232</v>
      </c>
      <c r="B80" s="103">
        <v>2021</v>
      </c>
      <c r="C80" s="4">
        <f>IF(Valor_normalizado!C80=0,32,IFERROR(RANK(Valor_normalizado!C80,Valor_normalizado!C$66:C$97,0),"NA"))</f>
        <v>30</v>
      </c>
      <c r="D80" s="4">
        <f>IF(Valor_normalizado!D80=0,32,IFERROR(RANK(Valor_normalizado!D80,Valor_normalizado!D$66:D$97,0),"NA"))</f>
        <v>31</v>
      </c>
      <c r="E80" s="4">
        <f>IF(Valor_normalizado!E80=0,32,IFERROR(RANK(Valor_normalizado!E80,Valor_normalizado!E$66:E$97,0),"NA"))</f>
        <v>31</v>
      </c>
      <c r="F80" s="4">
        <f>IF(Valor_normalizado!F80=0,32,IFERROR(RANK(Valor_normalizado!F80,Valor_normalizado!F$66:F$97,0),"NA"))</f>
        <v>27</v>
      </c>
      <c r="G80" s="4">
        <f>IF(Valor_normalizado!G80=0,32,IFERROR(RANK(Valor_normalizado!G80,Valor_normalizado!G$66:G$97,0),"NA"))</f>
        <v>25</v>
      </c>
      <c r="H80" s="4">
        <f>IF(Valor_normalizado!H80=0,32,IFERROR(RANK(Valor_normalizado!H80,Valor_normalizado!H$66:H$97,0),"NA"))</f>
        <v>24</v>
      </c>
      <c r="I80" s="4">
        <f>IF(Valor_normalizado!I80=0,32,IFERROR(RANK(Valor_normalizado!I80,Valor_normalizado!I$66:I$97,0),"NA"))</f>
        <v>26</v>
      </c>
      <c r="J80" s="4">
        <f>IF(Valor_normalizado!J80=0,32,IFERROR(RANK(Valor_normalizado!J80,Valor_normalizado!J$66:J$97,0),"NA"))</f>
        <v>6</v>
      </c>
      <c r="K80" s="4">
        <f>IF(Valor_normalizado!K80=0,32,IFERROR(RANK(Valor_normalizado!K80,Valor_normalizado!K$66:K$97,0),"NA"))</f>
        <v>30</v>
      </c>
      <c r="L80" s="4">
        <f>IF(Valor_normalizado!L80=0,32,IFERROR(RANK(Valor_normalizado!L80,Valor_normalizado!L$66:L$97,0),"NA"))</f>
        <v>16</v>
      </c>
      <c r="M80" s="4">
        <f>IF(Valor_normalizado!M80=0,32,IFERROR(RANK(Valor_normalizado!M80,Valor_normalizado!M$66:M$97,0),"NA"))</f>
        <v>6</v>
      </c>
      <c r="N80" s="4">
        <f>IF(Valor_normalizado!N80=0,32,IFERROR(RANK(Valor_normalizado!N80,Valor_normalizado!N$66:N$97,0),"NA"))</f>
        <v>1</v>
      </c>
      <c r="O80" s="4">
        <f>IF(Valor_normalizado!O80=0,32,IFERROR(RANK(Valor_normalizado!O80,Valor_normalizado!O$66:O$97,0),"NA"))</f>
        <v>1</v>
      </c>
      <c r="P80" s="4">
        <f>IF(Valor_normalizado!P80=0,32,IFERROR(RANK(Valor_normalizado!P80,Valor_normalizado!P$66:P$97,0),"NA"))</f>
        <v>2</v>
      </c>
      <c r="Q80" s="4">
        <f>IF(Valor_normalizado!Q80=0,32,IFERROR(RANK(Valor_normalizado!Q80,Valor_normalizado!Q$66:Q$97,0),"NA"))</f>
        <v>32</v>
      </c>
      <c r="R80" s="4">
        <f>IF(Valor_normalizado!R80=0,32,IFERROR(RANK(Valor_normalizado!R80,Valor_normalizado!R$66:R$97,0),"NA"))</f>
        <v>32</v>
      </c>
      <c r="S80" s="4">
        <f>IF(Valor_normalizado!S80=0,32,IFERROR(RANK(Valor_normalizado!S80,Valor_normalizado!S$66:S$97,0),"NA"))</f>
        <v>23</v>
      </c>
      <c r="T80" s="4">
        <f>IF(Valor_normalizado!T80=0,32,IFERROR(RANK(Valor_normalizado!T80,Valor_normalizado!T$66:T$97,0),"NA"))</f>
        <v>28</v>
      </c>
      <c r="U80" s="4">
        <f>IF(Valor_normalizado!U80=0,32,IFERROR(RANK(Valor_normalizado!U80,Valor_normalizado!U$66:U$97,0),"NA"))</f>
        <v>1</v>
      </c>
      <c r="V80" s="4" t="str">
        <f>IF(Valor_normalizado!V80=0,32,IFERROR(RANK(Valor_normalizado!V80,Valor_normalizado!V$66:V$97,0),"NA"))</f>
        <v>NA</v>
      </c>
      <c r="W80" s="4">
        <f>IF(Valor_normalizado!W80=0,32,IFERROR(RANK(Valor_normalizado!W80,Valor_normalizado!W$66:W$97,0),"NA"))</f>
        <v>28</v>
      </c>
      <c r="X80" s="4">
        <f>IF(Valor_normalizado!X80=0,32,IFERROR(RANK(Valor_normalizado!X80,Valor_normalizado!X$66:X$97,0),"NA"))</f>
        <v>26</v>
      </c>
      <c r="Y80" s="4">
        <f>IF(Valor_normalizado!Y80=0,32,IFERROR(RANK(Valor_normalizado!Y80,Valor_normalizado!Y$66:Y$97,0),"NA"))</f>
        <v>1</v>
      </c>
      <c r="Z80" s="4">
        <f>IF(Valor_normalizado!Z80=0,32,IFERROR(RANK(Valor_normalizado!Z80,Valor_normalizado!Z$66:Z$97,0),"NA"))</f>
        <v>8</v>
      </c>
      <c r="AA80" s="4" t="str">
        <f>IF(Valor_normalizado!AA80=0,32,IFERROR(RANK(Valor_normalizado!AA80,Valor_normalizado!AA$66:AA$97,0),"NA"))</f>
        <v>NA</v>
      </c>
      <c r="AB80" s="4" t="str">
        <f>IF(Valor_normalizado!AB80=0,32,IFERROR(RANK(Valor_normalizado!AB80,Valor_normalizado!AB$66:AB$97,0),"NA"))</f>
        <v>NA</v>
      </c>
      <c r="AC80" s="4">
        <f>IF(Valor_normalizado!AC80=0,32,IFERROR(RANK(Valor_normalizado!AC80,Valor_normalizado!AC$66:AC$97,0),"NA"))</f>
        <v>29</v>
      </c>
      <c r="AD80" s="4">
        <f>IF(Valor_normalizado!AD80=0,32,IFERROR(RANK(Valor_normalizado!AD80,Valor_normalizado!AD$66:AD$97,0),"NA"))</f>
        <v>22</v>
      </c>
      <c r="AE80" s="4" t="str">
        <f>IF(Valor_normalizado!AE80=0,32,IFERROR(RANK(Valor_normalizado!AE80,Valor_normalizado!AE$66:AE$97,0),"NA"))</f>
        <v>NA</v>
      </c>
      <c r="AF80" s="4">
        <f>IF(Valor_normalizado!AF80=0,32,IFERROR(RANK(Valor_normalizado!AF80,Valor_normalizado!AF$66:AF$97,0),"NA"))</f>
        <v>31</v>
      </c>
      <c r="AG80" s="4">
        <f>IF(Valor_normalizado!AG80=0,32,IFERROR(RANK(Valor_normalizado!AG80,Valor_normalizado!AG$66:AG$97,0),"NA"))</f>
        <v>1</v>
      </c>
      <c r="AH80" s="4">
        <f>IF(Valor_normalizado!AH80=0,32,IFERROR(RANK(Valor_normalizado!AH80,Valor_normalizado!AH$66:AH$97,0),"NA"))</f>
        <v>32</v>
      </c>
      <c r="AI80" s="4">
        <f>IF(Valor_normalizado!AI80=0,32,IFERROR(RANK(Valor_normalizado!AI80,Valor_normalizado!AI$66:AI$97,0),"NA"))</f>
        <v>32</v>
      </c>
      <c r="AJ80" s="4">
        <f>IF(Valor_normalizado!AJ80=0,32,IFERROR(RANK(Valor_normalizado!AJ80,Valor_normalizado!AJ$66:AJ$97,0),"NA"))</f>
        <v>7</v>
      </c>
      <c r="AK80" s="4">
        <f>IF(Valor_normalizado!AK80=0,32,IFERROR(RANK(Valor_normalizado!AK80,Valor_normalizado!AK$66:AK$97,0),"NA"))</f>
        <v>25</v>
      </c>
      <c r="AL80" s="4">
        <f>IF(Valor_normalizado!AL80=0,32,IFERROR(RANK(Valor_normalizado!AL80,Valor_normalizado!AL$66:AL$97,0),"NA"))</f>
        <v>32</v>
      </c>
      <c r="AM80" s="4">
        <f>IF(Valor_normalizado!AM80=0,32,IFERROR(RANK(Valor_normalizado!AM80,Valor_normalizado!AM$66:AM$97,0),"NA"))</f>
        <v>28</v>
      </c>
      <c r="AN80" s="4">
        <f>IF(Valor_normalizado!AN80=0,32,IFERROR(RANK(Valor_normalizado!AN80,Valor_normalizado!AN$66:AN$97,0),"NA"))</f>
        <v>24</v>
      </c>
      <c r="AO80" s="4">
        <f>IF(Valor_normalizado!AO80=0,32,IFERROR(RANK(Valor_normalizado!AO80,Valor_normalizado!AO$66:AO$97,0),"NA"))</f>
        <v>32</v>
      </c>
      <c r="AP80" s="4">
        <f>IF(Valor_normalizado!AP80=0,32,IFERROR(RANK(Valor_normalizado!AP80,Valor_normalizado!AP$66:AP$97,0),"NA"))</f>
        <v>31</v>
      </c>
      <c r="AQ80" s="4">
        <f>IF(Valor_normalizado!AQ80=0,32,IFERROR(RANK(Valor_normalizado!AQ80,Valor_normalizado!AQ$66:AQ$97,0),"NA"))</f>
        <v>32</v>
      </c>
      <c r="AR80" s="4">
        <f>IF(Valor_normalizado!AR80=0,32,IFERROR(RANK(Valor_normalizado!AR80,Valor_normalizado!AR$66:AR$97,0),"NA"))</f>
        <v>32</v>
      </c>
      <c r="AS80" s="4">
        <f>IF(Valor_normalizado!AS80=0,32,IFERROR(RANK(Valor_normalizado!AS80,Valor_normalizado!AS$66:AS$97,0),"NA"))</f>
        <v>32</v>
      </c>
      <c r="AT80" s="4">
        <f>IF(Valor_normalizado!AT80=0,32,IFERROR(RANK(Valor_normalizado!AT80,Valor_normalizado!AT$66:AT$97,0),"NA"))</f>
        <v>32</v>
      </c>
      <c r="AU80" s="4">
        <f>IF(Valor_normalizado!AU80=0,32,IFERROR(RANK(Valor_normalizado!AU80,Valor_normalizado!AU$66:AU$97,0),"NA"))</f>
        <v>32</v>
      </c>
      <c r="AV80" s="4">
        <f>IF(Valor_normalizado!AV80=0,32,IFERROR(RANK(Valor_normalizado!AV80,Valor_normalizado!AV$66:AV$97,0),"NA"))</f>
        <v>17</v>
      </c>
      <c r="AW80" s="4">
        <f>IF(Valor_normalizado!AW80=0,32,IFERROR(RANK(Valor_normalizado!AW80,Valor_normalizado!AW$66:AW$97,0),"NA"))</f>
        <v>3</v>
      </c>
      <c r="AX80" s="4">
        <f>IF(Valor_normalizado!AX80=0,32,IFERROR(RANK(Valor_normalizado!AX80,Valor_normalizado!AX$66:AX$97,0),"NA"))</f>
        <v>3</v>
      </c>
      <c r="AY80" s="4">
        <f>IF(Valor_normalizado!AY80=0,32,IFERROR(RANK(Valor_normalizado!AY80,Valor_normalizado!AY$66:AY$97,0),"NA"))</f>
        <v>21</v>
      </c>
      <c r="AZ80" s="4">
        <f>IF(Valor_normalizado!AZ80=0,32,IFERROR(RANK(Valor_normalizado!AZ80,Valor_normalizado!AZ$66:AZ$97,0),"NA"))</f>
        <v>31</v>
      </c>
      <c r="BA80" s="4">
        <f>IF(Valor_normalizado!BA80=0,32,IFERROR(RANK(Valor_normalizado!BA80,Valor_normalizado!BA$66:BA$97,0),"NA"))</f>
        <v>26</v>
      </c>
      <c r="BB80" s="4">
        <f>IF(Valor_normalizado!BB80=0,32,IFERROR(RANK(Valor_normalizado!BB80,Valor_normalizado!BB$66:BB$97,0),"NA"))</f>
        <v>7</v>
      </c>
      <c r="BC80" s="4">
        <f>IF(Valor_normalizado!BC80=0,32,IFERROR(RANK(Valor_normalizado!BC80,Valor_normalizado!BC$66:BC$97,0),"NA"))</f>
        <v>27</v>
      </c>
      <c r="BD80" s="4">
        <f>IF(Valor_normalizado!BD80=0,32,IFERROR(RANK(Valor_normalizado!BD80,Valor_normalizado!BD$66:BD$97,0),"NA"))</f>
        <v>32</v>
      </c>
      <c r="BE80" s="4">
        <f>IF(Valor_normalizado!BE80=0,32,IFERROR(RANK(Valor_normalizado!BE80,Valor_normalizado!BE$66:BE$97,0),"NA"))</f>
        <v>31</v>
      </c>
      <c r="BF80" s="4">
        <f>IF(Valor_normalizado!BF80=0,32,IFERROR(RANK(Valor_normalizado!BF80,Valor_normalizado!BF$66:BF$97,0),"NA"))</f>
        <v>32</v>
      </c>
      <c r="BG80" s="4">
        <f>IF(Valor_normalizado!BG80=0,32,IFERROR(RANK(Valor_normalizado!BG80,Valor_normalizado!BG$66:BG$97,0),"NA"))</f>
        <v>2</v>
      </c>
      <c r="BH80" s="4">
        <f>IF(Valor_normalizado!BH80=0,32,IFERROR(RANK(Valor_normalizado!BH80,Valor_normalizado!BH$66:BH$97,0),"NA"))</f>
        <v>29</v>
      </c>
      <c r="BI80" s="4">
        <f>IF(Valor_normalizado!BI80=0,32,IFERROR(RANK(Valor_normalizado!BI80,Valor_normalizado!BI$66:BI$97,0),"NA"))</f>
        <v>21</v>
      </c>
      <c r="BJ80" s="4">
        <f>IF(Valor_normalizado!BJ80=0,32,IFERROR(RANK(Valor_normalizado!BJ80,Valor_normalizado!BJ$66:BJ$97,0),"NA"))</f>
        <v>26</v>
      </c>
      <c r="BK80" s="4">
        <f>IF(Valor_normalizado!BK80=0,32,IFERROR(RANK(Valor_normalizado!BK80,Valor_normalizado!BK$66:BK$97,0),"NA"))</f>
        <v>32</v>
      </c>
      <c r="BL80" s="4">
        <f>IF(Valor_normalizado!BL80=0,32,IFERROR(RANK(Valor_normalizado!BL80,Valor_normalizado!BL$66:BL$97,0),"NA"))</f>
        <v>32</v>
      </c>
      <c r="BM80" s="4">
        <f>IF(Valor_normalizado!BM80=0,32,IFERROR(RANK(Valor_normalizado!BM80,Valor_normalizado!BM$66:BM$97,0),"NA"))</f>
        <v>32</v>
      </c>
      <c r="BN80" s="4">
        <f>IF(Valor_normalizado!BN80=0,32,IFERROR(RANK(Valor_normalizado!BN80,Valor_normalizado!BN$66:BN$97,0),"NA"))</f>
        <v>32</v>
      </c>
      <c r="BO80" s="4">
        <f>IF(Valor_normalizado!BO80=0,32,IFERROR(RANK(Valor_normalizado!BO80,Valor_normalizado!BO$66:BO$97,0),"NA"))</f>
        <v>31</v>
      </c>
      <c r="BP80" s="4">
        <f>IF(Valor_normalizado!BP80=0,32,IFERROR(RANK(Valor_normalizado!BP80,Valor_normalizado!BP$66:BP$97,0),"NA"))</f>
        <v>32</v>
      </c>
      <c r="BQ80" s="4">
        <f>IF(Valor_normalizado!BQ80=0,32,IFERROR(RANK(Valor_normalizado!BQ80,Valor_normalizado!BQ$66:BQ$97,0),"NA"))</f>
        <v>32</v>
      </c>
      <c r="BR80" s="4">
        <f>IF(Valor_normalizado!BR80=0,32,IFERROR(RANK(Valor_normalizado!BR80,Valor_normalizado!BR$66:BR$97,0),"NA"))</f>
        <v>32</v>
      </c>
      <c r="BS80" s="4">
        <f>IF(Valor_normalizado!BS80=0,32,IFERROR(RANK(Valor_normalizado!BS80,Valor_normalizado!BS$66:BS$97,0),"NA"))</f>
        <v>31</v>
      </c>
      <c r="BT80" s="4">
        <f>IF(Valor_normalizado!BT80=0,32,IFERROR(RANK(Valor_normalizado!BT80,Valor_normalizado!BT$66:BT$97,0),"NA"))</f>
        <v>19</v>
      </c>
      <c r="BU80" s="4">
        <f>IF(Valor_normalizado!BU80=0,32,IFERROR(RANK(Valor_normalizado!BU80,Valor_normalizado!BU$66:BU$97,0),"NA"))</f>
        <v>32</v>
      </c>
      <c r="BV80" s="4">
        <f>IF(Valor_normalizado!BV80=0,32,IFERROR(RANK(Valor_normalizado!BV80,Valor_normalizado!BV$66:BV$97,0),"NA"))</f>
        <v>32</v>
      </c>
      <c r="BW80" s="4">
        <f>IF(Valor_normalizado!BW80=0,32,IFERROR(RANK(Valor_normalizado!BW80,Valor_normalizado!BW$66:BW$97,0),"NA"))</f>
        <v>32</v>
      </c>
      <c r="BX80" s="4">
        <f>IF(Valor_normalizado!BX80=0,32,IFERROR(RANK(Valor_normalizado!BX80,Valor_normalizado!BX$66:BX$97,0),"NA"))</f>
        <v>32</v>
      </c>
      <c r="BY80" s="4">
        <f>IF(Valor_normalizado!BY80=0,32,IFERROR(RANK(Valor_normalizado!BY80,Valor_normalizado!BY$66:BY$97,0),"NA"))</f>
        <v>11</v>
      </c>
      <c r="BZ80" s="4">
        <f>IF(Valor_normalizado!BZ80=0,32,IFERROR(RANK(Valor_normalizado!BZ80,Valor_normalizado!BZ$66:BZ$97,0),"NA"))</f>
        <v>32</v>
      </c>
      <c r="CA80" s="4">
        <f>IF(Valor_normalizado!CA80=0,32,IFERROR(RANK(Valor_normalizado!CA80,Valor_normalizado!CA$66:CA$97,0),"NA"))</f>
        <v>32</v>
      </c>
      <c r="CB80" s="4">
        <f>IF(Valor_normalizado!CB80=0,32,IFERROR(RANK(Valor_normalizado!CB80,Valor_normalizado!CB$66:CB$97,0),"NA"))</f>
        <v>31</v>
      </c>
      <c r="CC80" s="4">
        <f>IF(Valor_normalizado!CC80=0,32,IFERROR(RANK(Valor_normalizado!CC80,Valor_normalizado!CC$66:CC$97,0),"NA"))</f>
        <v>28</v>
      </c>
      <c r="CD80" s="4">
        <f>IF(Valor_normalizado!CD80=0,32,IFERROR(RANK(Valor_normalizado!CD80,Valor_normalizado!CD$66:CD$97,0),"NA"))</f>
        <v>32</v>
      </c>
      <c r="CE80" s="4">
        <f>IF(Valor_normalizado!CE80=0,32,IFERROR(RANK(Valor_normalizado!CE80,Valor_normalizado!CE$66:CE$97,0),"NA"))</f>
        <v>32</v>
      </c>
      <c r="CF80" s="4">
        <f>IF(Valor_normalizado!CF80=0,32,IFERROR(RANK(Valor_normalizado!CF80,Valor_normalizado!CF$66:CF$97,0),"NA"))</f>
        <v>29</v>
      </c>
      <c r="CG80" s="4">
        <f>IF(Valor_normalizado!CG80=0,32,IFERROR(RANK(Valor_normalizado!CG80,Valor_normalizado!CG$66:CG$97,0),"NA"))</f>
        <v>32</v>
      </c>
      <c r="CH80" s="4">
        <f>IF(Valor_normalizado!CH80=0,32,IFERROR(RANK(Valor_normalizado!CH80,Valor_normalizado!CH$66:CH$97,0),"NA"))</f>
        <v>32</v>
      </c>
      <c r="CI80" s="4">
        <f>IF(Valor_normalizado!CI80=0,32,IFERROR(RANK(Valor_normalizado!CI80,Valor_normalizado!CI$66:CI$97,0),"NA"))</f>
        <v>29</v>
      </c>
      <c r="CJ80" s="4">
        <f>IF(Valor_normalizado!CJ80=0,32,IFERROR(RANK(Valor_normalizado!CJ80,Valor_normalizado!CJ$66:CJ$97,0),"NA"))</f>
        <v>30</v>
      </c>
      <c r="CK80" s="4">
        <f>IF(Valor_normalizado!CK80=0,32,IFERROR(RANK(Valor_normalizado!CK80,Valor_normalizado!CK$66:CK$97,0),"NA"))</f>
        <v>32</v>
      </c>
      <c r="CL80" s="4">
        <f>IF(Valor_normalizado!CL80=0,32,IFERROR(RANK(Valor_normalizado!CL80,Valor_normalizado!CL$66:CL$97,0),"NA"))</f>
        <v>27</v>
      </c>
      <c r="CM80" s="4">
        <f>IF(Valor_normalizado!CM80=0,32,IFERROR(RANK(Valor_normalizado!CM80,Valor_normalizado!CM$66:CM$97,0),"NA"))</f>
        <v>31</v>
      </c>
      <c r="CN80" s="4">
        <f>IF(Valor_normalizado!CN80=0,32,IFERROR(RANK(Valor_normalizado!CN80,Valor_normalizado!CN$66:CN$97,0),"NA"))</f>
        <v>32</v>
      </c>
      <c r="CO80" s="4">
        <f>IF(Valor_normalizado!CO80=0,32,IFERROR(RANK(Valor_normalizado!CO80,Valor_normalizado!CO$66:CO$97,0),"NA"))</f>
        <v>27</v>
      </c>
      <c r="CP80" s="4">
        <f>IF(Valor_normalizado!CP80=0,32,IFERROR(RANK(Valor_normalizado!CP80,Valor_normalizado!CP$66:CP$97,0),"NA"))</f>
        <v>32</v>
      </c>
      <c r="CQ80" s="4">
        <f>IF(Valor_normalizado!CQ80=0,32,IFERROR(RANK(Valor_normalizado!CQ80,Valor_normalizado!CQ$66:CQ$97,0),"NA"))</f>
        <v>24</v>
      </c>
      <c r="CR80" s="4">
        <f>IF(Valor_normalizado!CR80=0,32,IFERROR(RANK(Valor_normalizado!CR80,Valor_normalizado!CR$66:CR$97,0),"NA"))</f>
        <v>32</v>
      </c>
      <c r="CS80" s="4">
        <f>IF(Valor_normalizado!CS80=0,32,IFERROR(RANK(Valor_normalizado!CS80,Valor_normalizado!CS$66:CS$97,0),"NA"))</f>
        <v>31</v>
      </c>
      <c r="CT80" s="4">
        <f>IF(Valor_normalizado!CT80=0,32,IFERROR(RANK(Valor_normalizado!CT80,Valor_normalizado!CT$66:CT$97,0),"NA"))</f>
        <v>32</v>
      </c>
      <c r="CU80" s="4">
        <f>IF(Valor_normalizado!CU80=0,32,IFERROR(RANK(Valor_normalizado!CU80,Valor_normalizado!CU$66:CU$97,0),"NA"))</f>
        <v>31</v>
      </c>
      <c r="CV80" s="4">
        <f>IF(Valor_normalizado!CV80=0,32,IFERROR(RANK(Valor_normalizado!CV80,Valor_normalizado!CV$66:CV$97,0),"NA"))</f>
        <v>32</v>
      </c>
      <c r="CW80" s="4">
        <f>IF(Valor_normalizado!CW80=0,32,IFERROR(RANK(Valor_normalizado!CW80,Valor_normalizado!CW$66:CW$97,0),"NA"))</f>
        <v>32</v>
      </c>
      <c r="CX80" s="4">
        <f>IF(Valor_normalizado!CX80=0,32,IFERROR(RANK(Valor_normalizado!CX80,Valor_normalizado!CX$66:CX$97,0),"NA"))</f>
        <v>25</v>
      </c>
      <c r="CY80" s="4">
        <f>IF(Valor_normalizado!CY80=0,32,IFERROR(RANK(Valor_normalizado!CY80,Valor_normalizado!CY$66:CY$97,0),"NA"))</f>
        <v>13</v>
      </c>
      <c r="CZ80" s="4">
        <f>IF(Valor_normalizado!CZ80=0,32,IFERROR(RANK(Valor_normalizado!CZ80,Valor_normalizado!CZ$66:CZ$97,0),"NA"))</f>
        <v>8</v>
      </c>
      <c r="DA80" s="4">
        <f>IF(Valor_normalizado!DA80=0,32,IFERROR(RANK(Valor_normalizado!DA80,Valor_normalizado!DA$66:DA$97,0),"NA"))</f>
        <v>4</v>
      </c>
      <c r="DB80" s="4">
        <f>IF(Valor_normalizado!DB80=0,32,IFERROR(RANK(Valor_normalizado!DB80,Valor_normalizado!DB$66:DB$97,0),"NA"))</f>
        <v>17</v>
      </c>
      <c r="DC80" s="4">
        <f>IF(Valor_normalizado!DC80=0,32,IFERROR(RANK(Valor_normalizado!DC80,Valor_normalizado!DC$66:DC$97,0),"NA"))</f>
        <v>7</v>
      </c>
      <c r="DD80" s="4">
        <f>IF(Valor_normalizado!DD80=0,32,IFERROR(RANK(Valor_normalizado!DD80,Valor_normalizado!DD$66:DD$97,0),"NA"))</f>
        <v>32</v>
      </c>
      <c r="DE80" s="4">
        <f>IF(Valor_normalizado!DE80=0,32,IFERROR(RANK(Valor_normalizado!DE80,Valor_normalizado!DE$66:DE$97,0),"NA"))</f>
        <v>32</v>
      </c>
      <c r="DF80" s="4">
        <f>IF(Valor_normalizado!DF80=0,32,IFERROR(RANK(Valor_normalizado!DF80,Valor_normalizado!DF$66:DF$97,0),"NA"))</f>
        <v>15</v>
      </c>
      <c r="DG80" s="4">
        <f>IF(Valor_normalizado!DG80=0,32,IFERROR(RANK(Valor_normalizado!DG80,Valor_normalizado!DG$66:DG$97,0),"NA"))</f>
        <v>32</v>
      </c>
      <c r="DH80" s="4">
        <f>IF(Valor_normalizado!DH80=0,32,IFERROR(RANK(Valor_normalizado!DH80,Valor_normalizado!DH$66:DH$97,0),"NA"))</f>
        <v>32</v>
      </c>
      <c r="DI80" s="4">
        <f>IF(Valor_normalizado!DI80=0,32,IFERROR(RANK(Valor_normalizado!DI80,Valor_normalizado!DI$66:DI$97,0),"NA"))</f>
        <v>31</v>
      </c>
      <c r="DJ80" s="4">
        <f>IF(Valor_normalizado!DJ80=0,32,IFERROR(RANK(Valor_normalizado!DJ80,Valor_normalizado!DJ$66:DJ$97,0),"NA"))</f>
        <v>31</v>
      </c>
      <c r="DK80" s="4">
        <f>IF(Valor_normalizado!DK80=0,32,IFERROR(RANK(Valor_normalizado!DK80,Valor_normalizado!DK$66:DK$97,0),"NA"))</f>
        <v>29</v>
      </c>
      <c r="DL80" s="4">
        <f>IF(Valor_normalizado!DL80=0,32,IFERROR(RANK(Valor_normalizado!DL80,Valor_normalizado!DL$66:DL$97,0),"NA"))</f>
        <v>31</v>
      </c>
      <c r="DM80" s="4">
        <f>IF(Valor_normalizado!DM80=0,32,IFERROR(RANK(Valor_normalizado!DM80,Valor_normalizado!DM$66:DM$97,0),"NA"))</f>
        <v>30</v>
      </c>
      <c r="DN80" s="4">
        <f>IF(Valor_normalizado!DN80=0,32,IFERROR(RANK(Valor_normalizado!DN80,Valor_normalizado!DN$66:DN$97,0),"NA"))</f>
        <v>29</v>
      </c>
      <c r="DO80" s="4">
        <f>IF(Valor_normalizado!DO80=0,32,IFERROR(RANK(Valor_normalizado!DO80,Valor_normalizado!DO$66:DO$97,0),"NA"))</f>
        <v>29</v>
      </c>
      <c r="DP80" s="4">
        <f>IF(Valor_normalizado!DP80=0,32,IFERROR(RANK(Valor_normalizado!DP80,Valor_normalizado!DP$66:DP$97,0),"NA"))</f>
        <v>25</v>
      </c>
      <c r="DQ80" s="4">
        <f>IF(Valor_normalizado!DQ80=0,32,IFERROR(RANK(Valor_normalizado!DQ80,Valor_normalizado!DQ$66:DQ$97,0),"NA"))</f>
        <v>30</v>
      </c>
      <c r="DR80" s="4">
        <f>IF(Valor_normalizado!DR80=0,32,IFERROR(RANK(Valor_normalizado!DR80,Valor_normalizado!DR$66:DR$97,0),"NA"))</f>
        <v>32</v>
      </c>
      <c r="DS80" s="4">
        <f>IF(Valor_normalizado!DS80=0,32,IFERROR(RANK(Valor_normalizado!DS80,Valor_normalizado!DS$66:DS$97,0),"NA"))</f>
        <v>32</v>
      </c>
      <c r="DT80" s="4">
        <f>IF(Valor_normalizado!DT80=0,32,IFERROR(RANK(Valor_normalizado!DT80,Valor_normalizado!DT$66:DT$97,0),"NA"))</f>
        <v>32</v>
      </c>
      <c r="DU80" s="4">
        <f>IF(Valor_normalizado!DU80=0,32,IFERROR(RANK(Valor_normalizado!DU80,Valor_normalizado!DU$66:DU$97,0),"NA"))</f>
        <v>32</v>
      </c>
      <c r="DV80" s="4">
        <f>IF(Valor_normalizado!DV80=0,32,IFERROR(RANK(Valor_normalizado!DV80,Valor_normalizado!DV$66:DV$97,0),"NA"))</f>
        <v>32</v>
      </c>
      <c r="DW80" s="4">
        <f>IF(Valor_normalizado!DW80=0,32,IFERROR(RANK(Valor_normalizado!DW80,Valor_normalizado!DW$66:DW$97,0),"NA"))</f>
        <v>32</v>
      </c>
      <c r="DX80" s="4">
        <f>IF(Valor_normalizado!DX80=0,32,IFERROR(RANK(Valor_normalizado!DX80,Valor_normalizado!DX$66:DX$97,0),"NA"))</f>
        <v>32</v>
      </c>
      <c r="DY80" s="4">
        <f>IF(Valor_normalizado!DY80=0,32,IFERROR(RANK(Valor_normalizado!DY80,Valor_normalizado!DY$66:DY$97,0),"NA"))</f>
        <v>32</v>
      </c>
      <c r="DZ80" s="4">
        <f>IF(Valor_normalizado!DZ80=0,32,IFERROR(RANK(Valor_normalizado!DZ80,Valor_normalizado!DZ$66:DZ$97,0),"NA"))</f>
        <v>32</v>
      </c>
      <c r="EA80" s="4">
        <f>IF(Valor_normalizado!EA80=0,32,IFERROR(RANK(Valor_normalizado!EA80,Valor_normalizado!EA$66:EA$97,0),"NA"))</f>
        <v>32</v>
      </c>
      <c r="EB80" s="4">
        <f>IF(Valor_normalizado!EB80=0,32,IFERROR(RANK(Valor_normalizado!EB80,Valor_normalizado!EB$66:EB$97,0),"NA"))</f>
        <v>32</v>
      </c>
      <c r="EC80" s="4">
        <f>IF(Valor_normalizado!EC80=0,32,IFERROR(RANK(Valor_normalizado!EC80,Valor_normalizado!EC$66:EC$97,0),"NA"))</f>
        <v>32</v>
      </c>
    </row>
    <row r="81" spans="1:133" x14ac:dyDescent="0.25">
      <c r="A81" s="100" t="s">
        <v>233</v>
      </c>
      <c r="B81" s="103">
        <v>2021</v>
      </c>
      <c r="C81" s="4">
        <f>IF(Valor_normalizado!C81=0,32,IFERROR(RANK(Valor_normalizado!C81,Valor_normalizado!C$66:C$97,0),"NA"))</f>
        <v>27</v>
      </c>
      <c r="D81" s="4">
        <f>IF(Valor_normalizado!D81=0,32,IFERROR(RANK(Valor_normalizado!D81,Valor_normalizado!D$66:D$97,0),"NA"))</f>
        <v>32</v>
      </c>
      <c r="E81" s="4">
        <f>IF(Valor_normalizado!E81=0,32,IFERROR(RANK(Valor_normalizado!E81,Valor_normalizado!E$66:E$97,0),"NA"))</f>
        <v>32</v>
      </c>
      <c r="F81" s="4">
        <f>IF(Valor_normalizado!F81=0,32,IFERROR(RANK(Valor_normalizado!F81,Valor_normalizado!F$66:F$97,0),"NA"))</f>
        <v>14</v>
      </c>
      <c r="G81" s="4">
        <f>IF(Valor_normalizado!G81=0,32,IFERROR(RANK(Valor_normalizado!G81,Valor_normalizado!G$66:G$97,0),"NA"))</f>
        <v>30</v>
      </c>
      <c r="H81" s="4">
        <f>IF(Valor_normalizado!H81=0,32,IFERROR(RANK(Valor_normalizado!H81,Valor_normalizado!H$66:H$97,0),"NA"))</f>
        <v>31</v>
      </c>
      <c r="I81" s="4">
        <f>IF(Valor_normalizado!I81=0,32,IFERROR(RANK(Valor_normalizado!I81,Valor_normalizado!I$66:I$97,0),"NA"))</f>
        <v>30</v>
      </c>
      <c r="J81" s="4">
        <f>IF(Valor_normalizado!J81=0,32,IFERROR(RANK(Valor_normalizado!J81,Valor_normalizado!J$66:J$97,0),"NA"))</f>
        <v>29</v>
      </c>
      <c r="K81" s="4">
        <f>IF(Valor_normalizado!K81=0,32,IFERROR(RANK(Valor_normalizado!K81,Valor_normalizado!K$66:K$97,0),"NA"))</f>
        <v>3</v>
      </c>
      <c r="L81" s="4">
        <f>IF(Valor_normalizado!L81=0,32,IFERROR(RANK(Valor_normalizado!L81,Valor_normalizado!L$66:L$97,0),"NA"))</f>
        <v>19</v>
      </c>
      <c r="M81" s="4">
        <f>IF(Valor_normalizado!M81=0,32,IFERROR(RANK(Valor_normalizado!M81,Valor_normalizado!M$66:M$97,0),"NA"))</f>
        <v>15</v>
      </c>
      <c r="N81" s="4">
        <f>IF(Valor_normalizado!N81=0,32,IFERROR(RANK(Valor_normalizado!N81,Valor_normalizado!N$66:N$97,0),"NA"))</f>
        <v>7</v>
      </c>
      <c r="O81" s="4">
        <f>IF(Valor_normalizado!O81=0,32,IFERROR(RANK(Valor_normalizado!O81,Valor_normalizado!O$66:O$97,0),"NA"))</f>
        <v>20</v>
      </c>
      <c r="P81" s="4">
        <f>IF(Valor_normalizado!P81=0,32,IFERROR(RANK(Valor_normalizado!P81,Valor_normalizado!P$66:P$97,0),"NA"))</f>
        <v>10</v>
      </c>
      <c r="Q81" s="4">
        <f>IF(Valor_normalizado!Q81=0,32,IFERROR(RANK(Valor_normalizado!Q81,Valor_normalizado!Q$66:Q$97,0),"NA"))</f>
        <v>26</v>
      </c>
      <c r="R81" s="4">
        <f>IF(Valor_normalizado!R81=0,32,IFERROR(RANK(Valor_normalizado!R81,Valor_normalizado!R$66:R$97,0),"NA"))</f>
        <v>16</v>
      </c>
      <c r="S81" s="4">
        <f>IF(Valor_normalizado!S81=0,32,IFERROR(RANK(Valor_normalizado!S81,Valor_normalizado!S$66:S$97,0),"NA"))</f>
        <v>19</v>
      </c>
      <c r="T81" s="4">
        <f>IF(Valor_normalizado!T81=0,32,IFERROR(RANK(Valor_normalizado!T81,Valor_normalizado!T$66:T$97,0),"NA"))</f>
        <v>29</v>
      </c>
      <c r="U81" s="4">
        <f>IF(Valor_normalizado!U81=0,32,IFERROR(RANK(Valor_normalizado!U81,Valor_normalizado!U$66:U$97,0),"NA"))</f>
        <v>24</v>
      </c>
      <c r="V81" s="4">
        <f>IF(Valor_normalizado!V81=0,32,IFERROR(RANK(Valor_normalizado!V81,Valor_normalizado!V$66:V$97,0),"NA"))</f>
        <v>22</v>
      </c>
      <c r="W81" s="4">
        <f>IF(Valor_normalizado!W81=0,32,IFERROR(RANK(Valor_normalizado!W81,Valor_normalizado!W$66:W$97,0),"NA"))</f>
        <v>27</v>
      </c>
      <c r="X81" s="4">
        <f>IF(Valor_normalizado!X81=0,32,IFERROR(RANK(Valor_normalizado!X81,Valor_normalizado!X$66:X$97,0),"NA"))</f>
        <v>32</v>
      </c>
      <c r="Y81" s="4">
        <f>IF(Valor_normalizado!Y81=0,32,IFERROR(RANK(Valor_normalizado!Y81,Valor_normalizado!Y$66:Y$97,0),"NA"))</f>
        <v>24</v>
      </c>
      <c r="Z81" s="4">
        <f>IF(Valor_normalizado!Z81=0,32,IFERROR(RANK(Valor_normalizado!Z81,Valor_normalizado!Z$66:Z$97,0),"NA"))</f>
        <v>27</v>
      </c>
      <c r="AA81" s="4">
        <f>IF(Valor_normalizado!AA81=0,32,IFERROR(RANK(Valor_normalizado!AA81,Valor_normalizado!AA$66:AA$97,0),"NA"))</f>
        <v>20</v>
      </c>
      <c r="AB81" s="4">
        <f>IF(Valor_normalizado!AB81=0,32,IFERROR(RANK(Valor_normalizado!AB81,Valor_normalizado!AB$66:AB$97,0),"NA"))</f>
        <v>15</v>
      </c>
      <c r="AC81" s="4">
        <f>IF(Valor_normalizado!AC81=0,32,IFERROR(RANK(Valor_normalizado!AC81,Valor_normalizado!AC$66:AC$97,0),"NA"))</f>
        <v>30</v>
      </c>
      <c r="AD81" s="4">
        <f>IF(Valor_normalizado!AD81=0,32,IFERROR(RANK(Valor_normalizado!AD81,Valor_normalizado!AD$66:AD$97,0),"NA"))</f>
        <v>31</v>
      </c>
      <c r="AE81" s="4" t="str">
        <f>IF(Valor_normalizado!AE81=0,32,IFERROR(RANK(Valor_normalizado!AE81,Valor_normalizado!AE$66:AE$97,0),"NA"))</f>
        <v>NA</v>
      </c>
      <c r="AF81" s="4">
        <f>IF(Valor_normalizado!AF81=0,32,IFERROR(RANK(Valor_normalizado!AF81,Valor_normalizado!AF$66:AF$97,0),"NA"))</f>
        <v>22</v>
      </c>
      <c r="AG81" s="4">
        <f>IF(Valor_normalizado!AG81=0,32,IFERROR(RANK(Valor_normalizado!AG81,Valor_normalizado!AG$66:AG$97,0),"NA"))</f>
        <v>8</v>
      </c>
      <c r="AH81" s="4">
        <f>IF(Valor_normalizado!AH81=0,32,IFERROR(RANK(Valor_normalizado!AH81,Valor_normalizado!AH$66:AH$97,0),"NA"))</f>
        <v>32</v>
      </c>
      <c r="AI81" s="4">
        <f>IF(Valor_normalizado!AI81=0,32,IFERROR(RANK(Valor_normalizado!AI81,Valor_normalizado!AI$66:AI$97,0),"NA"))</f>
        <v>32</v>
      </c>
      <c r="AJ81" s="4">
        <f>IF(Valor_normalizado!AJ81=0,32,IFERROR(RANK(Valor_normalizado!AJ81,Valor_normalizado!AJ$66:AJ$97,0),"NA"))</f>
        <v>26</v>
      </c>
      <c r="AK81" s="4">
        <f>IF(Valor_normalizado!AK81=0,32,IFERROR(RANK(Valor_normalizado!AK81,Valor_normalizado!AK$66:AK$97,0),"NA"))</f>
        <v>27</v>
      </c>
      <c r="AL81" s="4">
        <f>IF(Valor_normalizado!AL81=0,32,IFERROR(RANK(Valor_normalizado!AL81,Valor_normalizado!AL$66:AL$97,0),"NA"))</f>
        <v>27</v>
      </c>
      <c r="AM81" s="4">
        <f>IF(Valor_normalizado!AM81=0,32,IFERROR(RANK(Valor_normalizado!AM81,Valor_normalizado!AM$66:AM$97,0),"NA"))</f>
        <v>26</v>
      </c>
      <c r="AN81" s="4">
        <f>IF(Valor_normalizado!AN81=0,32,IFERROR(RANK(Valor_normalizado!AN81,Valor_normalizado!AN$66:AN$97,0),"NA"))</f>
        <v>21</v>
      </c>
      <c r="AO81" s="4">
        <f>IF(Valor_normalizado!AO81=0,32,IFERROR(RANK(Valor_normalizado!AO81,Valor_normalizado!AO$66:AO$97,0),"NA"))</f>
        <v>27</v>
      </c>
      <c r="AP81" s="4">
        <f>IF(Valor_normalizado!AP81=0,32,IFERROR(RANK(Valor_normalizado!AP81,Valor_normalizado!AP$66:AP$97,0),"NA"))</f>
        <v>28</v>
      </c>
      <c r="AQ81" s="4">
        <f>IF(Valor_normalizado!AQ81=0,32,IFERROR(RANK(Valor_normalizado!AQ81,Valor_normalizado!AQ$66:AQ$97,0),"NA"))</f>
        <v>27</v>
      </c>
      <c r="AR81" s="4">
        <f>IF(Valor_normalizado!AR81=0,32,IFERROR(RANK(Valor_normalizado!AR81,Valor_normalizado!AR$66:AR$97,0),"NA"))</f>
        <v>12</v>
      </c>
      <c r="AS81" s="4">
        <f>IF(Valor_normalizado!AS81=0,32,IFERROR(RANK(Valor_normalizado!AS81,Valor_normalizado!AS$66:AS$97,0),"NA"))</f>
        <v>30</v>
      </c>
      <c r="AT81" s="4">
        <f>IF(Valor_normalizado!AT81=0,32,IFERROR(RANK(Valor_normalizado!AT81,Valor_normalizado!AT$66:AT$97,0),"NA"))</f>
        <v>28</v>
      </c>
      <c r="AU81" s="4">
        <f>IF(Valor_normalizado!AU81=0,32,IFERROR(RANK(Valor_normalizado!AU81,Valor_normalizado!AU$66:AU$97,0),"NA"))</f>
        <v>28</v>
      </c>
      <c r="AV81" s="4">
        <f>IF(Valor_normalizado!AV81=0,32,IFERROR(RANK(Valor_normalizado!AV81,Valor_normalizado!AV$66:AV$97,0),"NA"))</f>
        <v>7</v>
      </c>
      <c r="AW81" s="4">
        <f>IF(Valor_normalizado!AW81=0,32,IFERROR(RANK(Valor_normalizado!AW81,Valor_normalizado!AW$66:AW$97,0),"NA"))</f>
        <v>1</v>
      </c>
      <c r="AX81" s="4">
        <f>IF(Valor_normalizado!AX81=0,32,IFERROR(RANK(Valor_normalizado!AX81,Valor_normalizado!AX$66:AX$97,0),"NA"))</f>
        <v>2</v>
      </c>
      <c r="AY81" s="4">
        <f>IF(Valor_normalizado!AY81=0,32,IFERROR(RANK(Valor_normalizado!AY81,Valor_normalizado!AY$66:AY$97,0),"NA"))</f>
        <v>11</v>
      </c>
      <c r="AZ81" s="4">
        <f>IF(Valor_normalizado!AZ81=0,32,IFERROR(RANK(Valor_normalizado!AZ81,Valor_normalizado!AZ$66:AZ$97,0),"NA"))</f>
        <v>1</v>
      </c>
      <c r="BA81" s="4">
        <f>IF(Valor_normalizado!BA81=0,32,IFERROR(RANK(Valor_normalizado!BA81,Valor_normalizado!BA$66:BA$97,0),"NA"))</f>
        <v>4</v>
      </c>
      <c r="BB81" s="4">
        <f>IF(Valor_normalizado!BB81=0,32,IFERROR(RANK(Valor_normalizado!BB81,Valor_normalizado!BB$66:BB$97,0),"NA"))</f>
        <v>1</v>
      </c>
      <c r="BC81" s="4">
        <f>IF(Valor_normalizado!BC81=0,32,IFERROR(RANK(Valor_normalizado!BC81,Valor_normalizado!BC$66:BC$97,0),"NA"))</f>
        <v>6</v>
      </c>
      <c r="BD81" s="4">
        <f>IF(Valor_normalizado!BD81=0,32,IFERROR(RANK(Valor_normalizado!BD81,Valor_normalizado!BD$66:BD$97,0),"NA"))</f>
        <v>9</v>
      </c>
      <c r="BE81" s="4">
        <f>IF(Valor_normalizado!BE81=0,32,IFERROR(RANK(Valor_normalizado!BE81,Valor_normalizado!BE$66:BE$97,0),"NA"))</f>
        <v>16</v>
      </c>
      <c r="BF81" s="4">
        <f>IF(Valor_normalizado!BF81=0,32,IFERROR(RANK(Valor_normalizado!BF81,Valor_normalizado!BF$66:BF$97,0),"NA"))</f>
        <v>2</v>
      </c>
      <c r="BG81" s="4">
        <f>IF(Valor_normalizado!BG81=0,32,IFERROR(RANK(Valor_normalizado!BG81,Valor_normalizado!BG$66:BG$97,0),"NA"))</f>
        <v>14</v>
      </c>
      <c r="BH81" s="4">
        <f>IF(Valor_normalizado!BH81=0,32,IFERROR(RANK(Valor_normalizado!BH81,Valor_normalizado!BH$66:BH$97,0),"NA"))</f>
        <v>1</v>
      </c>
      <c r="BI81" s="4">
        <f>IF(Valor_normalizado!BI81=0,32,IFERROR(RANK(Valor_normalizado!BI81,Valor_normalizado!BI$66:BI$97,0),"NA"))</f>
        <v>3</v>
      </c>
      <c r="BJ81" s="4">
        <f>IF(Valor_normalizado!BJ81=0,32,IFERROR(RANK(Valor_normalizado!BJ81,Valor_normalizado!BJ$66:BJ$97,0),"NA"))</f>
        <v>25</v>
      </c>
      <c r="BK81" s="4">
        <f>IF(Valor_normalizado!BK81=0,32,IFERROR(RANK(Valor_normalizado!BK81,Valor_normalizado!BK$66:BK$97,0),"NA"))</f>
        <v>30</v>
      </c>
      <c r="BL81" s="4">
        <f>IF(Valor_normalizado!BL81=0,32,IFERROR(RANK(Valor_normalizado!BL81,Valor_normalizado!BL$66:BL$97,0),"NA"))</f>
        <v>29</v>
      </c>
      <c r="BM81" s="4">
        <f>IF(Valor_normalizado!BM81=0,32,IFERROR(RANK(Valor_normalizado!BM81,Valor_normalizado!BM$66:BM$97,0),"NA"))</f>
        <v>27</v>
      </c>
      <c r="BN81" s="4">
        <f>IF(Valor_normalizado!BN81=0,32,IFERROR(RANK(Valor_normalizado!BN81,Valor_normalizado!BN$66:BN$97,0),"NA"))</f>
        <v>31</v>
      </c>
      <c r="BO81" s="4">
        <f>IF(Valor_normalizado!BO81=0,32,IFERROR(RANK(Valor_normalizado!BO81,Valor_normalizado!BO$66:BO$97,0),"NA"))</f>
        <v>15</v>
      </c>
      <c r="BP81" s="4">
        <f>IF(Valor_normalizado!BP81=0,32,IFERROR(RANK(Valor_normalizado!BP81,Valor_normalizado!BP$66:BP$97,0),"NA"))</f>
        <v>26</v>
      </c>
      <c r="BQ81" s="4">
        <f>IF(Valor_normalizado!BQ81=0,32,IFERROR(RANK(Valor_normalizado!BQ81,Valor_normalizado!BQ$66:BQ$97,0),"NA"))</f>
        <v>28</v>
      </c>
      <c r="BR81" s="4">
        <f>IF(Valor_normalizado!BR81=0,32,IFERROR(RANK(Valor_normalizado!BR81,Valor_normalizado!BR$66:BR$97,0),"NA"))</f>
        <v>19</v>
      </c>
      <c r="BS81" s="4">
        <f>IF(Valor_normalizado!BS81=0,32,IFERROR(RANK(Valor_normalizado!BS81,Valor_normalizado!BS$66:BS$97,0),"NA"))</f>
        <v>17</v>
      </c>
      <c r="BT81" s="4">
        <f>IF(Valor_normalizado!BT81=0,32,IFERROR(RANK(Valor_normalizado!BT81,Valor_normalizado!BT$66:BT$97,0),"NA"))</f>
        <v>31</v>
      </c>
      <c r="BU81" s="4">
        <f>IF(Valor_normalizado!BU81=0,32,IFERROR(RANK(Valor_normalizado!BU81,Valor_normalizado!BU$66:BU$97,0),"NA"))</f>
        <v>29</v>
      </c>
      <c r="BV81" s="4">
        <f>IF(Valor_normalizado!BV81=0,32,IFERROR(RANK(Valor_normalizado!BV81,Valor_normalizado!BV$66:BV$97,0),"NA"))</f>
        <v>16</v>
      </c>
      <c r="BW81" s="4">
        <f>IF(Valor_normalizado!BW81=0,32,IFERROR(RANK(Valor_normalizado!BW81,Valor_normalizado!BW$66:BW$97,0),"NA"))</f>
        <v>9</v>
      </c>
      <c r="BX81" s="4">
        <f>IF(Valor_normalizado!BX81=0,32,IFERROR(RANK(Valor_normalizado!BX81,Valor_normalizado!BX$66:BX$97,0),"NA"))</f>
        <v>15</v>
      </c>
      <c r="BY81" s="4">
        <f>IF(Valor_normalizado!BY81=0,32,IFERROR(RANK(Valor_normalizado!BY81,Valor_normalizado!BY$66:BY$97,0),"NA"))</f>
        <v>1</v>
      </c>
      <c r="BZ81" s="4">
        <f>IF(Valor_normalizado!BZ81=0,32,IFERROR(RANK(Valor_normalizado!BZ81,Valor_normalizado!BZ$66:BZ$97,0),"NA"))</f>
        <v>7</v>
      </c>
      <c r="CA81" s="4">
        <f>IF(Valor_normalizado!CA81=0,32,IFERROR(RANK(Valor_normalizado!CA81,Valor_normalizado!CA$66:CA$97,0),"NA"))</f>
        <v>16</v>
      </c>
      <c r="CB81" s="4">
        <f>IF(Valor_normalizado!CB81=0,32,IFERROR(RANK(Valor_normalizado!CB81,Valor_normalizado!CB$66:CB$97,0),"NA"))</f>
        <v>27</v>
      </c>
      <c r="CC81" s="4">
        <f>IF(Valor_normalizado!CC81=0,32,IFERROR(RANK(Valor_normalizado!CC81,Valor_normalizado!CC$66:CC$97,0),"NA"))</f>
        <v>27</v>
      </c>
      <c r="CD81" s="4">
        <f>IF(Valor_normalizado!CD81=0,32,IFERROR(RANK(Valor_normalizado!CD81,Valor_normalizado!CD$66:CD$97,0),"NA"))</f>
        <v>10</v>
      </c>
      <c r="CE81" s="4">
        <f>IF(Valor_normalizado!CE81=0,32,IFERROR(RANK(Valor_normalizado!CE81,Valor_normalizado!CE$66:CE$97,0),"NA"))</f>
        <v>21</v>
      </c>
      <c r="CF81" s="4">
        <f>IF(Valor_normalizado!CF81=0,32,IFERROR(RANK(Valor_normalizado!CF81,Valor_normalizado!CF$66:CF$97,0),"NA"))</f>
        <v>28</v>
      </c>
      <c r="CG81" s="4">
        <f>IF(Valor_normalizado!CG81=0,32,IFERROR(RANK(Valor_normalizado!CG81,Valor_normalizado!CG$66:CG$97,0),"NA"))</f>
        <v>28</v>
      </c>
      <c r="CH81" s="4">
        <f>IF(Valor_normalizado!CH81=0,32,IFERROR(RANK(Valor_normalizado!CH81,Valor_normalizado!CH$66:CH$97,0),"NA"))</f>
        <v>24</v>
      </c>
      <c r="CI81" s="4">
        <f>IF(Valor_normalizado!CI81=0,32,IFERROR(RANK(Valor_normalizado!CI81,Valor_normalizado!CI$66:CI$97,0),"NA"))</f>
        <v>26</v>
      </c>
      <c r="CJ81" s="4">
        <f>IF(Valor_normalizado!CJ81=0,32,IFERROR(RANK(Valor_normalizado!CJ81,Valor_normalizado!CJ$66:CJ$97,0),"NA"))</f>
        <v>27</v>
      </c>
      <c r="CK81" s="4">
        <f>IF(Valor_normalizado!CK81=0,32,IFERROR(RANK(Valor_normalizado!CK81,Valor_normalizado!CK$66:CK$97,0),"NA"))</f>
        <v>32</v>
      </c>
      <c r="CL81" s="4">
        <f>IF(Valor_normalizado!CL81=0,32,IFERROR(RANK(Valor_normalizado!CL81,Valor_normalizado!CL$66:CL$97,0),"NA"))</f>
        <v>21</v>
      </c>
      <c r="CM81" s="4">
        <f>IF(Valor_normalizado!CM81=0,32,IFERROR(RANK(Valor_normalizado!CM81,Valor_normalizado!CM$66:CM$97,0),"NA"))</f>
        <v>29</v>
      </c>
      <c r="CN81" s="4">
        <f>IF(Valor_normalizado!CN81=0,32,IFERROR(RANK(Valor_normalizado!CN81,Valor_normalizado!CN$66:CN$97,0),"NA"))</f>
        <v>28</v>
      </c>
      <c r="CO81" s="4">
        <f>IF(Valor_normalizado!CO81=0,32,IFERROR(RANK(Valor_normalizado!CO81,Valor_normalizado!CO$66:CO$97,0),"NA"))</f>
        <v>25</v>
      </c>
      <c r="CP81" s="4">
        <f>IF(Valor_normalizado!CP81=0,32,IFERROR(RANK(Valor_normalizado!CP81,Valor_normalizado!CP$66:CP$97,0),"NA"))</f>
        <v>21</v>
      </c>
      <c r="CQ81" s="4">
        <f>IF(Valor_normalizado!CQ81=0,32,IFERROR(RANK(Valor_normalizado!CQ81,Valor_normalizado!CQ$66:CQ$97,0),"NA"))</f>
        <v>13</v>
      </c>
      <c r="CR81" s="4">
        <f>IF(Valor_normalizado!CR81=0,32,IFERROR(RANK(Valor_normalizado!CR81,Valor_normalizado!CR$66:CR$97,0),"NA"))</f>
        <v>20</v>
      </c>
      <c r="CS81" s="4">
        <f>IF(Valor_normalizado!CS81=0,32,IFERROR(RANK(Valor_normalizado!CS81,Valor_normalizado!CS$66:CS$97,0),"NA"))</f>
        <v>3</v>
      </c>
      <c r="CT81" s="4">
        <f>IF(Valor_normalizado!CT81=0,32,IFERROR(RANK(Valor_normalizado!CT81,Valor_normalizado!CT$66:CT$97,0),"NA"))</f>
        <v>19</v>
      </c>
      <c r="CU81" s="4">
        <f>IF(Valor_normalizado!CU81=0,32,IFERROR(RANK(Valor_normalizado!CU81,Valor_normalizado!CU$66:CU$97,0),"NA"))</f>
        <v>27</v>
      </c>
      <c r="CV81" s="4">
        <f>IF(Valor_normalizado!CV81=0,32,IFERROR(RANK(Valor_normalizado!CV81,Valor_normalizado!CV$66:CV$97,0),"NA"))</f>
        <v>22</v>
      </c>
      <c r="CW81" s="4">
        <f>IF(Valor_normalizado!CW81=0,32,IFERROR(RANK(Valor_normalizado!CW81,Valor_normalizado!CW$66:CW$97,0),"NA"))</f>
        <v>23</v>
      </c>
      <c r="CX81" s="4">
        <f>IF(Valor_normalizado!CX81=0,32,IFERROR(RANK(Valor_normalizado!CX81,Valor_normalizado!CX$66:CX$97,0),"NA"))</f>
        <v>24</v>
      </c>
      <c r="CY81" s="4">
        <f>IF(Valor_normalizado!CY81=0,32,IFERROR(RANK(Valor_normalizado!CY81,Valor_normalizado!CY$66:CY$97,0),"NA"))</f>
        <v>30</v>
      </c>
      <c r="CZ81" s="4">
        <f>IF(Valor_normalizado!CZ81=0,32,IFERROR(RANK(Valor_normalizado!CZ81,Valor_normalizado!CZ$66:CZ$97,0),"NA"))</f>
        <v>9</v>
      </c>
      <c r="DA81" s="4">
        <f>IF(Valor_normalizado!DA81=0,32,IFERROR(RANK(Valor_normalizado!DA81,Valor_normalizado!DA$66:DA$97,0),"NA"))</f>
        <v>6</v>
      </c>
      <c r="DB81" s="4">
        <f>IF(Valor_normalizado!DB81=0,32,IFERROR(RANK(Valor_normalizado!DB81,Valor_normalizado!DB$66:DB$97,0),"NA"))</f>
        <v>12</v>
      </c>
      <c r="DC81" s="4">
        <f>IF(Valor_normalizado!DC81=0,32,IFERROR(RANK(Valor_normalizado!DC81,Valor_normalizado!DC$66:DC$97,0),"NA"))</f>
        <v>17</v>
      </c>
      <c r="DD81" s="4">
        <f>IF(Valor_normalizado!DD81=0,32,IFERROR(RANK(Valor_normalizado!DD81,Valor_normalizado!DD$66:DD$97,0),"NA"))</f>
        <v>26</v>
      </c>
      <c r="DE81" s="4">
        <f>IF(Valor_normalizado!DE81=0,32,IFERROR(RANK(Valor_normalizado!DE81,Valor_normalizado!DE$66:DE$97,0),"NA"))</f>
        <v>3</v>
      </c>
      <c r="DF81" s="4">
        <f>IF(Valor_normalizado!DF81=0,32,IFERROR(RANK(Valor_normalizado!DF81,Valor_normalizado!DF$66:DF$97,0),"NA"))</f>
        <v>14</v>
      </c>
      <c r="DG81" s="4">
        <f>IF(Valor_normalizado!DG81=0,32,IFERROR(RANK(Valor_normalizado!DG81,Valor_normalizado!DG$66:DG$97,0),"NA"))</f>
        <v>23</v>
      </c>
      <c r="DH81" s="4">
        <f>IF(Valor_normalizado!DH81=0,32,IFERROR(RANK(Valor_normalizado!DH81,Valor_normalizado!DH$66:DH$97,0),"NA"))</f>
        <v>15</v>
      </c>
      <c r="DI81" s="4">
        <f>IF(Valor_normalizado!DI81=0,32,IFERROR(RANK(Valor_normalizado!DI81,Valor_normalizado!DI$66:DI$97,0),"NA"))</f>
        <v>27</v>
      </c>
      <c r="DJ81" s="4">
        <f>IF(Valor_normalizado!DJ81=0,32,IFERROR(RANK(Valor_normalizado!DJ81,Valor_normalizado!DJ$66:DJ$97,0),"NA"))</f>
        <v>27</v>
      </c>
      <c r="DK81" s="4">
        <f>IF(Valor_normalizado!DK81=0,32,IFERROR(RANK(Valor_normalizado!DK81,Valor_normalizado!DK$66:DK$97,0),"NA"))</f>
        <v>19</v>
      </c>
      <c r="DL81" s="4">
        <f>IF(Valor_normalizado!DL81=0,32,IFERROR(RANK(Valor_normalizado!DL81,Valor_normalizado!DL$66:DL$97,0),"NA"))</f>
        <v>8</v>
      </c>
      <c r="DM81" s="4">
        <f>IF(Valor_normalizado!DM81=0,32,IFERROR(RANK(Valor_normalizado!DM81,Valor_normalizado!DM$66:DM$97,0),"NA"))</f>
        <v>11</v>
      </c>
      <c r="DN81" s="4">
        <f>IF(Valor_normalizado!DN81=0,32,IFERROR(RANK(Valor_normalizado!DN81,Valor_normalizado!DN$66:DN$97,0),"NA"))</f>
        <v>23</v>
      </c>
      <c r="DO81" s="4">
        <f>IF(Valor_normalizado!DO81=0,32,IFERROR(RANK(Valor_normalizado!DO81,Valor_normalizado!DO$66:DO$97,0),"NA"))</f>
        <v>27</v>
      </c>
      <c r="DP81" s="4">
        <f>IF(Valor_normalizado!DP81=0,32,IFERROR(RANK(Valor_normalizado!DP81,Valor_normalizado!DP$66:DP$97,0),"NA"))</f>
        <v>32</v>
      </c>
      <c r="DQ81" s="4">
        <f>IF(Valor_normalizado!DQ81=0,32,IFERROR(RANK(Valor_normalizado!DQ81,Valor_normalizado!DQ$66:DQ$97,0),"NA"))</f>
        <v>28</v>
      </c>
      <c r="DR81" s="4">
        <f>IF(Valor_normalizado!DR81=0,32,IFERROR(RANK(Valor_normalizado!DR81,Valor_normalizado!DR$66:DR$97,0),"NA"))</f>
        <v>32</v>
      </c>
      <c r="DS81" s="4">
        <f>IF(Valor_normalizado!DS81=0,32,IFERROR(RANK(Valor_normalizado!DS81,Valor_normalizado!DS$66:DS$97,0),"NA"))</f>
        <v>32</v>
      </c>
      <c r="DT81" s="4">
        <f>IF(Valor_normalizado!DT81=0,32,IFERROR(RANK(Valor_normalizado!DT81,Valor_normalizado!DT$66:DT$97,0),"NA"))</f>
        <v>32</v>
      </c>
      <c r="DU81" s="4">
        <f>IF(Valor_normalizado!DU81=0,32,IFERROR(RANK(Valor_normalizado!DU81,Valor_normalizado!DU$66:DU$97,0),"NA"))</f>
        <v>32</v>
      </c>
      <c r="DV81" s="4">
        <f>IF(Valor_normalizado!DV81=0,32,IFERROR(RANK(Valor_normalizado!DV81,Valor_normalizado!DV$66:DV$97,0),"NA"))</f>
        <v>32</v>
      </c>
      <c r="DW81" s="4">
        <f>IF(Valor_normalizado!DW81=0,32,IFERROR(RANK(Valor_normalizado!DW81,Valor_normalizado!DW$66:DW$97,0),"NA"))</f>
        <v>32</v>
      </c>
      <c r="DX81" s="4">
        <f>IF(Valor_normalizado!DX81=0,32,IFERROR(RANK(Valor_normalizado!DX81,Valor_normalizado!DX$66:DX$97,0),"NA"))</f>
        <v>32</v>
      </c>
      <c r="DY81" s="4">
        <f>IF(Valor_normalizado!DY81=0,32,IFERROR(RANK(Valor_normalizado!DY81,Valor_normalizado!DY$66:DY$97,0),"NA"))</f>
        <v>32</v>
      </c>
      <c r="DZ81" s="4">
        <f>IF(Valor_normalizado!DZ81=0,32,IFERROR(RANK(Valor_normalizado!DZ81,Valor_normalizado!DZ$66:DZ$97,0),"NA"))</f>
        <v>24</v>
      </c>
      <c r="EA81" s="4">
        <f>IF(Valor_normalizado!EA81=0,32,IFERROR(RANK(Valor_normalizado!EA81,Valor_normalizado!EA$66:EA$97,0),"NA"))</f>
        <v>26</v>
      </c>
      <c r="EB81" s="4">
        <f>IF(Valor_normalizado!EB81=0,32,IFERROR(RANK(Valor_normalizado!EB81,Valor_normalizado!EB$66:EB$97,0),"NA"))</f>
        <v>29</v>
      </c>
      <c r="EC81" s="4">
        <f>IF(Valor_normalizado!EC81=0,32,IFERROR(RANK(Valor_normalizado!EC81,Valor_normalizado!EC$66:EC$97,0),"NA"))</f>
        <v>24</v>
      </c>
    </row>
    <row r="82" spans="1:133" x14ac:dyDescent="0.25">
      <c r="A82" s="102" t="s">
        <v>234</v>
      </c>
      <c r="B82" s="103">
        <v>2021</v>
      </c>
      <c r="C82" s="4">
        <f>IF(Valor_normalizado!C82=0,32,IFERROR(RANK(Valor_normalizado!C82,Valor_normalizado!C$66:C$97,0),"NA"))</f>
        <v>20</v>
      </c>
      <c r="D82" s="4">
        <f>IF(Valor_normalizado!D82=0,32,IFERROR(RANK(Valor_normalizado!D82,Valor_normalizado!D$66:D$97,0),"NA"))</f>
        <v>17</v>
      </c>
      <c r="E82" s="4">
        <f>IF(Valor_normalizado!E82=0,32,IFERROR(RANK(Valor_normalizado!E82,Valor_normalizado!E$66:E$97,0),"NA"))</f>
        <v>17</v>
      </c>
      <c r="F82" s="4">
        <f>IF(Valor_normalizado!F82=0,32,IFERROR(RANK(Valor_normalizado!F82,Valor_normalizado!F$66:F$97,0),"NA"))</f>
        <v>26</v>
      </c>
      <c r="G82" s="4">
        <f>IF(Valor_normalizado!G82=0,32,IFERROR(RANK(Valor_normalizado!G82,Valor_normalizado!G$66:G$97,0),"NA"))</f>
        <v>16</v>
      </c>
      <c r="H82" s="4">
        <f>IF(Valor_normalizado!H82=0,32,IFERROR(RANK(Valor_normalizado!H82,Valor_normalizado!H$66:H$97,0),"NA"))</f>
        <v>12</v>
      </c>
      <c r="I82" s="4">
        <f>IF(Valor_normalizado!I82=0,32,IFERROR(RANK(Valor_normalizado!I82,Valor_normalizado!I$66:I$97,0),"NA"))</f>
        <v>19</v>
      </c>
      <c r="J82" s="4">
        <f>IF(Valor_normalizado!J82=0,32,IFERROR(RANK(Valor_normalizado!J82,Valor_normalizado!J$66:J$97,0),"NA"))</f>
        <v>28</v>
      </c>
      <c r="K82" s="4">
        <f>IF(Valor_normalizado!K82=0,32,IFERROR(RANK(Valor_normalizado!K82,Valor_normalizado!K$66:K$97,0),"NA"))</f>
        <v>10</v>
      </c>
      <c r="L82" s="4">
        <f>IF(Valor_normalizado!L82=0,32,IFERROR(RANK(Valor_normalizado!L82,Valor_normalizado!L$66:L$97,0),"NA"))</f>
        <v>24</v>
      </c>
      <c r="M82" s="4">
        <f>IF(Valor_normalizado!M82=0,32,IFERROR(RANK(Valor_normalizado!M82,Valor_normalizado!M$66:M$97,0),"NA"))</f>
        <v>8</v>
      </c>
      <c r="N82" s="4">
        <f>IF(Valor_normalizado!N82=0,32,IFERROR(RANK(Valor_normalizado!N82,Valor_normalizado!N$66:N$97,0),"NA"))</f>
        <v>5</v>
      </c>
      <c r="O82" s="4">
        <f>IF(Valor_normalizado!O82=0,32,IFERROR(RANK(Valor_normalizado!O82,Valor_normalizado!O$66:O$97,0),"NA"))</f>
        <v>3</v>
      </c>
      <c r="P82" s="4">
        <f>IF(Valor_normalizado!P82=0,32,IFERROR(RANK(Valor_normalizado!P82,Valor_normalizado!P$66:P$97,0),"NA"))</f>
        <v>16</v>
      </c>
      <c r="Q82" s="4">
        <f>IF(Valor_normalizado!Q82=0,32,IFERROR(RANK(Valor_normalizado!Q82,Valor_normalizado!Q$66:Q$97,0),"NA"))</f>
        <v>6</v>
      </c>
      <c r="R82" s="4">
        <f>IF(Valor_normalizado!R82=0,32,IFERROR(RANK(Valor_normalizado!R82,Valor_normalizado!R$66:R$97,0),"NA"))</f>
        <v>21</v>
      </c>
      <c r="S82" s="4">
        <f>IF(Valor_normalizado!S82=0,32,IFERROR(RANK(Valor_normalizado!S82,Valor_normalizado!S$66:S$97,0),"NA"))</f>
        <v>3</v>
      </c>
      <c r="T82" s="4">
        <f>IF(Valor_normalizado!T82=0,32,IFERROR(RANK(Valor_normalizado!T82,Valor_normalizado!T$66:T$97,0),"NA"))</f>
        <v>18</v>
      </c>
      <c r="U82" s="4">
        <f>IF(Valor_normalizado!U82=0,32,IFERROR(RANK(Valor_normalizado!U82,Valor_normalizado!U$66:U$97,0),"NA"))</f>
        <v>10</v>
      </c>
      <c r="V82" s="4">
        <f>IF(Valor_normalizado!V82=0,32,IFERROR(RANK(Valor_normalizado!V82,Valor_normalizado!V$66:V$97,0),"NA"))</f>
        <v>4</v>
      </c>
      <c r="W82" s="4">
        <f>IF(Valor_normalizado!W82=0,32,IFERROR(RANK(Valor_normalizado!W82,Valor_normalizado!W$66:W$97,0),"NA"))</f>
        <v>10</v>
      </c>
      <c r="X82" s="4">
        <f>IF(Valor_normalizado!X82=0,32,IFERROR(RANK(Valor_normalizado!X82,Valor_normalizado!X$66:X$97,0),"NA"))</f>
        <v>13</v>
      </c>
      <c r="Y82" s="4">
        <f>IF(Valor_normalizado!Y82=0,32,IFERROR(RANK(Valor_normalizado!Y82,Valor_normalizado!Y$66:Y$97,0),"NA"))</f>
        <v>25</v>
      </c>
      <c r="Z82" s="4">
        <f>IF(Valor_normalizado!Z82=0,32,IFERROR(RANK(Valor_normalizado!Z82,Valor_normalizado!Z$66:Z$97,0),"NA"))</f>
        <v>14</v>
      </c>
      <c r="AA82" s="4">
        <f>IF(Valor_normalizado!AA82=0,32,IFERROR(RANK(Valor_normalizado!AA82,Valor_normalizado!AA$66:AA$97,0),"NA"))</f>
        <v>16</v>
      </c>
      <c r="AB82" s="4">
        <f>IF(Valor_normalizado!AB82=0,32,IFERROR(RANK(Valor_normalizado!AB82,Valor_normalizado!AB$66:AB$97,0),"NA"))</f>
        <v>18</v>
      </c>
      <c r="AC82" s="4">
        <f>IF(Valor_normalizado!AC82=0,32,IFERROR(RANK(Valor_normalizado!AC82,Valor_normalizado!AC$66:AC$97,0),"NA"))</f>
        <v>10</v>
      </c>
      <c r="AD82" s="4">
        <f>IF(Valor_normalizado!AD82=0,32,IFERROR(RANK(Valor_normalizado!AD82,Valor_normalizado!AD$66:AD$97,0),"NA"))</f>
        <v>13</v>
      </c>
      <c r="AE82" s="4">
        <f>IF(Valor_normalizado!AE82=0,32,IFERROR(RANK(Valor_normalizado!AE82,Valor_normalizado!AE$66:AE$97,0),"NA"))</f>
        <v>15</v>
      </c>
      <c r="AF82" s="4">
        <f>IF(Valor_normalizado!AF82=0,32,IFERROR(RANK(Valor_normalizado!AF82,Valor_normalizado!AF$66:AF$97,0),"NA"))</f>
        <v>18</v>
      </c>
      <c r="AG82" s="4">
        <f>IF(Valor_normalizado!AG82=0,32,IFERROR(RANK(Valor_normalizado!AG82,Valor_normalizado!AG$66:AG$97,0),"NA"))</f>
        <v>28</v>
      </c>
      <c r="AH82" s="4">
        <f>IF(Valor_normalizado!AH82=0,32,IFERROR(RANK(Valor_normalizado!AH82,Valor_normalizado!AH$66:AH$97,0),"NA"))</f>
        <v>32</v>
      </c>
      <c r="AI82" s="4">
        <f>IF(Valor_normalizado!AI82=0,32,IFERROR(RANK(Valor_normalizado!AI82,Valor_normalizado!AI$66:AI$97,0),"NA"))</f>
        <v>32</v>
      </c>
      <c r="AJ82" s="4">
        <f>IF(Valor_normalizado!AJ82=0,32,IFERROR(RANK(Valor_normalizado!AJ82,Valor_normalizado!AJ$66:AJ$97,0),"NA"))</f>
        <v>32</v>
      </c>
      <c r="AK82" s="4">
        <f>IF(Valor_normalizado!AK82=0,32,IFERROR(RANK(Valor_normalizado!AK82,Valor_normalizado!AK$66:AK$97,0),"NA"))</f>
        <v>23</v>
      </c>
      <c r="AL82" s="4">
        <f>IF(Valor_normalizado!AL82=0,32,IFERROR(RANK(Valor_normalizado!AL82,Valor_normalizado!AL$66:AL$97,0),"NA"))</f>
        <v>23</v>
      </c>
      <c r="AM82" s="4">
        <f>IF(Valor_normalizado!AM82=0,32,IFERROR(RANK(Valor_normalizado!AM82,Valor_normalizado!AM$66:AM$97,0),"NA"))</f>
        <v>11</v>
      </c>
      <c r="AN82" s="4">
        <f>IF(Valor_normalizado!AN82=0,32,IFERROR(RANK(Valor_normalizado!AN82,Valor_normalizado!AN$66:AN$97,0),"NA"))</f>
        <v>25</v>
      </c>
      <c r="AO82" s="4">
        <f>IF(Valor_normalizado!AO82=0,32,IFERROR(RANK(Valor_normalizado!AO82,Valor_normalizado!AO$66:AO$97,0),"NA"))</f>
        <v>25</v>
      </c>
      <c r="AP82" s="4">
        <f>IF(Valor_normalizado!AP82=0,32,IFERROR(RANK(Valor_normalizado!AP82,Valor_normalizado!AP$66:AP$97,0),"NA"))</f>
        <v>22</v>
      </c>
      <c r="AQ82" s="4">
        <f>IF(Valor_normalizado!AQ82=0,32,IFERROR(RANK(Valor_normalizado!AQ82,Valor_normalizado!AQ$66:AQ$97,0),"NA"))</f>
        <v>13</v>
      </c>
      <c r="AR82" s="4">
        <f>IF(Valor_normalizado!AR82=0,32,IFERROR(RANK(Valor_normalizado!AR82,Valor_normalizado!AR$66:AR$97,0),"NA"))</f>
        <v>14</v>
      </c>
      <c r="AS82" s="4">
        <f>IF(Valor_normalizado!AS82=0,32,IFERROR(RANK(Valor_normalizado!AS82,Valor_normalizado!AS$66:AS$97,0),"NA"))</f>
        <v>26</v>
      </c>
      <c r="AT82" s="4">
        <f>IF(Valor_normalizado!AT82=0,32,IFERROR(RANK(Valor_normalizado!AT82,Valor_normalizado!AT$66:AT$97,0),"NA"))</f>
        <v>20</v>
      </c>
      <c r="AU82" s="4">
        <f>IF(Valor_normalizado!AU82=0,32,IFERROR(RANK(Valor_normalizado!AU82,Valor_normalizado!AU$66:AU$97,0),"NA"))</f>
        <v>22</v>
      </c>
      <c r="AV82" s="4">
        <f>IF(Valor_normalizado!AV82=0,32,IFERROR(RANK(Valor_normalizado!AV82,Valor_normalizado!AV$66:AV$97,0),"NA"))</f>
        <v>30</v>
      </c>
      <c r="AW82" s="4">
        <f>IF(Valor_normalizado!AW82=0,32,IFERROR(RANK(Valor_normalizado!AW82,Valor_normalizado!AW$66:AW$97,0),"NA"))</f>
        <v>14</v>
      </c>
      <c r="AX82" s="4">
        <f>IF(Valor_normalizado!AX82=0,32,IFERROR(RANK(Valor_normalizado!AX82,Valor_normalizado!AX$66:AX$97,0),"NA"))</f>
        <v>26</v>
      </c>
      <c r="AY82" s="4">
        <f>IF(Valor_normalizado!AY82=0,32,IFERROR(RANK(Valor_normalizado!AY82,Valor_normalizado!AY$66:AY$97,0),"NA"))</f>
        <v>26</v>
      </c>
      <c r="AZ82" s="4">
        <f>IF(Valor_normalizado!AZ82=0,32,IFERROR(RANK(Valor_normalizado!AZ82,Valor_normalizado!AZ$66:AZ$97,0),"NA"))</f>
        <v>29</v>
      </c>
      <c r="BA82" s="4">
        <f>IF(Valor_normalizado!BA82=0,32,IFERROR(RANK(Valor_normalizado!BA82,Valor_normalizado!BA$66:BA$97,0),"NA"))</f>
        <v>28</v>
      </c>
      <c r="BB82" s="4">
        <f>IF(Valor_normalizado!BB82=0,32,IFERROR(RANK(Valor_normalizado!BB82,Valor_normalizado!BB$66:BB$97,0),"NA"))</f>
        <v>31</v>
      </c>
      <c r="BC82" s="4">
        <f>IF(Valor_normalizado!BC82=0,32,IFERROR(RANK(Valor_normalizado!BC82,Valor_normalizado!BC$66:BC$97,0),"NA"))</f>
        <v>26</v>
      </c>
      <c r="BD82" s="4">
        <f>IF(Valor_normalizado!BD82=0,32,IFERROR(RANK(Valor_normalizado!BD82,Valor_normalizado!BD$66:BD$97,0),"NA"))</f>
        <v>30</v>
      </c>
      <c r="BE82" s="4">
        <f>IF(Valor_normalizado!BE82=0,32,IFERROR(RANK(Valor_normalizado!BE82,Valor_normalizado!BE$66:BE$97,0),"NA"))</f>
        <v>15</v>
      </c>
      <c r="BF82" s="4">
        <f>IF(Valor_normalizado!BF82=0,32,IFERROR(RANK(Valor_normalizado!BF82,Valor_normalizado!BF$66:BF$97,0),"NA"))</f>
        <v>27</v>
      </c>
      <c r="BG82" s="4">
        <f>IF(Valor_normalizado!BG82=0,32,IFERROR(RANK(Valor_normalizado!BG82,Valor_normalizado!BG$66:BG$97,0),"NA"))</f>
        <v>30</v>
      </c>
      <c r="BH82" s="4">
        <f>IF(Valor_normalizado!BH82=0,32,IFERROR(RANK(Valor_normalizado!BH82,Valor_normalizado!BH$66:BH$97,0),"NA"))</f>
        <v>22</v>
      </c>
      <c r="BI82" s="4">
        <f>IF(Valor_normalizado!BI82=0,32,IFERROR(RANK(Valor_normalizado!BI82,Valor_normalizado!BI$66:BI$97,0),"NA"))</f>
        <v>28</v>
      </c>
      <c r="BJ82" s="4">
        <f>IF(Valor_normalizado!BJ82=0,32,IFERROR(RANK(Valor_normalizado!BJ82,Valor_normalizado!BJ$66:BJ$97,0),"NA"))</f>
        <v>32</v>
      </c>
      <c r="BK82" s="4">
        <f>IF(Valor_normalizado!BK82=0,32,IFERROR(RANK(Valor_normalizado!BK82,Valor_normalizado!BK$66:BK$97,0),"NA"))</f>
        <v>20</v>
      </c>
      <c r="BL82" s="4">
        <f>IF(Valor_normalizado!BL82=0,32,IFERROR(RANK(Valor_normalizado!BL82,Valor_normalizado!BL$66:BL$97,0),"NA"))</f>
        <v>22</v>
      </c>
      <c r="BM82" s="4">
        <f>IF(Valor_normalizado!BM82=0,32,IFERROR(RANK(Valor_normalizado!BM82,Valor_normalizado!BM$66:BM$97,0),"NA"))</f>
        <v>2</v>
      </c>
      <c r="BN82" s="4">
        <f>IF(Valor_normalizado!BN82=0,32,IFERROR(RANK(Valor_normalizado!BN82,Valor_normalizado!BN$66:BN$97,0),"NA"))</f>
        <v>16</v>
      </c>
      <c r="BO82" s="4">
        <f>IF(Valor_normalizado!BO82=0,32,IFERROR(RANK(Valor_normalizado!BO82,Valor_normalizado!BO$66:BO$97,0),"NA"))</f>
        <v>26</v>
      </c>
      <c r="BP82" s="4">
        <f>IF(Valor_normalizado!BP82=0,32,IFERROR(RANK(Valor_normalizado!BP82,Valor_normalizado!BP$66:BP$97,0),"NA"))</f>
        <v>24</v>
      </c>
      <c r="BQ82" s="4">
        <f>IF(Valor_normalizado!BQ82=0,32,IFERROR(RANK(Valor_normalizado!BQ82,Valor_normalizado!BQ$66:BQ$97,0),"NA"))</f>
        <v>17</v>
      </c>
      <c r="BR82" s="4">
        <f>IF(Valor_normalizado!BR82=0,32,IFERROR(RANK(Valor_normalizado!BR82,Valor_normalizado!BR$66:BR$97,0),"NA"))</f>
        <v>14</v>
      </c>
      <c r="BS82" s="4">
        <f>IF(Valor_normalizado!BS82=0,32,IFERROR(RANK(Valor_normalizado!BS82,Valor_normalizado!BS$66:BS$97,0),"NA"))</f>
        <v>19</v>
      </c>
      <c r="BT82" s="4">
        <f>IF(Valor_normalizado!BT82=0,32,IFERROR(RANK(Valor_normalizado!BT82,Valor_normalizado!BT$66:BT$97,0),"NA"))</f>
        <v>15</v>
      </c>
      <c r="BU82" s="4">
        <f>IF(Valor_normalizado!BU82=0,32,IFERROR(RANK(Valor_normalizado!BU82,Valor_normalizado!BU$66:BU$97,0),"NA"))</f>
        <v>20</v>
      </c>
      <c r="BV82" s="4">
        <f>IF(Valor_normalizado!BV82=0,32,IFERROR(RANK(Valor_normalizado!BV82,Valor_normalizado!BV$66:BV$97,0),"NA"))</f>
        <v>17</v>
      </c>
      <c r="BW82" s="4">
        <f>IF(Valor_normalizado!BW82=0,32,IFERROR(RANK(Valor_normalizado!BW82,Valor_normalizado!BW$66:BW$97,0),"NA"))</f>
        <v>18</v>
      </c>
      <c r="BX82" s="4">
        <f>IF(Valor_normalizado!BX82=0,32,IFERROR(RANK(Valor_normalizado!BX82,Valor_normalizado!BX$66:BX$97,0),"NA"))</f>
        <v>21</v>
      </c>
      <c r="BY82" s="4">
        <f>IF(Valor_normalizado!BY82=0,32,IFERROR(RANK(Valor_normalizado!BY82,Valor_normalizado!BY$66:BY$97,0),"NA"))</f>
        <v>8</v>
      </c>
      <c r="BZ82" s="4">
        <f>IF(Valor_normalizado!BZ82=0,32,IFERROR(RANK(Valor_normalizado!BZ82,Valor_normalizado!BZ$66:BZ$97,0),"NA"))</f>
        <v>17</v>
      </c>
      <c r="CA82" s="4">
        <f>IF(Valor_normalizado!CA82=0,32,IFERROR(RANK(Valor_normalizado!CA82,Valor_normalizado!CA$66:CA$97,0),"NA"))</f>
        <v>15</v>
      </c>
      <c r="CB82" s="4">
        <f>IF(Valor_normalizado!CB82=0,32,IFERROR(RANK(Valor_normalizado!CB82,Valor_normalizado!CB$66:CB$97,0),"NA"))</f>
        <v>10</v>
      </c>
      <c r="CC82" s="4">
        <f>IF(Valor_normalizado!CC82=0,32,IFERROR(RANK(Valor_normalizado!CC82,Valor_normalizado!CC$66:CC$97,0),"NA"))</f>
        <v>18</v>
      </c>
      <c r="CD82" s="4">
        <f>IF(Valor_normalizado!CD82=0,32,IFERROR(RANK(Valor_normalizado!CD82,Valor_normalizado!CD$66:CD$97,0),"NA"))</f>
        <v>29</v>
      </c>
      <c r="CE82" s="4">
        <f>IF(Valor_normalizado!CE82=0,32,IFERROR(RANK(Valor_normalizado!CE82,Valor_normalizado!CE$66:CE$97,0),"NA"))</f>
        <v>20</v>
      </c>
      <c r="CF82" s="4">
        <f>IF(Valor_normalizado!CF82=0,32,IFERROR(RANK(Valor_normalizado!CF82,Valor_normalizado!CF$66:CF$97,0),"NA"))</f>
        <v>20</v>
      </c>
      <c r="CG82" s="4">
        <f>IF(Valor_normalizado!CG82=0,32,IFERROR(RANK(Valor_normalizado!CG82,Valor_normalizado!CG$66:CG$97,0),"NA"))</f>
        <v>15</v>
      </c>
      <c r="CH82" s="4">
        <f>IF(Valor_normalizado!CH82=0,32,IFERROR(RANK(Valor_normalizado!CH82,Valor_normalizado!CH$66:CH$97,0),"NA"))</f>
        <v>1</v>
      </c>
      <c r="CI82" s="4">
        <f>IF(Valor_normalizado!CI82=0,32,IFERROR(RANK(Valor_normalizado!CI82,Valor_normalizado!CI$66:CI$97,0),"NA"))</f>
        <v>14</v>
      </c>
      <c r="CJ82" s="4">
        <f>IF(Valor_normalizado!CJ82=0,32,IFERROR(RANK(Valor_normalizado!CJ82,Valor_normalizado!CJ$66:CJ$97,0),"NA"))</f>
        <v>11</v>
      </c>
      <c r="CK82" s="4">
        <f>IF(Valor_normalizado!CK82=0,32,IFERROR(RANK(Valor_normalizado!CK82,Valor_normalizado!CK$66:CK$97,0),"NA"))</f>
        <v>8</v>
      </c>
      <c r="CL82" s="4">
        <f>IF(Valor_normalizado!CL82=0,32,IFERROR(RANK(Valor_normalizado!CL82,Valor_normalizado!CL$66:CL$97,0),"NA"))</f>
        <v>32</v>
      </c>
      <c r="CM82" s="4">
        <f>IF(Valor_normalizado!CM82=0,32,IFERROR(RANK(Valor_normalizado!CM82,Valor_normalizado!CM$66:CM$97,0),"NA"))</f>
        <v>17</v>
      </c>
      <c r="CN82" s="4">
        <f>IF(Valor_normalizado!CN82=0,32,IFERROR(RANK(Valor_normalizado!CN82,Valor_normalizado!CN$66:CN$97,0),"NA"))</f>
        <v>16</v>
      </c>
      <c r="CO82" s="4">
        <f>IF(Valor_normalizado!CO82=0,32,IFERROR(RANK(Valor_normalizado!CO82,Valor_normalizado!CO$66:CO$97,0),"NA"))</f>
        <v>20</v>
      </c>
      <c r="CP82" s="4">
        <f>IF(Valor_normalizado!CP82=0,32,IFERROR(RANK(Valor_normalizado!CP82,Valor_normalizado!CP$66:CP$97,0),"NA"))</f>
        <v>24</v>
      </c>
      <c r="CQ82" s="4">
        <f>IF(Valor_normalizado!CQ82=0,32,IFERROR(RANK(Valor_normalizado!CQ82,Valor_normalizado!CQ$66:CQ$97,0),"NA"))</f>
        <v>30</v>
      </c>
      <c r="CR82" s="4">
        <f>IF(Valor_normalizado!CR82=0,32,IFERROR(RANK(Valor_normalizado!CR82,Valor_normalizado!CR$66:CR$97,0),"NA"))</f>
        <v>27</v>
      </c>
      <c r="CS82" s="4">
        <f>IF(Valor_normalizado!CS82=0,32,IFERROR(RANK(Valor_normalizado!CS82,Valor_normalizado!CS$66:CS$97,0),"NA"))</f>
        <v>26</v>
      </c>
      <c r="CT82" s="4">
        <f>IF(Valor_normalizado!CT82=0,32,IFERROR(RANK(Valor_normalizado!CT82,Valor_normalizado!CT$66:CT$97,0),"NA"))</f>
        <v>24</v>
      </c>
      <c r="CU82" s="4">
        <f>IF(Valor_normalizado!CU82=0,32,IFERROR(RANK(Valor_normalizado!CU82,Valor_normalizado!CU$66:CU$97,0),"NA"))</f>
        <v>7</v>
      </c>
      <c r="CV82" s="4">
        <f>IF(Valor_normalizado!CV82=0,32,IFERROR(RANK(Valor_normalizado!CV82,Valor_normalizado!CV$66:CV$97,0),"NA"))</f>
        <v>16</v>
      </c>
      <c r="CW82" s="4">
        <f>IF(Valor_normalizado!CW82=0,32,IFERROR(RANK(Valor_normalizado!CW82,Valor_normalizado!CW$66:CW$97,0),"NA"))</f>
        <v>19</v>
      </c>
      <c r="CX82" s="4">
        <f>IF(Valor_normalizado!CX82=0,32,IFERROR(RANK(Valor_normalizado!CX82,Valor_normalizado!CX$66:CX$97,0),"NA"))</f>
        <v>18</v>
      </c>
      <c r="CY82" s="4">
        <f>IF(Valor_normalizado!CY82=0,32,IFERROR(RANK(Valor_normalizado!CY82,Valor_normalizado!CY$66:CY$97,0),"NA"))</f>
        <v>22</v>
      </c>
      <c r="CZ82" s="4">
        <f>IF(Valor_normalizado!CZ82=0,32,IFERROR(RANK(Valor_normalizado!CZ82,Valor_normalizado!CZ$66:CZ$97,0),"NA"))</f>
        <v>28</v>
      </c>
      <c r="DA82" s="4">
        <f>IF(Valor_normalizado!DA82=0,32,IFERROR(RANK(Valor_normalizado!DA82,Valor_normalizado!DA$66:DA$97,0),"NA"))</f>
        <v>17</v>
      </c>
      <c r="DB82" s="4">
        <f>IF(Valor_normalizado!DB82=0,32,IFERROR(RANK(Valor_normalizado!DB82,Valor_normalizado!DB$66:DB$97,0),"NA"))</f>
        <v>22</v>
      </c>
      <c r="DC82" s="4">
        <f>IF(Valor_normalizado!DC82=0,32,IFERROR(RANK(Valor_normalizado!DC82,Valor_normalizado!DC$66:DC$97,0),"NA"))</f>
        <v>26</v>
      </c>
      <c r="DD82" s="4">
        <f>IF(Valor_normalizado!DD82=0,32,IFERROR(RANK(Valor_normalizado!DD82,Valor_normalizado!DD$66:DD$97,0),"NA"))</f>
        <v>21</v>
      </c>
      <c r="DE82" s="4">
        <f>IF(Valor_normalizado!DE82=0,32,IFERROR(RANK(Valor_normalizado!DE82,Valor_normalizado!DE$66:DE$97,0),"NA"))</f>
        <v>29</v>
      </c>
      <c r="DF82" s="4">
        <f>IF(Valor_normalizado!DF82=0,32,IFERROR(RANK(Valor_normalizado!DF82,Valor_normalizado!DF$66:DF$97,0),"NA"))</f>
        <v>17</v>
      </c>
      <c r="DG82" s="4">
        <f>IF(Valor_normalizado!DG82=0,32,IFERROR(RANK(Valor_normalizado!DG82,Valor_normalizado!DG$66:DG$97,0),"NA"))</f>
        <v>6</v>
      </c>
      <c r="DH82" s="4">
        <f>IF(Valor_normalizado!DH82=0,32,IFERROR(RANK(Valor_normalizado!DH82,Valor_normalizado!DH$66:DH$97,0),"NA"))</f>
        <v>17</v>
      </c>
      <c r="DI82" s="4">
        <f>IF(Valor_normalizado!DI82=0,32,IFERROR(RANK(Valor_normalizado!DI82,Valor_normalizado!DI$66:DI$97,0),"NA"))</f>
        <v>16</v>
      </c>
      <c r="DJ82" s="4">
        <f>IF(Valor_normalizado!DJ82=0,32,IFERROR(RANK(Valor_normalizado!DJ82,Valor_normalizado!DJ$66:DJ$97,0),"NA"))</f>
        <v>16</v>
      </c>
      <c r="DK82" s="4">
        <f>IF(Valor_normalizado!DK82=0,32,IFERROR(RANK(Valor_normalizado!DK82,Valor_normalizado!DK$66:DK$97,0),"NA"))</f>
        <v>15</v>
      </c>
      <c r="DL82" s="4">
        <f>IF(Valor_normalizado!DL82=0,32,IFERROR(RANK(Valor_normalizado!DL82,Valor_normalizado!DL$66:DL$97,0),"NA"))</f>
        <v>15</v>
      </c>
      <c r="DM82" s="4">
        <f>IF(Valor_normalizado!DM82=0,32,IFERROR(RANK(Valor_normalizado!DM82,Valor_normalizado!DM$66:DM$97,0),"NA"))</f>
        <v>14</v>
      </c>
      <c r="DN82" s="4">
        <f>IF(Valor_normalizado!DN82=0,32,IFERROR(RANK(Valor_normalizado!DN82,Valor_normalizado!DN$66:DN$97,0),"NA"))</f>
        <v>16</v>
      </c>
      <c r="DO82" s="4">
        <f>IF(Valor_normalizado!DO82=0,32,IFERROR(RANK(Valor_normalizado!DO82,Valor_normalizado!DO$66:DO$97,0),"NA"))</f>
        <v>17</v>
      </c>
      <c r="DP82" s="4">
        <f>IF(Valor_normalizado!DP82=0,32,IFERROR(RANK(Valor_normalizado!DP82,Valor_normalizado!DP$66:DP$97,0),"NA"))</f>
        <v>18</v>
      </c>
      <c r="DQ82" s="4">
        <f>IF(Valor_normalizado!DQ82=0,32,IFERROR(RANK(Valor_normalizado!DQ82,Valor_normalizado!DQ$66:DQ$97,0),"NA"))</f>
        <v>15</v>
      </c>
      <c r="DR82" s="4">
        <f>IF(Valor_normalizado!DR82=0,32,IFERROR(RANK(Valor_normalizado!DR82,Valor_normalizado!DR$66:DR$97,0),"NA"))</f>
        <v>14</v>
      </c>
      <c r="DS82" s="4">
        <f>IF(Valor_normalizado!DS82=0,32,IFERROR(RANK(Valor_normalizado!DS82,Valor_normalizado!DS$66:DS$97,0),"NA"))</f>
        <v>15</v>
      </c>
      <c r="DT82" s="4">
        <f>IF(Valor_normalizado!DT82=0,32,IFERROR(RANK(Valor_normalizado!DT82,Valor_normalizado!DT$66:DT$97,0),"NA"))</f>
        <v>9</v>
      </c>
      <c r="DU82" s="4">
        <f>IF(Valor_normalizado!DU82=0,32,IFERROR(RANK(Valor_normalizado!DU82,Valor_normalizado!DU$66:DU$97,0),"NA"))</f>
        <v>11</v>
      </c>
      <c r="DV82" s="4">
        <f>IF(Valor_normalizado!DV82=0,32,IFERROR(RANK(Valor_normalizado!DV82,Valor_normalizado!DV$66:DV$97,0),"NA"))</f>
        <v>14</v>
      </c>
      <c r="DW82" s="4">
        <f>IF(Valor_normalizado!DW82=0,32,IFERROR(RANK(Valor_normalizado!DW82,Valor_normalizado!DW$66:DW$97,0),"NA"))</f>
        <v>17</v>
      </c>
      <c r="DX82" s="4">
        <f>IF(Valor_normalizado!DX82=0,32,IFERROR(RANK(Valor_normalizado!DX82,Valor_normalizado!DX$66:DX$97,0),"NA"))</f>
        <v>32</v>
      </c>
      <c r="DY82" s="4">
        <f>IF(Valor_normalizado!DY82=0,32,IFERROR(RANK(Valor_normalizado!DY82,Valor_normalizado!DY$66:DY$97,0),"NA"))</f>
        <v>32</v>
      </c>
      <c r="DZ82" s="4">
        <f>IF(Valor_normalizado!DZ82=0,32,IFERROR(RANK(Valor_normalizado!DZ82,Valor_normalizado!DZ$66:DZ$97,0),"NA"))</f>
        <v>22</v>
      </c>
      <c r="EA82" s="4">
        <f>IF(Valor_normalizado!EA82=0,32,IFERROR(RANK(Valor_normalizado!EA82,Valor_normalizado!EA$66:EA$97,0),"NA"))</f>
        <v>21</v>
      </c>
      <c r="EB82" s="4">
        <f>IF(Valor_normalizado!EB82=0,32,IFERROR(RANK(Valor_normalizado!EB82,Valor_normalizado!EB$66:EB$97,0),"NA"))</f>
        <v>17</v>
      </c>
      <c r="EC82" s="4">
        <f>IF(Valor_normalizado!EC82=0,32,IFERROR(RANK(Valor_normalizado!EC82,Valor_normalizado!EC$66:EC$97,0),"NA"))</f>
        <v>20</v>
      </c>
    </row>
    <row r="83" spans="1:133" x14ac:dyDescent="0.25">
      <c r="A83" s="100" t="s">
        <v>235</v>
      </c>
      <c r="B83" s="103">
        <v>2021</v>
      </c>
      <c r="C83" s="4">
        <f>IF(Valor_normalizado!C83=0,32,IFERROR(RANK(Valor_normalizado!C83,Valor_normalizado!C$66:C$97,0),"NA"))</f>
        <v>22</v>
      </c>
      <c r="D83" s="4">
        <f>IF(Valor_normalizado!D83=0,32,IFERROR(RANK(Valor_normalizado!D83,Valor_normalizado!D$66:D$97,0),"NA"))</f>
        <v>13</v>
      </c>
      <c r="E83" s="4">
        <f>IF(Valor_normalizado!E83=0,32,IFERROR(RANK(Valor_normalizado!E83,Valor_normalizado!E$66:E$97,0),"NA"))</f>
        <v>16</v>
      </c>
      <c r="F83" s="4">
        <f>IF(Valor_normalizado!F83=0,32,IFERROR(RANK(Valor_normalizado!F83,Valor_normalizado!F$66:F$97,0),"NA"))</f>
        <v>18</v>
      </c>
      <c r="G83" s="4">
        <f>IF(Valor_normalizado!G83=0,32,IFERROR(RANK(Valor_normalizado!G83,Valor_normalizado!G$66:G$97,0),"NA"))</f>
        <v>22</v>
      </c>
      <c r="H83" s="4">
        <f>IF(Valor_normalizado!H83=0,32,IFERROR(RANK(Valor_normalizado!H83,Valor_normalizado!H$66:H$97,0),"NA"))</f>
        <v>22</v>
      </c>
      <c r="I83" s="4">
        <f>IF(Valor_normalizado!I83=0,32,IFERROR(RANK(Valor_normalizado!I83,Valor_normalizado!I$66:I$97,0),"NA"))</f>
        <v>21</v>
      </c>
      <c r="J83" s="4">
        <f>IF(Valor_normalizado!J83=0,32,IFERROR(RANK(Valor_normalizado!J83,Valor_normalizado!J$66:J$97,0),"NA"))</f>
        <v>2</v>
      </c>
      <c r="K83" s="4">
        <f>IF(Valor_normalizado!K83=0,32,IFERROR(RANK(Valor_normalizado!K83,Valor_normalizado!K$66:K$97,0),"NA"))</f>
        <v>16</v>
      </c>
      <c r="L83" s="4">
        <f>IF(Valor_normalizado!L83=0,32,IFERROR(RANK(Valor_normalizado!L83,Valor_normalizado!L$66:L$97,0),"NA"))</f>
        <v>2</v>
      </c>
      <c r="M83" s="4">
        <f>IF(Valor_normalizado!M83=0,32,IFERROR(RANK(Valor_normalizado!M83,Valor_normalizado!M$66:M$97,0),"NA"))</f>
        <v>17</v>
      </c>
      <c r="N83" s="4">
        <f>IF(Valor_normalizado!N83=0,32,IFERROR(RANK(Valor_normalizado!N83,Valor_normalizado!N$66:N$97,0),"NA"))</f>
        <v>29</v>
      </c>
      <c r="O83" s="4">
        <f>IF(Valor_normalizado!O83=0,32,IFERROR(RANK(Valor_normalizado!O83,Valor_normalizado!O$66:O$97,0),"NA"))</f>
        <v>17</v>
      </c>
      <c r="P83" s="4">
        <f>IF(Valor_normalizado!P83=0,32,IFERROR(RANK(Valor_normalizado!P83,Valor_normalizado!P$66:P$97,0),"NA"))</f>
        <v>9</v>
      </c>
      <c r="Q83" s="4">
        <f>IF(Valor_normalizado!Q83=0,32,IFERROR(RANK(Valor_normalizado!Q83,Valor_normalizado!Q$66:Q$97,0),"NA"))</f>
        <v>8</v>
      </c>
      <c r="R83" s="4">
        <f>IF(Valor_normalizado!R83=0,32,IFERROR(RANK(Valor_normalizado!R83,Valor_normalizado!R$66:R$97,0),"NA"))</f>
        <v>7</v>
      </c>
      <c r="S83" s="4">
        <f>IF(Valor_normalizado!S83=0,32,IFERROR(RANK(Valor_normalizado!S83,Valor_normalizado!S$66:S$97,0),"NA"))</f>
        <v>12</v>
      </c>
      <c r="T83" s="4">
        <f>IF(Valor_normalizado!T83=0,32,IFERROR(RANK(Valor_normalizado!T83,Valor_normalizado!T$66:T$97,0),"NA"))</f>
        <v>10</v>
      </c>
      <c r="U83" s="4">
        <f>IF(Valor_normalizado!U83=0,32,IFERROR(RANK(Valor_normalizado!U83,Valor_normalizado!U$66:U$97,0),"NA"))</f>
        <v>4</v>
      </c>
      <c r="V83" s="4">
        <f>IF(Valor_normalizado!V83=0,32,IFERROR(RANK(Valor_normalizado!V83,Valor_normalizado!V$66:V$97,0),"NA"))</f>
        <v>12</v>
      </c>
      <c r="W83" s="4">
        <f>IF(Valor_normalizado!W83=0,32,IFERROR(RANK(Valor_normalizado!W83,Valor_normalizado!W$66:W$97,0),"NA"))</f>
        <v>14</v>
      </c>
      <c r="X83" s="4">
        <f>IF(Valor_normalizado!X83=0,32,IFERROR(RANK(Valor_normalizado!X83,Valor_normalizado!X$66:X$97,0),"NA"))</f>
        <v>7</v>
      </c>
      <c r="Y83" s="4">
        <f>IF(Valor_normalizado!Y83=0,32,IFERROR(RANK(Valor_normalizado!Y83,Valor_normalizado!Y$66:Y$97,0),"NA"))</f>
        <v>4</v>
      </c>
      <c r="Z83" s="4">
        <f>IF(Valor_normalizado!Z83=0,32,IFERROR(RANK(Valor_normalizado!Z83,Valor_normalizado!Z$66:Z$97,0),"NA"))</f>
        <v>3</v>
      </c>
      <c r="AA83" s="4">
        <f>IF(Valor_normalizado!AA83=0,32,IFERROR(RANK(Valor_normalizado!AA83,Valor_normalizado!AA$66:AA$97,0),"NA"))</f>
        <v>2</v>
      </c>
      <c r="AB83" s="4">
        <f>IF(Valor_normalizado!AB83=0,32,IFERROR(RANK(Valor_normalizado!AB83,Valor_normalizado!AB$66:AB$97,0),"NA"))</f>
        <v>2</v>
      </c>
      <c r="AC83" s="4">
        <f>IF(Valor_normalizado!AC83=0,32,IFERROR(RANK(Valor_normalizado!AC83,Valor_normalizado!AC$66:AC$97,0),"NA"))</f>
        <v>19</v>
      </c>
      <c r="AD83" s="4">
        <f>IF(Valor_normalizado!AD83=0,32,IFERROR(RANK(Valor_normalizado!AD83,Valor_normalizado!AD$66:AD$97,0),"NA"))</f>
        <v>8</v>
      </c>
      <c r="AE83" s="4">
        <f>IF(Valor_normalizado!AE83=0,32,IFERROR(RANK(Valor_normalizado!AE83,Valor_normalizado!AE$66:AE$97,0),"NA"))</f>
        <v>18</v>
      </c>
      <c r="AF83" s="4">
        <f>IF(Valor_normalizado!AF83=0,32,IFERROR(RANK(Valor_normalizado!AF83,Valor_normalizado!AF$66:AF$97,0),"NA"))</f>
        <v>9</v>
      </c>
      <c r="AG83" s="4">
        <f>IF(Valor_normalizado!AG83=0,32,IFERROR(RANK(Valor_normalizado!AG83,Valor_normalizado!AG$66:AG$97,0),"NA"))</f>
        <v>18</v>
      </c>
      <c r="AH83" s="4">
        <f>IF(Valor_normalizado!AH83=0,32,IFERROR(RANK(Valor_normalizado!AH83,Valor_normalizado!AH$66:AH$97,0),"NA"))</f>
        <v>7</v>
      </c>
      <c r="AI83" s="4">
        <f>IF(Valor_normalizado!AI83=0,32,IFERROR(RANK(Valor_normalizado!AI83,Valor_normalizado!AI$66:AI$97,0),"NA"))</f>
        <v>18</v>
      </c>
      <c r="AJ83" s="4">
        <f>IF(Valor_normalizado!AJ83=0,32,IFERROR(RANK(Valor_normalizado!AJ83,Valor_normalizado!AJ$66:AJ$97,0),"NA"))</f>
        <v>15</v>
      </c>
      <c r="AK83" s="4">
        <f>IF(Valor_normalizado!AK83=0,32,IFERROR(RANK(Valor_normalizado!AK83,Valor_normalizado!AK$66:AK$97,0),"NA"))</f>
        <v>6</v>
      </c>
      <c r="AL83" s="4">
        <f>IF(Valor_normalizado!AL83=0,32,IFERROR(RANK(Valor_normalizado!AL83,Valor_normalizado!AL$66:AL$97,0),"NA"))</f>
        <v>6</v>
      </c>
      <c r="AM83" s="4">
        <f>IF(Valor_normalizado!AM83=0,32,IFERROR(RANK(Valor_normalizado!AM83,Valor_normalizado!AM$66:AM$97,0),"NA"))</f>
        <v>18</v>
      </c>
      <c r="AN83" s="4">
        <f>IF(Valor_normalizado!AN83=0,32,IFERROR(RANK(Valor_normalizado!AN83,Valor_normalizado!AN$66:AN$97,0),"NA"))</f>
        <v>15</v>
      </c>
      <c r="AO83" s="4">
        <f>IF(Valor_normalizado!AO83=0,32,IFERROR(RANK(Valor_normalizado!AO83,Valor_normalizado!AO$66:AO$97,0),"NA"))</f>
        <v>13</v>
      </c>
      <c r="AP83" s="4">
        <f>IF(Valor_normalizado!AP83=0,32,IFERROR(RANK(Valor_normalizado!AP83,Valor_normalizado!AP$66:AP$97,0),"NA"))</f>
        <v>12</v>
      </c>
      <c r="AQ83" s="4">
        <f>IF(Valor_normalizado!AQ83=0,32,IFERROR(RANK(Valor_normalizado!AQ83,Valor_normalizado!AQ$66:AQ$97,0),"NA"))</f>
        <v>12</v>
      </c>
      <c r="AR83" s="4">
        <f>IF(Valor_normalizado!AR83=0,32,IFERROR(RANK(Valor_normalizado!AR83,Valor_normalizado!AR$66:AR$97,0),"NA"))</f>
        <v>9</v>
      </c>
      <c r="AS83" s="4">
        <f>IF(Valor_normalizado!AS83=0,32,IFERROR(RANK(Valor_normalizado!AS83,Valor_normalizado!AS$66:AS$97,0),"NA"))</f>
        <v>24</v>
      </c>
      <c r="AT83" s="4">
        <f>IF(Valor_normalizado!AT83=0,32,IFERROR(RANK(Valor_normalizado!AT83,Valor_normalizado!AT$66:AT$97,0),"NA"))</f>
        <v>15</v>
      </c>
      <c r="AU83" s="4">
        <f>IF(Valor_normalizado!AU83=0,32,IFERROR(RANK(Valor_normalizado!AU83,Valor_normalizado!AU$66:AU$97,0),"NA"))</f>
        <v>13</v>
      </c>
      <c r="AV83" s="4">
        <f>IF(Valor_normalizado!AV83=0,32,IFERROR(RANK(Valor_normalizado!AV83,Valor_normalizado!AV$66:AV$97,0),"NA"))</f>
        <v>22</v>
      </c>
      <c r="AW83" s="4">
        <f>IF(Valor_normalizado!AW83=0,32,IFERROR(RANK(Valor_normalizado!AW83,Valor_normalizado!AW$66:AW$97,0),"NA"))</f>
        <v>30</v>
      </c>
      <c r="AX83" s="4">
        <f>IF(Valor_normalizado!AX83=0,32,IFERROR(RANK(Valor_normalizado!AX83,Valor_normalizado!AX$66:AX$97,0),"NA"))</f>
        <v>30</v>
      </c>
      <c r="AY83" s="4">
        <f>IF(Valor_normalizado!AY83=0,32,IFERROR(RANK(Valor_normalizado!AY83,Valor_normalizado!AY$66:AY$97,0),"NA"))</f>
        <v>24</v>
      </c>
      <c r="AZ83" s="4">
        <f>IF(Valor_normalizado!AZ83=0,32,IFERROR(RANK(Valor_normalizado!AZ83,Valor_normalizado!AZ$66:AZ$97,0),"NA"))</f>
        <v>13</v>
      </c>
      <c r="BA83" s="4">
        <f>IF(Valor_normalizado!BA83=0,32,IFERROR(RANK(Valor_normalizado!BA83,Valor_normalizado!BA$66:BA$97,0),"NA"))</f>
        <v>23</v>
      </c>
      <c r="BB83" s="4">
        <f>IF(Valor_normalizado!BB83=0,32,IFERROR(RANK(Valor_normalizado!BB83,Valor_normalizado!BB$66:BB$97,0),"NA"))</f>
        <v>29</v>
      </c>
      <c r="BC83" s="4">
        <f>IF(Valor_normalizado!BC83=0,32,IFERROR(RANK(Valor_normalizado!BC83,Valor_normalizado!BC$66:BC$97,0),"NA"))</f>
        <v>30</v>
      </c>
      <c r="BD83" s="4">
        <f>IF(Valor_normalizado!BD83=0,32,IFERROR(RANK(Valor_normalizado!BD83,Valor_normalizado!BD$66:BD$97,0),"NA"))</f>
        <v>29</v>
      </c>
      <c r="BE83" s="4">
        <f>IF(Valor_normalizado!BE83=0,32,IFERROR(RANK(Valor_normalizado!BE83,Valor_normalizado!BE$66:BE$97,0),"NA"))</f>
        <v>1</v>
      </c>
      <c r="BF83" s="4">
        <f>IF(Valor_normalizado!BF83=0,32,IFERROR(RANK(Valor_normalizado!BF83,Valor_normalizado!BF$66:BF$97,0),"NA"))</f>
        <v>24</v>
      </c>
      <c r="BG83" s="4">
        <f>IF(Valor_normalizado!BG83=0,32,IFERROR(RANK(Valor_normalizado!BG83,Valor_normalizado!BG$66:BG$97,0),"NA"))</f>
        <v>6</v>
      </c>
      <c r="BH83" s="4">
        <f>IF(Valor_normalizado!BH83=0,32,IFERROR(RANK(Valor_normalizado!BH83,Valor_normalizado!BH$66:BH$97,0),"NA"))</f>
        <v>16</v>
      </c>
      <c r="BI83" s="4">
        <f>IF(Valor_normalizado!BI83=0,32,IFERROR(RANK(Valor_normalizado!BI83,Valor_normalizado!BI$66:BI$97,0),"NA"))</f>
        <v>12</v>
      </c>
      <c r="BJ83" s="4">
        <f>IF(Valor_normalizado!BJ83=0,32,IFERROR(RANK(Valor_normalizado!BJ83,Valor_normalizado!BJ$66:BJ$97,0),"NA"))</f>
        <v>18</v>
      </c>
      <c r="BK83" s="4">
        <f>IF(Valor_normalizado!BK83=0,32,IFERROR(RANK(Valor_normalizado!BK83,Valor_normalizado!BK$66:BK$97,0),"NA"))</f>
        <v>8</v>
      </c>
      <c r="BL83" s="4">
        <f>IF(Valor_normalizado!BL83=0,32,IFERROR(RANK(Valor_normalizado!BL83,Valor_normalizado!BL$66:BL$97,0),"NA"))</f>
        <v>10</v>
      </c>
      <c r="BM83" s="4">
        <f>IF(Valor_normalizado!BM83=0,32,IFERROR(RANK(Valor_normalizado!BM83,Valor_normalizado!BM$66:BM$97,0),"NA"))</f>
        <v>6</v>
      </c>
      <c r="BN83" s="4">
        <f>IF(Valor_normalizado!BN83=0,32,IFERROR(RANK(Valor_normalizado!BN83,Valor_normalizado!BN$66:BN$97,0),"NA"))</f>
        <v>7</v>
      </c>
      <c r="BO83" s="4">
        <f>IF(Valor_normalizado!BO83=0,32,IFERROR(RANK(Valor_normalizado!BO83,Valor_normalizado!BO$66:BO$97,0),"NA"))</f>
        <v>11</v>
      </c>
      <c r="BP83" s="4">
        <f>IF(Valor_normalizado!BP83=0,32,IFERROR(RANK(Valor_normalizado!BP83,Valor_normalizado!BP$66:BP$97,0),"NA"))</f>
        <v>14</v>
      </c>
      <c r="BQ83" s="4">
        <f>IF(Valor_normalizado!BQ83=0,32,IFERROR(RANK(Valor_normalizado!BQ83,Valor_normalizado!BQ$66:BQ$97,0),"NA"))</f>
        <v>16</v>
      </c>
      <c r="BR83" s="4">
        <f>IF(Valor_normalizado!BR83=0,32,IFERROR(RANK(Valor_normalizado!BR83,Valor_normalizado!BR$66:BR$97,0),"NA"))</f>
        <v>18</v>
      </c>
      <c r="BS83" s="4">
        <f>IF(Valor_normalizado!BS83=0,32,IFERROR(RANK(Valor_normalizado!BS83,Valor_normalizado!BS$66:BS$97,0),"NA"))</f>
        <v>20</v>
      </c>
      <c r="BT83" s="4">
        <f>IF(Valor_normalizado!BT83=0,32,IFERROR(RANK(Valor_normalizado!BT83,Valor_normalizado!BT$66:BT$97,0),"NA"))</f>
        <v>24</v>
      </c>
      <c r="BU83" s="4">
        <f>IF(Valor_normalizado!BU83=0,32,IFERROR(RANK(Valor_normalizado!BU83,Valor_normalizado!BU$66:BU$97,0),"NA"))</f>
        <v>19</v>
      </c>
      <c r="BV83" s="4">
        <f>IF(Valor_normalizado!BV83=0,32,IFERROR(RANK(Valor_normalizado!BV83,Valor_normalizado!BV$66:BV$97,0),"NA"))</f>
        <v>7</v>
      </c>
      <c r="BW83" s="4">
        <f>IF(Valor_normalizado!BW83=0,32,IFERROR(RANK(Valor_normalizado!BW83,Valor_normalizado!BW$66:BW$97,0),"NA"))</f>
        <v>4</v>
      </c>
      <c r="BX83" s="4">
        <f>IF(Valor_normalizado!BX83=0,32,IFERROR(RANK(Valor_normalizado!BX83,Valor_normalizado!BX$66:BX$97,0),"NA"))</f>
        <v>10</v>
      </c>
      <c r="BY83" s="4">
        <f>IF(Valor_normalizado!BY83=0,32,IFERROR(RANK(Valor_normalizado!BY83,Valor_normalizado!BY$66:BY$97,0),"NA"))</f>
        <v>14</v>
      </c>
      <c r="BZ83" s="4">
        <f>IF(Valor_normalizado!BZ83=0,32,IFERROR(RANK(Valor_normalizado!BZ83,Valor_normalizado!BZ$66:BZ$97,0),"NA"))</f>
        <v>8</v>
      </c>
      <c r="CA83" s="4">
        <f>IF(Valor_normalizado!CA83=0,32,IFERROR(RANK(Valor_normalizado!CA83,Valor_normalizado!CA$66:CA$97,0),"NA"))</f>
        <v>10</v>
      </c>
      <c r="CB83" s="4">
        <f>IF(Valor_normalizado!CB83=0,32,IFERROR(RANK(Valor_normalizado!CB83,Valor_normalizado!CB$66:CB$97,0),"NA"))</f>
        <v>9</v>
      </c>
      <c r="CC83" s="4">
        <f>IF(Valor_normalizado!CC83=0,32,IFERROR(RANK(Valor_normalizado!CC83,Valor_normalizado!CC$66:CC$97,0),"NA"))</f>
        <v>15</v>
      </c>
      <c r="CD83" s="4">
        <f>IF(Valor_normalizado!CD83=0,32,IFERROR(RANK(Valor_normalizado!CD83,Valor_normalizado!CD$66:CD$97,0),"NA"))</f>
        <v>16</v>
      </c>
      <c r="CE83" s="4">
        <f>IF(Valor_normalizado!CE83=0,32,IFERROR(RANK(Valor_normalizado!CE83,Valor_normalizado!CE$66:CE$97,0),"NA"))</f>
        <v>14</v>
      </c>
      <c r="CF83" s="4">
        <f>IF(Valor_normalizado!CF83=0,32,IFERROR(RANK(Valor_normalizado!CF83,Valor_normalizado!CF$66:CF$97,0),"NA"))</f>
        <v>19</v>
      </c>
      <c r="CG83" s="4">
        <f>IF(Valor_normalizado!CG83=0,32,IFERROR(RANK(Valor_normalizado!CG83,Valor_normalizado!CG$66:CG$97,0),"NA"))</f>
        <v>23</v>
      </c>
      <c r="CH83" s="4">
        <f>IF(Valor_normalizado!CH83=0,32,IFERROR(RANK(Valor_normalizado!CH83,Valor_normalizado!CH$66:CH$97,0),"NA"))</f>
        <v>8</v>
      </c>
      <c r="CI83" s="4">
        <f>IF(Valor_normalizado!CI83=0,32,IFERROR(RANK(Valor_normalizado!CI83,Valor_normalizado!CI$66:CI$97,0),"NA"))</f>
        <v>18</v>
      </c>
      <c r="CJ83" s="4">
        <f>IF(Valor_normalizado!CJ83=0,32,IFERROR(RANK(Valor_normalizado!CJ83,Valor_normalizado!CJ$66:CJ$97,0),"NA"))</f>
        <v>16</v>
      </c>
      <c r="CK83" s="4">
        <f>IF(Valor_normalizado!CK83=0,32,IFERROR(RANK(Valor_normalizado!CK83,Valor_normalizado!CK$66:CK$97,0),"NA"))</f>
        <v>19</v>
      </c>
      <c r="CL83" s="4">
        <f>IF(Valor_normalizado!CL83=0,32,IFERROR(RANK(Valor_normalizado!CL83,Valor_normalizado!CL$66:CL$97,0),"NA"))</f>
        <v>18</v>
      </c>
      <c r="CM83" s="4">
        <f>IF(Valor_normalizado!CM83=0,32,IFERROR(RANK(Valor_normalizado!CM83,Valor_normalizado!CM$66:CM$97,0),"NA"))</f>
        <v>20</v>
      </c>
      <c r="CN83" s="4">
        <f>IF(Valor_normalizado!CN83=0,32,IFERROR(RANK(Valor_normalizado!CN83,Valor_normalizado!CN$66:CN$97,0),"NA"))</f>
        <v>19</v>
      </c>
      <c r="CO83" s="4">
        <f>IF(Valor_normalizado!CO83=0,32,IFERROR(RANK(Valor_normalizado!CO83,Valor_normalizado!CO$66:CO$97,0),"NA"))</f>
        <v>9</v>
      </c>
      <c r="CP83" s="4">
        <f>IF(Valor_normalizado!CP83=0,32,IFERROR(RANK(Valor_normalizado!CP83,Valor_normalizado!CP$66:CP$97,0),"NA"))</f>
        <v>10</v>
      </c>
      <c r="CQ83" s="4">
        <f>IF(Valor_normalizado!CQ83=0,32,IFERROR(RANK(Valor_normalizado!CQ83,Valor_normalizado!CQ$66:CQ$97,0),"NA"))</f>
        <v>11</v>
      </c>
      <c r="CR83" s="4">
        <f>IF(Valor_normalizado!CR83=0,32,IFERROR(RANK(Valor_normalizado!CR83,Valor_normalizado!CR$66:CR$97,0),"NA"))</f>
        <v>4</v>
      </c>
      <c r="CS83" s="4">
        <f>IF(Valor_normalizado!CS83=0,32,IFERROR(RANK(Valor_normalizado!CS83,Valor_normalizado!CS$66:CS$97,0),"NA"))</f>
        <v>24</v>
      </c>
      <c r="CT83" s="4">
        <f>IF(Valor_normalizado!CT83=0,32,IFERROR(RANK(Valor_normalizado!CT83,Valor_normalizado!CT$66:CT$97,0),"NA"))</f>
        <v>11</v>
      </c>
      <c r="CU83" s="4">
        <f>IF(Valor_normalizado!CU83=0,32,IFERROR(RANK(Valor_normalizado!CU83,Valor_normalizado!CU$66:CU$97,0),"NA"))</f>
        <v>21</v>
      </c>
      <c r="CV83" s="4">
        <f>IF(Valor_normalizado!CV83=0,32,IFERROR(RANK(Valor_normalizado!CV83,Valor_normalizado!CV$66:CV$97,0),"NA"))</f>
        <v>20</v>
      </c>
      <c r="CW83" s="4">
        <f>IF(Valor_normalizado!CW83=0,32,IFERROR(RANK(Valor_normalizado!CW83,Valor_normalizado!CW$66:CW$97,0),"NA"))</f>
        <v>14</v>
      </c>
      <c r="CX83" s="4">
        <f>IF(Valor_normalizado!CX83=0,32,IFERROR(RANK(Valor_normalizado!CX83,Valor_normalizado!CX$66:CX$97,0),"NA"))</f>
        <v>8</v>
      </c>
      <c r="CY83" s="4">
        <f>IF(Valor_normalizado!CY83=0,32,IFERROR(RANK(Valor_normalizado!CY83,Valor_normalizado!CY$66:CY$97,0),"NA"))</f>
        <v>20</v>
      </c>
      <c r="CZ83" s="4">
        <f>IF(Valor_normalizado!CZ83=0,32,IFERROR(RANK(Valor_normalizado!CZ83,Valor_normalizado!CZ$66:CZ$97,0),"NA"))</f>
        <v>18</v>
      </c>
      <c r="DA83" s="4">
        <f>IF(Valor_normalizado!DA83=0,32,IFERROR(RANK(Valor_normalizado!DA83,Valor_normalizado!DA$66:DA$97,0),"NA"))</f>
        <v>23</v>
      </c>
      <c r="DB83" s="4">
        <f>IF(Valor_normalizado!DB83=0,32,IFERROR(RANK(Valor_normalizado!DB83,Valor_normalizado!DB$66:DB$97,0),"NA"))</f>
        <v>27</v>
      </c>
      <c r="DC83" s="4">
        <f>IF(Valor_normalizado!DC83=0,32,IFERROR(RANK(Valor_normalizado!DC83,Valor_normalizado!DC$66:DC$97,0),"NA"))</f>
        <v>24</v>
      </c>
      <c r="DD83" s="4">
        <f>IF(Valor_normalizado!DD83=0,32,IFERROR(RANK(Valor_normalizado!DD83,Valor_normalizado!DD$66:DD$97,0),"NA"))</f>
        <v>3</v>
      </c>
      <c r="DE83" s="4">
        <f>IF(Valor_normalizado!DE83=0,32,IFERROR(RANK(Valor_normalizado!DE83,Valor_normalizado!DE$66:DE$97,0),"NA"))</f>
        <v>1</v>
      </c>
      <c r="DF83" s="4">
        <f>IF(Valor_normalizado!DF83=0,32,IFERROR(RANK(Valor_normalizado!DF83,Valor_normalizado!DF$66:DF$97,0),"NA"))</f>
        <v>11</v>
      </c>
      <c r="DG83" s="4">
        <f>IF(Valor_normalizado!DG83=0,32,IFERROR(RANK(Valor_normalizado!DG83,Valor_normalizado!DG$66:DG$97,0),"NA"))</f>
        <v>7</v>
      </c>
      <c r="DH83" s="4">
        <f>IF(Valor_normalizado!DH83=0,32,IFERROR(RANK(Valor_normalizado!DH83,Valor_normalizado!DH$66:DH$97,0),"NA"))</f>
        <v>4</v>
      </c>
      <c r="DI83" s="4">
        <f>IF(Valor_normalizado!DI83=0,32,IFERROR(RANK(Valor_normalizado!DI83,Valor_normalizado!DI$66:DI$97,0),"NA"))</f>
        <v>12</v>
      </c>
      <c r="DJ83" s="4">
        <f>IF(Valor_normalizado!DJ83=0,32,IFERROR(RANK(Valor_normalizado!DJ83,Valor_normalizado!DJ$66:DJ$97,0),"NA"))</f>
        <v>12</v>
      </c>
      <c r="DK83" s="4">
        <f>IF(Valor_normalizado!DK83=0,32,IFERROR(RANK(Valor_normalizado!DK83,Valor_normalizado!DK$66:DK$97,0),"NA"))</f>
        <v>17</v>
      </c>
      <c r="DL83" s="4">
        <f>IF(Valor_normalizado!DL83=0,32,IFERROR(RANK(Valor_normalizado!DL83,Valor_normalizado!DL$66:DL$97,0),"NA"))</f>
        <v>18</v>
      </c>
      <c r="DM83" s="4">
        <f>IF(Valor_normalizado!DM83=0,32,IFERROR(RANK(Valor_normalizado!DM83,Valor_normalizado!DM$66:DM$97,0),"NA"))</f>
        <v>18</v>
      </c>
      <c r="DN83" s="4">
        <f>IF(Valor_normalizado!DN83=0,32,IFERROR(RANK(Valor_normalizado!DN83,Valor_normalizado!DN$66:DN$97,0),"NA"))</f>
        <v>17</v>
      </c>
      <c r="DO83" s="4">
        <f>IF(Valor_normalizado!DO83=0,32,IFERROR(RANK(Valor_normalizado!DO83,Valor_normalizado!DO$66:DO$97,0),"NA"))</f>
        <v>15</v>
      </c>
      <c r="DP83" s="4">
        <f>IF(Valor_normalizado!DP83=0,32,IFERROR(RANK(Valor_normalizado!DP83,Valor_normalizado!DP$66:DP$97,0),"NA"))</f>
        <v>20</v>
      </c>
      <c r="DQ83" s="4">
        <f>IF(Valor_normalizado!DQ83=0,32,IFERROR(RANK(Valor_normalizado!DQ83,Valor_normalizado!DQ$66:DQ$97,0),"NA"))</f>
        <v>16</v>
      </c>
      <c r="DR83" s="4">
        <f>IF(Valor_normalizado!DR83=0,32,IFERROR(RANK(Valor_normalizado!DR83,Valor_normalizado!DR$66:DR$97,0),"NA"))</f>
        <v>16</v>
      </c>
      <c r="DS83" s="4">
        <f>IF(Valor_normalizado!DS83=0,32,IFERROR(RANK(Valor_normalizado!DS83,Valor_normalizado!DS$66:DS$97,0),"NA"))</f>
        <v>19</v>
      </c>
      <c r="DT83" s="4">
        <f>IF(Valor_normalizado!DT83=0,32,IFERROR(RANK(Valor_normalizado!DT83,Valor_normalizado!DT$66:DT$97,0),"NA"))</f>
        <v>5</v>
      </c>
      <c r="DU83" s="4">
        <f>IF(Valor_normalizado!DU83=0,32,IFERROR(RANK(Valor_normalizado!DU83,Valor_normalizado!DU$66:DU$97,0),"NA"))</f>
        <v>7</v>
      </c>
      <c r="DV83" s="4">
        <f>IF(Valor_normalizado!DV83=0,32,IFERROR(RANK(Valor_normalizado!DV83,Valor_normalizado!DV$66:DV$97,0),"NA"))</f>
        <v>13</v>
      </c>
      <c r="DW83" s="4">
        <f>IF(Valor_normalizado!DW83=0,32,IFERROR(RANK(Valor_normalizado!DW83,Valor_normalizado!DW$66:DW$97,0),"NA"))</f>
        <v>6</v>
      </c>
      <c r="DX83" s="4">
        <f>IF(Valor_normalizado!DX83=0,32,IFERROR(RANK(Valor_normalizado!DX83,Valor_normalizado!DX$66:DX$97,0),"NA"))</f>
        <v>15</v>
      </c>
      <c r="DY83" s="4">
        <f>IF(Valor_normalizado!DY83=0,32,IFERROR(RANK(Valor_normalizado!DY83,Valor_normalizado!DY$66:DY$97,0),"NA"))</f>
        <v>15</v>
      </c>
      <c r="DZ83" s="4">
        <f>IF(Valor_normalizado!DZ83=0,32,IFERROR(RANK(Valor_normalizado!DZ83,Valor_normalizado!DZ$66:DZ$97,0),"NA"))</f>
        <v>14</v>
      </c>
      <c r="EA83" s="4">
        <f>IF(Valor_normalizado!EA83=0,32,IFERROR(RANK(Valor_normalizado!EA83,Valor_normalizado!EA$66:EA$97,0),"NA"))</f>
        <v>10</v>
      </c>
      <c r="EB83" s="4">
        <f>IF(Valor_normalizado!EB83=0,32,IFERROR(RANK(Valor_normalizado!EB83,Valor_normalizado!EB$66:EB$97,0),"NA"))</f>
        <v>12</v>
      </c>
      <c r="EC83" s="4">
        <f>IF(Valor_normalizado!EC83=0,32,IFERROR(RANK(Valor_normalizado!EC83,Valor_normalizado!EC$66:EC$97,0),"NA"))</f>
        <v>14</v>
      </c>
    </row>
    <row r="84" spans="1:133" x14ac:dyDescent="0.25">
      <c r="A84" s="102" t="s">
        <v>236</v>
      </c>
      <c r="B84" s="103">
        <v>2021</v>
      </c>
      <c r="C84" s="4">
        <f>IF(Valor_normalizado!C84=0,32,IFERROR(RANK(Valor_normalizado!C84,Valor_normalizado!C$66:C$97,0),"NA"))</f>
        <v>15</v>
      </c>
      <c r="D84" s="4">
        <f>IF(Valor_normalizado!D84=0,32,IFERROR(RANK(Valor_normalizado!D84,Valor_normalizado!D$66:D$97,0),"NA"))</f>
        <v>23</v>
      </c>
      <c r="E84" s="4">
        <f>IF(Valor_normalizado!E84=0,32,IFERROR(RANK(Valor_normalizado!E84,Valor_normalizado!E$66:E$97,0),"NA"))</f>
        <v>19</v>
      </c>
      <c r="F84" s="4">
        <f>IF(Valor_normalizado!F84=0,32,IFERROR(RANK(Valor_normalizado!F84,Valor_normalizado!F$66:F$97,0),"NA"))</f>
        <v>21</v>
      </c>
      <c r="G84" s="4">
        <f>IF(Valor_normalizado!G84=0,32,IFERROR(RANK(Valor_normalizado!G84,Valor_normalizado!G$66:G$97,0),"NA"))</f>
        <v>20</v>
      </c>
      <c r="H84" s="4">
        <f>IF(Valor_normalizado!H84=0,32,IFERROR(RANK(Valor_normalizado!H84,Valor_normalizado!H$66:H$97,0),"NA"))</f>
        <v>11</v>
      </c>
      <c r="I84" s="4">
        <f>IF(Valor_normalizado!I84=0,32,IFERROR(RANK(Valor_normalizado!I84,Valor_normalizado!I$66:I$97,0),"NA"))</f>
        <v>18</v>
      </c>
      <c r="J84" s="4">
        <f>IF(Valor_normalizado!J84=0,32,IFERROR(RANK(Valor_normalizado!J84,Valor_normalizado!J$66:J$97,0),"NA"))</f>
        <v>21</v>
      </c>
      <c r="K84" s="4">
        <f>IF(Valor_normalizado!K84=0,32,IFERROR(RANK(Valor_normalizado!K84,Valor_normalizado!K$66:K$97,0),"NA"))</f>
        <v>20</v>
      </c>
      <c r="L84" s="4">
        <f>IF(Valor_normalizado!L84=0,32,IFERROR(RANK(Valor_normalizado!L84,Valor_normalizado!L$66:L$97,0),"NA"))</f>
        <v>26</v>
      </c>
      <c r="M84" s="4">
        <f>IF(Valor_normalizado!M84=0,32,IFERROR(RANK(Valor_normalizado!M84,Valor_normalizado!M$66:M$97,0),"NA"))</f>
        <v>10</v>
      </c>
      <c r="N84" s="4">
        <f>IF(Valor_normalizado!N84=0,32,IFERROR(RANK(Valor_normalizado!N84,Valor_normalizado!N$66:N$97,0),"NA"))</f>
        <v>30</v>
      </c>
      <c r="O84" s="4">
        <f>IF(Valor_normalizado!O84=0,32,IFERROR(RANK(Valor_normalizado!O84,Valor_normalizado!O$66:O$97,0),"NA"))</f>
        <v>21</v>
      </c>
      <c r="P84" s="4">
        <f>IF(Valor_normalizado!P84=0,32,IFERROR(RANK(Valor_normalizado!P84,Valor_normalizado!P$66:P$97,0),"NA"))</f>
        <v>15</v>
      </c>
      <c r="Q84" s="4">
        <f>IF(Valor_normalizado!Q84=0,32,IFERROR(RANK(Valor_normalizado!Q84,Valor_normalizado!Q$66:Q$97,0),"NA"))</f>
        <v>14</v>
      </c>
      <c r="R84" s="4">
        <f>IF(Valor_normalizado!R84=0,32,IFERROR(RANK(Valor_normalizado!R84,Valor_normalizado!R$66:R$97,0),"NA"))</f>
        <v>13</v>
      </c>
      <c r="S84" s="4">
        <f>IF(Valor_normalizado!S84=0,32,IFERROR(RANK(Valor_normalizado!S84,Valor_normalizado!S$66:S$97,0),"NA"))</f>
        <v>18</v>
      </c>
      <c r="T84" s="4">
        <f>IF(Valor_normalizado!T84=0,32,IFERROR(RANK(Valor_normalizado!T84,Valor_normalizado!T$66:T$97,0),"NA"))</f>
        <v>21</v>
      </c>
      <c r="U84" s="4">
        <f>IF(Valor_normalizado!U84=0,32,IFERROR(RANK(Valor_normalizado!U84,Valor_normalizado!U$66:U$97,0),"NA"))</f>
        <v>20</v>
      </c>
      <c r="V84" s="4">
        <f>IF(Valor_normalizado!V84=0,32,IFERROR(RANK(Valor_normalizado!V84,Valor_normalizado!V$66:V$97,0),"NA"))</f>
        <v>25</v>
      </c>
      <c r="W84" s="4">
        <f>IF(Valor_normalizado!W84=0,32,IFERROR(RANK(Valor_normalizado!W84,Valor_normalizado!W$66:W$97,0),"NA"))</f>
        <v>18</v>
      </c>
      <c r="X84" s="4">
        <f>IF(Valor_normalizado!X84=0,32,IFERROR(RANK(Valor_normalizado!X84,Valor_normalizado!X$66:X$97,0),"NA"))</f>
        <v>24</v>
      </c>
      <c r="Y84" s="4">
        <f>IF(Valor_normalizado!Y84=0,32,IFERROR(RANK(Valor_normalizado!Y84,Valor_normalizado!Y$66:Y$97,0),"NA"))</f>
        <v>19</v>
      </c>
      <c r="Z84" s="4">
        <f>IF(Valor_normalizado!Z84=0,32,IFERROR(RANK(Valor_normalizado!Z84,Valor_normalizado!Z$66:Z$97,0),"NA"))</f>
        <v>24</v>
      </c>
      <c r="AA84" s="4">
        <f>IF(Valor_normalizado!AA84=0,32,IFERROR(RANK(Valor_normalizado!AA84,Valor_normalizado!AA$66:AA$97,0),"NA"))</f>
        <v>11</v>
      </c>
      <c r="AB84" s="4">
        <f>IF(Valor_normalizado!AB84=0,32,IFERROR(RANK(Valor_normalizado!AB84,Valor_normalizado!AB$66:AB$97,0),"NA"))</f>
        <v>12</v>
      </c>
      <c r="AC84" s="4">
        <f>IF(Valor_normalizado!AC84=0,32,IFERROR(RANK(Valor_normalizado!AC84,Valor_normalizado!AC$66:AC$97,0),"NA"))</f>
        <v>15</v>
      </c>
      <c r="AD84" s="4">
        <f>IF(Valor_normalizado!AD84=0,32,IFERROR(RANK(Valor_normalizado!AD84,Valor_normalizado!AD$66:AD$97,0),"NA"))</f>
        <v>9</v>
      </c>
      <c r="AE84" s="4">
        <f>IF(Valor_normalizado!AE84=0,32,IFERROR(RANK(Valor_normalizado!AE84,Valor_normalizado!AE$66:AE$97,0),"NA"))</f>
        <v>13</v>
      </c>
      <c r="AF84" s="4">
        <f>IF(Valor_normalizado!AF84=0,32,IFERROR(RANK(Valor_normalizado!AF84,Valor_normalizado!AF$66:AF$97,0),"NA"))</f>
        <v>11</v>
      </c>
      <c r="AG84" s="4">
        <f>IF(Valor_normalizado!AG84=0,32,IFERROR(RANK(Valor_normalizado!AG84,Valor_normalizado!AG$66:AG$97,0),"NA"))</f>
        <v>26</v>
      </c>
      <c r="AH84" s="4">
        <f>IF(Valor_normalizado!AH84=0,32,IFERROR(RANK(Valor_normalizado!AH84,Valor_normalizado!AH$66:AH$97,0),"NA"))</f>
        <v>3</v>
      </c>
      <c r="AI84" s="4">
        <f>IF(Valor_normalizado!AI84=0,32,IFERROR(RANK(Valor_normalizado!AI84,Valor_normalizado!AI$66:AI$97,0),"NA"))</f>
        <v>12</v>
      </c>
      <c r="AJ84" s="4">
        <f>IF(Valor_normalizado!AJ84=0,32,IFERROR(RANK(Valor_normalizado!AJ84,Valor_normalizado!AJ$66:AJ$97,0),"NA"))</f>
        <v>6</v>
      </c>
      <c r="AK84" s="4">
        <f>IF(Valor_normalizado!AK84=0,32,IFERROR(RANK(Valor_normalizado!AK84,Valor_normalizado!AK$66:AK$97,0),"NA"))</f>
        <v>13</v>
      </c>
      <c r="AL84" s="4">
        <f>IF(Valor_normalizado!AL84=0,32,IFERROR(RANK(Valor_normalizado!AL84,Valor_normalizado!AL$66:AL$97,0),"NA"))</f>
        <v>11</v>
      </c>
      <c r="AM84" s="4">
        <f>IF(Valor_normalizado!AM84=0,32,IFERROR(RANK(Valor_normalizado!AM84,Valor_normalizado!AM$66:AM$97,0),"NA"))</f>
        <v>14</v>
      </c>
      <c r="AN84" s="4">
        <f>IF(Valor_normalizado!AN84=0,32,IFERROR(RANK(Valor_normalizado!AN84,Valor_normalizado!AN$66:AN$97,0),"NA"))</f>
        <v>12</v>
      </c>
      <c r="AO84" s="4">
        <f>IF(Valor_normalizado!AO84=0,32,IFERROR(RANK(Valor_normalizado!AO84,Valor_normalizado!AO$66:AO$97,0),"NA"))</f>
        <v>17</v>
      </c>
      <c r="AP84" s="4">
        <f>IF(Valor_normalizado!AP84=0,32,IFERROR(RANK(Valor_normalizado!AP84,Valor_normalizado!AP$66:AP$97,0),"NA"))</f>
        <v>15</v>
      </c>
      <c r="AQ84" s="4">
        <f>IF(Valor_normalizado!AQ84=0,32,IFERROR(RANK(Valor_normalizado!AQ84,Valor_normalizado!AQ$66:AQ$97,0),"NA"))</f>
        <v>10</v>
      </c>
      <c r="AR84" s="4">
        <f>IF(Valor_normalizado!AR84=0,32,IFERROR(RANK(Valor_normalizado!AR84,Valor_normalizado!AR$66:AR$97,0),"NA"))</f>
        <v>13</v>
      </c>
      <c r="AS84" s="4">
        <f>IF(Valor_normalizado!AS84=0,32,IFERROR(RANK(Valor_normalizado!AS84,Valor_normalizado!AS$66:AS$97,0),"NA"))</f>
        <v>17</v>
      </c>
      <c r="AT84" s="4">
        <f>IF(Valor_normalizado!AT84=0,32,IFERROR(RANK(Valor_normalizado!AT84,Valor_normalizado!AT$66:AT$97,0),"NA"))</f>
        <v>11</v>
      </c>
      <c r="AU84" s="4">
        <f>IF(Valor_normalizado!AU84=0,32,IFERROR(RANK(Valor_normalizado!AU84,Valor_normalizado!AU$66:AU$97,0),"NA"))</f>
        <v>12</v>
      </c>
      <c r="AV84" s="4">
        <f>IF(Valor_normalizado!AV84=0,32,IFERROR(RANK(Valor_normalizado!AV84,Valor_normalizado!AV$66:AV$97,0),"NA"))</f>
        <v>10</v>
      </c>
      <c r="AW84" s="4">
        <f>IF(Valor_normalizado!AW84=0,32,IFERROR(RANK(Valor_normalizado!AW84,Valor_normalizado!AW$66:AW$97,0),"NA"))</f>
        <v>11</v>
      </c>
      <c r="AX84" s="4">
        <f>IF(Valor_normalizado!AX84=0,32,IFERROR(RANK(Valor_normalizado!AX84,Valor_normalizado!AX$66:AX$97,0),"NA"))</f>
        <v>7</v>
      </c>
      <c r="AY84" s="4">
        <f>IF(Valor_normalizado!AY84=0,32,IFERROR(RANK(Valor_normalizado!AY84,Valor_normalizado!AY$66:AY$97,0),"NA"))</f>
        <v>16</v>
      </c>
      <c r="AZ84" s="4">
        <f>IF(Valor_normalizado!AZ84=0,32,IFERROR(RANK(Valor_normalizado!AZ84,Valor_normalizado!AZ$66:AZ$97,0),"NA"))</f>
        <v>24</v>
      </c>
      <c r="BA84" s="4">
        <f>IF(Valor_normalizado!BA84=0,32,IFERROR(RANK(Valor_normalizado!BA84,Valor_normalizado!BA$66:BA$97,0),"NA"))</f>
        <v>22</v>
      </c>
      <c r="BB84" s="4">
        <f>IF(Valor_normalizado!BB84=0,32,IFERROR(RANK(Valor_normalizado!BB84,Valor_normalizado!BB$66:BB$97,0),"NA"))</f>
        <v>8</v>
      </c>
      <c r="BC84" s="4">
        <f>IF(Valor_normalizado!BC84=0,32,IFERROR(RANK(Valor_normalizado!BC84,Valor_normalizado!BC$66:BC$97,0),"NA"))</f>
        <v>12</v>
      </c>
      <c r="BD84" s="4">
        <f>IF(Valor_normalizado!BD84=0,32,IFERROR(RANK(Valor_normalizado!BD84,Valor_normalizado!BD$66:BD$97,0),"NA"))</f>
        <v>24</v>
      </c>
      <c r="BE84" s="4">
        <f>IF(Valor_normalizado!BE84=0,32,IFERROR(RANK(Valor_normalizado!BE84,Valor_normalizado!BE$66:BE$97,0),"NA"))</f>
        <v>9</v>
      </c>
      <c r="BF84" s="4">
        <f>IF(Valor_normalizado!BF84=0,32,IFERROR(RANK(Valor_normalizado!BF84,Valor_normalizado!BF$66:BF$97,0),"NA"))</f>
        <v>14</v>
      </c>
      <c r="BG84" s="4">
        <f>IF(Valor_normalizado!BG84=0,32,IFERROR(RANK(Valor_normalizado!BG84,Valor_normalizado!BG$66:BG$97,0),"NA"))</f>
        <v>12</v>
      </c>
      <c r="BH84" s="4">
        <f>IF(Valor_normalizado!BH84=0,32,IFERROR(RANK(Valor_normalizado!BH84,Valor_normalizado!BH$66:BH$97,0),"NA"))</f>
        <v>19</v>
      </c>
      <c r="BI84" s="4">
        <f>IF(Valor_normalizado!BI84=0,32,IFERROR(RANK(Valor_normalizado!BI84,Valor_normalizado!BI$66:BI$97,0),"NA"))</f>
        <v>16</v>
      </c>
      <c r="BJ84" s="4">
        <f>IF(Valor_normalizado!BJ84=0,32,IFERROR(RANK(Valor_normalizado!BJ84,Valor_normalizado!BJ$66:BJ$97,0),"NA"))</f>
        <v>16</v>
      </c>
      <c r="BK84" s="4">
        <f>IF(Valor_normalizado!BK84=0,32,IFERROR(RANK(Valor_normalizado!BK84,Valor_normalizado!BK$66:BK$97,0),"NA"))</f>
        <v>14</v>
      </c>
      <c r="BL84" s="4">
        <f>IF(Valor_normalizado!BL84=0,32,IFERROR(RANK(Valor_normalizado!BL84,Valor_normalizado!BL$66:BL$97,0),"NA"))</f>
        <v>16</v>
      </c>
      <c r="BM84" s="4">
        <f>IF(Valor_normalizado!BM84=0,32,IFERROR(RANK(Valor_normalizado!BM84,Valor_normalizado!BM$66:BM$97,0),"NA"))</f>
        <v>5</v>
      </c>
      <c r="BN84" s="4">
        <f>IF(Valor_normalizado!BN84=0,32,IFERROR(RANK(Valor_normalizado!BN84,Valor_normalizado!BN$66:BN$97,0),"NA"))</f>
        <v>12</v>
      </c>
      <c r="BO84" s="4">
        <f>IF(Valor_normalizado!BO84=0,32,IFERROR(RANK(Valor_normalizado!BO84,Valor_normalizado!BO$66:BO$97,0),"NA"))</f>
        <v>13</v>
      </c>
      <c r="BP84" s="4">
        <f>IF(Valor_normalizado!BP84=0,32,IFERROR(RANK(Valor_normalizado!BP84,Valor_normalizado!BP$66:BP$97,0),"NA"))</f>
        <v>2</v>
      </c>
      <c r="BQ84" s="4">
        <f>IF(Valor_normalizado!BQ84=0,32,IFERROR(RANK(Valor_normalizado!BQ84,Valor_normalizado!BQ$66:BQ$97,0),"NA"))</f>
        <v>12</v>
      </c>
      <c r="BR84" s="4">
        <f>IF(Valor_normalizado!BR84=0,32,IFERROR(RANK(Valor_normalizado!BR84,Valor_normalizado!BR$66:BR$97,0),"NA"))</f>
        <v>1</v>
      </c>
      <c r="BS84" s="4">
        <f>IF(Valor_normalizado!BS84=0,32,IFERROR(RANK(Valor_normalizado!BS84,Valor_normalizado!BS$66:BS$97,0),"NA"))</f>
        <v>1</v>
      </c>
      <c r="BT84" s="4">
        <f>IF(Valor_normalizado!BT84=0,32,IFERROR(RANK(Valor_normalizado!BT84,Valor_normalizado!BT$66:BT$97,0),"NA"))</f>
        <v>3</v>
      </c>
      <c r="BU84" s="4">
        <f>IF(Valor_normalizado!BU84=0,32,IFERROR(RANK(Valor_normalizado!BU84,Valor_normalizado!BU$66:BU$97,0),"NA"))</f>
        <v>1</v>
      </c>
      <c r="BV84" s="4">
        <f>IF(Valor_normalizado!BV84=0,32,IFERROR(RANK(Valor_normalizado!BV84,Valor_normalizado!BV$66:BV$97,0),"NA"))</f>
        <v>3</v>
      </c>
      <c r="BW84" s="4">
        <f>IF(Valor_normalizado!BW84=0,32,IFERROR(RANK(Valor_normalizado!BW84,Valor_normalizado!BW$66:BW$97,0),"NA"))</f>
        <v>3</v>
      </c>
      <c r="BX84" s="4">
        <f>IF(Valor_normalizado!BX84=0,32,IFERROR(RANK(Valor_normalizado!BX84,Valor_normalizado!BX$66:BX$97,0),"NA"))</f>
        <v>2</v>
      </c>
      <c r="BY84" s="4">
        <f>IF(Valor_normalizado!BY84=0,32,IFERROR(RANK(Valor_normalizado!BY84,Valor_normalizado!BY$66:BY$97,0),"NA"))</f>
        <v>3</v>
      </c>
      <c r="BZ84" s="4">
        <f>IF(Valor_normalizado!BZ84=0,32,IFERROR(RANK(Valor_normalizado!BZ84,Valor_normalizado!BZ$66:BZ$97,0),"NA"))</f>
        <v>1</v>
      </c>
      <c r="CA84" s="4">
        <f>IF(Valor_normalizado!CA84=0,32,IFERROR(RANK(Valor_normalizado!CA84,Valor_normalizado!CA$66:CA$97,0),"NA"))</f>
        <v>1</v>
      </c>
      <c r="CB84" s="4">
        <f>IF(Valor_normalizado!CB84=0,32,IFERROR(RANK(Valor_normalizado!CB84,Valor_normalizado!CB$66:CB$97,0),"NA"))</f>
        <v>4</v>
      </c>
      <c r="CC84" s="4">
        <f>IF(Valor_normalizado!CC84=0,32,IFERROR(RANK(Valor_normalizado!CC84,Valor_normalizado!CC$66:CC$97,0),"NA"))</f>
        <v>11</v>
      </c>
      <c r="CD84" s="4">
        <f>IF(Valor_normalizado!CD84=0,32,IFERROR(RANK(Valor_normalizado!CD84,Valor_normalizado!CD$66:CD$97,0),"NA"))</f>
        <v>26</v>
      </c>
      <c r="CE84" s="4">
        <f>IF(Valor_normalizado!CE84=0,32,IFERROR(RANK(Valor_normalizado!CE84,Valor_normalizado!CE$66:CE$97,0),"NA"))</f>
        <v>10</v>
      </c>
      <c r="CF84" s="4">
        <f>IF(Valor_normalizado!CF84=0,32,IFERROR(RANK(Valor_normalizado!CF84,Valor_normalizado!CF$66:CF$97,0),"NA"))</f>
        <v>8</v>
      </c>
      <c r="CG84" s="4">
        <f>IF(Valor_normalizado!CG84=0,32,IFERROR(RANK(Valor_normalizado!CG84,Valor_normalizado!CG$66:CG$97,0),"NA"))</f>
        <v>20</v>
      </c>
      <c r="CH84" s="4">
        <f>IF(Valor_normalizado!CH84=0,32,IFERROR(RANK(Valor_normalizado!CH84,Valor_normalizado!CH$66:CH$97,0),"NA"))</f>
        <v>15</v>
      </c>
      <c r="CI84" s="4">
        <f>IF(Valor_normalizado!CI84=0,32,IFERROR(RANK(Valor_normalizado!CI84,Valor_normalizado!CI$66:CI$97,0),"NA"))</f>
        <v>13</v>
      </c>
      <c r="CJ84" s="4">
        <f>IF(Valor_normalizado!CJ84=0,32,IFERROR(RANK(Valor_normalizado!CJ84,Valor_normalizado!CJ$66:CJ$97,0),"NA"))</f>
        <v>14</v>
      </c>
      <c r="CK84" s="4">
        <f>IF(Valor_normalizado!CK84=0,32,IFERROR(RANK(Valor_normalizado!CK84,Valor_normalizado!CK$66:CK$97,0),"NA"))</f>
        <v>22</v>
      </c>
      <c r="CL84" s="4">
        <f>IF(Valor_normalizado!CL84=0,32,IFERROR(RANK(Valor_normalizado!CL84,Valor_normalizado!CL$66:CL$97,0),"NA"))</f>
        <v>23</v>
      </c>
      <c r="CM84" s="4">
        <f>IF(Valor_normalizado!CM84=0,32,IFERROR(RANK(Valor_normalizado!CM84,Valor_normalizado!CM$66:CM$97,0),"NA"))</f>
        <v>24</v>
      </c>
      <c r="CN84" s="4">
        <f>IF(Valor_normalizado!CN84=0,32,IFERROR(RANK(Valor_normalizado!CN84,Valor_normalizado!CN$66:CN$97,0),"NA"))</f>
        <v>17</v>
      </c>
      <c r="CO84" s="4">
        <f>IF(Valor_normalizado!CO84=0,32,IFERROR(RANK(Valor_normalizado!CO84,Valor_normalizado!CO$66:CO$97,0),"NA"))</f>
        <v>6</v>
      </c>
      <c r="CP84" s="4">
        <f>IF(Valor_normalizado!CP84=0,32,IFERROR(RANK(Valor_normalizado!CP84,Valor_normalizado!CP$66:CP$97,0),"NA"))</f>
        <v>6</v>
      </c>
      <c r="CQ84" s="4">
        <f>IF(Valor_normalizado!CQ84=0,32,IFERROR(RANK(Valor_normalizado!CQ84,Valor_normalizado!CQ$66:CQ$97,0),"NA"))</f>
        <v>32</v>
      </c>
      <c r="CR84" s="4">
        <f>IF(Valor_normalizado!CR84=0,32,IFERROR(RANK(Valor_normalizado!CR84,Valor_normalizado!CR$66:CR$97,0),"NA"))</f>
        <v>31</v>
      </c>
      <c r="CS84" s="4">
        <f>IF(Valor_normalizado!CS84=0,32,IFERROR(RANK(Valor_normalizado!CS84,Valor_normalizado!CS$66:CS$97,0),"NA"))</f>
        <v>25</v>
      </c>
      <c r="CT84" s="4">
        <f>IF(Valor_normalizado!CT84=0,32,IFERROR(RANK(Valor_normalizado!CT84,Valor_normalizado!CT$66:CT$97,0),"NA"))</f>
        <v>20</v>
      </c>
      <c r="CU84" s="4">
        <f>IF(Valor_normalizado!CU84=0,32,IFERROR(RANK(Valor_normalizado!CU84,Valor_normalizado!CU$66:CU$97,0),"NA"))</f>
        <v>8</v>
      </c>
      <c r="CV84" s="4">
        <f>IF(Valor_normalizado!CV84=0,32,IFERROR(RANK(Valor_normalizado!CV84,Valor_normalizado!CV$66:CV$97,0),"NA"))</f>
        <v>15</v>
      </c>
      <c r="CW84" s="4">
        <f>IF(Valor_normalizado!CW84=0,32,IFERROR(RANK(Valor_normalizado!CW84,Valor_normalizado!CW$66:CW$97,0),"NA"))</f>
        <v>26</v>
      </c>
      <c r="CX84" s="4">
        <f>IF(Valor_normalizado!CX84=0,32,IFERROR(RANK(Valor_normalizado!CX84,Valor_normalizado!CX$66:CX$97,0),"NA"))</f>
        <v>4</v>
      </c>
      <c r="CY84" s="4">
        <f>IF(Valor_normalizado!CY84=0,32,IFERROR(RANK(Valor_normalizado!CY84,Valor_normalizado!CY$66:CY$97,0),"NA"))</f>
        <v>5</v>
      </c>
      <c r="CZ84" s="4">
        <f>IF(Valor_normalizado!CZ84=0,32,IFERROR(RANK(Valor_normalizado!CZ84,Valor_normalizado!CZ$66:CZ$97,0),"NA"))</f>
        <v>30</v>
      </c>
      <c r="DA84" s="4">
        <f>IF(Valor_normalizado!DA84=0,32,IFERROR(RANK(Valor_normalizado!DA84,Valor_normalizado!DA$66:DA$97,0),"NA"))</f>
        <v>18</v>
      </c>
      <c r="DB84" s="4">
        <f>IF(Valor_normalizado!DB84=0,32,IFERROR(RANK(Valor_normalizado!DB84,Valor_normalizado!DB$66:DB$97,0),"NA"))</f>
        <v>31</v>
      </c>
      <c r="DC84" s="4">
        <f>IF(Valor_normalizado!DC84=0,32,IFERROR(RANK(Valor_normalizado!DC84,Valor_normalizado!DC$66:DC$97,0),"NA"))</f>
        <v>23</v>
      </c>
      <c r="DD84" s="4">
        <f>IF(Valor_normalizado!DD84=0,32,IFERROR(RANK(Valor_normalizado!DD84,Valor_normalizado!DD$66:DD$97,0),"NA"))</f>
        <v>15</v>
      </c>
      <c r="DE84" s="4">
        <f>IF(Valor_normalizado!DE84=0,32,IFERROR(RANK(Valor_normalizado!DE84,Valor_normalizado!DE$66:DE$97,0),"NA"))</f>
        <v>13</v>
      </c>
      <c r="DF84" s="4">
        <f>IF(Valor_normalizado!DF84=0,32,IFERROR(RANK(Valor_normalizado!DF84,Valor_normalizado!DF$66:DF$97,0),"NA"))</f>
        <v>12</v>
      </c>
      <c r="DG84" s="4">
        <f>IF(Valor_normalizado!DG84=0,32,IFERROR(RANK(Valor_normalizado!DG84,Valor_normalizado!DG$66:DG$97,0),"NA"))</f>
        <v>14</v>
      </c>
      <c r="DH84" s="4">
        <f>IF(Valor_normalizado!DH84=0,32,IFERROR(RANK(Valor_normalizado!DH84,Valor_normalizado!DH$66:DH$97,0),"NA"))</f>
        <v>13</v>
      </c>
      <c r="DI84" s="4">
        <f>IF(Valor_normalizado!DI84=0,32,IFERROR(RANK(Valor_normalizado!DI84,Valor_normalizado!DI$66:DI$97,0),"NA"))</f>
        <v>14</v>
      </c>
      <c r="DJ84" s="4">
        <f>IF(Valor_normalizado!DJ84=0,32,IFERROR(RANK(Valor_normalizado!DJ84,Valor_normalizado!DJ$66:DJ$97,0),"NA"))</f>
        <v>14</v>
      </c>
      <c r="DK84" s="4">
        <f>IF(Valor_normalizado!DK84=0,32,IFERROR(RANK(Valor_normalizado!DK84,Valor_normalizado!DK$66:DK$97,0),"NA"))</f>
        <v>22</v>
      </c>
      <c r="DL84" s="4">
        <f>IF(Valor_normalizado!DL84=0,32,IFERROR(RANK(Valor_normalizado!DL84,Valor_normalizado!DL$66:DL$97,0),"NA"))</f>
        <v>21</v>
      </c>
      <c r="DM84" s="4">
        <f>IF(Valor_normalizado!DM84=0,32,IFERROR(RANK(Valor_normalizado!DM84,Valor_normalizado!DM$66:DM$97,0),"NA"))</f>
        <v>21</v>
      </c>
      <c r="DN84" s="4">
        <f>IF(Valor_normalizado!DN84=0,32,IFERROR(RANK(Valor_normalizado!DN84,Valor_normalizado!DN$66:DN$97,0),"NA"))</f>
        <v>21</v>
      </c>
      <c r="DO84" s="4">
        <f>IF(Valor_normalizado!DO84=0,32,IFERROR(RANK(Valor_normalizado!DO84,Valor_normalizado!DO$66:DO$97,0),"NA"))</f>
        <v>8</v>
      </c>
      <c r="DP84" s="4">
        <f>IF(Valor_normalizado!DP84=0,32,IFERROR(RANK(Valor_normalizado!DP84,Valor_normalizado!DP$66:DP$97,0),"NA"))</f>
        <v>7</v>
      </c>
      <c r="DQ84" s="4">
        <f>IF(Valor_normalizado!DQ84=0,32,IFERROR(RANK(Valor_normalizado!DQ84,Valor_normalizado!DQ$66:DQ$97,0),"NA"))</f>
        <v>7</v>
      </c>
      <c r="DR84" s="4">
        <f>IF(Valor_normalizado!DR84=0,32,IFERROR(RANK(Valor_normalizado!DR84,Valor_normalizado!DR$66:DR$97,0),"NA"))</f>
        <v>18</v>
      </c>
      <c r="DS84" s="4">
        <f>IF(Valor_normalizado!DS84=0,32,IFERROR(RANK(Valor_normalizado!DS84,Valor_normalizado!DS$66:DS$97,0),"NA"))</f>
        <v>8</v>
      </c>
      <c r="DT84" s="4">
        <f>IF(Valor_normalizado!DT84=0,32,IFERROR(RANK(Valor_normalizado!DT84,Valor_normalizado!DT$66:DT$97,0),"NA"))</f>
        <v>18</v>
      </c>
      <c r="DU84" s="4">
        <f>IF(Valor_normalizado!DU84=0,32,IFERROR(RANK(Valor_normalizado!DU84,Valor_normalizado!DU$66:DU$97,0),"NA"))</f>
        <v>21</v>
      </c>
      <c r="DV84" s="4">
        <f>IF(Valor_normalizado!DV84=0,32,IFERROR(RANK(Valor_normalizado!DV84,Valor_normalizado!DV$66:DV$97,0),"NA"))</f>
        <v>19</v>
      </c>
      <c r="DW84" s="4">
        <f>IF(Valor_normalizado!DW84=0,32,IFERROR(RANK(Valor_normalizado!DW84,Valor_normalizado!DW$66:DW$97,0),"NA"))</f>
        <v>15</v>
      </c>
      <c r="DX84" s="4">
        <f>IF(Valor_normalizado!DX84=0,32,IFERROR(RANK(Valor_normalizado!DX84,Valor_normalizado!DX$66:DX$97,0),"NA"))</f>
        <v>16</v>
      </c>
      <c r="DY84" s="4">
        <f>IF(Valor_normalizado!DY84=0,32,IFERROR(RANK(Valor_normalizado!DY84,Valor_normalizado!DY$66:DY$97,0),"NA"))</f>
        <v>19</v>
      </c>
      <c r="DZ84" s="4">
        <f>IF(Valor_normalizado!DZ84=0,32,IFERROR(RANK(Valor_normalizado!DZ84,Valor_normalizado!DZ$66:DZ$97,0),"NA"))</f>
        <v>18</v>
      </c>
      <c r="EA84" s="4">
        <f>IF(Valor_normalizado!EA84=0,32,IFERROR(RANK(Valor_normalizado!EA84,Valor_normalizado!EA$66:EA$97,0),"NA"))</f>
        <v>19</v>
      </c>
      <c r="EB84" s="4">
        <f>IF(Valor_normalizado!EB84=0,32,IFERROR(RANK(Valor_normalizado!EB84,Valor_normalizado!EB$66:EB$97,0),"NA"))</f>
        <v>20</v>
      </c>
      <c r="EC84" s="4">
        <f>IF(Valor_normalizado!EC84=0,32,IFERROR(RANK(Valor_normalizado!EC84,Valor_normalizado!EC$66:EC$97,0),"NA"))</f>
        <v>13</v>
      </c>
    </row>
    <row r="85" spans="1:133" x14ac:dyDescent="0.25">
      <c r="A85" s="100" t="s">
        <v>237</v>
      </c>
      <c r="B85" s="103">
        <v>2021</v>
      </c>
      <c r="C85" s="4">
        <f>IF(Valor_normalizado!C85=0,32,IFERROR(RANK(Valor_normalizado!C85,Valor_normalizado!C$66:C$97,0),"NA"))</f>
        <v>5</v>
      </c>
      <c r="D85" s="4">
        <f>IF(Valor_normalizado!D85=0,32,IFERROR(RANK(Valor_normalizado!D85,Valor_normalizado!D$66:D$97,0),"NA"))</f>
        <v>11</v>
      </c>
      <c r="E85" s="4">
        <f>IF(Valor_normalizado!E85=0,32,IFERROR(RANK(Valor_normalizado!E85,Valor_normalizado!E$66:E$97,0),"NA"))</f>
        <v>7</v>
      </c>
      <c r="F85" s="4">
        <f>IF(Valor_normalizado!F85=0,32,IFERROR(RANK(Valor_normalizado!F85,Valor_normalizado!F$66:F$97,0),"NA"))</f>
        <v>9</v>
      </c>
      <c r="G85" s="4">
        <f>IF(Valor_normalizado!G85=0,32,IFERROR(RANK(Valor_normalizado!G85,Valor_normalizado!G$66:G$97,0),"NA"))</f>
        <v>10</v>
      </c>
      <c r="H85" s="4">
        <f>IF(Valor_normalizado!H85=0,32,IFERROR(RANK(Valor_normalizado!H85,Valor_normalizado!H$66:H$97,0),"NA"))</f>
        <v>16</v>
      </c>
      <c r="I85" s="4">
        <f>IF(Valor_normalizado!I85=0,32,IFERROR(RANK(Valor_normalizado!I85,Valor_normalizado!I$66:I$97,0),"NA"))</f>
        <v>10</v>
      </c>
      <c r="J85" s="4">
        <f>IF(Valor_normalizado!J85=0,32,IFERROR(RANK(Valor_normalizado!J85,Valor_normalizado!J$66:J$97,0),"NA"))</f>
        <v>1</v>
      </c>
      <c r="K85" s="4">
        <f>IF(Valor_normalizado!K85=0,32,IFERROR(RANK(Valor_normalizado!K85,Valor_normalizado!K$66:K$97,0),"NA"))</f>
        <v>15</v>
      </c>
      <c r="L85" s="4">
        <f>IF(Valor_normalizado!L85=0,32,IFERROR(RANK(Valor_normalizado!L85,Valor_normalizado!L$66:L$97,0),"NA"))</f>
        <v>1</v>
      </c>
      <c r="M85" s="4">
        <f>IF(Valor_normalizado!M85=0,32,IFERROR(RANK(Valor_normalizado!M85,Valor_normalizado!M$66:M$97,0),"NA"))</f>
        <v>18</v>
      </c>
      <c r="N85" s="4">
        <f>IF(Valor_normalizado!N85=0,32,IFERROR(RANK(Valor_normalizado!N85,Valor_normalizado!N$66:N$97,0),"NA"))</f>
        <v>9</v>
      </c>
      <c r="O85" s="4">
        <f>IF(Valor_normalizado!O85=0,32,IFERROR(RANK(Valor_normalizado!O85,Valor_normalizado!O$66:O$97,0),"NA"))</f>
        <v>9</v>
      </c>
      <c r="P85" s="4">
        <f>IF(Valor_normalizado!P85=0,32,IFERROR(RANK(Valor_normalizado!P85,Valor_normalizado!P$66:P$97,0),"NA"))</f>
        <v>5</v>
      </c>
      <c r="Q85" s="4">
        <f>IF(Valor_normalizado!Q85=0,32,IFERROR(RANK(Valor_normalizado!Q85,Valor_normalizado!Q$66:Q$97,0),"NA"))</f>
        <v>5</v>
      </c>
      <c r="R85" s="4">
        <f>IF(Valor_normalizado!R85=0,32,IFERROR(RANK(Valor_normalizado!R85,Valor_normalizado!R$66:R$97,0),"NA"))</f>
        <v>11</v>
      </c>
      <c r="S85" s="4">
        <f>IF(Valor_normalizado!S85=0,32,IFERROR(RANK(Valor_normalizado!S85,Valor_normalizado!S$66:S$97,0),"NA"))</f>
        <v>2</v>
      </c>
      <c r="T85" s="4">
        <f>IF(Valor_normalizado!T85=0,32,IFERROR(RANK(Valor_normalizado!T85,Valor_normalizado!T$66:T$97,0),"NA"))</f>
        <v>2</v>
      </c>
      <c r="U85" s="4">
        <f>IF(Valor_normalizado!U85=0,32,IFERROR(RANK(Valor_normalizado!U85,Valor_normalizado!U$66:U$97,0),"NA"))</f>
        <v>15</v>
      </c>
      <c r="V85" s="4">
        <f>IF(Valor_normalizado!V85=0,32,IFERROR(RANK(Valor_normalizado!V85,Valor_normalizado!V$66:V$97,0),"NA"))</f>
        <v>16</v>
      </c>
      <c r="W85" s="4">
        <f>IF(Valor_normalizado!W85=0,32,IFERROR(RANK(Valor_normalizado!W85,Valor_normalizado!W$66:W$97,0),"NA"))</f>
        <v>12</v>
      </c>
      <c r="X85" s="4">
        <f>IF(Valor_normalizado!X85=0,32,IFERROR(RANK(Valor_normalizado!X85,Valor_normalizado!X$66:X$97,0),"NA"))</f>
        <v>20</v>
      </c>
      <c r="Y85" s="4">
        <f>IF(Valor_normalizado!Y85=0,32,IFERROR(RANK(Valor_normalizado!Y85,Valor_normalizado!Y$66:Y$97,0),"NA"))</f>
        <v>17</v>
      </c>
      <c r="Z85" s="4">
        <f>IF(Valor_normalizado!Z85=0,32,IFERROR(RANK(Valor_normalizado!Z85,Valor_normalizado!Z$66:Z$97,0),"NA"))</f>
        <v>15</v>
      </c>
      <c r="AA85" s="4">
        <f>IF(Valor_normalizado!AA85=0,32,IFERROR(RANK(Valor_normalizado!AA85,Valor_normalizado!AA$66:AA$97,0),"NA"))</f>
        <v>23</v>
      </c>
      <c r="AB85" s="4">
        <f>IF(Valor_normalizado!AB85=0,32,IFERROR(RANK(Valor_normalizado!AB85,Valor_normalizado!AB$66:AB$97,0),"NA"))</f>
        <v>20</v>
      </c>
      <c r="AC85" s="4">
        <f>IF(Valor_normalizado!AC85=0,32,IFERROR(RANK(Valor_normalizado!AC85,Valor_normalizado!AC$66:AC$97,0),"NA"))</f>
        <v>9</v>
      </c>
      <c r="AD85" s="4">
        <f>IF(Valor_normalizado!AD85=0,32,IFERROR(RANK(Valor_normalizado!AD85,Valor_normalizado!AD$66:AD$97,0),"NA"))</f>
        <v>21</v>
      </c>
      <c r="AE85" s="4">
        <f>IF(Valor_normalizado!AE85=0,32,IFERROR(RANK(Valor_normalizado!AE85,Valor_normalizado!AE$66:AE$97,0),"NA"))</f>
        <v>5</v>
      </c>
      <c r="AF85" s="4">
        <f>IF(Valor_normalizado!AF85=0,32,IFERROR(RANK(Valor_normalizado!AF85,Valor_normalizado!AF$66:AF$97,0),"NA"))</f>
        <v>17</v>
      </c>
      <c r="AG85" s="4">
        <f>IF(Valor_normalizado!AG85=0,32,IFERROR(RANK(Valor_normalizado!AG85,Valor_normalizado!AG$66:AG$97,0),"NA"))</f>
        <v>10</v>
      </c>
      <c r="AH85" s="4">
        <f>IF(Valor_normalizado!AH85=0,32,IFERROR(RANK(Valor_normalizado!AH85,Valor_normalizado!AH$66:AH$97,0),"NA"))</f>
        <v>14</v>
      </c>
      <c r="AI85" s="4">
        <f>IF(Valor_normalizado!AI85=0,32,IFERROR(RANK(Valor_normalizado!AI85,Valor_normalizado!AI$66:AI$97,0),"NA"))</f>
        <v>8</v>
      </c>
      <c r="AJ85" s="4">
        <f>IF(Valor_normalizado!AJ85=0,32,IFERROR(RANK(Valor_normalizado!AJ85,Valor_normalizado!AJ$66:AJ$97,0),"NA"))</f>
        <v>12</v>
      </c>
      <c r="AK85" s="4">
        <f>IF(Valor_normalizado!AK85=0,32,IFERROR(RANK(Valor_normalizado!AK85,Valor_normalizado!AK$66:AK$97,0),"NA"))</f>
        <v>12</v>
      </c>
      <c r="AL85" s="4">
        <f>IF(Valor_normalizado!AL85=0,32,IFERROR(RANK(Valor_normalizado!AL85,Valor_normalizado!AL$66:AL$97,0),"NA"))</f>
        <v>3</v>
      </c>
      <c r="AM85" s="4">
        <f>IF(Valor_normalizado!AM85=0,32,IFERROR(RANK(Valor_normalizado!AM85,Valor_normalizado!AM$66:AM$97,0),"NA"))</f>
        <v>16</v>
      </c>
      <c r="AN85" s="4">
        <f>IF(Valor_normalizado!AN85=0,32,IFERROR(RANK(Valor_normalizado!AN85,Valor_normalizado!AN$66:AN$97,0),"NA"))</f>
        <v>2</v>
      </c>
      <c r="AO85" s="4">
        <f>IF(Valor_normalizado!AO85=0,32,IFERROR(RANK(Valor_normalizado!AO85,Valor_normalizado!AO$66:AO$97,0),"NA"))</f>
        <v>2</v>
      </c>
      <c r="AP85" s="4">
        <f>IF(Valor_normalizado!AP85=0,32,IFERROR(RANK(Valor_normalizado!AP85,Valor_normalizado!AP$66:AP$97,0),"NA"))</f>
        <v>2</v>
      </c>
      <c r="AQ85" s="4">
        <f>IF(Valor_normalizado!AQ85=0,32,IFERROR(RANK(Valor_normalizado!AQ85,Valor_normalizado!AQ$66:AQ$97,0),"NA"))</f>
        <v>3</v>
      </c>
      <c r="AR85" s="4">
        <f>IF(Valor_normalizado!AR85=0,32,IFERROR(RANK(Valor_normalizado!AR85,Valor_normalizado!AR$66:AR$97,0),"NA"))</f>
        <v>3</v>
      </c>
      <c r="AS85" s="4">
        <f>IF(Valor_normalizado!AS85=0,32,IFERROR(RANK(Valor_normalizado!AS85,Valor_normalizado!AS$66:AS$97,0),"NA"))</f>
        <v>9</v>
      </c>
      <c r="AT85" s="4">
        <f>IF(Valor_normalizado!AT85=0,32,IFERROR(RANK(Valor_normalizado!AT85,Valor_normalizado!AT$66:AT$97,0),"NA"))</f>
        <v>4</v>
      </c>
      <c r="AU85" s="4">
        <f>IF(Valor_normalizado!AU85=0,32,IFERROR(RANK(Valor_normalizado!AU85,Valor_normalizado!AU$66:AU$97,0),"NA"))</f>
        <v>3</v>
      </c>
      <c r="AV85" s="4">
        <f>IF(Valor_normalizado!AV85=0,32,IFERROR(RANK(Valor_normalizado!AV85,Valor_normalizado!AV$66:AV$97,0),"NA"))</f>
        <v>11</v>
      </c>
      <c r="AW85" s="4">
        <f>IF(Valor_normalizado!AW85=0,32,IFERROR(RANK(Valor_normalizado!AW85,Valor_normalizado!AW$66:AW$97,0),"NA"))</f>
        <v>23</v>
      </c>
      <c r="AX85" s="4">
        <f>IF(Valor_normalizado!AX85=0,32,IFERROR(RANK(Valor_normalizado!AX85,Valor_normalizado!AX$66:AX$97,0),"NA"))</f>
        <v>20</v>
      </c>
      <c r="AY85" s="4">
        <f>IF(Valor_normalizado!AY85=0,32,IFERROR(RANK(Valor_normalizado!AY85,Valor_normalizado!AY$66:AY$97,0),"NA"))</f>
        <v>10</v>
      </c>
      <c r="AZ85" s="4">
        <f>IF(Valor_normalizado!AZ85=0,32,IFERROR(RANK(Valor_normalizado!AZ85,Valor_normalizado!AZ$66:AZ$97,0),"NA"))</f>
        <v>11</v>
      </c>
      <c r="BA85" s="4">
        <f>IF(Valor_normalizado!BA85=0,32,IFERROR(RANK(Valor_normalizado!BA85,Valor_normalizado!BA$66:BA$97,0),"NA"))</f>
        <v>10</v>
      </c>
      <c r="BB85" s="4">
        <f>IF(Valor_normalizado!BB85=0,32,IFERROR(RANK(Valor_normalizado!BB85,Valor_normalizado!BB$66:BB$97,0),"NA"))</f>
        <v>11</v>
      </c>
      <c r="BC85" s="4">
        <f>IF(Valor_normalizado!BC85=0,32,IFERROR(RANK(Valor_normalizado!BC85,Valor_normalizado!BC$66:BC$97,0),"NA"))</f>
        <v>8</v>
      </c>
      <c r="BD85" s="4">
        <f>IF(Valor_normalizado!BD85=0,32,IFERROR(RANK(Valor_normalizado!BD85,Valor_normalizado!BD$66:BD$97,0),"NA"))</f>
        <v>8</v>
      </c>
      <c r="BE85" s="4">
        <f>IF(Valor_normalizado!BE85=0,32,IFERROR(RANK(Valor_normalizado!BE85,Valor_normalizado!BE$66:BE$97,0),"NA"))</f>
        <v>7</v>
      </c>
      <c r="BF85" s="4">
        <f>IF(Valor_normalizado!BF85=0,32,IFERROR(RANK(Valor_normalizado!BF85,Valor_normalizado!BF$66:BF$97,0),"NA"))</f>
        <v>1</v>
      </c>
      <c r="BG85" s="4">
        <f>IF(Valor_normalizado!BG85=0,32,IFERROR(RANK(Valor_normalizado!BG85,Valor_normalizado!BG$66:BG$97,0),"NA"))</f>
        <v>22</v>
      </c>
      <c r="BH85" s="4">
        <f>IF(Valor_normalizado!BH85=0,32,IFERROR(RANK(Valor_normalizado!BH85,Valor_normalizado!BH$66:BH$97,0),"NA"))</f>
        <v>12</v>
      </c>
      <c r="BI85" s="4">
        <f>IF(Valor_normalizado!BI85=0,32,IFERROR(RANK(Valor_normalizado!BI85,Valor_normalizado!BI$66:BI$97,0),"NA"))</f>
        <v>18</v>
      </c>
      <c r="BJ85" s="4">
        <f>IF(Valor_normalizado!BJ85=0,32,IFERROR(RANK(Valor_normalizado!BJ85,Valor_normalizado!BJ$66:BJ$97,0),"NA"))</f>
        <v>8</v>
      </c>
      <c r="BK85" s="4">
        <f>IF(Valor_normalizado!BK85=0,32,IFERROR(RANK(Valor_normalizado!BK85,Valor_normalizado!BK$66:BK$97,0),"NA"))</f>
        <v>5</v>
      </c>
      <c r="BL85" s="4">
        <f>IF(Valor_normalizado!BL85=0,32,IFERROR(RANK(Valor_normalizado!BL85,Valor_normalizado!BL$66:BL$97,0),"NA"))</f>
        <v>5</v>
      </c>
      <c r="BM85" s="4">
        <f>IF(Valor_normalizado!BM85=0,32,IFERROR(RANK(Valor_normalizado!BM85,Valor_normalizado!BM$66:BM$97,0),"NA"))</f>
        <v>23</v>
      </c>
      <c r="BN85" s="4">
        <f>IF(Valor_normalizado!BN85=0,32,IFERROR(RANK(Valor_normalizado!BN85,Valor_normalizado!BN$66:BN$97,0),"NA"))</f>
        <v>6</v>
      </c>
      <c r="BO85" s="4">
        <f>IF(Valor_normalizado!BO85=0,32,IFERROR(RANK(Valor_normalizado!BO85,Valor_normalizado!BO$66:BO$97,0),"NA"))</f>
        <v>5</v>
      </c>
      <c r="BP85" s="4">
        <f>IF(Valor_normalizado!BP85=0,32,IFERROR(RANK(Valor_normalizado!BP85,Valor_normalizado!BP$66:BP$97,0),"NA"))</f>
        <v>11</v>
      </c>
      <c r="BQ85" s="4">
        <f>IF(Valor_normalizado!BQ85=0,32,IFERROR(RANK(Valor_normalizado!BQ85,Valor_normalizado!BQ$66:BQ$97,0),"NA"))</f>
        <v>10</v>
      </c>
      <c r="BR85" s="4">
        <f>IF(Valor_normalizado!BR85=0,32,IFERROR(RANK(Valor_normalizado!BR85,Valor_normalizado!BR$66:BR$97,0),"NA"))</f>
        <v>5</v>
      </c>
      <c r="BS85" s="4">
        <f>IF(Valor_normalizado!BS85=0,32,IFERROR(RANK(Valor_normalizado!BS85,Valor_normalizado!BS$66:BS$97,0),"NA"))</f>
        <v>8</v>
      </c>
      <c r="BT85" s="4">
        <f>IF(Valor_normalizado!BT85=0,32,IFERROR(RANK(Valor_normalizado!BT85,Valor_normalizado!BT$66:BT$97,0),"NA"))</f>
        <v>22</v>
      </c>
      <c r="BU85" s="4">
        <f>IF(Valor_normalizado!BU85=0,32,IFERROR(RANK(Valor_normalizado!BU85,Valor_normalizado!BU$66:BU$97,0),"NA"))</f>
        <v>10</v>
      </c>
      <c r="BV85" s="4">
        <f>IF(Valor_normalizado!BV85=0,32,IFERROR(RANK(Valor_normalizado!BV85,Valor_normalizado!BV$66:BV$97,0),"NA"))</f>
        <v>9</v>
      </c>
      <c r="BW85" s="4">
        <f>IF(Valor_normalizado!BW85=0,32,IFERROR(RANK(Valor_normalizado!BW85,Valor_normalizado!BW$66:BW$97,0),"NA"))</f>
        <v>12</v>
      </c>
      <c r="BX85" s="4">
        <f>IF(Valor_normalizado!BX85=0,32,IFERROR(RANK(Valor_normalizado!BX85,Valor_normalizado!BX$66:BX$97,0),"NA"))</f>
        <v>19</v>
      </c>
      <c r="BY85" s="4">
        <f>IF(Valor_normalizado!BY85=0,32,IFERROR(RANK(Valor_normalizado!BY85,Valor_normalizado!BY$66:BY$97,0),"NA"))</f>
        <v>12</v>
      </c>
      <c r="BZ85" s="4">
        <f>IF(Valor_normalizado!BZ85=0,32,IFERROR(RANK(Valor_normalizado!BZ85,Valor_normalizado!BZ$66:BZ$97,0),"NA"))</f>
        <v>14</v>
      </c>
      <c r="CA85" s="4">
        <f>IF(Valor_normalizado!CA85=0,32,IFERROR(RANK(Valor_normalizado!CA85,Valor_normalizado!CA$66:CA$97,0),"NA"))</f>
        <v>9</v>
      </c>
      <c r="CB85" s="4">
        <f>IF(Valor_normalizado!CB85=0,32,IFERROR(RANK(Valor_normalizado!CB85,Valor_normalizado!CB$66:CB$97,0),"NA"))</f>
        <v>15</v>
      </c>
      <c r="CC85" s="4">
        <f>IF(Valor_normalizado!CC85=0,32,IFERROR(RANK(Valor_normalizado!CC85,Valor_normalizado!CC$66:CC$97,0),"NA"))</f>
        <v>8</v>
      </c>
      <c r="CD85" s="4">
        <f>IF(Valor_normalizado!CD85=0,32,IFERROR(RANK(Valor_normalizado!CD85,Valor_normalizado!CD$66:CD$97,0),"NA"))</f>
        <v>13</v>
      </c>
      <c r="CE85" s="4">
        <f>IF(Valor_normalizado!CE85=0,32,IFERROR(RANK(Valor_normalizado!CE85,Valor_normalizado!CE$66:CE$97,0),"NA"))</f>
        <v>9</v>
      </c>
      <c r="CF85" s="4">
        <f>IF(Valor_normalizado!CF85=0,32,IFERROR(RANK(Valor_normalizado!CF85,Valor_normalizado!CF$66:CF$97,0),"NA"))</f>
        <v>9</v>
      </c>
      <c r="CG85" s="4">
        <f>IF(Valor_normalizado!CG85=0,32,IFERROR(RANK(Valor_normalizado!CG85,Valor_normalizado!CG$66:CG$97,0),"NA"))</f>
        <v>14</v>
      </c>
      <c r="CH85" s="4">
        <f>IF(Valor_normalizado!CH85=0,32,IFERROR(RANK(Valor_normalizado!CH85,Valor_normalizado!CH$66:CH$97,0),"NA"))</f>
        <v>7</v>
      </c>
      <c r="CI85" s="4">
        <f>IF(Valor_normalizado!CI85=0,32,IFERROR(RANK(Valor_normalizado!CI85,Valor_normalizado!CI$66:CI$97,0),"NA"))</f>
        <v>10</v>
      </c>
      <c r="CJ85" s="4">
        <f>IF(Valor_normalizado!CJ85=0,32,IFERROR(RANK(Valor_normalizado!CJ85,Valor_normalizado!CJ$66:CJ$97,0),"NA"))</f>
        <v>10</v>
      </c>
      <c r="CK85" s="4">
        <f>IF(Valor_normalizado!CK85=0,32,IFERROR(RANK(Valor_normalizado!CK85,Valor_normalizado!CK$66:CK$97,0),"NA"))</f>
        <v>18</v>
      </c>
      <c r="CL85" s="4">
        <f>IF(Valor_normalizado!CL85=0,32,IFERROR(RANK(Valor_normalizado!CL85,Valor_normalizado!CL$66:CL$97,0),"NA"))</f>
        <v>4</v>
      </c>
      <c r="CM85" s="4">
        <f>IF(Valor_normalizado!CM85=0,32,IFERROR(RANK(Valor_normalizado!CM85,Valor_normalizado!CM$66:CM$97,0),"NA"))</f>
        <v>12</v>
      </c>
      <c r="CN85" s="4">
        <f>IF(Valor_normalizado!CN85=0,32,IFERROR(RANK(Valor_normalizado!CN85,Valor_normalizado!CN$66:CN$97,0),"NA"))</f>
        <v>9</v>
      </c>
      <c r="CO85" s="4">
        <f>IF(Valor_normalizado!CO85=0,32,IFERROR(RANK(Valor_normalizado!CO85,Valor_normalizado!CO$66:CO$97,0),"NA"))</f>
        <v>23</v>
      </c>
      <c r="CP85" s="4">
        <f>IF(Valor_normalizado!CP85=0,32,IFERROR(RANK(Valor_normalizado!CP85,Valor_normalizado!CP$66:CP$97,0),"NA"))</f>
        <v>12</v>
      </c>
      <c r="CQ85" s="4">
        <f>IF(Valor_normalizado!CQ85=0,32,IFERROR(RANK(Valor_normalizado!CQ85,Valor_normalizado!CQ$66:CQ$97,0),"NA"))</f>
        <v>21</v>
      </c>
      <c r="CR85" s="4">
        <f>IF(Valor_normalizado!CR85=0,32,IFERROR(RANK(Valor_normalizado!CR85,Valor_normalizado!CR$66:CR$97,0),"NA"))</f>
        <v>19</v>
      </c>
      <c r="CS85" s="4">
        <f>IF(Valor_normalizado!CS85=0,32,IFERROR(RANK(Valor_normalizado!CS85,Valor_normalizado!CS$66:CS$97,0),"NA"))</f>
        <v>32</v>
      </c>
      <c r="CT85" s="4">
        <f>IF(Valor_normalizado!CT85=0,32,IFERROR(RANK(Valor_normalizado!CT85,Valor_normalizado!CT$66:CT$97,0),"NA"))</f>
        <v>13</v>
      </c>
      <c r="CU85" s="4">
        <f>IF(Valor_normalizado!CU85=0,32,IFERROR(RANK(Valor_normalizado!CU85,Valor_normalizado!CU$66:CU$97,0),"NA"))</f>
        <v>6</v>
      </c>
      <c r="CV85" s="4">
        <f>IF(Valor_normalizado!CV85=0,32,IFERROR(RANK(Valor_normalizado!CV85,Valor_normalizado!CV$66:CV$97,0),"NA"))</f>
        <v>12</v>
      </c>
      <c r="CW85" s="4">
        <f>IF(Valor_normalizado!CW85=0,32,IFERROR(RANK(Valor_normalizado!CW85,Valor_normalizado!CW$66:CW$97,0),"NA"))</f>
        <v>13</v>
      </c>
      <c r="CX85" s="4">
        <f>IF(Valor_normalizado!CX85=0,32,IFERROR(RANK(Valor_normalizado!CX85,Valor_normalizado!CX$66:CX$97,0),"NA"))</f>
        <v>19</v>
      </c>
      <c r="CY85" s="4">
        <f>IF(Valor_normalizado!CY85=0,32,IFERROR(RANK(Valor_normalizado!CY85,Valor_normalizado!CY$66:CY$97,0),"NA"))</f>
        <v>12</v>
      </c>
      <c r="CZ85" s="4">
        <f>IF(Valor_normalizado!CZ85=0,32,IFERROR(RANK(Valor_normalizado!CZ85,Valor_normalizado!CZ$66:CZ$97,0),"NA"))</f>
        <v>6</v>
      </c>
      <c r="DA85" s="4">
        <f>IF(Valor_normalizado!DA85=0,32,IFERROR(RANK(Valor_normalizado!DA85,Valor_normalizado!DA$66:DA$97,0),"NA"))</f>
        <v>9</v>
      </c>
      <c r="DB85" s="4">
        <f>IF(Valor_normalizado!DB85=0,32,IFERROR(RANK(Valor_normalizado!DB85,Valor_normalizado!DB$66:DB$97,0),"NA"))</f>
        <v>5</v>
      </c>
      <c r="DC85" s="4">
        <f>IF(Valor_normalizado!DC85=0,32,IFERROR(RANK(Valor_normalizado!DC85,Valor_normalizado!DC$66:DC$97,0),"NA"))</f>
        <v>6</v>
      </c>
      <c r="DD85" s="4">
        <f>IF(Valor_normalizado!DD85=0,32,IFERROR(RANK(Valor_normalizado!DD85,Valor_normalizado!DD$66:DD$97,0),"NA"))</f>
        <v>31</v>
      </c>
      <c r="DE85" s="4">
        <f>IF(Valor_normalizado!DE85=0,32,IFERROR(RANK(Valor_normalizado!DE85,Valor_normalizado!DE$66:DE$97,0),"NA"))</f>
        <v>11</v>
      </c>
      <c r="DF85" s="4">
        <f>IF(Valor_normalizado!DF85=0,32,IFERROR(RANK(Valor_normalizado!DF85,Valor_normalizado!DF$66:DF$97,0),"NA"))</f>
        <v>6</v>
      </c>
      <c r="DG85" s="4">
        <f>IF(Valor_normalizado!DG85=0,32,IFERROR(RANK(Valor_normalizado!DG85,Valor_normalizado!DG$66:DG$97,0),"NA"))</f>
        <v>11</v>
      </c>
      <c r="DH85" s="4">
        <f>IF(Valor_normalizado!DH85=0,32,IFERROR(RANK(Valor_normalizado!DH85,Valor_normalizado!DH$66:DH$97,0),"NA"))</f>
        <v>9</v>
      </c>
      <c r="DI85" s="4">
        <f>IF(Valor_normalizado!DI85=0,32,IFERROR(RANK(Valor_normalizado!DI85,Valor_normalizado!DI$66:DI$97,0),"NA"))</f>
        <v>7</v>
      </c>
      <c r="DJ85" s="4">
        <f>IF(Valor_normalizado!DJ85=0,32,IFERROR(RANK(Valor_normalizado!DJ85,Valor_normalizado!DJ$66:DJ$97,0),"NA"))</f>
        <v>7</v>
      </c>
      <c r="DK85" s="4">
        <f>IF(Valor_normalizado!DK85=0,32,IFERROR(RANK(Valor_normalizado!DK85,Valor_normalizado!DK$66:DK$97,0),"NA"))</f>
        <v>11</v>
      </c>
      <c r="DL85" s="4">
        <f>IF(Valor_normalizado!DL85=0,32,IFERROR(RANK(Valor_normalizado!DL85,Valor_normalizado!DL$66:DL$97,0),"NA"))</f>
        <v>13</v>
      </c>
      <c r="DM85" s="4">
        <f>IF(Valor_normalizado!DM85=0,32,IFERROR(RANK(Valor_normalizado!DM85,Valor_normalizado!DM$66:DM$97,0),"NA"))</f>
        <v>13</v>
      </c>
      <c r="DN85" s="4">
        <f>IF(Valor_normalizado!DN85=0,32,IFERROR(RANK(Valor_normalizado!DN85,Valor_normalizado!DN$66:DN$97,0),"NA"))</f>
        <v>10</v>
      </c>
      <c r="DO85" s="4">
        <f>IF(Valor_normalizado!DO85=0,32,IFERROR(RANK(Valor_normalizado!DO85,Valor_normalizado!DO$66:DO$97,0),"NA"))</f>
        <v>11</v>
      </c>
      <c r="DP85" s="4">
        <f>IF(Valor_normalizado!DP85=0,32,IFERROR(RANK(Valor_normalizado!DP85,Valor_normalizado!DP$66:DP$97,0),"NA"))</f>
        <v>8</v>
      </c>
      <c r="DQ85" s="4">
        <f>IF(Valor_normalizado!DQ85=0,32,IFERROR(RANK(Valor_normalizado!DQ85,Valor_normalizado!DQ$66:DQ$97,0),"NA"))</f>
        <v>8</v>
      </c>
      <c r="DR85" s="4">
        <f>IF(Valor_normalizado!DR85=0,32,IFERROR(RANK(Valor_normalizado!DR85,Valor_normalizado!DR$66:DR$97,0),"NA"))</f>
        <v>7</v>
      </c>
      <c r="DS85" s="4">
        <f>IF(Valor_normalizado!DS85=0,32,IFERROR(RANK(Valor_normalizado!DS85,Valor_normalizado!DS$66:DS$97,0),"NA"))</f>
        <v>14</v>
      </c>
      <c r="DT85" s="4">
        <f>IF(Valor_normalizado!DT85=0,32,IFERROR(RANK(Valor_normalizado!DT85,Valor_normalizado!DT$66:DT$97,0),"NA"))</f>
        <v>12</v>
      </c>
      <c r="DU85" s="4">
        <f>IF(Valor_normalizado!DU85=0,32,IFERROR(RANK(Valor_normalizado!DU85,Valor_normalizado!DU$66:DU$97,0),"NA"))</f>
        <v>6</v>
      </c>
      <c r="DV85" s="4">
        <f>IF(Valor_normalizado!DV85=0,32,IFERROR(RANK(Valor_normalizado!DV85,Valor_normalizado!DV$66:DV$97,0),"NA"))</f>
        <v>9</v>
      </c>
      <c r="DW85" s="4">
        <f>IF(Valor_normalizado!DW85=0,32,IFERROR(RANK(Valor_normalizado!DW85,Valor_normalizado!DW$66:DW$97,0),"NA"))</f>
        <v>8</v>
      </c>
      <c r="DX85" s="4">
        <f>IF(Valor_normalizado!DX85=0,32,IFERROR(RANK(Valor_normalizado!DX85,Valor_normalizado!DX$66:DX$97,0),"NA"))</f>
        <v>5</v>
      </c>
      <c r="DY85" s="4">
        <f>IF(Valor_normalizado!DY85=0,32,IFERROR(RANK(Valor_normalizado!DY85,Valor_normalizado!DY$66:DY$97,0),"NA"))</f>
        <v>6</v>
      </c>
      <c r="DZ85" s="4">
        <f>IF(Valor_normalizado!DZ85=0,32,IFERROR(RANK(Valor_normalizado!DZ85,Valor_normalizado!DZ$66:DZ$97,0),"NA"))</f>
        <v>5</v>
      </c>
      <c r="EA85" s="4">
        <f>IF(Valor_normalizado!EA85=0,32,IFERROR(RANK(Valor_normalizado!EA85,Valor_normalizado!EA$66:EA$97,0),"NA"))</f>
        <v>5</v>
      </c>
      <c r="EB85" s="4">
        <f>IF(Valor_normalizado!EB85=0,32,IFERROR(RANK(Valor_normalizado!EB85,Valor_normalizado!EB$66:EB$97,0),"NA"))</f>
        <v>7</v>
      </c>
      <c r="EC85" s="4">
        <f>IF(Valor_normalizado!EC85=0,32,IFERROR(RANK(Valor_normalizado!EC85,Valor_normalizado!EC$66:EC$97,0),"NA"))</f>
        <v>6</v>
      </c>
    </row>
    <row r="86" spans="1:133" x14ac:dyDescent="0.25">
      <c r="A86" s="102" t="s">
        <v>238</v>
      </c>
      <c r="B86" s="103">
        <v>2021</v>
      </c>
      <c r="C86" s="4">
        <f>IF(Valor_normalizado!C86=0,32,IFERROR(RANK(Valor_normalizado!C86,Valor_normalizado!C$66:C$97,0),"NA"))</f>
        <v>21</v>
      </c>
      <c r="D86" s="4">
        <f>IF(Valor_normalizado!D86=0,32,IFERROR(RANK(Valor_normalizado!D86,Valor_normalizado!D$66:D$97,0),"NA"))</f>
        <v>26</v>
      </c>
      <c r="E86" s="4">
        <f>IF(Valor_normalizado!E86=0,32,IFERROR(RANK(Valor_normalizado!E86,Valor_normalizado!E$66:E$97,0),"NA"))</f>
        <v>24</v>
      </c>
      <c r="F86" s="4">
        <f>IF(Valor_normalizado!F86=0,32,IFERROR(RANK(Valor_normalizado!F86,Valor_normalizado!F$66:F$97,0),"NA"))</f>
        <v>16</v>
      </c>
      <c r="G86" s="4">
        <f>IF(Valor_normalizado!G86=0,32,IFERROR(RANK(Valor_normalizado!G86,Valor_normalizado!G$66:G$97,0),"NA"))</f>
        <v>23</v>
      </c>
      <c r="H86" s="4">
        <f>IF(Valor_normalizado!H86=0,32,IFERROR(RANK(Valor_normalizado!H86,Valor_normalizado!H$66:H$97,0),"NA"))</f>
        <v>7</v>
      </c>
      <c r="I86" s="4">
        <f>IF(Valor_normalizado!I86=0,32,IFERROR(RANK(Valor_normalizado!I86,Valor_normalizado!I$66:I$97,0),"NA"))</f>
        <v>16</v>
      </c>
      <c r="J86" s="4">
        <f>IF(Valor_normalizado!J86=0,32,IFERROR(RANK(Valor_normalizado!J86,Valor_normalizado!J$66:J$97,0),"NA"))</f>
        <v>17</v>
      </c>
      <c r="K86" s="4">
        <f>IF(Valor_normalizado!K86=0,32,IFERROR(RANK(Valor_normalizado!K86,Valor_normalizado!K$66:K$97,0),"NA"))</f>
        <v>11</v>
      </c>
      <c r="L86" s="4">
        <f>IF(Valor_normalizado!L86=0,32,IFERROR(RANK(Valor_normalizado!L86,Valor_normalizado!L$66:L$97,0),"NA"))</f>
        <v>15</v>
      </c>
      <c r="M86" s="4">
        <f>IF(Valor_normalizado!M86=0,32,IFERROR(RANK(Valor_normalizado!M86,Valor_normalizado!M$66:M$97,0),"NA"))</f>
        <v>19</v>
      </c>
      <c r="N86" s="4">
        <f>IF(Valor_normalizado!N86=0,32,IFERROR(RANK(Valor_normalizado!N86,Valor_normalizado!N$66:N$97,0),"NA"))</f>
        <v>31</v>
      </c>
      <c r="O86" s="4">
        <f>IF(Valor_normalizado!O86=0,32,IFERROR(RANK(Valor_normalizado!O86,Valor_normalizado!O$66:O$97,0),"NA"))</f>
        <v>30</v>
      </c>
      <c r="P86" s="4">
        <f>IF(Valor_normalizado!P86=0,32,IFERROR(RANK(Valor_normalizado!P86,Valor_normalizado!P$66:P$97,0),"NA"))</f>
        <v>26</v>
      </c>
      <c r="Q86" s="4">
        <f>IF(Valor_normalizado!Q86=0,32,IFERROR(RANK(Valor_normalizado!Q86,Valor_normalizado!Q$66:Q$97,0),"NA"))</f>
        <v>22</v>
      </c>
      <c r="R86" s="4">
        <f>IF(Valor_normalizado!R86=0,32,IFERROR(RANK(Valor_normalizado!R86,Valor_normalizado!R$66:R$97,0),"NA"))</f>
        <v>26</v>
      </c>
      <c r="S86" s="4">
        <f>IF(Valor_normalizado!S86=0,32,IFERROR(RANK(Valor_normalizado!S86,Valor_normalizado!S$66:S$97,0),"NA"))</f>
        <v>29</v>
      </c>
      <c r="T86" s="4">
        <f>IF(Valor_normalizado!T86=0,32,IFERROR(RANK(Valor_normalizado!T86,Valor_normalizado!T$66:T$97,0),"NA"))</f>
        <v>24</v>
      </c>
      <c r="U86" s="4">
        <f>IF(Valor_normalizado!U86=0,32,IFERROR(RANK(Valor_normalizado!U86,Valor_normalizado!U$66:U$97,0),"NA"))</f>
        <v>2</v>
      </c>
      <c r="V86" s="4">
        <f>IF(Valor_normalizado!V86=0,32,IFERROR(RANK(Valor_normalizado!V86,Valor_normalizado!V$66:V$97,0),"NA"))</f>
        <v>20</v>
      </c>
      <c r="W86" s="4">
        <f>IF(Valor_normalizado!W86=0,32,IFERROR(RANK(Valor_normalizado!W86,Valor_normalizado!W$66:W$97,0),"NA"))</f>
        <v>21</v>
      </c>
      <c r="X86" s="4">
        <f>IF(Valor_normalizado!X86=0,32,IFERROR(RANK(Valor_normalizado!X86,Valor_normalizado!X$66:X$97,0),"NA"))</f>
        <v>19</v>
      </c>
      <c r="Y86" s="4">
        <f>IF(Valor_normalizado!Y86=0,32,IFERROR(RANK(Valor_normalizado!Y86,Valor_normalizado!Y$66:Y$97,0),"NA"))</f>
        <v>2</v>
      </c>
      <c r="Z86" s="4">
        <f>IF(Valor_normalizado!Z86=0,32,IFERROR(RANK(Valor_normalizado!Z86,Valor_normalizado!Z$66:Z$97,0),"NA"))</f>
        <v>4</v>
      </c>
      <c r="AA86" s="4">
        <f>IF(Valor_normalizado!AA86=0,32,IFERROR(RANK(Valor_normalizado!AA86,Valor_normalizado!AA$66:AA$97,0),"NA"))</f>
        <v>19</v>
      </c>
      <c r="AB86" s="4">
        <f>IF(Valor_normalizado!AB86=0,32,IFERROR(RANK(Valor_normalizado!AB86,Valor_normalizado!AB$66:AB$97,0),"NA"))</f>
        <v>21</v>
      </c>
      <c r="AC86" s="4">
        <f>IF(Valor_normalizado!AC86=0,32,IFERROR(RANK(Valor_normalizado!AC86,Valor_normalizado!AC$66:AC$97,0),"NA"))</f>
        <v>24</v>
      </c>
      <c r="AD86" s="4">
        <f>IF(Valor_normalizado!AD86=0,32,IFERROR(RANK(Valor_normalizado!AD86,Valor_normalizado!AD$66:AD$97,0),"NA"))</f>
        <v>29</v>
      </c>
      <c r="AE86" s="4">
        <f>IF(Valor_normalizado!AE86=0,32,IFERROR(RANK(Valor_normalizado!AE86,Valor_normalizado!AE$66:AE$97,0),"NA"))</f>
        <v>12</v>
      </c>
      <c r="AF86" s="4">
        <f>IF(Valor_normalizado!AF86=0,32,IFERROR(RANK(Valor_normalizado!AF86,Valor_normalizado!AF$66:AF$97,0),"NA"))</f>
        <v>24</v>
      </c>
      <c r="AG86" s="4">
        <f>IF(Valor_normalizado!AG86=0,32,IFERROR(RANK(Valor_normalizado!AG86,Valor_normalizado!AG$66:AG$97,0),"NA"))</f>
        <v>23</v>
      </c>
      <c r="AH86" s="4">
        <f>IF(Valor_normalizado!AH86=0,32,IFERROR(RANK(Valor_normalizado!AH86,Valor_normalizado!AH$66:AH$97,0),"NA"))</f>
        <v>5</v>
      </c>
      <c r="AI86" s="4">
        <f>IF(Valor_normalizado!AI86=0,32,IFERROR(RANK(Valor_normalizado!AI86,Valor_normalizado!AI$66:AI$97,0),"NA"))</f>
        <v>2</v>
      </c>
      <c r="AJ86" s="4">
        <f>IF(Valor_normalizado!AJ86=0,32,IFERROR(RANK(Valor_normalizado!AJ86,Valor_normalizado!AJ$66:AJ$97,0),"NA"))</f>
        <v>2</v>
      </c>
      <c r="AK86" s="4">
        <f>IF(Valor_normalizado!AK86=0,32,IFERROR(RANK(Valor_normalizado!AK86,Valor_normalizado!AK$66:AK$97,0),"NA"))</f>
        <v>3</v>
      </c>
      <c r="AL86" s="4">
        <f>IF(Valor_normalizado!AL86=0,32,IFERROR(RANK(Valor_normalizado!AL86,Valor_normalizado!AL$66:AL$97,0),"NA"))</f>
        <v>14</v>
      </c>
      <c r="AM86" s="4">
        <f>IF(Valor_normalizado!AM86=0,32,IFERROR(RANK(Valor_normalizado!AM86,Valor_normalizado!AM$66:AM$97,0),"NA"))</f>
        <v>17</v>
      </c>
      <c r="AN86" s="4">
        <f>IF(Valor_normalizado!AN86=0,32,IFERROR(RANK(Valor_normalizado!AN86,Valor_normalizado!AN$66:AN$97,0),"NA"))</f>
        <v>9</v>
      </c>
      <c r="AO86" s="4">
        <f>IF(Valor_normalizado!AO86=0,32,IFERROR(RANK(Valor_normalizado!AO86,Valor_normalizado!AO$66:AO$97,0),"NA"))</f>
        <v>16</v>
      </c>
      <c r="AP86" s="4">
        <f>IF(Valor_normalizado!AP86=0,32,IFERROR(RANK(Valor_normalizado!AP86,Valor_normalizado!AP$66:AP$97,0),"NA"))</f>
        <v>14</v>
      </c>
      <c r="AQ86" s="4">
        <f>IF(Valor_normalizado!AQ86=0,32,IFERROR(RANK(Valor_normalizado!AQ86,Valor_normalizado!AQ$66:AQ$97,0),"NA"))</f>
        <v>2</v>
      </c>
      <c r="AR86" s="4">
        <f>IF(Valor_normalizado!AR86=0,32,IFERROR(RANK(Valor_normalizado!AR86,Valor_normalizado!AR$66:AR$97,0),"NA"))</f>
        <v>8</v>
      </c>
      <c r="AS86" s="4">
        <f>IF(Valor_normalizado!AS86=0,32,IFERROR(RANK(Valor_normalizado!AS86,Valor_normalizado!AS$66:AS$97,0),"NA"))</f>
        <v>12</v>
      </c>
      <c r="AT86" s="4">
        <f>IF(Valor_normalizado!AT86=0,32,IFERROR(RANK(Valor_normalizado!AT86,Valor_normalizado!AT$66:AT$97,0),"NA"))</f>
        <v>5</v>
      </c>
      <c r="AU86" s="4">
        <f>IF(Valor_normalizado!AU86=0,32,IFERROR(RANK(Valor_normalizado!AU86,Valor_normalizado!AU$66:AU$97,0),"NA"))</f>
        <v>8</v>
      </c>
      <c r="AV86" s="4">
        <f>IF(Valor_normalizado!AV86=0,32,IFERROR(RANK(Valor_normalizado!AV86,Valor_normalizado!AV$66:AV$97,0),"NA"))</f>
        <v>8</v>
      </c>
      <c r="AW86" s="4">
        <f>IF(Valor_normalizado!AW86=0,32,IFERROR(RANK(Valor_normalizado!AW86,Valor_normalizado!AW$66:AW$97,0),"NA"))</f>
        <v>22</v>
      </c>
      <c r="AX86" s="4">
        <f>IF(Valor_normalizado!AX86=0,32,IFERROR(RANK(Valor_normalizado!AX86,Valor_normalizado!AX$66:AX$97,0),"NA"))</f>
        <v>17</v>
      </c>
      <c r="AY86" s="4">
        <f>IF(Valor_normalizado!AY86=0,32,IFERROR(RANK(Valor_normalizado!AY86,Valor_normalizado!AY$66:AY$97,0),"NA"))</f>
        <v>14</v>
      </c>
      <c r="AZ86" s="4">
        <f>IF(Valor_normalizado!AZ86=0,32,IFERROR(RANK(Valor_normalizado!AZ86,Valor_normalizado!AZ$66:AZ$97,0),"NA"))</f>
        <v>26</v>
      </c>
      <c r="BA86" s="4">
        <f>IF(Valor_normalizado!BA86=0,32,IFERROR(RANK(Valor_normalizado!BA86,Valor_normalizado!BA$66:BA$97,0),"NA"))</f>
        <v>17</v>
      </c>
      <c r="BB86" s="4">
        <f>IF(Valor_normalizado!BB86=0,32,IFERROR(RANK(Valor_normalizado!BB86,Valor_normalizado!BB$66:BB$97,0),"NA"))</f>
        <v>17</v>
      </c>
      <c r="BC86" s="4">
        <f>IF(Valor_normalizado!BC86=0,32,IFERROR(RANK(Valor_normalizado!BC86,Valor_normalizado!BC$66:BC$97,0),"NA"))</f>
        <v>21</v>
      </c>
      <c r="BD86" s="4">
        <f>IF(Valor_normalizado!BD86=0,32,IFERROR(RANK(Valor_normalizado!BD86,Valor_normalizado!BD$66:BD$97,0),"NA"))</f>
        <v>28</v>
      </c>
      <c r="BE86" s="4">
        <f>IF(Valor_normalizado!BE86=0,32,IFERROR(RANK(Valor_normalizado!BE86,Valor_normalizado!BE$66:BE$97,0),"NA"))</f>
        <v>14</v>
      </c>
      <c r="BF86" s="4">
        <f>IF(Valor_normalizado!BF86=0,32,IFERROR(RANK(Valor_normalizado!BF86,Valor_normalizado!BF$66:BF$97,0),"NA"))</f>
        <v>21</v>
      </c>
      <c r="BG86" s="4">
        <f>IF(Valor_normalizado!BG86=0,32,IFERROR(RANK(Valor_normalizado!BG86,Valor_normalizado!BG$66:BG$97,0),"NA"))</f>
        <v>13</v>
      </c>
      <c r="BH86" s="4">
        <f>IF(Valor_normalizado!BH86=0,32,IFERROR(RANK(Valor_normalizado!BH86,Valor_normalizado!BH$66:BH$97,0),"NA"))</f>
        <v>11</v>
      </c>
      <c r="BI86" s="4">
        <f>IF(Valor_normalizado!BI86=0,32,IFERROR(RANK(Valor_normalizado!BI86,Valor_normalizado!BI$66:BI$97,0),"NA"))</f>
        <v>13</v>
      </c>
      <c r="BJ86" s="4">
        <f>IF(Valor_normalizado!BJ86=0,32,IFERROR(RANK(Valor_normalizado!BJ86,Valor_normalizado!BJ$66:BJ$97,0),"NA"))</f>
        <v>24</v>
      </c>
      <c r="BK86" s="4">
        <f>IF(Valor_normalizado!BK86=0,32,IFERROR(RANK(Valor_normalizado!BK86,Valor_normalizado!BK$66:BK$97,0),"NA"))</f>
        <v>24</v>
      </c>
      <c r="BL86" s="4">
        <f>IF(Valor_normalizado!BL86=0,32,IFERROR(RANK(Valor_normalizado!BL86,Valor_normalizado!BL$66:BL$97,0),"NA"))</f>
        <v>21</v>
      </c>
      <c r="BM86" s="4">
        <f>IF(Valor_normalizado!BM86=0,32,IFERROR(RANK(Valor_normalizado!BM86,Valor_normalizado!BM$66:BM$97,0),"NA"))</f>
        <v>3</v>
      </c>
      <c r="BN86" s="4">
        <f>IF(Valor_normalizado!BN86=0,32,IFERROR(RANK(Valor_normalizado!BN86,Valor_normalizado!BN$66:BN$97,0),"NA"))</f>
        <v>15</v>
      </c>
      <c r="BO86" s="4">
        <f>IF(Valor_normalizado!BO86=0,32,IFERROR(RANK(Valor_normalizado!BO86,Valor_normalizado!BO$66:BO$97,0),"NA"))</f>
        <v>17</v>
      </c>
      <c r="BP86" s="4">
        <f>IF(Valor_normalizado!BP86=0,32,IFERROR(RANK(Valor_normalizado!BP86,Valor_normalizado!BP$66:BP$97,0),"NA"))</f>
        <v>13</v>
      </c>
      <c r="BQ86" s="4">
        <f>IF(Valor_normalizado!BQ86=0,32,IFERROR(RANK(Valor_normalizado!BQ86,Valor_normalizado!BQ$66:BQ$97,0),"NA"))</f>
        <v>1</v>
      </c>
      <c r="BR86" s="4">
        <f>IF(Valor_normalizado!BR86=0,32,IFERROR(RANK(Valor_normalizado!BR86,Valor_normalizado!BR$66:BR$97,0),"NA"))</f>
        <v>6</v>
      </c>
      <c r="BS86" s="4">
        <f>IF(Valor_normalizado!BS86=0,32,IFERROR(RANK(Valor_normalizado!BS86,Valor_normalizado!BS$66:BS$97,0),"NA"))</f>
        <v>3</v>
      </c>
      <c r="BT86" s="4">
        <f>IF(Valor_normalizado!BT86=0,32,IFERROR(RANK(Valor_normalizado!BT86,Valor_normalizado!BT$66:BT$97,0),"NA"))</f>
        <v>7</v>
      </c>
      <c r="BU86" s="4">
        <f>IF(Valor_normalizado!BU86=0,32,IFERROR(RANK(Valor_normalizado!BU86,Valor_normalizado!BU$66:BU$97,0),"NA"))</f>
        <v>3</v>
      </c>
      <c r="BV86" s="4">
        <f>IF(Valor_normalizado!BV86=0,32,IFERROR(RANK(Valor_normalizado!BV86,Valor_normalizado!BV$66:BV$97,0),"NA"))</f>
        <v>6</v>
      </c>
      <c r="BW86" s="4">
        <f>IF(Valor_normalizado!BW86=0,32,IFERROR(RANK(Valor_normalizado!BW86,Valor_normalizado!BW$66:BW$97,0),"NA"))</f>
        <v>7</v>
      </c>
      <c r="BX86" s="4">
        <f>IF(Valor_normalizado!BX86=0,32,IFERROR(RANK(Valor_normalizado!BX86,Valor_normalizado!BX$66:BX$97,0),"NA"))</f>
        <v>6</v>
      </c>
      <c r="BY86" s="4">
        <f>IF(Valor_normalizado!BY86=0,32,IFERROR(RANK(Valor_normalizado!BY86,Valor_normalizado!BY$66:BY$97,0),"NA"))</f>
        <v>17</v>
      </c>
      <c r="BZ86" s="4">
        <f>IF(Valor_normalizado!BZ86=0,32,IFERROR(RANK(Valor_normalizado!BZ86,Valor_normalizado!BZ$66:BZ$97,0),"NA"))</f>
        <v>5</v>
      </c>
      <c r="CA86" s="4">
        <f>IF(Valor_normalizado!CA86=0,32,IFERROR(RANK(Valor_normalizado!CA86,Valor_normalizado!CA$66:CA$97,0),"NA"))</f>
        <v>3</v>
      </c>
      <c r="CB86" s="4">
        <f>IF(Valor_normalizado!CB86=0,32,IFERROR(RANK(Valor_normalizado!CB86,Valor_normalizado!CB$66:CB$97,0),"NA"))</f>
        <v>2</v>
      </c>
      <c r="CC86" s="4">
        <f>IF(Valor_normalizado!CC86=0,32,IFERROR(RANK(Valor_normalizado!CC86,Valor_normalizado!CC$66:CC$97,0),"NA"))</f>
        <v>5</v>
      </c>
      <c r="CD86" s="4">
        <f>IF(Valor_normalizado!CD86=0,32,IFERROR(RANK(Valor_normalizado!CD86,Valor_normalizado!CD$66:CD$97,0),"NA"))</f>
        <v>2</v>
      </c>
      <c r="CE86" s="4">
        <f>IF(Valor_normalizado!CE86=0,32,IFERROR(RANK(Valor_normalizado!CE86,Valor_normalizado!CE$66:CE$97,0),"NA"))</f>
        <v>2</v>
      </c>
      <c r="CF86" s="4">
        <f>IF(Valor_normalizado!CF86=0,32,IFERROR(RANK(Valor_normalizado!CF86,Valor_normalizado!CF$66:CF$97,0),"NA"))</f>
        <v>13</v>
      </c>
      <c r="CG86" s="4">
        <f>IF(Valor_normalizado!CG86=0,32,IFERROR(RANK(Valor_normalizado!CG86,Valor_normalizado!CG$66:CG$97,0),"NA"))</f>
        <v>10</v>
      </c>
      <c r="CH86" s="4">
        <f>IF(Valor_normalizado!CH86=0,32,IFERROR(RANK(Valor_normalizado!CH86,Valor_normalizado!CH$66:CH$97,0),"NA"))</f>
        <v>14</v>
      </c>
      <c r="CI86" s="4">
        <f>IF(Valor_normalizado!CI86=0,32,IFERROR(RANK(Valor_normalizado!CI86,Valor_normalizado!CI$66:CI$97,0),"NA"))</f>
        <v>16</v>
      </c>
      <c r="CJ86" s="4">
        <f>IF(Valor_normalizado!CJ86=0,32,IFERROR(RANK(Valor_normalizado!CJ86,Valor_normalizado!CJ$66:CJ$97,0),"NA"))</f>
        <v>15</v>
      </c>
      <c r="CK86" s="4">
        <f>IF(Valor_normalizado!CK86=0,32,IFERROR(RANK(Valor_normalizado!CK86,Valor_normalizado!CK$66:CK$97,0),"NA"))</f>
        <v>17</v>
      </c>
      <c r="CL86" s="4">
        <f>IF(Valor_normalizado!CL86=0,32,IFERROR(RANK(Valor_normalizado!CL86,Valor_normalizado!CL$66:CL$97,0),"NA"))</f>
        <v>17</v>
      </c>
      <c r="CM86" s="4">
        <f>IF(Valor_normalizado!CM86=0,32,IFERROR(RANK(Valor_normalizado!CM86,Valor_normalizado!CM$66:CM$97,0),"NA"))</f>
        <v>18</v>
      </c>
      <c r="CN86" s="4">
        <f>IF(Valor_normalizado!CN86=0,32,IFERROR(RANK(Valor_normalizado!CN86,Valor_normalizado!CN$66:CN$97,0),"NA"))</f>
        <v>12</v>
      </c>
      <c r="CO86" s="4">
        <f>IF(Valor_normalizado!CO86=0,32,IFERROR(RANK(Valor_normalizado!CO86,Valor_normalizado!CO$66:CO$97,0),"NA"))</f>
        <v>12</v>
      </c>
      <c r="CP86" s="4">
        <f>IF(Valor_normalizado!CP86=0,32,IFERROR(RANK(Valor_normalizado!CP86,Valor_normalizado!CP$66:CP$97,0),"NA"))</f>
        <v>13</v>
      </c>
      <c r="CQ86" s="4">
        <f>IF(Valor_normalizado!CQ86=0,32,IFERROR(RANK(Valor_normalizado!CQ86,Valor_normalizado!CQ$66:CQ$97,0),"NA"))</f>
        <v>20</v>
      </c>
      <c r="CR86" s="4">
        <f>IF(Valor_normalizado!CR86=0,32,IFERROR(RANK(Valor_normalizado!CR86,Valor_normalizado!CR$66:CR$97,0),"NA"))</f>
        <v>6</v>
      </c>
      <c r="CS86" s="4">
        <f>IF(Valor_normalizado!CS86=0,32,IFERROR(RANK(Valor_normalizado!CS86,Valor_normalizado!CS$66:CS$97,0),"NA"))</f>
        <v>30</v>
      </c>
      <c r="CT86" s="4">
        <f>IF(Valor_normalizado!CT86=0,32,IFERROR(RANK(Valor_normalizado!CT86,Valor_normalizado!CT$66:CT$97,0),"NA"))</f>
        <v>26</v>
      </c>
      <c r="CU86" s="4">
        <f>IF(Valor_normalizado!CU86=0,32,IFERROR(RANK(Valor_normalizado!CU86,Valor_normalizado!CU$66:CU$97,0),"NA"))</f>
        <v>16</v>
      </c>
      <c r="CV86" s="4">
        <f>IF(Valor_normalizado!CV86=0,32,IFERROR(RANK(Valor_normalizado!CV86,Valor_normalizado!CV$66:CV$97,0),"NA"))</f>
        <v>24</v>
      </c>
      <c r="CW86" s="4">
        <f>IF(Valor_normalizado!CW86=0,32,IFERROR(RANK(Valor_normalizado!CW86,Valor_normalizado!CW$66:CW$97,0),"NA"))</f>
        <v>20</v>
      </c>
      <c r="CX86" s="4">
        <f>IF(Valor_normalizado!CX86=0,32,IFERROR(RANK(Valor_normalizado!CX86,Valor_normalizado!CX$66:CX$97,0),"NA"))</f>
        <v>23</v>
      </c>
      <c r="CY86" s="4">
        <f>IF(Valor_normalizado!CY86=0,32,IFERROR(RANK(Valor_normalizado!CY86,Valor_normalizado!CY$66:CY$97,0),"NA"))</f>
        <v>21</v>
      </c>
      <c r="CZ86" s="4">
        <f>IF(Valor_normalizado!CZ86=0,32,IFERROR(RANK(Valor_normalizado!CZ86,Valor_normalizado!CZ$66:CZ$97,0),"NA"))</f>
        <v>25</v>
      </c>
      <c r="DA86" s="4">
        <f>IF(Valor_normalizado!DA86=0,32,IFERROR(RANK(Valor_normalizado!DA86,Valor_normalizado!DA$66:DA$97,0),"NA"))</f>
        <v>15</v>
      </c>
      <c r="DB86" s="4">
        <f>IF(Valor_normalizado!DB86=0,32,IFERROR(RANK(Valor_normalizado!DB86,Valor_normalizado!DB$66:DB$97,0),"NA"))</f>
        <v>29</v>
      </c>
      <c r="DC86" s="4">
        <f>IF(Valor_normalizado!DC86=0,32,IFERROR(RANK(Valor_normalizado!DC86,Valor_normalizado!DC$66:DC$97,0),"NA"))</f>
        <v>28</v>
      </c>
      <c r="DD86" s="4">
        <f>IF(Valor_normalizado!DD86=0,32,IFERROR(RANK(Valor_normalizado!DD86,Valor_normalizado!DD$66:DD$97,0),"NA"))</f>
        <v>8</v>
      </c>
      <c r="DE86" s="4">
        <f>IF(Valor_normalizado!DE86=0,32,IFERROR(RANK(Valor_normalizado!DE86,Valor_normalizado!DE$66:DE$97,0),"NA"))</f>
        <v>8</v>
      </c>
      <c r="DF86" s="4">
        <f>IF(Valor_normalizado!DF86=0,32,IFERROR(RANK(Valor_normalizado!DF86,Valor_normalizado!DF$66:DF$97,0),"NA"))</f>
        <v>10</v>
      </c>
      <c r="DG86" s="4">
        <f>IF(Valor_normalizado!DG86=0,32,IFERROR(RANK(Valor_normalizado!DG86,Valor_normalizado!DG$66:DG$97,0),"NA"))</f>
        <v>18</v>
      </c>
      <c r="DH86" s="4">
        <f>IF(Valor_normalizado!DH86=0,32,IFERROR(RANK(Valor_normalizado!DH86,Valor_normalizado!DH$66:DH$97,0),"NA"))</f>
        <v>11</v>
      </c>
      <c r="DI86" s="4">
        <f>IF(Valor_normalizado!DI86=0,32,IFERROR(RANK(Valor_normalizado!DI86,Valor_normalizado!DI$66:DI$97,0),"NA"))</f>
        <v>18</v>
      </c>
      <c r="DJ86" s="4">
        <f>IF(Valor_normalizado!DJ86=0,32,IFERROR(RANK(Valor_normalizado!DJ86,Valor_normalizado!DJ$66:DJ$97,0),"NA"))</f>
        <v>18</v>
      </c>
      <c r="DK86" s="4">
        <f>IF(Valor_normalizado!DK86=0,32,IFERROR(RANK(Valor_normalizado!DK86,Valor_normalizado!DK$66:DK$97,0),"NA"))</f>
        <v>20</v>
      </c>
      <c r="DL86" s="4">
        <f>IF(Valor_normalizado!DL86=0,32,IFERROR(RANK(Valor_normalizado!DL86,Valor_normalizado!DL$66:DL$97,0),"NA"))</f>
        <v>16</v>
      </c>
      <c r="DM86" s="4">
        <f>IF(Valor_normalizado!DM86=0,32,IFERROR(RANK(Valor_normalizado!DM86,Valor_normalizado!DM$66:DM$97,0),"NA"))</f>
        <v>20</v>
      </c>
      <c r="DN86" s="4">
        <f>IF(Valor_normalizado!DN86=0,32,IFERROR(RANK(Valor_normalizado!DN86,Valor_normalizado!DN$66:DN$97,0),"NA"))</f>
        <v>20</v>
      </c>
      <c r="DO86" s="4">
        <f>IF(Valor_normalizado!DO86=0,32,IFERROR(RANK(Valor_normalizado!DO86,Valor_normalizado!DO$66:DO$97,0),"NA"))</f>
        <v>8</v>
      </c>
      <c r="DP86" s="4">
        <f>IF(Valor_normalizado!DP86=0,32,IFERROR(RANK(Valor_normalizado!DP86,Valor_normalizado!DP$66:DP$97,0),"NA"))</f>
        <v>5</v>
      </c>
      <c r="DQ86" s="4">
        <f>IF(Valor_normalizado!DQ86=0,32,IFERROR(RANK(Valor_normalizado!DQ86,Valor_normalizado!DQ$66:DQ$97,0),"NA"))</f>
        <v>5</v>
      </c>
      <c r="DR86" s="4">
        <f>IF(Valor_normalizado!DR86=0,32,IFERROR(RANK(Valor_normalizado!DR86,Valor_normalizado!DR$66:DR$97,0),"NA"))</f>
        <v>6</v>
      </c>
      <c r="DS86" s="4">
        <f>IF(Valor_normalizado!DS86=0,32,IFERROR(RANK(Valor_normalizado!DS86,Valor_normalizado!DS$66:DS$97,0),"NA"))</f>
        <v>5</v>
      </c>
      <c r="DT86" s="4">
        <f>IF(Valor_normalizado!DT86=0,32,IFERROR(RANK(Valor_normalizado!DT86,Valor_normalizado!DT$66:DT$97,0),"NA"))</f>
        <v>8</v>
      </c>
      <c r="DU86" s="4">
        <f>IF(Valor_normalizado!DU86=0,32,IFERROR(RANK(Valor_normalizado!DU86,Valor_normalizado!DU$66:DU$97,0),"NA"))</f>
        <v>12</v>
      </c>
      <c r="DV86" s="4">
        <f>IF(Valor_normalizado!DV86=0,32,IFERROR(RANK(Valor_normalizado!DV86,Valor_normalizado!DV$66:DV$97,0),"NA"))</f>
        <v>5</v>
      </c>
      <c r="DW86" s="4">
        <f>IF(Valor_normalizado!DW86=0,32,IFERROR(RANK(Valor_normalizado!DW86,Valor_normalizado!DW$66:DW$97,0),"NA"))</f>
        <v>9</v>
      </c>
      <c r="DX86" s="4">
        <f>IF(Valor_normalizado!DX86=0,32,IFERROR(RANK(Valor_normalizado!DX86,Valor_normalizado!DX$66:DX$97,0),"NA"))</f>
        <v>14</v>
      </c>
      <c r="DY86" s="4">
        <f>IF(Valor_normalizado!DY86=0,32,IFERROR(RANK(Valor_normalizado!DY86,Valor_normalizado!DY$66:DY$97,0),"NA"))</f>
        <v>13</v>
      </c>
      <c r="DZ86" s="4">
        <f>IF(Valor_normalizado!DZ86=0,32,IFERROR(RANK(Valor_normalizado!DZ86,Valor_normalizado!DZ$66:DZ$97,0),"NA"))</f>
        <v>17</v>
      </c>
      <c r="EA86" s="4">
        <f>IF(Valor_normalizado!EA86=0,32,IFERROR(RANK(Valor_normalizado!EA86,Valor_normalizado!EA$66:EA$97,0),"NA"))</f>
        <v>12</v>
      </c>
      <c r="EB86" s="4">
        <f>IF(Valor_normalizado!EB86=0,32,IFERROR(RANK(Valor_normalizado!EB86,Valor_normalizado!EB$66:EB$97,0),"NA"))</f>
        <v>10</v>
      </c>
      <c r="EC86" s="4">
        <f>IF(Valor_normalizado!EC86=0,32,IFERROR(RANK(Valor_normalizado!EC86,Valor_normalizado!EC$66:EC$97,0),"NA"))</f>
        <v>10</v>
      </c>
    </row>
    <row r="87" spans="1:133" x14ac:dyDescent="0.25">
      <c r="A87" s="100" t="s">
        <v>239</v>
      </c>
      <c r="B87" s="103">
        <v>2021</v>
      </c>
      <c r="C87" s="4">
        <f>IF(Valor_normalizado!C87=0,32,IFERROR(RANK(Valor_normalizado!C87,Valor_normalizado!C$66:C$97,0),"NA"))</f>
        <v>23</v>
      </c>
      <c r="D87" s="4">
        <f>IF(Valor_normalizado!D87=0,32,IFERROR(RANK(Valor_normalizado!D87,Valor_normalizado!D$66:D$97,0),"NA"))</f>
        <v>27</v>
      </c>
      <c r="E87" s="4">
        <f>IF(Valor_normalizado!E87=0,32,IFERROR(RANK(Valor_normalizado!E87,Valor_normalizado!E$66:E$97,0),"NA"))</f>
        <v>28</v>
      </c>
      <c r="F87" s="4">
        <f>IF(Valor_normalizado!F87=0,32,IFERROR(RANK(Valor_normalizado!F87,Valor_normalizado!F$66:F$97,0),"NA"))</f>
        <v>28</v>
      </c>
      <c r="G87" s="4">
        <f>IF(Valor_normalizado!G87=0,32,IFERROR(RANK(Valor_normalizado!G87,Valor_normalizado!G$66:G$97,0),"NA"))</f>
        <v>14</v>
      </c>
      <c r="H87" s="4">
        <f>IF(Valor_normalizado!H87=0,32,IFERROR(RANK(Valor_normalizado!H87,Valor_normalizado!H$66:H$97,0),"NA"))</f>
        <v>26</v>
      </c>
      <c r="I87" s="4">
        <f>IF(Valor_normalizado!I87=0,32,IFERROR(RANK(Valor_normalizado!I87,Valor_normalizado!I$66:I$97,0),"NA"))</f>
        <v>24</v>
      </c>
      <c r="J87" s="4">
        <f>IF(Valor_normalizado!J87=0,32,IFERROR(RANK(Valor_normalizado!J87,Valor_normalizado!J$66:J$97,0),"NA"))</f>
        <v>7</v>
      </c>
      <c r="K87" s="4">
        <f>IF(Valor_normalizado!K87=0,32,IFERROR(RANK(Valor_normalizado!K87,Valor_normalizado!K$66:K$97,0),"NA"))</f>
        <v>28</v>
      </c>
      <c r="L87" s="4">
        <f>IF(Valor_normalizado!L87=0,32,IFERROR(RANK(Valor_normalizado!L87,Valor_normalizado!L$66:L$97,0),"NA"))</f>
        <v>18</v>
      </c>
      <c r="M87" s="4">
        <f>IF(Valor_normalizado!M87=0,32,IFERROR(RANK(Valor_normalizado!M87,Valor_normalizado!M$66:M$97,0),"NA"))</f>
        <v>28</v>
      </c>
      <c r="N87" s="4">
        <f>IF(Valor_normalizado!N87=0,32,IFERROR(RANK(Valor_normalizado!N87,Valor_normalizado!N$66:N$97,0),"NA"))</f>
        <v>8</v>
      </c>
      <c r="O87" s="4">
        <f>IF(Valor_normalizado!O87=0,32,IFERROR(RANK(Valor_normalizado!O87,Valor_normalizado!O$66:O$97,0),"NA"))</f>
        <v>29</v>
      </c>
      <c r="P87" s="4">
        <f>IF(Valor_normalizado!P87=0,32,IFERROR(RANK(Valor_normalizado!P87,Valor_normalizado!P$66:P$97,0),"NA"))</f>
        <v>3</v>
      </c>
      <c r="Q87" s="4">
        <f>IF(Valor_normalizado!Q87=0,32,IFERROR(RANK(Valor_normalizado!Q87,Valor_normalizado!Q$66:Q$97,0),"NA"))</f>
        <v>27</v>
      </c>
      <c r="R87" s="4">
        <f>IF(Valor_normalizado!R87=0,32,IFERROR(RANK(Valor_normalizado!R87,Valor_normalizado!R$66:R$97,0),"NA"))</f>
        <v>32</v>
      </c>
      <c r="S87" s="4">
        <f>IF(Valor_normalizado!S87=0,32,IFERROR(RANK(Valor_normalizado!S87,Valor_normalizado!S$66:S$97,0),"NA"))</f>
        <v>31</v>
      </c>
      <c r="T87" s="4">
        <f>IF(Valor_normalizado!T87=0,32,IFERROR(RANK(Valor_normalizado!T87,Valor_normalizado!T$66:T$97,0),"NA"))</f>
        <v>26</v>
      </c>
      <c r="U87" s="4">
        <f>IF(Valor_normalizado!U87=0,32,IFERROR(RANK(Valor_normalizado!U87,Valor_normalizado!U$66:U$97,0),"NA"))</f>
        <v>21</v>
      </c>
      <c r="V87" s="4" t="str">
        <f>IF(Valor_normalizado!V87=0,32,IFERROR(RANK(Valor_normalizado!V87,Valor_normalizado!V$66:V$97,0),"NA"))</f>
        <v>NA</v>
      </c>
      <c r="W87" s="4">
        <f>IF(Valor_normalizado!W87=0,32,IFERROR(RANK(Valor_normalizado!W87,Valor_normalizado!W$66:W$97,0),"NA"))</f>
        <v>32</v>
      </c>
      <c r="X87" s="4">
        <f>IF(Valor_normalizado!X87=0,32,IFERROR(RANK(Valor_normalizado!X87,Valor_normalizado!X$66:X$97,0),"NA"))</f>
        <v>25</v>
      </c>
      <c r="Y87" s="4">
        <f>IF(Valor_normalizado!Y87=0,32,IFERROR(RANK(Valor_normalizado!Y87,Valor_normalizado!Y$66:Y$97,0),"NA"))</f>
        <v>32</v>
      </c>
      <c r="Z87" s="4">
        <f>IF(Valor_normalizado!Z87=0,32,IFERROR(RANK(Valor_normalizado!Z87,Valor_normalizado!Z$66:Z$97,0),"NA"))</f>
        <v>31</v>
      </c>
      <c r="AA87" s="4">
        <f>IF(Valor_normalizado!AA87=0,32,IFERROR(RANK(Valor_normalizado!AA87,Valor_normalizado!AA$66:AA$97,0),"NA"))</f>
        <v>5</v>
      </c>
      <c r="AB87" s="4">
        <f>IF(Valor_normalizado!AB87=0,32,IFERROR(RANK(Valor_normalizado!AB87,Valor_normalizado!AB$66:AB$97,0),"NA"))</f>
        <v>5</v>
      </c>
      <c r="AC87" s="4">
        <f>IF(Valor_normalizado!AC87=0,32,IFERROR(RANK(Valor_normalizado!AC87,Valor_normalizado!AC$66:AC$97,0),"NA"))</f>
        <v>28</v>
      </c>
      <c r="AD87" s="4">
        <f>IF(Valor_normalizado!AD87=0,32,IFERROR(RANK(Valor_normalizado!AD87,Valor_normalizado!AD$66:AD$97,0),"NA"))</f>
        <v>30</v>
      </c>
      <c r="AE87" s="4" t="str">
        <f>IF(Valor_normalizado!AE87=0,32,IFERROR(RANK(Valor_normalizado!AE87,Valor_normalizado!AE$66:AE$97,0),"NA"))</f>
        <v>NA</v>
      </c>
      <c r="AF87" s="4">
        <f>IF(Valor_normalizado!AF87=0,32,IFERROR(RANK(Valor_normalizado!AF87,Valor_normalizado!AF$66:AF$97,0),"NA"))</f>
        <v>13</v>
      </c>
      <c r="AG87" s="4">
        <f>IF(Valor_normalizado!AG87=0,32,IFERROR(RANK(Valor_normalizado!AG87,Valor_normalizado!AG$66:AG$97,0),"NA"))</f>
        <v>4</v>
      </c>
      <c r="AH87" s="4">
        <f>IF(Valor_normalizado!AH87=0,32,IFERROR(RANK(Valor_normalizado!AH87,Valor_normalizado!AH$66:AH$97,0),"NA"))</f>
        <v>32</v>
      </c>
      <c r="AI87" s="4">
        <f>IF(Valor_normalizado!AI87=0,32,IFERROR(RANK(Valor_normalizado!AI87,Valor_normalizado!AI$66:AI$97,0),"NA"))</f>
        <v>32</v>
      </c>
      <c r="AJ87" s="4">
        <f>IF(Valor_normalizado!AJ87=0,32,IFERROR(RANK(Valor_normalizado!AJ87,Valor_normalizado!AJ$66:AJ$97,0),"NA"))</f>
        <v>19</v>
      </c>
      <c r="AK87" s="4">
        <f>IF(Valor_normalizado!AK87=0,32,IFERROR(RANK(Valor_normalizado!AK87,Valor_normalizado!AK$66:AK$97,0),"NA"))</f>
        <v>30</v>
      </c>
      <c r="AL87" s="4">
        <f>IF(Valor_normalizado!AL87=0,32,IFERROR(RANK(Valor_normalizado!AL87,Valor_normalizado!AL$66:AL$97,0),"NA"))</f>
        <v>26</v>
      </c>
      <c r="AM87" s="4">
        <f>IF(Valor_normalizado!AM87=0,32,IFERROR(RANK(Valor_normalizado!AM87,Valor_normalizado!AM$66:AM$97,0),"NA"))</f>
        <v>32</v>
      </c>
      <c r="AN87" s="4">
        <f>IF(Valor_normalizado!AN87=0,32,IFERROR(RANK(Valor_normalizado!AN87,Valor_normalizado!AN$66:AN$97,0),"NA"))</f>
        <v>28</v>
      </c>
      <c r="AO87" s="4">
        <f>IF(Valor_normalizado!AO87=0,32,IFERROR(RANK(Valor_normalizado!AO87,Valor_normalizado!AO$66:AO$97,0),"NA"))</f>
        <v>29</v>
      </c>
      <c r="AP87" s="4">
        <f>IF(Valor_normalizado!AP87=0,32,IFERROR(RANK(Valor_normalizado!AP87,Valor_normalizado!AP$66:AP$97,0),"NA"))</f>
        <v>29</v>
      </c>
      <c r="AQ87" s="4">
        <f>IF(Valor_normalizado!AQ87=0,32,IFERROR(RANK(Valor_normalizado!AQ87,Valor_normalizado!AQ$66:AQ$97,0),"NA"))</f>
        <v>30</v>
      </c>
      <c r="AR87" s="4">
        <f>IF(Valor_normalizado!AR87=0,32,IFERROR(RANK(Valor_normalizado!AR87,Valor_normalizado!AR$66:AR$97,0),"NA"))</f>
        <v>26</v>
      </c>
      <c r="AS87" s="4">
        <f>IF(Valor_normalizado!AS87=0,32,IFERROR(RANK(Valor_normalizado!AS87,Valor_normalizado!AS$66:AS$97,0),"NA"))</f>
        <v>26</v>
      </c>
      <c r="AT87" s="4">
        <f>IF(Valor_normalizado!AT87=0,32,IFERROR(RANK(Valor_normalizado!AT87,Valor_normalizado!AT$66:AT$97,0),"NA"))</f>
        <v>29</v>
      </c>
      <c r="AU87" s="4">
        <f>IF(Valor_normalizado!AU87=0,32,IFERROR(RANK(Valor_normalizado!AU87,Valor_normalizado!AU$66:AU$97,0),"NA"))</f>
        <v>30</v>
      </c>
      <c r="AV87" s="4">
        <f>IF(Valor_normalizado!AV87=0,32,IFERROR(RANK(Valor_normalizado!AV87,Valor_normalizado!AV$66:AV$97,0),"NA"))</f>
        <v>21</v>
      </c>
      <c r="AW87" s="4">
        <f>IF(Valor_normalizado!AW87=0,32,IFERROR(RANK(Valor_normalizado!AW87,Valor_normalizado!AW$66:AW$97,0),"NA"))</f>
        <v>12</v>
      </c>
      <c r="AX87" s="4">
        <f>IF(Valor_normalizado!AX87=0,32,IFERROR(RANK(Valor_normalizado!AX87,Valor_normalizado!AX$66:AX$97,0),"NA"))</f>
        <v>12</v>
      </c>
      <c r="AY87" s="4">
        <f>IF(Valor_normalizado!AY87=0,32,IFERROR(RANK(Valor_normalizado!AY87,Valor_normalizado!AY$66:AY$97,0),"NA"))</f>
        <v>32</v>
      </c>
      <c r="AZ87" s="4">
        <f>IF(Valor_normalizado!AZ87=0,32,IFERROR(RANK(Valor_normalizado!AZ87,Valor_normalizado!AZ$66:AZ$97,0),"NA"))</f>
        <v>25</v>
      </c>
      <c r="BA87" s="4">
        <f>IF(Valor_normalizado!BA87=0,32,IFERROR(RANK(Valor_normalizado!BA87,Valor_normalizado!BA$66:BA$97,0),"NA"))</f>
        <v>32</v>
      </c>
      <c r="BB87" s="4">
        <f>IF(Valor_normalizado!BB87=0,32,IFERROR(RANK(Valor_normalizado!BB87,Valor_normalizado!BB$66:BB$97,0),"NA"))</f>
        <v>25</v>
      </c>
      <c r="BC87" s="4">
        <f>IF(Valor_normalizado!BC87=0,32,IFERROR(RANK(Valor_normalizado!BC87,Valor_normalizado!BC$66:BC$97,0),"NA"))</f>
        <v>1</v>
      </c>
      <c r="BD87" s="4">
        <f>IF(Valor_normalizado!BD87=0,32,IFERROR(RANK(Valor_normalizado!BD87,Valor_normalizado!BD$66:BD$97,0),"NA"))</f>
        <v>1</v>
      </c>
      <c r="BE87" s="4">
        <f>IF(Valor_normalizado!BE87=0,32,IFERROR(RANK(Valor_normalizado!BE87,Valor_normalizado!BE$66:BE$97,0),"NA"))</f>
        <v>29</v>
      </c>
      <c r="BF87" s="4">
        <f>IF(Valor_normalizado!BF87=0,32,IFERROR(RANK(Valor_normalizado!BF87,Valor_normalizado!BF$66:BF$97,0),"NA"))</f>
        <v>19</v>
      </c>
      <c r="BG87" s="4">
        <f>IF(Valor_normalizado!BG87=0,32,IFERROR(RANK(Valor_normalizado!BG87,Valor_normalizado!BG$66:BG$97,0),"NA"))</f>
        <v>32</v>
      </c>
      <c r="BH87" s="4">
        <f>IF(Valor_normalizado!BH87=0,32,IFERROR(RANK(Valor_normalizado!BH87,Valor_normalizado!BH$66:BH$97,0),"NA"))</f>
        <v>27</v>
      </c>
      <c r="BI87" s="4">
        <f>IF(Valor_normalizado!BI87=0,32,IFERROR(RANK(Valor_normalizado!BI87,Valor_normalizado!BI$66:BI$97,0),"NA"))</f>
        <v>31</v>
      </c>
      <c r="BJ87" s="4">
        <f>IF(Valor_normalizado!BJ87=0,32,IFERROR(RANK(Valor_normalizado!BJ87,Valor_normalizado!BJ$66:BJ$97,0),"NA"))</f>
        <v>3</v>
      </c>
      <c r="BK87" s="4">
        <f>IF(Valor_normalizado!BK87=0,32,IFERROR(RANK(Valor_normalizado!BK87,Valor_normalizado!BK$66:BK$97,0),"NA"))</f>
        <v>21</v>
      </c>
      <c r="BL87" s="4">
        <f>IF(Valor_normalizado!BL87=0,32,IFERROR(RANK(Valor_normalizado!BL87,Valor_normalizado!BL$66:BL$97,0),"NA"))</f>
        <v>19</v>
      </c>
      <c r="BM87" s="4">
        <f>IF(Valor_normalizado!BM87=0,32,IFERROR(RANK(Valor_normalizado!BM87,Valor_normalizado!BM$66:BM$97,0),"NA"))</f>
        <v>26</v>
      </c>
      <c r="BN87" s="4">
        <f>IF(Valor_normalizado!BN87=0,32,IFERROR(RANK(Valor_normalizado!BN87,Valor_normalizado!BN$66:BN$97,0),"NA"))</f>
        <v>19</v>
      </c>
      <c r="BO87" s="4">
        <f>IF(Valor_normalizado!BO87=0,32,IFERROR(RANK(Valor_normalizado!BO87,Valor_normalizado!BO$66:BO$97,0),"NA"))</f>
        <v>27</v>
      </c>
      <c r="BP87" s="4">
        <f>IF(Valor_normalizado!BP87=0,32,IFERROR(RANK(Valor_normalizado!BP87,Valor_normalizado!BP$66:BP$97,0),"NA"))</f>
        <v>1</v>
      </c>
      <c r="BQ87" s="4">
        <f>IF(Valor_normalizado!BQ87=0,32,IFERROR(RANK(Valor_normalizado!BQ87,Valor_normalizado!BQ$66:BQ$97,0),"NA"))</f>
        <v>1</v>
      </c>
      <c r="BR87" s="4">
        <f>IF(Valor_normalizado!BR87=0,32,IFERROR(RANK(Valor_normalizado!BR87,Valor_normalizado!BR$66:BR$97,0),"NA"))</f>
        <v>30</v>
      </c>
      <c r="BS87" s="4">
        <f>IF(Valor_normalizado!BS87=0,32,IFERROR(RANK(Valor_normalizado!BS87,Valor_normalizado!BS$66:BS$97,0),"NA"))</f>
        <v>30</v>
      </c>
      <c r="BT87" s="4">
        <f>IF(Valor_normalizado!BT87=0,32,IFERROR(RANK(Valor_normalizado!BT87,Valor_normalizado!BT$66:BT$97,0),"NA"))</f>
        <v>17</v>
      </c>
      <c r="BU87" s="4">
        <f>IF(Valor_normalizado!BU87=0,32,IFERROR(RANK(Valor_normalizado!BU87,Valor_normalizado!BU$66:BU$97,0),"NA"))</f>
        <v>17</v>
      </c>
      <c r="BV87" s="4">
        <f>IF(Valor_normalizado!BV87=0,32,IFERROR(RANK(Valor_normalizado!BV87,Valor_normalizado!BV$66:BV$97,0),"NA"))</f>
        <v>29</v>
      </c>
      <c r="BW87" s="4">
        <f>IF(Valor_normalizado!BW87=0,32,IFERROR(RANK(Valor_normalizado!BW87,Valor_normalizado!BW$66:BW$97,0),"NA"))</f>
        <v>25</v>
      </c>
      <c r="BX87" s="4">
        <f>IF(Valor_normalizado!BX87=0,32,IFERROR(RANK(Valor_normalizado!BX87,Valor_normalizado!BX$66:BX$97,0),"NA"))</f>
        <v>28</v>
      </c>
      <c r="BY87" s="4">
        <f>IF(Valor_normalizado!BY87=0,32,IFERROR(RANK(Valor_normalizado!BY87,Valor_normalizado!BY$66:BY$97,0),"NA"))</f>
        <v>27</v>
      </c>
      <c r="BZ87" s="4">
        <f>IF(Valor_normalizado!BZ87=0,32,IFERROR(RANK(Valor_normalizado!BZ87,Valor_normalizado!BZ$66:BZ$97,0),"NA"))</f>
        <v>30</v>
      </c>
      <c r="CA87" s="4">
        <f>IF(Valor_normalizado!CA87=0,32,IFERROR(RANK(Valor_normalizado!CA87,Valor_normalizado!CA$66:CA$97,0),"NA"))</f>
        <v>28</v>
      </c>
      <c r="CB87" s="4">
        <f>IF(Valor_normalizado!CB87=0,32,IFERROR(RANK(Valor_normalizado!CB87,Valor_normalizado!CB$66:CB$97,0),"NA"))</f>
        <v>29</v>
      </c>
      <c r="CC87" s="4">
        <f>IF(Valor_normalizado!CC87=0,32,IFERROR(RANK(Valor_normalizado!CC87,Valor_normalizado!CC$66:CC$97,0),"NA"))</f>
        <v>32</v>
      </c>
      <c r="CD87" s="4">
        <f>IF(Valor_normalizado!CD87=0,32,IFERROR(RANK(Valor_normalizado!CD87,Valor_normalizado!CD$66:CD$97,0),"NA"))</f>
        <v>15</v>
      </c>
      <c r="CE87" s="4">
        <f>IF(Valor_normalizado!CE87=0,32,IFERROR(RANK(Valor_normalizado!CE87,Valor_normalizado!CE$66:CE$97,0),"NA"))</f>
        <v>28</v>
      </c>
      <c r="CF87" s="4">
        <f>IF(Valor_normalizado!CF87=0,32,IFERROR(RANK(Valor_normalizado!CF87,Valor_normalizado!CF$66:CF$97,0),"NA"))</f>
        <v>25</v>
      </c>
      <c r="CG87" s="4">
        <f>IF(Valor_normalizado!CG87=0,32,IFERROR(RANK(Valor_normalizado!CG87,Valor_normalizado!CG$66:CG$97,0),"NA"))</f>
        <v>32</v>
      </c>
      <c r="CH87" s="4">
        <f>IF(Valor_normalizado!CH87=0,32,IFERROR(RANK(Valor_normalizado!CH87,Valor_normalizado!CH$66:CH$97,0),"NA"))</f>
        <v>32</v>
      </c>
      <c r="CI87" s="4">
        <f>IF(Valor_normalizado!CI87=0,32,IFERROR(RANK(Valor_normalizado!CI87,Valor_normalizado!CI$66:CI$97,0),"NA"))</f>
        <v>30</v>
      </c>
      <c r="CJ87" s="4">
        <f>IF(Valor_normalizado!CJ87=0,32,IFERROR(RANK(Valor_normalizado!CJ87,Valor_normalizado!CJ$66:CJ$97,0),"NA"))</f>
        <v>29</v>
      </c>
      <c r="CK87" s="4">
        <f>IF(Valor_normalizado!CK87=0,32,IFERROR(RANK(Valor_normalizado!CK87,Valor_normalizado!CK$66:CK$97,0),"NA"))</f>
        <v>32</v>
      </c>
      <c r="CL87" s="4">
        <f>IF(Valor_normalizado!CL87=0,32,IFERROR(RANK(Valor_normalizado!CL87,Valor_normalizado!CL$66:CL$97,0),"NA"))</f>
        <v>6</v>
      </c>
      <c r="CM87" s="4">
        <f>IF(Valor_normalizado!CM87=0,32,IFERROR(RANK(Valor_normalizado!CM87,Valor_normalizado!CM$66:CM$97,0),"NA"))</f>
        <v>21</v>
      </c>
      <c r="CN87" s="4">
        <f>IF(Valor_normalizado!CN87=0,32,IFERROR(RANK(Valor_normalizado!CN87,Valor_normalizado!CN$66:CN$97,0),"NA"))</f>
        <v>26</v>
      </c>
      <c r="CO87" s="4">
        <f>IF(Valor_normalizado!CO87=0,32,IFERROR(RANK(Valor_normalizado!CO87,Valor_normalizado!CO$66:CO$97,0),"NA"))</f>
        <v>29</v>
      </c>
      <c r="CP87" s="4">
        <f>IF(Valor_normalizado!CP87=0,32,IFERROR(RANK(Valor_normalizado!CP87,Valor_normalizado!CP$66:CP$97,0),"NA"))</f>
        <v>29</v>
      </c>
      <c r="CQ87" s="4">
        <f>IF(Valor_normalizado!CQ87=0,32,IFERROR(RANK(Valor_normalizado!CQ87,Valor_normalizado!CQ$66:CQ$97,0),"NA"))</f>
        <v>15</v>
      </c>
      <c r="CR87" s="4">
        <f>IF(Valor_normalizado!CR87=0,32,IFERROR(RANK(Valor_normalizado!CR87,Valor_normalizado!CR$66:CR$97,0),"NA"))</f>
        <v>28</v>
      </c>
      <c r="CS87" s="4">
        <f>IF(Valor_normalizado!CS87=0,32,IFERROR(RANK(Valor_normalizado!CS87,Valor_normalizado!CS$66:CS$97,0),"NA"))</f>
        <v>14</v>
      </c>
      <c r="CT87" s="4">
        <f>IF(Valor_normalizado!CT87=0,32,IFERROR(RANK(Valor_normalizado!CT87,Valor_normalizado!CT$66:CT$97,0),"NA"))</f>
        <v>25</v>
      </c>
      <c r="CU87" s="4">
        <f>IF(Valor_normalizado!CU87=0,32,IFERROR(RANK(Valor_normalizado!CU87,Valor_normalizado!CU$66:CU$97,0),"NA"))</f>
        <v>28</v>
      </c>
      <c r="CV87" s="4">
        <f>IF(Valor_normalizado!CV87=0,32,IFERROR(RANK(Valor_normalizado!CV87,Valor_normalizado!CV$66:CV$97,0),"NA"))</f>
        <v>27</v>
      </c>
      <c r="CW87" s="4">
        <f>IF(Valor_normalizado!CW87=0,32,IFERROR(RANK(Valor_normalizado!CW87,Valor_normalizado!CW$66:CW$97,0),"NA"))</f>
        <v>30</v>
      </c>
      <c r="CX87" s="4">
        <f>IF(Valor_normalizado!CX87=0,32,IFERROR(RANK(Valor_normalizado!CX87,Valor_normalizado!CX$66:CX$97,0),"NA"))</f>
        <v>16</v>
      </c>
      <c r="CY87" s="4">
        <f>IF(Valor_normalizado!CY87=0,32,IFERROR(RANK(Valor_normalizado!CY87,Valor_normalizado!CY$66:CY$97,0),"NA"))</f>
        <v>31</v>
      </c>
      <c r="CZ87" s="4">
        <f>IF(Valor_normalizado!CZ87=0,32,IFERROR(RANK(Valor_normalizado!CZ87,Valor_normalizado!CZ$66:CZ$97,0),"NA"))</f>
        <v>22</v>
      </c>
      <c r="DA87" s="4">
        <f>IF(Valor_normalizado!DA87=0,32,IFERROR(RANK(Valor_normalizado!DA87,Valor_normalizado!DA$66:DA$97,0),"NA"))</f>
        <v>25</v>
      </c>
      <c r="DB87" s="4">
        <f>IF(Valor_normalizado!DB87=0,32,IFERROR(RANK(Valor_normalizado!DB87,Valor_normalizado!DB$66:DB$97,0),"NA"))</f>
        <v>15</v>
      </c>
      <c r="DC87" s="4">
        <f>IF(Valor_normalizado!DC87=0,32,IFERROR(RANK(Valor_normalizado!DC87,Valor_normalizado!DC$66:DC$97,0),"NA"))</f>
        <v>27</v>
      </c>
      <c r="DD87" s="4">
        <f>IF(Valor_normalizado!DD87=0,32,IFERROR(RANK(Valor_normalizado!DD87,Valor_normalizado!DD$66:DD$97,0),"NA"))</f>
        <v>11</v>
      </c>
      <c r="DE87" s="4">
        <f>IF(Valor_normalizado!DE87=0,32,IFERROR(RANK(Valor_normalizado!DE87,Valor_normalizado!DE$66:DE$97,0),"NA"))</f>
        <v>22</v>
      </c>
      <c r="DF87" s="4">
        <f>IF(Valor_normalizado!DF87=0,32,IFERROR(RANK(Valor_normalizado!DF87,Valor_normalizado!DF$66:DF$97,0),"NA"))</f>
        <v>19</v>
      </c>
      <c r="DG87" s="4">
        <f>IF(Valor_normalizado!DG87=0,32,IFERROR(RANK(Valor_normalizado!DG87,Valor_normalizado!DG$66:DG$97,0),"NA"))</f>
        <v>21</v>
      </c>
      <c r="DH87" s="4">
        <f>IF(Valor_normalizado!DH87=0,32,IFERROR(RANK(Valor_normalizado!DH87,Valor_normalizado!DH$66:DH$97,0),"NA"))</f>
        <v>19</v>
      </c>
      <c r="DI87" s="4">
        <f>IF(Valor_normalizado!DI87=0,32,IFERROR(RANK(Valor_normalizado!DI87,Valor_normalizado!DI$66:DI$97,0),"NA"))</f>
        <v>32</v>
      </c>
      <c r="DJ87" s="4">
        <f>IF(Valor_normalizado!DJ87=0,32,IFERROR(RANK(Valor_normalizado!DJ87,Valor_normalizado!DJ$66:DJ$97,0),"NA"))</f>
        <v>32</v>
      </c>
      <c r="DK87" s="4">
        <f>IF(Valor_normalizado!DK87=0,32,IFERROR(RANK(Valor_normalizado!DK87,Valor_normalizado!DK$66:DK$97,0),"NA"))</f>
        <v>27</v>
      </c>
      <c r="DL87" s="4">
        <f>IF(Valor_normalizado!DL87=0,32,IFERROR(RANK(Valor_normalizado!DL87,Valor_normalizado!DL$66:DL$97,0),"NA"))</f>
        <v>28</v>
      </c>
      <c r="DM87" s="4">
        <f>IF(Valor_normalizado!DM87=0,32,IFERROR(RANK(Valor_normalizado!DM87,Valor_normalizado!DM$66:DM$97,0),"NA"))</f>
        <v>27</v>
      </c>
      <c r="DN87" s="4">
        <f>IF(Valor_normalizado!DN87=0,32,IFERROR(RANK(Valor_normalizado!DN87,Valor_normalizado!DN$66:DN$97,0),"NA"))</f>
        <v>30</v>
      </c>
      <c r="DO87" s="4">
        <f>IF(Valor_normalizado!DO87=0,32,IFERROR(RANK(Valor_normalizado!DO87,Valor_normalizado!DO$66:DO$97,0),"NA"))</f>
        <v>32</v>
      </c>
      <c r="DP87" s="4">
        <f>IF(Valor_normalizado!DP87=0,32,IFERROR(RANK(Valor_normalizado!DP87,Valor_normalizado!DP$66:DP$97,0),"NA"))</f>
        <v>32</v>
      </c>
      <c r="DQ87" s="4">
        <f>IF(Valor_normalizado!DQ87=0,32,IFERROR(RANK(Valor_normalizado!DQ87,Valor_normalizado!DQ$66:DQ$97,0),"NA"))</f>
        <v>32</v>
      </c>
      <c r="DR87" s="4">
        <f>IF(Valor_normalizado!DR87=0,32,IFERROR(RANK(Valor_normalizado!DR87,Valor_normalizado!DR$66:DR$97,0),"NA"))</f>
        <v>32</v>
      </c>
      <c r="DS87" s="4">
        <f>IF(Valor_normalizado!DS87=0,32,IFERROR(RANK(Valor_normalizado!DS87,Valor_normalizado!DS$66:DS$97,0),"NA"))</f>
        <v>28</v>
      </c>
      <c r="DT87" s="4">
        <f>IF(Valor_normalizado!DT87=0,32,IFERROR(RANK(Valor_normalizado!DT87,Valor_normalizado!DT$66:DT$97,0),"NA"))</f>
        <v>32</v>
      </c>
      <c r="DU87" s="4">
        <f>IF(Valor_normalizado!DU87=0,32,IFERROR(RANK(Valor_normalizado!DU87,Valor_normalizado!DU$66:DU$97,0),"NA"))</f>
        <v>32</v>
      </c>
      <c r="DV87" s="4">
        <f>IF(Valor_normalizado!DV87=0,32,IFERROR(RANK(Valor_normalizado!DV87,Valor_normalizado!DV$66:DV$97,0),"NA"))</f>
        <v>29</v>
      </c>
      <c r="DW87" s="4">
        <f>IF(Valor_normalizado!DW87=0,32,IFERROR(RANK(Valor_normalizado!DW87,Valor_normalizado!DW$66:DW$97,0),"NA"))</f>
        <v>32</v>
      </c>
      <c r="DX87" s="4">
        <f>IF(Valor_normalizado!DX87=0,32,IFERROR(RANK(Valor_normalizado!DX87,Valor_normalizado!DX$66:DX$97,0),"NA"))</f>
        <v>32</v>
      </c>
      <c r="DY87" s="4">
        <f>IF(Valor_normalizado!DY87=0,32,IFERROR(RANK(Valor_normalizado!DY87,Valor_normalizado!DY$66:DY$97,0),"NA"))</f>
        <v>32</v>
      </c>
      <c r="DZ87" s="4">
        <f>IF(Valor_normalizado!DZ87=0,32,IFERROR(RANK(Valor_normalizado!DZ87,Valor_normalizado!DZ$66:DZ$97,0),"NA"))</f>
        <v>32</v>
      </c>
      <c r="EA87" s="4">
        <f>IF(Valor_normalizado!EA87=0,32,IFERROR(RANK(Valor_normalizado!EA87,Valor_normalizado!EA$66:EA$97,0),"NA"))</f>
        <v>32</v>
      </c>
      <c r="EB87" s="4">
        <f>IF(Valor_normalizado!EB87=0,32,IFERROR(RANK(Valor_normalizado!EB87,Valor_normalizado!EB$66:EB$97,0),"NA"))</f>
        <v>30</v>
      </c>
      <c r="EC87" s="4">
        <f>IF(Valor_normalizado!EC87=0,32,IFERROR(RANK(Valor_normalizado!EC87,Valor_normalizado!EC$66:EC$97,0),"NA"))</f>
        <v>31</v>
      </c>
    </row>
    <row r="88" spans="1:133" x14ac:dyDescent="0.25">
      <c r="A88" s="102" t="s">
        <v>240</v>
      </c>
      <c r="B88" s="103">
        <v>2021</v>
      </c>
      <c r="C88" s="4">
        <f>IF(Valor_normalizado!C88=0,32,IFERROR(RANK(Valor_normalizado!C88,Valor_normalizado!C$66:C$97,0),"NA"))</f>
        <v>32</v>
      </c>
      <c r="D88" s="4">
        <f>IF(Valor_normalizado!D88=0,32,IFERROR(RANK(Valor_normalizado!D88,Valor_normalizado!D$66:D$97,0),"NA"))</f>
        <v>18</v>
      </c>
      <c r="E88" s="4">
        <f>IF(Valor_normalizado!E88=0,32,IFERROR(RANK(Valor_normalizado!E88,Valor_normalizado!E$66:E$97,0),"NA"))</f>
        <v>23</v>
      </c>
      <c r="F88" s="4">
        <f>IF(Valor_normalizado!F88=0,32,IFERROR(RANK(Valor_normalizado!F88,Valor_normalizado!F$66:F$97,0),"NA"))</f>
        <v>31</v>
      </c>
      <c r="G88" s="4">
        <f>IF(Valor_normalizado!G88=0,32,IFERROR(RANK(Valor_normalizado!G88,Valor_normalizado!G$66:G$97,0),"NA"))</f>
        <v>26</v>
      </c>
      <c r="H88" s="4">
        <f>IF(Valor_normalizado!H88=0,32,IFERROR(RANK(Valor_normalizado!H88,Valor_normalizado!H$66:H$97,0),"NA"))</f>
        <v>1</v>
      </c>
      <c r="I88" s="4">
        <f>IF(Valor_normalizado!I88=0,32,IFERROR(RANK(Valor_normalizado!I88,Valor_normalizado!I$66:I$97,0),"NA"))</f>
        <v>22</v>
      </c>
      <c r="J88" s="4">
        <f>IF(Valor_normalizado!J88=0,32,IFERROR(RANK(Valor_normalizado!J88,Valor_normalizado!J$66:J$97,0),"NA"))</f>
        <v>32</v>
      </c>
      <c r="K88" s="4">
        <f>IF(Valor_normalizado!K88=0,32,IFERROR(RANK(Valor_normalizado!K88,Valor_normalizado!K$66:K$97,0),"NA"))</f>
        <v>4</v>
      </c>
      <c r="L88" s="4">
        <f>IF(Valor_normalizado!L88=0,32,IFERROR(RANK(Valor_normalizado!L88,Valor_normalizado!L$66:L$97,0),"NA"))</f>
        <v>27</v>
      </c>
      <c r="M88" s="4">
        <f>IF(Valor_normalizado!M88=0,32,IFERROR(RANK(Valor_normalizado!M88,Valor_normalizado!M$66:M$97,0),"NA"))</f>
        <v>32</v>
      </c>
      <c r="N88" s="4">
        <f>IF(Valor_normalizado!N88=0,32,IFERROR(RANK(Valor_normalizado!N88,Valor_normalizado!N$66:N$97,0),"NA"))</f>
        <v>16</v>
      </c>
      <c r="O88" s="4">
        <f>IF(Valor_normalizado!O88=0,32,IFERROR(RANK(Valor_normalizado!O88,Valor_normalizado!O$66:O$97,0),"NA"))</f>
        <v>28</v>
      </c>
      <c r="P88" s="4">
        <f>IF(Valor_normalizado!P88=0,32,IFERROR(RANK(Valor_normalizado!P88,Valor_normalizado!P$66:P$97,0),"NA"))</f>
        <v>25</v>
      </c>
      <c r="Q88" s="4">
        <f>IF(Valor_normalizado!Q88=0,32,IFERROR(RANK(Valor_normalizado!Q88,Valor_normalizado!Q$66:Q$97,0),"NA"))</f>
        <v>24</v>
      </c>
      <c r="R88" s="4">
        <f>IF(Valor_normalizado!R88=0,32,IFERROR(RANK(Valor_normalizado!R88,Valor_normalizado!R$66:R$97,0),"NA"))</f>
        <v>17</v>
      </c>
      <c r="S88" s="4">
        <f>IF(Valor_normalizado!S88=0,32,IFERROR(RANK(Valor_normalizado!S88,Valor_normalizado!S$66:S$97,0),"NA"))</f>
        <v>32</v>
      </c>
      <c r="T88" s="4">
        <f>IF(Valor_normalizado!T88=0,32,IFERROR(RANK(Valor_normalizado!T88,Valor_normalizado!T$66:T$97,0),"NA"))</f>
        <v>27</v>
      </c>
      <c r="U88" s="4">
        <f>IF(Valor_normalizado!U88=0,32,IFERROR(RANK(Valor_normalizado!U88,Valor_normalizado!U$66:U$97,0),"NA"))</f>
        <v>28</v>
      </c>
      <c r="V88" s="4">
        <f>IF(Valor_normalizado!V88=0,32,IFERROR(RANK(Valor_normalizado!V88,Valor_normalizado!V$66:V$97,0),"NA"))</f>
        <v>32</v>
      </c>
      <c r="W88" s="4">
        <f>IF(Valor_normalizado!W88=0,32,IFERROR(RANK(Valor_normalizado!W88,Valor_normalizado!W$66:W$97,0),"NA"))</f>
        <v>25</v>
      </c>
      <c r="X88" s="4">
        <f>IF(Valor_normalizado!X88=0,32,IFERROR(RANK(Valor_normalizado!X88,Valor_normalizado!X$66:X$97,0),"NA"))</f>
        <v>1</v>
      </c>
      <c r="Y88" s="4">
        <f>IF(Valor_normalizado!Y88=0,32,IFERROR(RANK(Valor_normalizado!Y88,Valor_normalizado!Y$66:Y$97,0),"NA"))</f>
        <v>29</v>
      </c>
      <c r="Z88" s="4">
        <f>IF(Valor_normalizado!Z88=0,32,IFERROR(RANK(Valor_normalizado!Z88,Valor_normalizado!Z$66:Z$97,0),"NA"))</f>
        <v>29</v>
      </c>
      <c r="AA88" s="4">
        <f>IF(Valor_normalizado!AA88=0,32,IFERROR(RANK(Valor_normalizado!AA88,Valor_normalizado!AA$66:AA$97,0),"NA"))</f>
        <v>28</v>
      </c>
      <c r="AB88" s="4">
        <f>IF(Valor_normalizado!AB88=0,32,IFERROR(RANK(Valor_normalizado!AB88,Valor_normalizado!AB$66:AB$97,0),"NA"))</f>
        <v>28</v>
      </c>
      <c r="AC88" s="4">
        <f>IF(Valor_normalizado!AC88=0,32,IFERROR(RANK(Valor_normalizado!AC88,Valor_normalizado!AC$66:AC$97,0),"NA"))</f>
        <v>14</v>
      </c>
      <c r="AD88" s="4">
        <f>IF(Valor_normalizado!AD88=0,32,IFERROR(RANK(Valor_normalizado!AD88,Valor_normalizado!AD$66:AD$97,0),"NA"))</f>
        <v>17</v>
      </c>
      <c r="AE88" s="4">
        <f>IF(Valor_normalizado!AE88=0,32,IFERROR(RANK(Valor_normalizado!AE88,Valor_normalizado!AE$66:AE$97,0),"NA"))</f>
        <v>3</v>
      </c>
      <c r="AF88" s="4">
        <f>IF(Valor_normalizado!AF88=0,32,IFERROR(RANK(Valor_normalizado!AF88,Valor_normalizado!AF$66:AF$97,0),"NA"))</f>
        <v>23</v>
      </c>
      <c r="AG88" s="4">
        <f>IF(Valor_normalizado!AG88=0,32,IFERROR(RANK(Valor_normalizado!AG88,Valor_normalizado!AG$66:AG$97,0),"NA"))</f>
        <v>29</v>
      </c>
      <c r="AH88" s="4">
        <f>IF(Valor_normalizado!AH88=0,32,IFERROR(RANK(Valor_normalizado!AH88,Valor_normalizado!AH$66:AH$97,0),"NA"))</f>
        <v>15</v>
      </c>
      <c r="AI88" s="4">
        <f>IF(Valor_normalizado!AI88=0,32,IFERROR(RANK(Valor_normalizado!AI88,Valor_normalizado!AI$66:AI$97,0),"NA"))</f>
        <v>4</v>
      </c>
      <c r="AJ88" s="4">
        <f>IF(Valor_normalizado!AJ88=0,32,IFERROR(RANK(Valor_normalizado!AJ88,Valor_normalizado!AJ$66:AJ$97,0),"NA"))</f>
        <v>14</v>
      </c>
      <c r="AK88" s="4">
        <f>IF(Valor_normalizado!AK88=0,32,IFERROR(RANK(Valor_normalizado!AK88,Valor_normalizado!AK$66:AK$97,0),"NA"))</f>
        <v>28</v>
      </c>
      <c r="AL88" s="4">
        <f>IF(Valor_normalizado!AL88=0,32,IFERROR(RANK(Valor_normalizado!AL88,Valor_normalizado!AL$66:AL$97,0),"NA"))</f>
        <v>22</v>
      </c>
      <c r="AM88" s="4">
        <f>IF(Valor_normalizado!AM88=0,32,IFERROR(RANK(Valor_normalizado!AM88,Valor_normalizado!AM$66:AM$97,0),"NA"))</f>
        <v>27</v>
      </c>
      <c r="AN88" s="4">
        <f>IF(Valor_normalizado!AN88=0,32,IFERROR(RANK(Valor_normalizado!AN88,Valor_normalizado!AN$66:AN$97,0),"NA"))</f>
        <v>27</v>
      </c>
      <c r="AO88" s="4">
        <f>IF(Valor_normalizado!AO88=0,32,IFERROR(RANK(Valor_normalizado!AO88,Valor_normalizado!AO$66:AO$97,0),"NA"))</f>
        <v>26</v>
      </c>
      <c r="AP88" s="4">
        <f>IF(Valor_normalizado!AP88=0,32,IFERROR(RANK(Valor_normalizado!AP88,Valor_normalizado!AP$66:AP$97,0),"NA"))</f>
        <v>26</v>
      </c>
      <c r="AQ88" s="4">
        <f>IF(Valor_normalizado!AQ88=0,32,IFERROR(RANK(Valor_normalizado!AQ88,Valor_normalizado!AQ$66:AQ$97,0),"NA"))</f>
        <v>22</v>
      </c>
      <c r="AR88" s="4">
        <f>IF(Valor_normalizado!AR88=0,32,IFERROR(RANK(Valor_normalizado!AR88,Valor_normalizado!AR$66:AR$97,0),"NA"))</f>
        <v>28</v>
      </c>
      <c r="AS88" s="4">
        <f>IF(Valor_normalizado!AS88=0,32,IFERROR(RANK(Valor_normalizado!AS88,Valor_normalizado!AS$66:AS$97,0),"NA"))</f>
        <v>22</v>
      </c>
      <c r="AT88" s="4">
        <f>IF(Valor_normalizado!AT88=0,32,IFERROR(RANK(Valor_normalizado!AT88,Valor_normalizado!AT$66:AT$97,0),"NA"))</f>
        <v>24</v>
      </c>
      <c r="AU88" s="4">
        <f>IF(Valor_normalizado!AU88=0,32,IFERROR(RANK(Valor_normalizado!AU88,Valor_normalizado!AU$66:AU$97,0),"NA"))</f>
        <v>26</v>
      </c>
      <c r="AV88" s="4">
        <f>IF(Valor_normalizado!AV88=0,32,IFERROR(RANK(Valor_normalizado!AV88,Valor_normalizado!AV$66:AV$97,0),"NA"))</f>
        <v>16</v>
      </c>
      <c r="AW88" s="4">
        <f>IF(Valor_normalizado!AW88=0,32,IFERROR(RANK(Valor_normalizado!AW88,Valor_normalizado!AW$66:AW$97,0),"NA"))</f>
        <v>4</v>
      </c>
      <c r="AX88" s="4">
        <f>IF(Valor_normalizado!AX88=0,32,IFERROR(RANK(Valor_normalizado!AX88,Valor_normalizado!AX$66:AX$97,0),"NA"))</f>
        <v>5</v>
      </c>
      <c r="AY88" s="4">
        <f>IF(Valor_normalizado!AY88=0,32,IFERROR(RANK(Valor_normalizado!AY88,Valor_normalizado!AY$66:AY$97,0),"NA"))</f>
        <v>1</v>
      </c>
      <c r="AZ88" s="4">
        <f>IF(Valor_normalizado!AZ88=0,32,IFERROR(RANK(Valor_normalizado!AZ88,Valor_normalizado!AZ$66:AZ$97,0),"NA"))</f>
        <v>12</v>
      </c>
      <c r="BA88" s="4">
        <f>IF(Valor_normalizado!BA88=0,32,IFERROR(RANK(Valor_normalizado!BA88,Valor_normalizado!BA$66:BA$97,0),"NA"))</f>
        <v>1</v>
      </c>
      <c r="BB88" s="4">
        <f>IF(Valor_normalizado!BB88=0,32,IFERROR(RANK(Valor_normalizado!BB88,Valor_normalizado!BB$66:BB$97,0),"NA"))</f>
        <v>2</v>
      </c>
      <c r="BC88" s="4">
        <f>IF(Valor_normalizado!BC88=0,32,IFERROR(RANK(Valor_normalizado!BC88,Valor_normalizado!BC$66:BC$97,0),"NA"))</f>
        <v>9</v>
      </c>
      <c r="BD88" s="4">
        <f>IF(Valor_normalizado!BD88=0,32,IFERROR(RANK(Valor_normalizado!BD88,Valor_normalizado!BD$66:BD$97,0),"NA"))</f>
        <v>22</v>
      </c>
      <c r="BE88" s="4">
        <f>IF(Valor_normalizado!BE88=0,32,IFERROR(RANK(Valor_normalizado!BE88,Valor_normalizado!BE$66:BE$97,0),"NA"))</f>
        <v>25</v>
      </c>
      <c r="BF88" s="4">
        <f>IF(Valor_normalizado!BF88=0,32,IFERROR(RANK(Valor_normalizado!BF88,Valor_normalizado!BF$66:BF$97,0),"NA"))</f>
        <v>26</v>
      </c>
      <c r="BG88" s="4">
        <f>IF(Valor_normalizado!BG88=0,32,IFERROR(RANK(Valor_normalizado!BG88,Valor_normalizado!BG$66:BG$97,0),"NA"))</f>
        <v>29</v>
      </c>
      <c r="BH88" s="4">
        <f>IF(Valor_normalizado!BH88=0,32,IFERROR(RANK(Valor_normalizado!BH88,Valor_normalizado!BH$66:BH$97,0),"NA"))</f>
        <v>26</v>
      </c>
      <c r="BI88" s="4">
        <f>IF(Valor_normalizado!BI88=0,32,IFERROR(RANK(Valor_normalizado!BI88,Valor_normalizado!BI$66:BI$97,0),"NA"))</f>
        <v>29</v>
      </c>
      <c r="BJ88" s="4">
        <f>IF(Valor_normalizado!BJ88=0,32,IFERROR(RANK(Valor_normalizado!BJ88,Valor_normalizado!BJ$66:BJ$97,0),"NA"))</f>
        <v>31</v>
      </c>
      <c r="BK88" s="4">
        <f>IF(Valor_normalizado!BK88=0,32,IFERROR(RANK(Valor_normalizado!BK88,Valor_normalizado!BK$66:BK$97,0),"NA"))</f>
        <v>31</v>
      </c>
      <c r="BL88" s="4">
        <f>IF(Valor_normalizado!BL88=0,32,IFERROR(RANK(Valor_normalizado!BL88,Valor_normalizado!BL$66:BL$97,0),"NA"))</f>
        <v>30</v>
      </c>
      <c r="BM88" s="4">
        <f>IF(Valor_normalizado!BM88=0,32,IFERROR(RANK(Valor_normalizado!BM88,Valor_normalizado!BM$66:BM$97,0),"NA"))</f>
        <v>15</v>
      </c>
      <c r="BN88" s="4">
        <f>IF(Valor_normalizado!BN88=0,32,IFERROR(RANK(Valor_normalizado!BN88,Valor_normalizado!BN$66:BN$97,0),"NA"))</f>
        <v>30</v>
      </c>
      <c r="BO88" s="4">
        <f>IF(Valor_normalizado!BO88=0,32,IFERROR(RANK(Valor_normalizado!BO88,Valor_normalizado!BO$66:BO$97,0),"NA"))</f>
        <v>29</v>
      </c>
      <c r="BP88" s="4">
        <f>IF(Valor_normalizado!BP88=0,32,IFERROR(RANK(Valor_normalizado!BP88,Valor_normalizado!BP$66:BP$97,0),"NA"))</f>
        <v>10</v>
      </c>
      <c r="BQ88" s="4">
        <f>IF(Valor_normalizado!BQ88=0,32,IFERROR(RANK(Valor_normalizado!BQ88,Valor_normalizado!BQ$66:BQ$97,0),"NA"))</f>
        <v>1</v>
      </c>
      <c r="BR88" s="4">
        <f>IF(Valor_normalizado!BR88=0,32,IFERROR(RANK(Valor_normalizado!BR88,Valor_normalizado!BR$66:BR$97,0),"NA"))</f>
        <v>16</v>
      </c>
      <c r="BS88" s="4">
        <f>IF(Valor_normalizado!BS88=0,32,IFERROR(RANK(Valor_normalizado!BS88,Valor_normalizado!BS$66:BS$97,0),"NA"))</f>
        <v>25</v>
      </c>
      <c r="BT88" s="4">
        <f>IF(Valor_normalizado!BT88=0,32,IFERROR(RANK(Valor_normalizado!BT88,Valor_normalizado!BT$66:BT$97,0),"NA"))</f>
        <v>4</v>
      </c>
      <c r="BU88" s="4">
        <f>IF(Valor_normalizado!BU88=0,32,IFERROR(RANK(Valor_normalizado!BU88,Valor_normalizado!BU$66:BU$97,0),"NA"))</f>
        <v>11</v>
      </c>
      <c r="BV88" s="4">
        <f>IF(Valor_normalizado!BV88=0,32,IFERROR(RANK(Valor_normalizado!BV88,Valor_normalizado!BV$66:BV$97,0),"NA"))</f>
        <v>31</v>
      </c>
      <c r="BW88" s="4">
        <f>IF(Valor_normalizado!BW88=0,32,IFERROR(RANK(Valor_normalizado!BW88,Valor_normalizado!BW$66:BW$97,0),"NA"))</f>
        <v>31</v>
      </c>
      <c r="BX88" s="4">
        <f>IF(Valor_normalizado!BX88=0,32,IFERROR(RANK(Valor_normalizado!BX88,Valor_normalizado!BX$66:BX$97,0),"NA"))</f>
        <v>12</v>
      </c>
      <c r="BY88" s="4">
        <f>IF(Valor_normalizado!BY88=0,32,IFERROR(RANK(Valor_normalizado!BY88,Valor_normalizado!BY$66:BY$97,0),"NA"))</f>
        <v>7</v>
      </c>
      <c r="BZ88" s="4">
        <f>IF(Valor_normalizado!BZ88=0,32,IFERROR(RANK(Valor_normalizado!BZ88,Valor_normalizado!BZ$66:BZ$97,0),"NA"))</f>
        <v>24</v>
      </c>
      <c r="CA88" s="4">
        <f>IF(Valor_normalizado!CA88=0,32,IFERROR(RANK(Valor_normalizado!CA88,Valor_normalizado!CA$66:CA$97,0),"NA"))</f>
        <v>22</v>
      </c>
      <c r="CB88" s="4">
        <f>IF(Valor_normalizado!CB88=0,32,IFERROR(RANK(Valor_normalizado!CB88,Valor_normalizado!CB$66:CB$97,0),"NA"))</f>
        <v>3</v>
      </c>
      <c r="CC88" s="4">
        <f>IF(Valor_normalizado!CC88=0,32,IFERROR(RANK(Valor_normalizado!CC88,Valor_normalizado!CC$66:CC$97,0),"NA"))</f>
        <v>13</v>
      </c>
      <c r="CD88" s="4">
        <f>IF(Valor_normalizado!CD88=0,32,IFERROR(RANK(Valor_normalizado!CD88,Valor_normalizado!CD$66:CD$97,0),"NA"))</f>
        <v>30</v>
      </c>
      <c r="CE88" s="4">
        <f>IF(Valor_normalizado!CE88=0,32,IFERROR(RANK(Valor_normalizado!CE88,Valor_normalizado!CE$66:CE$97,0),"NA"))</f>
        <v>13</v>
      </c>
      <c r="CF88" s="4">
        <f>IF(Valor_normalizado!CF88=0,32,IFERROR(RANK(Valor_normalizado!CF88,Valor_normalizado!CF$66:CF$97,0),"NA"))</f>
        <v>32</v>
      </c>
      <c r="CG88" s="4">
        <f>IF(Valor_normalizado!CG88=0,32,IFERROR(RANK(Valor_normalizado!CG88,Valor_normalizado!CG$66:CG$97,0),"NA"))</f>
        <v>27</v>
      </c>
      <c r="CH88" s="4">
        <f>IF(Valor_normalizado!CH88=0,32,IFERROR(RANK(Valor_normalizado!CH88,Valor_normalizado!CH$66:CH$97,0),"NA"))</f>
        <v>27</v>
      </c>
      <c r="CI88" s="4">
        <f>IF(Valor_normalizado!CI88=0,32,IFERROR(RANK(Valor_normalizado!CI88,Valor_normalizado!CI$66:CI$97,0),"NA"))</f>
        <v>28</v>
      </c>
      <c r="CJ88" s="4">
        <f>IF(Valor_normalizado!CJ88=0,32,IFERROR(RANK(Valor_normalizado!CJ88,Valor_normalizado!CJ$66:CJ$97,0),"NA"))</f>
        <v>32</v>
      </c>
      <c r="CK88" s="4">
        <f>IF(Valor_normalizado!CK88=0,32,IFERROR(RANK(Valor_normalizado!CK88,Valor_normalizado!CK$66:CK$97,0),"NA"))</f>
        <v>32</v>
      </c>
      <c r="CL88" s="4">
        <f>IF(Valor_normalizado!CL88=0,32,IFERROR(RANK(Valor_normalizado!CL88,Valor_normalizado!CL$66:CL$97,0),"NA"))</f>
        <v>30</v>
      </c>
      <c r="CM88" s="4">
        <f>IF(Valor_normalizado!CM88=0,32,IFERROR(RANK(Valor_normalizado!CM88,Valor_normalizado!CM$66:CM$97,0),"NA"))</f>
        <v>32</v>
      </c>
      <c r="CN88" s="4">
        <f>IF(Valor_normalizado!CN88=0,32,IFERROR(RANK(Valor_normalizado!CN88,Valor_normalizado!CN$66:CN$97,0),"NA"))</f>
        <v>30</v>
      </c>
      <c r="CO88" s="4">
        <f>IF(Valor_normalizado!CO88=0,32,IFERROR(RANK(Valor_normalizado!CO88,Valor_normalizado!CO$66:CO$97,0),"NA"))</f>
        <v>32</v>
      </c>
      <c r="CP88" s="4">
        <f>IF(Valor_normalizado!CP88=0,32,IFERROR(RANK(Valor_normalizado!CP88,Valor_normalizado!CP$66:CP$97,0),"NA"))</f>
        <v>17</v>
      </c>
      <c r="CQ88" s="4">
        <f>IF(Valor_normalizado!CQ88=0,32,IFERROR(RANK(Valor_normalizado!CQ88,Valor_normalizado!CQ$66:CQ$97,0),"NA"))</f>
        <v>19</v>
      </c>
      <c r="CR88" s="4">
        <f>IF(Valor_normalizado!CR88=0,32,IFERROR(RANK(Valor_normalizado!CR88,Valor_normalizado!CR$66:CR$97,0),"NA"))</f>
        <v>25</v>
      </c>
      <c r="CS88" s="4">
        <f>IF(Valor_normalizado!CS88=0,32,IFERROR(RANK(Valor_normalizado!CS88,Valor_normalizado!CS$66:CS$97,0),"NA"))</f>
        <v>17</v>
      </c>
      <c r="CT88" s="4">
        <f>IF(Valor_normalizado!CT88=0,32,IFERROR(RANK(Valor_normalizado!CT88,Valor_normalizado!CT$66:CT$97,0),"NA"))</f>
        <v>18</v>
      </c>
      <c r="CU88" s="4">
        <f>IF(Valor_normalizado!CU88=0,32,IFERROR(RANK(Valor_normalizado!CU88,Valor_normalizado!CU$66:CU$97,0),"NA"))</f>
        <v>30</v>
      </c>
      <c r="CV88" s="4">
        <f>IF(Valor_normalizado!CV88=0,32,IFERROR(RANK(Valor_normalizado!CV88,Valor_normalizado!CV$66:CV$97,0),"NA"))</f>
        <v>29</v>
      </c>
      <c r="CW88" s="4">
        <f>IF(Valor_normalizado!CW88=0,32,IFERROR(RANK(Valor_normalizado!CW88,Valor_normalizado!CW$66:CW$97,0),"NA"))</f>
        <v>29</v>
      </c>
      <c r="CX88" s="4">
        <f>IF(Valor_normalizado!CX88=0,32,IFERROR(RANK(Valor_normalizado!CX88,Valor_normalizado!CX$66:CX$97,0),"NA"))</f>
        <v>32</v>
      </c>
      <c r="CY88" s="4">
        <f>IF(Valor_normalizado!CY88=0,32,IFERROR(RANK(Valor_normalizado!CY88,Valor_normalizado!CY$66:CY$97,0),"NA"))</f>
        <v>8</v>
      </c>
      <c r="CZ88" s="4">
        <f>IF(Valor_normalizado!CZ88=0,32,IFERROR(RANK(Valor_normalizado!CZ88,Valor_normalizado!CZ$66:CZ$97,0),"NA"))</f>
        <v>31</v>
      </c>
      <c r="DA88" s="4">
        <f>IF(Valor_normalizado!DA88=0,32,IFERROR(RANK(Valor_normalizado!DA88,Valor_normalizado!DA$66:DA$97,0),"NA"))</f>
        <v>2</v>
      </c>
      <c r="DB88" s="4">
        <f>IF(Valor_normalizado!DB88=0,32,IFERROR(RANK(Valor_normalizado!DB88,Valor_normalizado!DB$66:DB$97,0),"NA"))</f>
        <v>25</v>
      </c>
      <c r="DC88" s="4">
        <f>IF(Valor_normalizado!DC88=0,32,IFERROR(RANK(Valor_normalizado!DC88,Valor_normalizado!DC$66:DC$97,0),"NA"))</f>
        <v>21</v>
      </c>
      <c r="DD88" s="4">
        <f>IF(Valor_normalizado!DD88=0,32,IFERROR(RANK(Valor_normalizado!DD88,Valor_normalizado!DD$66:DD$97,0),"NA"))</f>
        <v>9</v>
      </c>
      <c r="DE88" s="4">
        <f>IF(Valor_normalizado!DE88=0,32,IFERROR(RANK(Valor_normalizado!DE88,Valor_normalizado!DE$66:DE$97,0),"NA"))</f>
        <v>15</v>
      </c>
      <c r="DF88" s="4">
        <f>IF(Valor_normalizado!DF88=0,32,IFERROR(RANK(Valor_normalizado!DF88,Valor_normalizado!DF$66:DF$97,0),"NA"))</f>
        <v>27</v>
      </c>
      <c r="DG88" s="4">
        <f>IF(Valor_normalizado!DG88=0,32,IFERROR(RANK(Valor_normalizado!DG88,Valor_normalizado!DG$66:DG$97,0),"NA"))</f>
        <v>24</v>
      </c>
      <c r="DH88" s="4">
        <f>IF(Valor_normalizado!DH88=0,32,IFERROR(RANK(Valor_normalizado!DH88,Valor_normalizado!DH$66:DH$97,0),"NA"))</f>
        <v>22</v>
      </c>
      <c r="DI88" s="4">
        <f>IF(Valor_normalizado!DI88=0,32,IFERROR(RANK(Valor_normalizado!DI88,Valor_normalizado!DI$66:DI$97,0),"NA"))</f>
        <v>25</v>
      </c>
      <c r="DJ88" s="4">
        <f>IF(Valor_normalizado!DJ88=0,32,IFERROR(RANK(Valor_normalizado!DJ88,Valor_normalizado!DJ$66:DJ$97,0),"NA"))</f>
        <v>25</v>
      </c>
      <c r="DK88" s="4">
        <f>IF(Valor_normalizado!DK88=0,32,IFERROR(RANK(Valor_normalizado!DK88,Valor_normalizado!DK$66:DK$97,0),"NA"))</f>
        <v>25</v>
      </c>
      <c r="DL88" s="4">
        <f>IF(Valor_normalizado!DL88=0,32,IFERROR(RANK(Valor_normalizado!DL88,Valor_normalizado!DL$66:DL$97,0),"NA"))</f>
        <v>23</v>
      </c>
      <c r="DM88" s="4">
        <f>IF(Valor_normalizado!DM88=0,32,IFERROR(RANK(Valor_normalizado!DM88,Valor_normalizado!DM$66:DM$97,0),"NA"))</f>
        <v>23</v>
      </c>
      <c r="DN88" s="4">
        <f>IF(Valor_normalizado!DN88=0,32,IFERROR(RANK(Valor_normalizado!DN88,Valor_normalizado!DN$66:DN$97,0),"NA"))</f>
        <v>25</v>
      </c>
      <c r="DO88" s="4">
        <f>IF(Valor_normalizado!DO88=0,32,IFERROR(RANK(Valor_normalizado!DO88,Valor_normalizado!DO$66:DO$97,0),"NA"))</f>
        <v>22</v>
      </c>
      <c r="DP88" s="4">
        <f>IF(Valor_normalizado!DP88=0,32,IFERROR(RANK(Valor_normalizado!DP88,Valor_normalizado!DP$66:DP$97,0),"NA"))</f>
        <v>23</v>
      </c>
      <c r="DQ88" s="4">
        <f>IF(Valor_normalizado!DQ88=0,32,IFERROR(RANK(Valor_normalizado!DQ88,Valor_normalizado!DQ$66:DQ$97,0),"NA"))</f>
        <v>24</v>
      </c>
      <c r="DR88" s="4">
        <f>IF(Valor_normalizado!DR88=0,32,IFERROR(RANK(Valor_normalizado!DR88,Valor_normalizado!DR$66:DR$97,0),"NA"))</f>
        <v>23</v>
      </c>
      <c r="DS88" s="4">
        <f>IF(Valor_normalizado!DS88=0,32,IFERROR(RANK(Valor_normalizado!DS88,Valor_normalizado!DS$66:DS$97,0),"NA"))</f>
        <v>20</v>
      </c>
      <c r="DT88" s="4">
        <f>IF(Valor_normalizado!DT88=0,32,IFERROR(RANK(Valor_normalizado!DT88,Valor_normalizado!DT$66:DT$97,0),"NA"))</f>
        <v>32</v>
      </c>
      <c r="DU88" s="4">
        <f>IF(Valor_normalizado!DU88=0,32,IFERROR(RANK(Valor_normalizado!DU88,Valor_normalizado!DU$66:DU$97,0),"NA"))</f>
        <v>2</v>
      </c>
      <c r="DV88" s="4">
        <f>IF(Valor_normalizado!DV88=0,32,IFERROR(RANK(Valor_normalizado!DV88,Valor_normalizado!DV$66:DV$97,0),"NA"))</f>
        <v>21</v>
      </c>
      <c r="DW88" s="4">
        <f>IF(Valor_normalizado!DW88=0,32,IFERROR(RANK(Valor_normalizado!DW88,Valor_normalizado!DW$66:DW$97,0),"NA"))</f>
        <v>32</v>
      </c>
      <c r="DX88" s="4">
        <f>IF(Valor_normalizado!DX88=0,32,IFERROR(RANK(Valor_normalizado!DX88,Valor_normalizado!DX$66:DX$97,0),"NA"))</f>
        <v>32</v>
      </c>
      <c r="DY88" s="4">
        <f>IF(Valor_normalizado!DY88=0,32,IFERROR(RANK(Valor_normalizado!DY88,Valor_normalizado!DY$66:DY$97,0),"NA"))</f>
        <v>32</v>
      </c>
      <c r="DZ88" s="4">
        <f>IF(Valor_normalizado!DZ88=0,32,IFERROR(RANK(Valor_normalizado!DZ88,Valor_normalizado!DZ$66:DZ$97,0),"NA"))</f>
        <v>21</v>
      </c>
      <c r="EA88" s="4">
        <f>IF(Valor_normalizado!EA88=0,32,IFERROR(RANK(Valor_normalizado!EA88,Valor_normalizado!EA$66:EA$97,0),"NA"))</f>
        <v>24</v>
      </c>
      <c r="EB88" s="4">
        <f>IF(Valor_normalizado!EB88=0,32,IFERROR(RANK(Valor_normalizado!EB88,Valor_normalizado!EB$66:EB$97,0),"NA"))</f>
        <v>22</v>
      </c>
      <c r="EC88" s="4">
        <f>IF(Valor_normalizado!EC88=0,32,IFERROR(RANK(Valor_normalizado!EC88,Valor_normalizado!EC$66:EC$97,0),"NA"))</f>
        <v>26</v>
      </c>
    </row>
    <row r="89" spans="1:133" x14ac:dyDescent="0.25">
      <c r="A89" s="100" t="s">
        <v>241</v>
      </c>
      <c r="B89" s="103">
        <v>2021</v>
      </c>
      <c r="C89" s="4">
        <f>IF(Valor_normalizado!C89=0,32,IFERROR(RANK(Valor_normalizado!C89,Valor_normalizado!C$66:C$97,0),"NA"))</f>
        <v>28</v>
      </c>
      <c r="D89" s="4">
        <f>IF(Valor_normalizado!D89=0,32,IFERROR(RANK(Valor_normalizado!D89,Valor_normalizado!D$66:D$97,0),"NA"))</f>
        <v>25</v>
      </c>
      <c r="E89" s="4">
        <f>IF(Valor_normalizado!E89=0,32,IFERROR(RANK(Valor_normalizado!E89,Valor_normalizado!E$66:E$97,0),"NA"))</f>
        <v>26</v>
      </c>
      <c r="F89" s="4">
        <f>IF(Valor_normalizado!F89=0,32,IFERROR(RANK(Valor_normalizado!F89,Valor_normalizado!F$66:F$97,0),"NA"))</f>
        <v>32</v>
      </c>
      <c r="G89" s="4">
        <f>IF(Valor_normalizado!G89=0,32,IFERROR(RANK(Valor_normalizado!G89,Valor_normalizado!G$66:G$97,0),"NA"))</f>
        <v>32</v>
      </c>
      <c r="H89" s="4">
        <f>IF(Valor_normalizado!H89=0,32,IFERROR(RANK(Valor_normalizado!H89,Valor_normalizado!H$66:H$97,0),"NA"))</f>
        <v>32</v>
      </c>
      <c r="I89" s="4">
        <f>IF(Valor_normalizado!I89=0,32,IFERROR(RANK(Valor_normalizado!I89,Valor_normalizado!I$66:I$97,0),"NA"))</f>
        <v>32</v>
      </c>
      <c r="J89" s="4">
        <f>IF(Valor_normalizado!J89=0,32,IFERROR(RANK(Valor_normalizado!J89,Valor_normalizado!J$66:J$97,0),"NA"))</f>
        <v>15</v>
      </c>
      <c r="K89" s="4">
        <f>IF(Valor_normalizado!K89=0,32,IFERROR(RANK(Valor_normalizado!K89,Valor_normalizado!K$66:K$97,0),"NA"))</f>
        <v>17</v>
      </c>
      <c r="L89" s="4">
        <f>IF(Valor_normalizado!L89=0,32,IFERROR(RANK(Valor_normalizado!L89,Valor_normalizado!L$66:L$97,0),"NA"))</f>
        <v>21</v>
      </c>
      <c r="M89" s="4">
        <f>IF(Valor_normalizado!M89=0,32,IFERROR(RANK(Valor_normalizado!M89,Valor_normalizado!M$66:M$97,0),"NA"))</f>
        <v>22</v>
      </c>
      <c r="N89" s="4">
        <f>IF(Valor_normalizado!N89=0,32,IFERROR(RANK(Valor_normalizado!N89,Valor_normalizado!N$66:N$97,0),"NA"))</f>
        <v>20</v>
      </c>
      <c r="O89" s="4">
        <f>IF(Valor_normalizado!O89=0,32,IFERROR(RANK(Valor_normalizado!O89,Valor_normalizado!O$66:O$97,0),"NA"))</f>
        <v>23</v>
      </c>
      <c r="P89" s="4">
        <f>IF(Valor_normalizado!P89=0,32,IFERROR(RANK(Valor_normalizado!P89,Valor_normalizado!P$66:P$97,0),"NA"))</f>
        <v>32</v>
      </c>
      <c r="Q89" s="4">
        <f>IF(Valor_normalizado!Q89=0,32,IFERROR(RANK(Valor_normalizado!Q89,Valor_normalizado!Q$66:Q$97,0),"NA"))</f>
        <v>28</v>
      </c>
      <c r="R89" s="4">
        <f>IF(Valor_normalizado!R89=0,32,IFERROR(RANK(Valor_normalizado!R89,Valor_normalizado!R$66:R$97,0),"NA"))</f>
        <v>19</v>
      </c>
      <c r="S89" s="4">
        <f>IF(Valor_normalizado!S89=0,32,IFERROR(RANK(Valor_normalizado!S89,Valor_normalizado!S$66:S$97,0),"NA"))</f>
        <v>27</v>
      </c>
      <c r="T89" s="4">
        <f>IF(Valor_normalizado!T89=0,32,IFERROR(RANK(Valor_normalizado!T89,Valor_normalizado!T$66:T$97,0),"NA"))</f>
        <v>30</v>
      </c>
      <c r="U89" s="4">
        <f>IF(Valor_normalizado!U89=0,32,IFERROR(RANK(Valor_normalizado!U89,Valor_normalizado!U$66:U$97,0),"NA"))</f>
        <v>12</v>
      </c>
      <c r="V89" s="4">
        <f>IF(Valor_normalizado!V89=0,32,IFERROR(RANK(Valor_normalizado!V89,Valor_normalizado!V$66:V$97,0),"NA"))</f>
        <v>17</v>
      </c>
      <c r="W89" s="4">
        <f>IF(Valor_normalizado!W89=0,32,IFERROR(RANK(Valor_normalizado!W89,Valor_normalizado!W$66:W$97,0),"NA"))</f>
        <v>30</v>
      </c>
      <c r="X89" s="4">
        <f>IF(Valor_normalizado!X89=0,32,IFERROR(RANK(Valor_normalizado!X89,Valor_normalizado!X$66:X$97,0),"NA"))</f>
        <v>29</v>
      </c>
      <c r="Y89" s="4">
        <f>IF(Valor_normalizado!Y89=0,32,IFERROR(RANK(Valor_normalizado!Y89,Valor_normalizado!Y$66:Y$97,0),"NA"))</f>
        <v>10</v>
      </c>
      <c r="Z89" s="4">
        <f>IF(Valor_normalizado!Z89=0,32,IFERROR(RANK(Valor_normalizado!Z89,Valor_normalizado!Z$66:Z$97,0),"NA"))</f>
        <v>22</v>
      </c>
      <c r="AA89" s="4">
        <f>IF(Valor_normalizado!AA89=0,32,IFERROR(RANK(Valor_normalizado!AA89,Valor_normalizado!AA$66:AA$97,0),"NA"))</f>
        <v>13</v>
      </c>
      <c r="AB89" s="4">
        <f>IF(Valor_normalizado!AB89=0,32,IFERROR(RANK(Valor_normalizado!AB89,Valor_normalizado!AB$66:AB$97,0),"NA"))</f>
        <v>23</v>
      </c>
      <c r="AC89" s="4">
        <f>IF(Valor_normalizado!AC89=0,32,IFERROR(RANK(Valor_normalizado!AC89,Valor_normalizado!AC$66:AC$97,0),"NA"))</f>
        <v>18</v>
      </c>
      <c r="AD89" s="4">
        <f>IF(Valor_normalizado!AD89=0,32,IFERROR(RANK(Valor_normalizado!AD89,Valor_normalizado!AD$66:AD$97,0),"NA"))</f>
        <v>18</v>
      </c>
      <c r="AE89" s="4" t="str">
        <f>IF(Valor_normalizado!AE89=0,32,IFERROR(RANK(Valor_normalizado!AE89,Valor_normalizado!AE$66:AE$97,0),"NA"))</f>
        <v>NA</v>
      </c>
      <c r="AF89" s="4">
        <f>IF(Valor_normalizado!AF89=0,32,IFERROR(RANK(Valor_normalizado!AF89,Valor_normalizado!AF$66:AF$97,0),"NA"))</f>
        <v>16</v>
      </c>
      <c r="AG89" s="4">
        <f>IF(Valor_normalizado!AG89=0,32,IFERROR(RANK(Valor_normalizado!AG89,Valor_normalizado!AG$66:AG$97,0),"NA"))</f>
        <v>12</v>
      </c>
      <c r="AH89" s="4">
        <f>IF(Valor_normalizado!AH89=0,32,IFERROR(RANK(Valor_normalizado!AH89,Valor_normalizado!AH$66:AH$97,0),"NA"))</f>
        <v>32</v>
      </c>
      <c r="AI89" s="4">
        <f>IF(Valor_normalizado!AI89=0,32,IFERROR(RANK(Valor_normalizado!AI89,Valor_normalizado!AI$66:AI$97,0),"NA"))</f>
        <v>13</v>
      </c>
      <c r="AJ89" s="4">
        <f>IF(Valor_normalizado!AJ89=0,32,IFERROR(RANK(Valor_normalizado!AJ89,Valor_normalizado!AJ$66:AJ$97,0),"NA"))</f>
        <v>25</v>
      </c>
      <c r="AK89" s="4">
        <f>IF(Valor_normalizado!AK89=0,32,IFERROR(RANK(Valor_normalizado!AK89,Valor_normalizado!AK$66:AK$97,0),"NA"))</f>
        <v>19</v>
      </c>
      <c r="AL89" s="4">
        <f>IF(Valor_normalizado!AL89=0,32,IFERROR(RANK(Valor_normalizado!AL89,Valor_normalizado!AL$66:AL$97,0),"NA"))</f>
        <v>24</v>
      </c>
      <c r="AM89" s="4">
        <f>IF(Valor_normalizado!AM89=0,32,IFERROR(RANK(Valor_normalizado!AM89,Valor_normalizado!AM$66:AM$97,0),"NA"))</f>
        <v>22</v>
      </c>
      <c r="AN89" s="4">
        <f>IF(Valor_normalizado!AN89=0,32,IFERROR(RANK(Valor_normalizado!AN89,Valor_normalizado!AN$66:AN$97,0),"NA"))</f>
        <v>31</v>
      </c>
      <c r="AO89" s="4">
        <f>IF(Valor_normalizado!AO89=0,32,IFERROR(RANK(Valor_normalizado!AO89,Valor_normalizado!AO$66:AO$97,0),"NA"))</f>
        <v>24</v>
      </c>
      <c r="AP89" s="4">
        <f>IF(Valor_normalizado!AP89=0,32,IFERROR(RANK(Valor_normalizado!AP89,Valor_normalizado!AP$66:AP$97,0),"NA"))</f>
        <v>25</v>
      </c>
      <c r="AQ89" s="4">
        <f>IF(Valor_normalizado!AQ89=0,32,IFERROR(RANK(Valor_normalizado!AQ89,Valor_normalizado!AQ$66:AQ$97,0),"NA"))</f>
        <v>26</v>
      </c>
      <c r="AR89" s="4">
        <f>IF(Valor_normalizado!AR89=0,32,IFERROR(RANK(Valor_normalizado!AR89,Valor_normalizado!AR$66:AR$97,0),"NA"))</f>
        <v>24</v>
      </c>
      <c r="AS89" s="4">
        <f>IF(Valor_normalizado!AS89=0,32,IFERROR(RANK(Valor_normalizado!AS89,Valor_normalizado!AS$66:AS$97,0),"NA"))</f>
        <v>21</v>
      </c>
      <c r="AT89" s="4">
        <f>IF(Valor_normalizado!AT89=0,32,IFERROR(RANK(Valor_normalizado!AT89,Valor_normalizado!AT$66:AT$97,0),"NA"))</f>
        <v>25</v>
      </c>
      <c r="AU89" s="4">
        <f>IF(Valor_normalizado!AU89=0,32,IFERROR(RANK(Valor_normalizado!AU89,Valor_normalizado!AU$66:AU$97,0),"NA"))</f>
        <v>25</v>
      </c>
      <c r="AV89" s="4">
        <f>IF(Valor_normalizado!AV89=0,32,IFERROR(RANK(Valor_normalizado!AV89,Valor_normalizado!AV$66:AV$97,0),"NA"))</f>
        <v>25</v>
      </c>
      <c r="AW89" s="4">
        <f>IF(Valor_normalizado!AW89=0,32,IFERROR(RANK(Valor_normalizado!AW89,Valor_normalizado!AW$66:AW$97,0),"NA"))</f>
        <v>8</v>
      </c>
      <c r="AX89" s="4">
        <f>IF(Valor_normalizado!AX89=0,32,IFERROR(RANK(Valor_normalizado!AX89,Valor_normalizado!AX$66:AX$97,0),"NA"))</f>
        <v>14</v>
      </c>
      <c r="AY89" s="4">
        <f>IF(Valor_normalizado!AY89=0,32,IFERROR(RANK(Valor_normalizado!AY89,Valor_normalizado!AY$66:AY$97,0),"NA"))</f>
        <v>22</v>
      </c>
      <c r="AZ89" s="4">
        <f>IF(Valor_normalizado!AZ89=0,32,IFERROR(RANK(Valor_normalizado!AZ89,Valor_normalizado!AZ$66:AZ$97,0),"NA"))</f>
        <v>14</v>
      </c>
      <c r="BA89" s="4">
        <f>IF(Valor_normalizado!BA89=0,32,IFERROR(RANK(Valor_normalizado!BA89,Valor_normalizado!BA$66:BA$97,0),"NA"))</f>
        <v>20</v>
      </c>
      <c r="BB89" s="4">
        <f>IF(Valor_normalizado!BB89=0,32,IFERROR(RANK(Valor_normalizado!BB89,Valor_normalizado!BB$66:BB$97,0),"NA"))</f>
        <v>18</v>
      </c>
      <c r="BC89" s="4">
        <f>IF(Valor_normalizado!BC89=0,32,IFERROR(RANK(Valor_normalizado!BC89,Valor_normalizado!BC$66:BC$97,0),"NA"))</f>
        <v>18</v>
      </c>
      <c r="BD89" s="4">
        <f>IF(Valor_normalizado!BD89=0,32,IFERROR(RANK(Valor_normalizado!BD89,Valor_normalizado!BD$66:BD$97,0),"NA"))</f>
        <v>27</v>
      </c>
      <c r="BE89" s="4">
        <f>IF(Valor_normalizado!BE89=0,32,IFERROR(RANK(Valor_normalizado!BE89,Valor_normalizado!BE$66:BE$97,0),"NA"))</f>
        <v>28</v>
      </c>
      <c r="BF89" s="4">
        <f>IF(Valor_normalizado!BF89=0,32,IFERROR(RANK(Valor_normalizado!BF89,Valor_normalizado!BF$66:BF$97,0),"NA"))</f>
        <v>29</v>
      </c>
      <c r="BG89" s="4">
        <f>IF(Valor_normalizado!BG89=0,32,IFERROR(RANK(Valor_normalizado!BG89,Valor_normalizado!BG$66:BG$97,0),"NA"))</f>
        <v>31</v>
      </c>
      <c r="BH89" s="4">
        <f>IF(Valor_normalizado!BH89=0,32,IFERROR(RANK(Valor_normalizado!BH89,Valor_normalizado!BH$66:BH$97,0),"NA"))</f>
        <v>31</v>
      </c>
      <c r="BI89" s="4">
        <f>IF(Valor_normalizado!BI89=0,32,IFERROR(RANK(Valor_normalizado!BI89,Valor_normalizado!BI$66:BI$97,0),"NA"))</f>
        <v>32</v>
      </c>
      <c r="BJ89" s="4">
        <f>IF(Valor_normalizado!BJ89=0,32,IFERROR(RANK(Valor_normalizado!BJ89,Valor_normalizado!BJ$66:BJ$97,0),"NA"))</f>
        <v>30</v>
      </c>
      <c r="BK89" s="4">
        <f>IF(Valor_normalizado!BK89=0,32,IFERROR(RANK(Valor_normalizado!BK89,Valor_normalizado!BK$66:BK$97,0),"NA"))</f>
        <v>27</v>
      </c>
      <c r="BL89" s="4">
        <f>IF(Valor_normalizado!BL89=0,32,IFERROR(RANK(Valor_normalizado!BL89,Valor_normalizado!BL$66:BL$97,0),"NA"))</f>
        <v>27</v>
      </c>
      <c r="BM89" s="4">
        <f>IF(Valor_normalizado!BM89=0,32,IFERROR(RANK(Valor_normalizado!BM89,Valor_normalizado!BM$66:BM$97,0),"NA"))</f>
        <v>20</v>
      </c>
      <c r="BN89" s="4">
        <f>IF(Valor_normalizado!BN89=0,32,IFERROR(RANK(Valor_normalizado!BN89,Valor_normalizado!BN$66:BN$97,0),"NA"))</f>
        <v>28</v>
      </c>
      <c r="BO89" s="4">
        <f>IF(Valor_normalizado!BO89=0,32,IFERROR(RANK(Valor_normalizado!BO89,Valor_normalizado!BO$66:BO$97,0),"NA"))</f>
        <v>32</v>
      </c>
      <c r="BP89" s="4">
        <f>IF(Valor_normalizado!BP89=0,32,IFERROR(RANK(Valor_normalizado!BP89,Valor_normalizado!BP$66:BP$97,0),"NA"))</f>
        <v>3</v>
      </c>
      <c r="BQ89" s="4">
        <f>IF(Valor_normalizado!BQ89=0,32,IFERROR(RANK(Valor_normalizado!BQ89,Valor_normalizado!BQ$66:BQ$97,0),"NA"))</f>
        <v>1</v>
      </c>
      <c r="BR89" s="4">
        <f>IF(Valor_normalizado!BR89=0,32,IFERROR(RANK(Valor_normalizado!BR89,Valor_normalizado!BR$66:BR$97,0),"NA"))</f>
        <v>21</v>
      </c>
      <c r="BS89" s="4">
        <f>IF(Valor_normalizado!BS89=0,32,IFERROR(RANK(Valor_normalizado!BS89,Valor_normalizado!BS$66:BS$97,0),"NA"))</f>
        <v>29</v>
      </c>
      <c r="BT89" s="4">
        <f>IF(Valor_normalizado!BT89=0,32,IFERROR(RANK(Valor_normalizado!BT89,Valor_normalizado!BT$66:BT$97,0),"NA"))</f>
        <v>2</v>
      </c>
      <c r="BU89" s="4">
        <f>IF(Valor_normalizado!BU89=0,32,IFERROR(RANK(Valor_normalizado!BU89,Valor_normalizado!BU$66:BU$97,0),"NA"))</f>
        <v>7</v>
      </c>
      <c r="BV89" s="4">
        <f>IF(Valor_normalizado!BV89=0,32,IFERROR(RANK(Valor_normalizado!BV89,Valor_normalizado!BV$66:BV$97,0),"NA"))</f>
        <v>26</v>
      </c>
      <c r="BW89" s="4">
        <f>IF(Valor_normalizado!BW89=0,32,IFERROR(RANK(Valor_normalizado!BW89,Valor_normalizado!BW$66:BW$97,0),"NA"))</f>
        <v>27</v>
      </c>
      <c r="BX89" s="4">
        <f>IF(Valor_normalizado!BX89=0,32,IFERROR(RANK(Valor_normalizado!BX89,Valor_normalizado!BX$66:BX$97,0),"NA"))</f>
        <v>29</v>
      </c>
      <c r="BY89" s="4">
        <f>IF(Valor_normalizado!BY89=0,32,IFERROR(RANK(Valor_normalizado!BY89,Valor_normalizado!BY$66:BY$97,0),"NA"))</f>
        <v>13</v>
      </c>
      <c r="BZ89" s="4">
        <f>IF(Valor_normalizado!BZ89=0,32,IFERROR(RANK(Valor_normalizado!BZ89,Valor_normalizado!BZ$66:BZ$97,0),"NA"))</f>
        <v>27</v>
      </c>
      <c r="CA89" s="4">
        <f>IF(Valor_normalizado!CA89=0,32,IFERROR(RANK(Valor_normalizado!CA89,Valor_normalizado!CA$66:CA$97,0),"NA"))</f>
        <v>23</v>
      </c>
      <c r="CB89" s="4">
        <f>IF(Valor_normalizado!CB89=0,32,IFERROR(RANK(Valor_normalizado!CB89,Valor_normalizado!CB$66:CB$97,0),"NA"))</f>
        <v>17</v>
      </c>
      <c r="CC89" s="4">
        <f>IF(Valor_normalizado!CC89=0,32,IFERROR(RANK(Valor_normalizado!CC89,Valor_normalizado!CC$66:CC$97,0),"NA"))</f>
        <v>22</v>
      </c>
      <c r="CD89" s="4">
        <f>IF(Valor_normalizado!CD89=0,32,IFERROR(RANK(Valor_normalizado!CD89,Valor_normalizado!CD$66:CD$97,0),"NA"))</f>
        <v>24</v>
      </c>
      <c r="CE89" s="4">
        <f>IF(Valor_normalizado!CE89=0,32,IFERROR(RANK(Valor_normalizado!CE89,Valor_normalizado!CE$66:CE$97,0),"NA"))</f>
        <v>22</v>
      </c>
      <c r="CF89" s="4">
        <f>IF(Valor_normalizado!CF89=0,32,IFERROR(RANK(Valor_normalizado!CF89,Valor_normalizado!CF$66:CF$97,0),"NA"))</f>
        <v>26</v>
      </c>
      <c r="CG89" s="4">
        <f>IF(Valor_normalizado!CG89=0,32,IFERROR(RANK(Valor_normalizado!CG89,Valor_normalizado!CG$66:CG$97,0),"NA"))</f>
        <v>11</v>
      </c>
      <c r="CH89" s="4">
        <f>IF(Valor_normalizado!CH89=0,32,IFERROR(RANK(Valor_normalizado!CH89,Valor_normalizado!CH$66:CH$97,0),"NA"))</f>
        <v>21</v>
      </c>
      <c r="CI89" s="4">
        <f>IF(Valor_normalizado!CI89=0,32,IFERROR(RANK(Valor_normalizado!CI89,Valor_normalizado!CI$66:CI$97,0),"NA"))</f>
        <v>24</v>
      </c>
      <c r="CJ89" s="4">
        <f>IF(Valor_normalizado!CJ89=0,32,IFERROR(RANK(Valor_normalizado!CJ89,Valor_normalizado!CJ$66:CJ$97,0),"NA"))</f>
        <v>25</v>
      </c>
      <c r="CK89" s="4">
        <f>IF(Valor_normalizado!CK89=0,32,IFERROR(RANK(Valor_normalizado!CK89,Valor_normalizado!CK$66:CK$97,0),"NA"))</f>
        <v>20</v>
      </c>
      <c r="CL89" s="4">
        <f>IF(Valor_normalizado!CL89=0,32,IFERROR(RANK(Valor_normalizado!CL89,Valor_normalizado!CL$66:CL$97,0),"NA"))</f>
        <v>31</v>
      </c>
      <c r="CM89" s="4">
        <f>IF(Valor_normalizado!CM89=0,32,IFERROR(RANK(Valor_normalizado!CM89,Valor_normalizado!CM$66:CM$97,0),"NA"))</f>
        <v>26</v>
      </c>
      <c r="CN89" s="4">
        <f>IF(Valor_normalizado!CN89=0,32,IFERROR(RANK(Valor_normalizado!CN89,Valor_normalizado!CN$66:CN$97,0),"NA"))</f>
        <v>25</v>
      </c>
      <c r="CO89" s="4">
        <f>IF(Valor_normalizado!CO89=0,32,IFERROR(RANK(Valor_normalizado!CO89,Valor_normalizado!CO$66:CO$97,0),"NA"))</f>
        <v>16</v>
      </c>
      <c r="CP89" s="4">
        <f>IF(Valor_normalizado!CP89=0,32,IFERROR(RANK(Valor_normalizado!CP89,Valor_normalizado!CP$66:CP$97,0),"NA"))</f>
        <v>18</v>
      </c>
      <c r="CQ89" s="4">
        <f>IF(Valor_normalizado!CQ89=0,32,IFERROR(RANK(Valor_normalizado!CQ89,Valor_normalizado!CQ$66:CQ$97,0),"NA"))</f>
        <v>10</v>
      </c>
      <c r="CR89" s="4">
        <f>IF(Valor_normalizado!CR89=0,32,IFERROR(RANK(Valor_normalizado!CR89,Valor_normalizado!CR$66:CR$97,0),"NA"))</f>
        <v>13</v>
      </c>
      <c r="CS89" s="4">
        <f>IF(Valor_normalizado!CS89=0,32,IFERROR(RANK(Valor_normalizado!CS89,Valor_normalizado!CS$66:CS$97,0),"NA"))</f>
        <v>20</v>
      </c>
      <c r="CT89" s="4">
        <f>IF(Valor_normalizado!CT89=0,32,IFERROR(RANK(Valor_normalizado!CT89,Valor_normalizado!CT$66:CT$97,0),"NA"))</f>
        <v>30</v>
      </c>
      <c r="CU89" s="4">
        <f>IF(Valor_normalizado!CU89=0,32,IFERROR(RANK(Valor_normalizado!CU89,Valor_normalizado!CU$66:CU$97,0),"NA"))</f>
        <v>26</v>
      </c>
      <c r="CV89" s="4">
        <f>IF(Valor_normalizado!CV89=0,32,IFERROR(RANK(Valor_normalizado!CV89,Valor_normalizado!CV$66:CV$97,0),"NA"))</f>
        <v>30</v>
      </c>
      <c r="CW89" s="4">
        <f>IF(Valor_normalizado!CW89=0,32,IFERROR(RANK(Valor_normalizado!CW89,Valor_normalizado!CW$66:CW$97,0),"NA"))</f>
        <v>27</v>
      </c>
      <c r="CX89" s="4">
        <f>IF(Valor_normalizado!CX89=0,32,IFERROR(RANK(Valor_normalizado!CX89,Valor_normalizado!CX$66:CX$97,0),"NA"))</f>
        <v>12</v>
      </c>
      <c r="CY89" s="4">
        <f>IF(Valor_normalizado!CY89=0,32,IFERROR(RANK(Valor_normalizado!CY89,Valor_normalizado!CY$66:CY$97,0),"NA"))</f>
        <v>10</v>
      </c>
      <c r="CZ89" s="4">
        <f>IF(Valor_normalizado!CZ89=0,32,IFERROR(RANK(Valor_normalizado!CZ89,Valor_normalizado!CZ$66:CZ$97,0),"NA"))</f>
        <v>32</v>
      </c>
      <c r="DA89" s="4">
        <f>IF(Valor_normalizado!DA89=0,32,IFERROR(RANK(Valor_normalizado!DA89,Valor_normalizado!DA$66:DA$97,0),"NA"))</f>
        <v>32</v>
      </c>
      <c r="DB89" s="4">
        <f>IF(Valor_normalizado!DB89=0,32,IFERROR(RANK(Valor_normalizado!DB89,Valor_normalizado!DB$66:DB$97,0),"NA"))</f>
        <v>32</v>
      </c>
      <c r="DC89" s="4">
        <f>IF(Valor_normalizado!DC89=0,32,IFERROR(RANK(Valor_normalizado!DC89,Valor_normalizado!DC$66:DC$97,0),"NA"))</f>
        <v>32</v>
      </c>
      <c r="DD89" s="4">
        <f>IF(Valor_normalizado!DD89=0,32,IFERROR(RANK(Valor_normalizado!DD89,Valor_normalizado!DD$66:DD$97,0),"NA"))</f>
        <v>16</v>
      </c>
      <c r="DE89" s="4">
        <f>IF(Valor_normalizado!DE89=0,32,IFERROR(RANK(Valor_normalizado!DE89,Valor_normalizado!DE$66:DE$97,0),"NA"))</f>
        <v>25</v>
      </c>
      <c r="DF89" s="4">
        <f>IF(Valor_normalizado!DF89=0,32,IFERROR(RANK(Valor_normalizado!DF89,Valor_normalizado!DF$66:DF$97,0),"NA"))</f>
        <v>21</v>
      </c>
      <c r="DG89" s="4">
        <f>IF(Valor_normalizado!DG89=0,32,IFERROR(RANK(Valor_normalizado!DG89,Valor_normalizado!DG$66:DG$97,0),"NA"))</f>
        <v>28</v>
      </c>
      <c r="DH89" s="4">
        <f>IF(Valor_normalizado!DH89=0,32,IFERROR(RANK(Valor_normalizado!DH89,Valor_normalizado!DH$66:DH$97,0),"NA"))</f>
        <v>27</v>
      </c>
      <c r="DI89" s="4">
        <f>IF(Valor_normalizado!DI89=0,32,IFERROR(RANK(Valor_normalizado!DI89,Valor_normalizado!DI$66:DI$97,0),"NA"))</f>
        <v>22</v>
      </c>
      <c r="DJ89" s="4">
        <f>IF(Valor_normalizado!DJ89=0,32,IFERROR(RANK(Valor_normalizado!DJ89,Valor_normalizado!DJ$66:DJ$97,0),"NA"))</f>
        <v>22</v>
      </c>
      <c r="DK89" s="4">
        <f>IF(Valor_normalizado!DK89=0,32,IFERROR(RANK(Valor_normalizado!DK89,Valor_normalizado!DK$66:DK$97,0),"NA"))</f>
        <v>12</v>
      </c>
      <c r="DL89" s="4">
        <f>IF(Valor_normalizado!DL89=0,32,IFERROR(RANK(Valor_normalizado!DL89,Valor_normalizado!DL$66:DL$97,0),"NA"))</f>
        <v>1</v>
      </c>
      <c r="DM89" s="4">
        <f>IF(Valor_normalizado!DM89=0,32,IFERROR(RANK(Valor_normalizado!DM89,Valor_normalizado!DM$66:DM$97,0),"NA"))</f>
        <v>1</v>
      </c>
      <c r="DN89" s="4">
        <f>IF(Valor_normalizado!DN89=0,32,IFERROR(RANK(Valor_normalizado!DN89,Valor_normalizado!DN$66:DN$97,0),"NA"))</f>
        <v>9</v>
      </c>
      <c r="DO89" s="4">
        <f>IF(Valor_normalizado!DO89=0,32,IFERROR(RANK(Valor_normalizado!DO89,Valor_normalizado!DO$66:DO$97,0),"NA"))</f>
        <v>16</v>
      </c>
      <c r="DP89" s="4">
        <f>IF(Valor_normalizado!DP89=0,32,IFERROR(RANK(Valor_normalizado!DP89,Valor_normalizado!DP$66:DP$97,0),"NA"))</f>
        <v>27</v>
      </c>
      <c r="DQ89" s="4">
        <f>IF(Valor_normalizado!DQ89=0,32,IFERROR(RANK(Valor_normalizado!DQ89,Valor_normalizado!DQ$66:DQ$97,0),"NA"))</f>
        <v>22</v>
      </c>
      <c r="DR89" s="4">
        <f>IF(Valor_normalizado!DR89=0,32,IFERROR(RANK(Valor_normalizado!DR89,Valor_normalizado!DR$66:DR$97,0),"NA"))</f>
        <v>11</v>
      </c>
      <c r="DS89" s="4">
        <f>IF(Valor_normalizado!DS89=0,32,IFERROR(RANK(Valor_normalizado!DS89,Valor_normalizado!DS$66:DS$97,0),"NA"))</f>
        <v>9</v>
      </c>
      <c r="DT89" s="4">
        <f>IF(Valor_normalizado!DT89=0,32,IFERROR(RANK(Valor_normalizado!DT89,Valor_normalizado!DT$66:DT$97,0),"NA"))</f>
        <v>20</v>
      </c>
      <c r="DU89" s="4">
        <f>IF(Valor_normalizado!DU89=0,32,IFERROR(RANK(Valor_normalizado!DU89,Valor_normalizado!DU$66:DU$97,0),"NA"))</f>
        <v>19</v>
      </c>
      <c r="DV89" s="4">
        <f>IF(Valor_normalizado!DV89=0,32,IFERROR(RANK(Valor_normalizado!DV89,Valor_normalizado!DV$66:DV$97,0),"NA"))</f>
        <v>16</v>
      </c>
      <c r="DW89" s="4">
        <f>IF(Valor_normalizado!DW89=0,32,IFERROR(RANK(Valor_normalizado!DW89,Valor_normalizado!DW$66:DW$97,0),"NA"))</f>
        <v>16</v>
      </c>
      <c r="DX89" s="4">
        <f>IF(Valor_normalizado!DX89=0,32,IFERROR(RANK(Valor_normalizado!DX89,Valor_normalizado!DX$66:DX$97,0),"NA"))</f>
        <v>6</v>
      </c>
      <c r="DY89" s="4">
        <f>IF(Valor_normalizado!DY89=0,32,IFERROR(RANK(Valor_normalizado!DY89,Valor_normalizado!DY$66:DY$97,0),"NA"))</f>
        <v>12</v>
      </c>
      <c r="DZ89" s="4">
        <f>IF(Valor_normalizado!DZ89=0,32,IFERROR(RANK(Valor_normalizado!DZ89,Valor_normalizado!DZ$66:DZ$97,0),"NA"))</f>
        <v>25</v>
      </c>
      <c r="EA89" s="4">
        <f>IF(Valor_normalizado!EA89=0,32,IFERROR(RANK(Valor_normalizado!EA89,Valor_normalizado!EA$66:EA$97,0),"NA"))</f>
        <v>13</v>
      </c>
      <c r="EB89" s="4">
        <f>IF(Valor_normalizado!EB89=0,32,IFERROR(RANK(Valor_normalizado!EB89,Valor_normalizado!EB$66:EB$97,0),"NA"))</f>
        <v>14</v>
      </c>
      <c r="EC89" s="4">
        <f>IF(Valor_normalizado!EC89=0,32,IFERROR(RANK(Valor_normalizado!EC89,Valor_normalizado!EC$66:EC$97,0),"NA"))</f>
        <v>25</v>
      </c>
    </row>
    <row r="90" spans="1:133" x14ac:dyDescent="0.25">
      <c r="A90" s="102" t="s">
        <v>242</v>
      </c>
      <c r="B90" s="103">
        <v>2021</v>
      </c>
      <c r="C90" s="4">
        <f>IF(Valor_normalizado!C90=0,32,IFERROR(RANK(Valor_normalizado!C90,Valor_normalizado!C$66:C$97,0),"NA"))</f>
        <v>24</v>
      </c>
      <c r="D90" s="4">
        <f>IF(Valor_normalizado!D90=0,32,IFERROR(RANK(Valor_normalizado!D90,Valor_normalizado!D$66:D$97,0),"NA"))</f>
        <v>8</v>
      </c>
      <c r="E90" s="4">
        <f>IF(Valor_normalizado!E90=0,32,IFERROR(RANK(Valor_normalizado!E90,Valor_normalizado!E$66:E$97,0),"NA"))</f>
        <v>14</v>
      </c>
      <c r="F90" s="4">
        <f>IF(Valor_normalizado!F90=0,32,IFERROR(RANK(Valor_normalizado!F90,Valor_normalizado!F$66:F$97,0),"NA"))</f>
        <v>7</v>
      </c>
      <c r="G90" s="4">
        <f>IF(Valor_normalizado!G90=0,32,IFERROR(RANK(Valor_normalizado!G90,Valor_normalizado!G$66:G$97,0),"NA"))</f>
        <v>4</v>
      </c>
      <c r="H90" s="4">
        <f>IF(Valor_normalizado!H90=0,32,IFERROR(RANK(Valor_normalizado!H90,Valor_normalizado!H$66:H$97,0),"NA"))</f>
        <v>23</v>
      </c>
      <c r="I90" s="4">
        <f>IF(Valor_normalizado!I90=0,32,IFERROR(RANK(Valor_normalizado!I90,Valor_normalizado!I$66:I$97,0),"NA"))</f>
        <v>6</v>
      </c>
      <c r="J90" s="4">
        <f>IF(Valor_normalizado!J90=0,32,IFERROR(RANK(Valor_normalizado!J90,Valor_normalizado!J$66:J$97,0),"NA"))</f>
        <v>13</v>
      </c>
      <c r="K90" s="4">
        <f>IF(Valor_normalizado!K90=0,32,IFERROR(RANK(Valor_normalizado!K90,Valor_normalizado!K$66:K$97,0),"NA"))</f>
        <v>5</v>
      </c>
      <c r="L90" s="4">
        <f>IF(Valor_normalizado!L90=0,32,IFERROR(RANK(Valor_normalizado!L90,Valor_normalizado!L$66:L$97,0),"NA"))</f>
        <v>7</v>
      </c>
      <c r="M90" s="4">
        <f>IF(Valor_normalizado!M90=0,32,IFERROR(RANK(Valor_normalizado!M90,Valor_normalizado!M$66:M$97,0),"NA"))</f>
        <v>31</v>
      </c>
      <c r="N90" s="4">
        <f>IF(Valor_normalizado!N90=0,32,IFERROR(RANK(Valor_normalizado!N90,Valor_normalizado!N$66:N$97,0),"NA"))</f>
        <v>17</v>
      </c>
      <c r="O90" s="4">
        <f>IF(Valor_normalizado!O90=0,32,IFERROR(RANK(Valor_normalizado!O90,Valor_normalizado!O$66:O$97,0),"NA"))</f>
        <v>14</v>
      </c>
      <c r="P90" s="4">
        <f>IF(Valor_normalizado!P90=0,32,IFERROR(RANK(Valor_normalizado!P90,Valor_normalizado!P$66:P$97,0),"NA"))</f>
        <v>27</v>
      </c>
      <c r="Q90" s="4">
        <f>IF(Valor_normalizado!Q90=0,32,IFERROR(RANK(Valor_normalizado!Q90,Valor_normalizado!Q$66:Q$97,0),"NA"))</f>
        <v>31</v>
      </c>
      <c r="R90" s="4">
        <f>IF(Valor_normalizado!R90=0,32,IFERROR(RANK(Valor_normalizado!R90,Valor_normalizado!R$66:R$97,0),"NA"))</f>
        <v>5</v>
      </c>
      <c r="S90" s="4">
        <f>IF(Valor_normalizado!S90=0,32,IFERROR(RANK(Valor_normalizado!S90,Valor_normalizado!S$66:S$97,0),"NA"))</f>
        <v>30</v>
      </c>
      <c r="T90" s="4">
        <f>IF(Valor_normalizado!T90=0,32,IFERROR(RANK(Valor_normalizado!T90,Valor_normalizado!T$66:T$97,0),"NA"))</f>
        <v>12</v>
      </c>
      <c r="U90" s="4">
        <f>IF(Valor_normalizado!U90=0,32,IFERROR(RANK(Valor_normalizado!U90,Valor_normalizado!U$66:U$97,0),"NA"))</f>
        <v>31</v>
      </c>
      <c r="V90" s="4" t="str">
        <f>IF(Valor_normalizado!V90=0,32,IFERROR(RANK(Valor_normalizado!V90,Valor_normalizado!V$66:V$97,0),"NA"))</f>
        <v>NA</v>
      </c>
      <c r="W90" s="4">
        <f>IF(Valor_normalizado!W90=0,32,IFERROR(RANK(Valor_normalizado!W90,Valor_normalizado!W$66:W$97,0),"NA"))</f>
        <v>1</v>
      </c>
      <c r="X90" s="4">
        <f>IF(Valor_normalizado!X90=0,32,IFERROR(RANK(Valor_normalizado!X90,Valor_normalizado!X$66:X$97,0),"NA"))</f>
        <v>14</v>
      </c>
      <c r="Y90" s="4">
        <f>IF(Valor_normalizado!Y90=0,32,IFERROR(RANK(Valor_normalizado!Y90,Valor_normalizado!Y$66:Y$97,0),"NA"))</f>
        <v>31</v>
      </c>
      <c r="Z90" s="4">
        <f>IF(Valor_normalizado!Z90=0,32,IFERROR(RANK(Valor_normalizado!Z90,Valor_normalizado!Z$66:Z$97,0),"NA"))</f>
        <v>28</v>
      </c>
      <c r="AA90" s="4" t="str">
        <f>IF(Valor_normalizado!AA90=0,32,IFERROR(RANK(Valor_normalizado!AA90,Valor_normalizado!AA$66:AA$97,0),"NA"))</f>
        <v>NA</v>
      </c>
      <c r="AB90" s="4" t="str">
        <f>IF(Valor_normalizado!AB90=0,32,IFERROR(RANK(Valor_normalizado!AB90,Valor_normalizado!AB$66:AB$97,0),"NA"))</f>
        <v>NA</v>
      </c>
      <c r="AC90" s="4">
        <f>IF(Valor_normalizado!AC90=0,32,IFERROR(RANK(Valor_normalizado!AC90,Valor_normalizado!AC$66:AC$97,0),"NA"))</f>
        <v>7</v>
      </c>
      <c r="AD90" s="4">
        <f>IF(Valor_normalizado!AD90=0,32,IFERROR(RANK(Valor_normalizado!AD90,Valor_normalizado!AD$66:AD$97,0),"NA"))</f>
        <v>6</v>
      </c>
      <c r="AE90" s="4" t="str">
        <f>IF(Valor_normalizado!AE90=0,32,IFERROR(RANK(Valor_normalizado!AE90,Valor_normalizado!AE$66:AE$97,0),"NA"))</f>
        <v>NA</v>
      </c>
      <c r="AF90" s="4">
        <f>IF(Valor_normalizado!AF90=0,32,IFERROR(RANK(Valor_normalizado!AF90,Valor_normalizado!AF$66:AF$97,0),"NA"))</f>
        <v>29</v>
      </c>
      <c r="AG90" s="4">
        <f>IF(Valor_normalizado!AG90=0,32,IFERROR(RANK(Valor_normalizado!AG90,Valor_normalizado!AG$66:AG$97,0),"NA"))</f>
        <v>32</v>
      </c>
      <c r="AH90" s="4">
        <f>IF(Valor_normalizado!AH90=0,32,IFERROR(RANK(Valor_normalizado!AH90,Valor_normalizado!AH$66:AH$97,0),"NA"))</f>
        <v>32</v>
      </c>
      <c r="AI90" s="4">
        <f>IF(Valor_normalizado!AI90=0,32,IFERROR(RANK(Valor_normalizado!AI90,Valor_normalizado!AI$66:AI$97,0),"NA"))</f>
        <v>11</v>
      </c>
      <c r="AJ90" s="4">
        <f>IF(Valor_normalizado!AJ90=0,32,IFERROR(RANK(Valor_normalizado!AJ90,Valor_normalizado!AJ$66:AJ$97,0),"NA"))</f>
        <v>31</v>
      </c>
      <c r="AK90" s="4">
        <f>IF(Valor_normalizado!AK90=0,32,IFERROR(RANK(Valor_normalizado!AK90,Valor_normalizado!AK$66:AK$97,0),"NA"))</f>
        <v>31</v>
      </c>
      <c r="AL90" s="4">
        <f>IF(Valor_normalizado!AL90=0,32,IFERROR(RANK(Valor_normalizado!AL90,Valor_normalizado!AL$66:AL$97,0),"NA"))</f>
        <v>28</v>
      </c>
      <c r="AM90" s="4">
        <f>IF(Valor_normalizado!AM90=0,32,IFERROR(RANK(Valor_normalizado!AM90,Valor_normalizado!AM$66:AM$97,0),"NA"))</f>
        <v>30</v>
      </c>
      <c r="AN90" s="4">
        <f>IF(Valor_normalizado!AN90=0,32,IFERROR(RANK(Valor_normalizado!AN90,Valor_normalizado!AN$66:AN$97,0),"NA"))</f>
        <v>18</v>
      </c>
      <c r="AO90" s="4">
        <f>IF(Valor_normalizado!AO90=0,32,IFERROR(RANK(Valor_normalizado!AO90,Valor_normalizado!AO$66:AO$97,0),"NA"))</f>
        <v>9</v>
      </c>
      <c r="AP90" s="4">
        <f>IF(Valor_normalizado!AP90=0,32,IFERROR(RANK(Valor_normalizado!AP90,Valor_normalizado!AP$66:AP$97,0),"NA"))</f>
        <v>21</v>
      </c>
      <c r="AQ90" s="4">
        <f>IF(Valor_normalizado!AQ90=0,32,IFERROR(RANK(Valor_normalizado!AQ90,Valor_normalizado!AQ$66:AQ$97,0),"NA"))</f>
        <v>11</v>
      </c>
      <c r="AR90" s="4">
        <f>IF(Valor_normalizado!AR90=0,32,IFERROR(RANK(Valor_normalizado!AR90,Valor_normalizado!AR$66:AR$97,0),"NA"))</f>
        <v>21</v>
      </c>
      <c r="AS90" s="4">
        <f>IF(Valor_normalizado!AS90=0,32,IFERROR(RANK(Valor_normalizado!AS90,Valor_normalizado!AS$66:AS$97,0),"NA"))</f>
        <v>29</v>
      </c>
      <c r="AT90" s="4">
        <f>IF(Valor_normalizado!AT90=0,32,IFERROR(RANK(Valor_normalizado!AT90,Valor_normalizado!AT$66:AT$97,0),"NA"))</f>
        <v>26</v>
      </c>
      <c r="AU90" s="4">
        <f>IF(Valor_normalizado!AU90=0,32,IFERROR(RANK(Valor_normalizado!AU90,Valor_normalizado!AU$66:AU$97,0),"NA"))</f>
        <v>24</v>
      </c>
      <c r="AV90" s="4">
        <f>IF(Valor_normalizado!AV90=0,32,IFERROR(RANK(Valor_normalizado!AV90,Valor_normalizado!AV$66:AV$97,0),"NA"))</f>
        <v>1</v>
      </c>
      <c r="AW90" s="4">
        <f>IF(Valor_normalizado!AW90=0,32,IFERROR(RANK(Valor_normalizado!AW90,Valor_normalizado!AW$66:AW$97,0),"NA"))</f>
        <v>2</v>
      </c>
      <c r="AX90" s="4">
        <f>IF(Valor_normalizado!AX90=0,32,IFERROR(RANK(Valor_normalizado!AX90,Valor_normalizado!AX$66:AX$97,0),"NA"))</f>
        <v>1</v>
      </c>
      <c r="AY90" s="4">
        <f>IF(Valor_normalizado!AY90=0,32,IFERROR(RANK(Valor_normalizado!AY90,Valor_normalizado!AY$66:AY$97,0),"NA"))</f>
        <v>8</v>
      </c>
      <c r="AZ90" s="4">
        <f>IF(Valor_normalizado!AZ90=0,32,IFERROR(RANK(Valor_normalizado!AZ90,Valor_normalizado!AZ$66:AZ$97,0),"NA"))</f>
        <v>20</v>
      </c>
      <c r="BA90" s="4">
        <f>IF(Valor_normalizado!BA90=0,32,IFERROR(RANK(Valor_normalizado!BA90,Valor_normalizado!BA$66:BA$97,0),"NA"))</f>
        <v>13</v>
      </c>
      <c r="BB90" s="4">
        <f>IF(Valor_normalizado!BB90=0,32,IFERROR(RANK(Valor_normalizado!BB90,Valor_normalizado!BB$66:BB$97,0),"NA"))</f>
        <v>4</v>
      </c>
      <c r="BC90" s="4">
        <f>IF(Valor_normalizado!BC90=0,32,IFERROR(RANK(Valor_normalizado!BC90,Valor_normalizado!BC$66:BC$97,0),"NA"))</f>
        <v>29</v>
      </c>
      <c r="BD90" s="4">
        <f>IF(Valor_normalizado!BD90=0,32,IFERROR(RANK(Valor_normalizado!BD90,Valor_normalizado!BD$66:BD$97,0),"NA"))</f>
        <v>23</v>
      </c>
      <c r="BE90" s="4">
        <f>IF(Valor_normalizado!BE90=0,32,IFERROR(RANK(Valor_normalizado!BE90,Valor_normalizado!BE$66:BE$97,0),"NA"))</f>
        <v>8</v>
      </c>
      <c r="BF90" s="4">
        <f>IF(Valor_normalizado!BF90=0,32,IFERROR(RANK(Valor_normalizado!BF90,Valor_normalizado!BF$66:BF$97,0),"NA"))</f>
        <v>25</v>
      </c>
      <c r="BG90" s="4">
        <f>IF(Valor_normalizado!BG90=0,32,IFERROR(RANK(Valor_normalizado!BG90,Valor_normalizado!BG$66:BG$97,0),"NA"))</f>
        <v>28</v>
      </c>
      <c r="BH90" s="4">
        <f>IF(Valor_normalizado!BH90=0,32,IFERROR(RANK(Valor_normalizado!BH90,Valor_normalizado!BH$66:BH$97,0),"NA"))</f>
        <v>1</v>
      </c>
      <c r="BI90" s="4">
        <f>IF(Valor_normalizado!BI90=0,32,IFERROR(RANK(Valor_normalizado!BI90,Valor_normalizado!BI$66:BI$97,0),"NA"))</f>
        <v>22</v>
      </c>
      <c r="BJ90" s="4">
        <f>IF(Valor_normalizado!BJ90=0,32,IFERROR(RANK(Valor_normalizado!BJ90,Valor_normalizado!BJ$66:BJ$97,0),"NA"))</f>
        <v>1</v>
      </c>
      <c r="BK90" s="4">
        <f>IF(Valor_normalizado!BK90=0,32,IFERROR(RANK(Valor_normalizado!BK90,Valor_normalizado!BK$66:BK$97,0),"NA"))</f>
        <v>2</v>
      </c>
      <c r="BL90" s="4">
        <f>IF(Valor_normalizado!BL90=0,32,IFERROR(RANK(Valor_normalizado!BL90,Valor_normalizado!BL$66:BL$97,0),"NA"))</f>
        <v>4</v>
      </c>
      <c r="BM90" s="4">
        <f>IF(Valor_normalizado!BM90=0,32,IFERROR(RANK(Valor_normalizado!BM90,Valor_normalizado!BM$66:BM$97,0),"NA"))</f>
        <v>21</v>
      </c>
      <c r="BN90" s="4">
        <f>IF(Valor_normalizado!BN90=0,32,IFERROR(RANK(Valor_normalizado!BN90,Valor_normalizado!BN$66:BN$97,0),"NA"))</f>
        <v>2</v>
      </c>
      <c r="BO90" s="4">
        <f>IF(Valor_normalizado!BO90=0,32,IFERROR(RANK(Valor_normalizado!BO90,Valor_normalizado!BO$66:BO$97,0),"NA"))</f>
        <v>12</v>
      </c>
      <c r="BP90" s="4">
        <f>IF(Valor_normalizado!BP90=0,32,IFERROR(RANK(Valor_normalizado!BP90,Valor_normalizado!BP$66:BP$97,0),"NA"))</f>
        <v>7</v>
      </c>
      <c r="BQ90" s="4">
        <f>IF(Valor_normalizado!BQ90=0,32,IFERROR(RANK(Valor_normalizado!BQ90,Valor_normalizado!BQ$66:BQ$97,0),"NA"))</f>
        <v>19</v>
      </c>
      <c r="BR90" s="4">
        <f>IF(Valor_normalizado!BR90=0,32,IFERROR(RANK(Valor_normalizado!BR90,Valor_normalizado!BR$66:BR$97,0),"NA"))</f>
        <v>17</v>
      </c>
      <c r="BS90" s="4">
        <f>IF(Valor_normalizado!BS90=0,32,IFERROR(RANK(Valor_normalizado!BS90,Valor_normalizado!BS$66:BS$97,0),"NA"))</f>
        <v>13</v>
      </c>
      <c r="BT90" s="4">
        <f>IF(Valor_normalizado!BT90=0,32,IFERROR(RANK(Valor_normalizado!BT90,Valor_normalizado!BT$66:BT$97,0),"NA"))</f>
        <v>10</v>
      </c>
      <c r="BU90" s="4">
        <f>IF(Valor_normalizado!BU90=0,32,IFERROR(RANK(Valor_normalizado!BU90,Valor_normalizado!BU$66:BU$97,0),"NA"))</f>
        <v>12</v>
      </c>
      <c r="BV90" s="4">
        <f>IF(Valor_normalizado!BV90=0,32,IFERROR(RANK(Valor_normalizado!BV90,Valor_normalizado!BV$66:BV$97,0),"NA"))</f>
        <v>28</v>
      </c>
      <c r="BW90" s="4">
        <f>IF(Valor_normalizado!BW90=0,32,IFERROR(RANK(Valor_normalizado!BW90,Valor_normalizado!BW$66:BW$97,0),"NA"))</f>
        <v>29</v>
      </c>
      <c r="BX90" s="4">
        <f>IF(Valor_normalizado!BX90=0,32,IFERROR(RANK(Valor_normalizado!BX90,Valor_normalizado!BX$66:BX$97,0),"NA"))</f>
        <v>18</v>
      </c>
      <c r="BY90" s="4">
        <f>IF(Valor_normalizado!BY90=0,32,IFERROR(RANK(Valor_normalizado!BY90,Valor_normalizado!BY$66:BY$97,0),"NA"))</f>
        <v>4</v>
      </c>
      <c r="BZ90" s="4">
        <f>IF(Valor_normalizado!BZ90=0,32,IFERROR(RANK(Valor_normalizado!BZ90,Valor_normalizado!BZ$66:BZ$97,0),"NA"))</f>
        <v>22</v>
      </c>
      <c r="CA90" s="4">
        <f>IF(Valor_normalizado!CA90=0,32,IFERROR(RANK(Valor_normalizado!CA90,Valor_normalizado!CA$66:CA$97,0),"NA"))</f>
        <v>19</v>
      </c>
      <c r="CB90" s="4">
        <f>IF(Valor_normalizado!CB90=0,32,IFERROR(RANK(Valor_normalizado!CB90,Valor_normalizado!CB$66:CB$97,0),"NA"))</f>
        <v>32</v>
      </c>
      <c r="CC90" s="4">
        <f>IF(Valor_normalizado!CC90=0,32,IFERROR(RANK(Valor_normalizado!CC90,Valor_normalizado!CC$66:CC$97,0),"NA"))</f>
        <v>31</v>
      </c>
      <c r="CD90" s="4">
        <f>IF(Valor_normalizado!CD90=0,32,IFERROR(RANK(Valor_normalizado!CD90,Valor_normalizado!CD$66:CD$97,0),"NA"))</f>
        <v>6</v>
      </c>
      <c r="CE90" s="4">
        <f>IF(Valor_normalizado!CE90=0,32,IFERROR(RANK(Valor_normalizado!CE90,Valor_normalizado!CE$66:CE$97,0),"NA"))</f>
        <v>26</v>
      </c>
      <c r="CF90" s="4">
        <f>IF(Valor_normalizado!CF90=0,32,IFERROR(RANK(Valor_normalizado!CF90,Valor_normalizado!CF$66:CF$97,0),"NA"))</f>
        <v>30</v>
      </c>
      <c r="CG90" s="4">
        <f>IF(Valor_normalizado!CG90=0,32,IFERROR(RANK(Valor_normalizado!CG90,Valor_normalizado!CG$66:CG$97,0),"NA"))</f>
        <v>6</v>
      </c>
      <c r="CH90" s="4">
        <f>IF(Valor_normalizado!CH90=0,32,IFERROR(RANK(Valor_normalizado!CH90,Valor_normalizado!CH$66:CH$97,0),"NA"))</f>
        <v>22</v>
      </c>
      <c r="CI90" s="4">
        <f>IF(Valor_normalizado!CI90=0,32,IFERROR(RANK(Valor_normalizado!CI90,Valor_normalizado!CI$66:CI$97,0),"NA"))</f>
        <v>2</v>
      </c>
      <c r="CJ90" s="4">
        <f>IF(Valor_normalizado!CJ90=0,32,IFERROR(RANK(Valor_normalizado!CJ90,Valor_normalizado!CJ$66:CJ$97,0),"NA"))</f>
        <v>19</v>
      </c>
      <c r="CK90" s="4">
        <f>IF(Valor_normalizado!CK90=0,32,IFERROR(RANK(Valor_normalizado!CK90,Valor_normalizado!CK$66:CK$97,0),"NA"))</f>
        <v>1</v>
      </c>
      <c r="CL90" s="4">
        <f>IF(Valor_normalizado!CL90=0,32,IFERROR(RANK(Valor_normalizado!CL90,Valor_normalizado!CL$66:CL$97,0),"NA"))</f>
        <v>1</v>
      </c>
      <c r="CM90" s="4">
        <f>IF(Valor_normalizado!CM90=0,32,IFERROR(RANK(Valor_normalizado!CM90,Valor_normalizado!CM$66:CM$97,0),"NA"))</f>
        <v>1</v>
      </c>
      <c r="CN90" s="4">
        <f>IF(Valor_normalizado!CN90=0,32,IFERROR(RANK(Valor_normalizado!CN90,Valor_normalizado!CN$66:CN$97,0),"NA"))</f>
        <v>10</v>
      </c>
      <c r="CO90" s="4">
        <f>IF(Valor_normalizado!CO90=0,32,IFERROR(RANK(Valor_normalizado!CO90,Valor_normalizado!CO$66:CO$97,0),"NA"))</f>
        <v>32</v>
      </c>
      <c r="CP90" s="4">
        <f>IF(Valor_normalizado!CP90=0,32,IFERROR(RANK(Valor_normalizado!CP90,Valor_normalizado!CP$66:CP$97,0),"NA"))</f>
        <v>30</v>
      </c>
      <c r="CQ90" s="4">
        <f>IF(Valor_normalizado!CQ90=0,32,IFERROR(RANK(Valor_normalizado!CQ90,Valor_normalizado!CQ$66:CQ$97,0),"NA"))</f>
        <v>9</v>
      </c>
      <c r="CR90" s="4">
        <f>IF(Valor_normalizado!CR90=0,32,IFERROR(RANK(Valor_normalizado!CR90,Valor_normalizado!CR$66:CR$97,0),"NA"))</f>
        <v>30</v>
      </c>
      <c r="CS90" s="4">
        <f>IF(Valor_normalizado!CS90=0,32,IFERROR(RANK(Valor_normalizado!CS90,Valor_normalizado!CS$66:CS$97,0),"NA"))</f>
        <v>4</v>
      </c>
      <c r="CT90" s="4">
        <f>IF(Valor_normalizado!CT90=0,32,IFERROR(RANK(Valor_normalizado!CT90,Valor_normalizado!CT$66:CT$97,0),"NA"))</f>
        <v>2</v>
      </c>
      <c r="CU90" s="4">
        <f>IF(Valor_normalizado!CU90=0,32,IFERROR(RANK(Valor_normalizado!CU90,Valor_normalizado!CU$66:CU$97,0),"NA"))</f>
        <v>2</v>
      </c>
      <c r="CV90" s="4">
        <f>IF(Valor_normalizado!CV90=0,32,IFERROR(RANK(Valor_normalizado!CV90,Valor_normalizado!CV$66:CV$97,0),"NA"))</f>
        <v>2</v>
      </c>
      <c r="CW90" s="4">
        <f>IF(Valor_normalizado!CW90=0,32,IFERROR(RANK(Valor_normalizado!CW90,Valor_normalizado!CW$66:CW$97,0),"NA"))</f>
        <v>6</v>
      </c>
      <c r="CX90" s="4">
        <f>IF(Valor_normalizado!CX90=0,32,IFERROR(RANK(Valor_normalizado!CX90,Valor_normalizado!CX$66:CX$97,0),"NA"))</f>
        <v>10</v>
      </c>
      <c r="CY90" s="4">
        <f>IF(Valor_normalizado!CY90=0,32,IFERROR(RANK(Valor_normalizado!CY90,Valor_normalizado!CY$66:CY$97,0),"NA"))</f>
        <v>17</v>
      </c>
      <c r="CZ90" s="4">
        <f>IF(Valor_normalizado!CZ90=0,32,IFERROR(RANK(Valor_normalizado!CZ90,Valor_normalizado!CZ$66:CZ$97,0),"NA"))</f>
        <v>1</v>
      </c>
      <c r="DA90" s="4">
        <f>IF(Valor_normalizado!DA90=0,32,IFERROR(RANK(Valor_normalizado!DA90,Valor_normalizado!DA$66:DA$97,0),"NA"))</f>
        <v>1</v>
      </c>
      <c r="DB90" s="4">
        <f>IF(Valor_normalizado!DB90=0,32,IFERROR(RANK(Valor_normalizado!DB90,Valor_normalizado!DB$66:DB$97,0),"NA"))</f>
        <v>2</v>
      </c>
      <c r="DC90" s="4">
        <f>IF(Valor_normalizado!DC90=0,32,IFERROR(RANK(Valor_normalizado!DC90,Valor_normalizado!DC$66:DC$97,0),"NA"))</f>
        <v>1</v>
      </c>
      <c r="DD90" s="4">
        <f>IF(Valor_normalizado!DD90=0,32,IFERROR(RANK(Valor_normalizado!DD90,Valor_normalizado!DD$66:DD$97,0),"NA"))</f>
        <v>14</v>
      </c>
      <c r="DE90" s="4">
        <f>IF(Valor_normalizado!DE90=0,32,IFERROR(RANK(Valor_normalizado!DE90,Valor_normalizado!DE$66:DE$97,0),"NA"))</f>
        <v>5</v>
      </c>
      <c r="DF90" s="4">
        <f>IF(Valor_normalizado!DF90=0,32,IFERROR(RANK(Valor_normalizado!DF90,Valor_normalizado!DF$66:DF$97,0),"NA"))</f>
        <v>29</v>
      </c>
      <c r="DG90" s="4">
        <f>IF(Valor_normalizado!DG90=0,32,IFERROR(RANK(Valor_normalizado!DG90,Valor_normalizado!DG$66:DG$97,0),"NA"))</f>
        <v>27</v>
      </c>
      <c r="DH90" s="4">
        <f>IF(Valor_normalizado!DH90=0,32,IFERROR(RANK(Valor_normalizado!DH90,Valor_normalizado!DH$66:DH$97,0),"NA"))</f>
        <v>21</v>
      </c>
      <c r="DI90" s="4">
        <f>IF(Valor_normalizado!DI90=0,32,IFERROR(RANK(Valor_normalizado!DI90,Valor_normalizado!DI$66:DI$97,0),"NA"))</f>
        <v>26</v>
      </c>
      <c r="DJ90" s="4">
        <f>IF(Valor_normalizado!DJ90=0,32,IFERROR(RANK(Valor_normalizado!DJ90,Valor_normalizado!DJ$66:DJ$97,0),"NA"))</f>
        <v>26</v>
      </c>
      <c r="DK90" s="4">
        <f>IF(Valor_normalizado!DK90=0,32,IFERROR(RANK(Valor_normalizado!DK90,Valor_normalizado!DK$66:DK$97,0),"NA"))</f>
        <v>30</v>
      </c>
      <c r="DL90" s="4">
        <f>IF(Valor_normalizado!DL90=0,32,IFERROR(RANK(Valor_normalizado!DL90,Valor_normalizado!DL$66:DL$97,0),"NA"))</f>
        <v>26</v>
      </c>
      <c r="DM90" s="4">
        <f>IF(Valor_normalizado!DM90=0,32,IFERROR(RANK(Valor_normalizado!DM90,Valor_normalizado!DM$66:DM$97,0),"NA"))</f>
        <v>28</v>
      </c>
      <c r="DN90" s="4">
        <f>IF(Valor_normalizado!DN90=0,32,IFERROR(RANK(Valor_normalizado!DN90,Valor_normalizado!DN$66:DN$97,0),"NA"))</f>
        <v>27</v>
      </c>
      <c r="DO90" s="4">
        <f>IF(Valor_normalizado!DO90=0,32,IFERROR(RANK(Valor_normalizado!DO90,Valor_normalizado!DO$66:DO$97,0),"NA"))</f>
        <v>18</v>
      </c>
      <c r="DP90" s="4">
        <f>IF(Valor_normalizado!DP90=0,32,IFERROR(RANK(Valor_normalizado!DP90,Valor_normalizado!DP$66:DP$97,0),"NA"))</f>
        <v>10</v>
      </c>
      <c r="DQ90" s="4">
        <f>IF(Valor_normalizado!DQ90=0,32,IFERROR(RANK(Valor_normalizado!DQ90,Valor_normalizado!DQ$66:DQ$97,0),"NA"))</f>
        <v>13</v>
      </c>
      <c r="DR90" s="4">
        <f>IF(Valor_normalizado!DR90=0,32,IFERROR(RANK(Valor_normalizado!DR90,Valor_normalizado!DR$66:DR$97,0),"NA"))</f>
        <v>32</v>
      </c>
      <c r="DS90" s="4">
        <f>IF(Valor_normalizado!DS90=0,32,IFERROR(RANK(Valor_normalizado!DS90,Valor_normalizado!DS$66:DS$97,0),"NA"))</f>
        <v>25</v>
      </c>
      <c r="DT90" s="4">
        <f>IF(Valor_normalizado!DT90=0,32,IFERROR(RANK(Valor_normalizado!DT90,Valor_normalizado!DT$66:DT$97,0),"NA"))</f>
        <v>32</v>
      </c>
      <c r="DU90" s="4">
        <f>IF(Valor_normalizado!DU90=0,32,IFERROR(RANK(Valor_normalizado!DU90,Valor_normalizado!DU$66:DU$97,0),"NA"))</f>
        <v>32</v>
      </c>
      <c r="DV90" s="4">
        <f>IF(Valor_normalizado!DV90=0,32,IFERROR(RANK(Valor_normalizado!DV90,Valor_normalizado!DV$66:DV$97,0),"NA"))</f>
        <v>26</v>
      </c>
      <c r="DW90" s="4">
        <f>IF(Valor_normalizado!DW90=0,32,IFERROR(RANK(Valor_normalizado!DW90,Valor_normalizado!DW$66:DW$97,0),"NA"))</f>
        <v>32</v>
      </c>
      <c r="DX90" s="4">
        <f>IF(Valor_normalizado!DX90=0,32,IFERROR(RANK(Valor_normalizado!DX90,Valor_normalizado!DX$66:DX$97,0),"NA"))</f>
        <v>32</v>
      </c>
      <c r="DY90" s="4">
        <f>IF(Valor_normalizado!DY90=0,32,IFERROR(RANK(Valor_normalizado!DY90,Valor_normalizado!DY$66:DY$97,0),"NA"))</f>
        <v>32</v>
      </c>
      <c r="DZ90" s="4">
        <f>IF(Valor_normalizado!DZ90=0,32,IFERROR(RANK(Valor_normalizado!DZ90,Valor_normalizado!DZ$66:DZ$97,0),"NA"))</f>
        <v>3</v>
      </c>
      <c r="EA90" s="4">
        <f>IF(Valor_normalizado!EA90=0,32,IFERROR(RANK(Valor_normalizado!EA90,Valor_normalizado!EA$66:EA$97,0),"NA"))</f>
        <v>14</v>
      </c>
      <c r="EB90" s="4">
        <f>IF(Valor_normalizado!EB90=0,32,IFERROR(RANK(Valor_normalizado!EB90,Valor_normalizado!EB$66:EB$97,0),"NA"))</f>
        <v>25</v>
      </c>
      <c r="EC90" s="4">
        <f>IF(Valor_normalizado!EC90=0,32,IFERROR(RANK(Valor_normalizado!EC90,Valor_normalizado!EC$66:EC$97,0),"NA"))</f>
        <v>15</v>
      </c>
    </row>
    <row r="91" spans="1:133" x14ac:dyDescent="0.25">
      <c r="A91" s="100" t="s">
        <v>243</v>
      </c>
      <c r="B91" s="103">
        <v>2021</v>
      </c>
      <c r="C91" s="4">
        <f>IF(Valor_normalizado!C91=0,32,IFERROR(RANK(Valor_normalizado!C91,Valor_normalizado!C$66:C$97,0),"NA"))</f>
        <v>26</v>
      </c>
      <c r="D91" s="4">
        <f>IF(Valor_normalizado!D91=0,32,IFERROR(RANK(Valor_normalizado!D91,Valor_normalizado!D$66:D$97,0),"NA"))</f>
        <v>21</v>
      </c>
      <c r="E91" s="4">
        <f>IF(Valor_normalizado!E91=0,32,IFERROR(RANK(Valor_normalizado!E91,Valor_normalizado!E$66:E$97,0),"NA"))</f>
        <v>22</v>
      </c>
      <c r="F91" s="4">
        <f>IF(Valor_normalizado!F91=0,32,IFERROR(RANK(Valor_normalizado!F91,Valor_normalizado!F$66:F$97,0),"NA"))</f>
        <v>29</v>
      </c>
      <c r="G91" s="4">
        <f>IF(Valor_normalizado!G91=0,32,IFERROR(RANK(Valor_normalizado!G91,Valor_normalizado!G$66:G$97,0),"NA"))</f>
        <v>27</v>
      </c>
      <c r="H91" s="4">
        <f>IF(Valor_normalizado!H91=0,32,IFERROR(RANK(Valor_normalizado!H91,Valor_normalizado!H$66:H$97,0),"NA"))</f>
        <v>27</v>
      </c>
      <c r="I91" s="4">
        <f>IF(Valor_normalizado!I91=0,32,IFERROR(RANK(Valor_normalizado!I91,Valor_normalizado!I$66:I$97,0),"NA"))</f>
        <v>31</v>
      </c>
      <c r="J91" s="4">
        <f>IF(Valor_normalizado!J91=0,32,IFERROR(RANK(Valor_normalizado!J91,Valor_normalizado!J$66:J$97,0),"NA"))</f>
        <v>3</v>
      </c>
      <c r="K91" s="4">
        <f>IF(Valor_normalizado!K91=0,32,IFERROR(RANK(Valor_normalizado!K91,Valor_normalizado!K$66:K$97,0),"NA"))</f>
        <v>31</v>
      </c>
      <c r="L91" s="4">
        <f>IF(Valor_normalizado!L91=0,32,IFERROR(RANK(Valor_normalizado!L91,Valor_normalizado!L$66:L$97,0),"NA"))</f>
        <v>6</v>
      </c>
      <c r="M91" s="4">
        <f>IF(Valor_normalizado!M91=0,32,IFERROR(RANK(Valor_normalizado!M91,Valor_normalizado!M$66:M$97,0),"NA"))</f>
        <v>25</v>
      </c>
      <c r="N91" s="4">
        <f>IF(Valor_normalizado!N91=0,32,IFERROR(RANK(Valor_normalizado!N91,Valor_normalizado!N$66:N$97,0),"NA"))</f>
        <v>2</v>
      </c>
      <c r="O91" s="4">
        <f>IF(Valor_normalizado!O91=0,32,IFERROR(RANK(Valor_normalizado!O91,Valor_normalizado!O$66:O$97,0),"NA"))</f>
        <v>32</v>
      </c>
      <c r="P91" s="4">
        <f>IF(Valor_normalizado!P91=0,32,IFERROR(RANK(Valor_normalizado!P91,Valor_normalizado!P$66:P$97,0),"NA"))</f>
        <v>22</v>
      </c>
      <c r="Q91" s="4">
        <f>IF(Valor_normalizado!Q91=0,32,IFERROR(RANK(Valor_normalizado!Q91,Valor_normalizado!Q$66:Q$97,0),"NA"))</f>
        <v>11</v>
      </c>
      <c r="R91" s="4">
        <f>IF(Valor_normalizado!R91=0,32,IFERROR(RANK(Valor_normalizado!R91,Valor_normalizado!R$66:R$97,0),"NA"))</f>
        <v>1</v>
      </c>
      <c r="S91" s="4">
        <f>IF(Valor_normalizado!S91=0,32,IFERROR(RANK(Valor_normalizado!S91,Valor_normalizado!S$66:S$97,0),"NA"))</f>
        <v>6</v>
      </c>
      <c r="T91" s="4">
        <f>IF(Valor_normalizado!T91=0,32,IFERROR(RANK(Valor_normalizado!T91,Valor_normalizado!T$66:T$97,0),"NA"))</f>
        <v>20</v>
      </c>
      <c r="U91" s="4">
        <f>IF(Valor_normalizado!U91=0,32,IFERROR(RANK(Valor_normalizado!U91,Valor_normalizado!U$66:U$97,0),"NA"))</f>
        <v>29</v>
      </c>
      <c r="V91" s="4">
        <f>IF(Valor_normalizado!V91=0,32,IFERROR(RANK(Valor_normalizado!V91,Valor_normalizado!V$66:V$97,0),"NA"))</f>
        <v>24</v>
      </c>
      <c r="W91" s="4">
        <f>IF(Valor_normalizado!W91=0,32,IFERROR(RANK(Valor_normalizado!W91,Valor_normalizado!W$66:W$97,0),"NA"))</f>
        <v>26</v>
      </c>
      <c r="X91" s="4">
        <f>IF(Valor_normalizado!X91=0,32,IFERROR(RANK(Valor_normalizado!X91,Valor_normalizado!X$66:X$97,0),"NA"))</f>
        <v>31</v>
      </c>
      <c r="Y91" s="4">
        <f>IF(Valor_normalizado!Y91=0,32,IFERROR(RANK(Valor_normalizado!Y91,Valor_normalizado!Y$66:Y$97,0),"NA"))</f>
        <v>27</v>
      </c>
      <c r="Z91" s="4">
        <f>IF(Valor_normalizado!Z91=0,32,IFERROR(RANK(Valor_normalizado!Z91,Valor_normalizado!Z$66:Z$97,0),"NA"))</f>
        <v>30</v>
      </c>
      <c r="AA91" s="4">
        <f>IF(Valor_normalizado!AA91=0,32,IFERROR(RANK(Valor_normalizado!AA91,Valor_normalizado!AA$66:AA$97,0),"NA"))</f>
        <v>17</v>
      </c>
      <c r="AB91" s="4">
        <f>IF(Valor_normalizado!AB91=0,32,IFERROR(RANK(Valor_normalizado!AB91,Valor_normalizado!AB$66:AB$97,0),"NA"))</f>
        <v>27</v>
      </c>
      <c r="AC91" s="4">
        <f>IF(Valor_normalizado!AC91=0,32,IFERROR(RANK(Valor_normalizado!AC91,Valor_normalizado!AC$66:AC$97,0),"NA"))</f>
        <v>32</v>
      </c>
      <c r="AD91" s="4">
        <f>IF(Valor_normalizado!AD91=0,32,IFERROR(RANK(Valor_normalizado!AD91,Valor_normalizado!AD$66:AD$97,0),"NA"))</f>
        <v>24</v>
      </c>
      <c r="AE91" s="4" t="str">
        <f>IF(Valor_normalizado!AE91=0,32,IFERROR(RANK(Valor_normalizado!AE91,Valor_normalizado!AE$66:AE$97,0),"NA"))</f>
        <v>NA</v>
      </c>
      <c r="AF91" s="4">
        <f>IF(Valor_normalizado!AF91=0,32,IFERROR(RANK(Valor_normalizado!AF91,Valor_normalizado!AF$66:AF$97,0),"NA"))</f>
        <v>25</v>
      </c>
      <c r="AG91" s="4">
        <f>IF(Valor_normalizado!AG91=0,32,IFERROR(RANK(Valor_normalizado!AG91,Valor_normalizado!AG$66:AG$97,0),"NA"))</f>
        <v>3</v>
      </c>
      <c r="AH91" s="4">
        <f>IF(Valor_normalizado!AH91=0,32,IFERROR(RANK(Valor_normalizado!AH91,Valor_normalizado!AH$66:AH$97,0),"NA"))</f>
        <v>32</v>
      </c>
      <c r="AI91" s="4">
        <f>IF(Valor_normalizado!AI91=0,32,IFERROR(RANK(Valor_normalizado!AI91,Valor_normalizado!AI$66:AI$97,0),"NA"))</f>
        <v>32</v>
      </c>
      <c r="AJ91" s="4">
        <f>IF(Valor_normalizado!AJ91=0,32,IFERROR(RANK(Valor_normalizado!AJ91,Valor_normalizado!AJ$66:AJ$97,0),"NA"))</f>
        <v>18</v>
      </c>
      <c r="AK91" s="4">
        <f>IF(Valor_normalizado!AK91=0,32,IFERROR(RANK(Valor_normalizado!AK91,Valor_normalizado!AK$66:AK$97,0),"NA"))</f>
        <v>29</v>
      </c>
      <c r="AL91" s="4">
        <f>IF(Valor_normalizado!AL91=0,32,IFERROR(RANK(Valor_normalizado!AL91,Valor_normalizado!AL$66:AL$97,0),"NA"))</f>
        <v>30</v>
      </c>
      <c r="AM91" s="4">
        <f>IF(Valor_normalizado!AM91=0,32,IFERROR(RANK(Valor_normalizado!AM91,Valor_normalizado!AM$66:AM$97,0),"NA"))</f>
        <v>24</v>
      </c>
      <c r="AN91" s="4">
        <f>IF(Valor_normalizado!AN91=0,32,IFERROR(RANK(Valor_normalizado!AN91,Valor_normalizado!AN$66:AN$97,0),"NA"))</f>
        <v>17</v>
      </c>
      <c r="AO91" s="4">
        <f>IF(Valor_normalizado!AO91=0,32,IFERROR(RANK(Valor_normalizado!AO91,Valor_normalizado!AO$66:AO$97,0),"NA"))</f>
        <v>19</v>
      </c>
      <c r="AP91" s="4">
        <f>IF(Valor_normalizado!AP91=0,32,IFERROR(RANK(Valor_normalizado!AP91,Valor_normalizado!AP$66:AP$97,0),"NA"))</f>
        <v>24</v>
      </c>
      <c r="AQ91" s="4">
        <f>IF(Valor_normalizado!AQ91=0,32,IFERROR(RANK(Valor_normalizado!AQ91,Valor_normalizado!AQ$66:AQ$97,0),"NA"))</f>
        <v>16</v>
      </c>
      <c r="AR91" s="4">
        <f>IF(Valor_normalizado!AR91=0,32,IFERROR(RANK(Valor_normalizado!AR91,Valor_normalizado!AR$66:AR$97,0),"NA"))</f>
        <v>31</v>
      </c>
      <c r="AS91" s="4">
        <f>IF(Valor_normalizado!AS91=0,32,IFERROR(RANK(Valor_normalizado!AS91,Valor_normalizado!AS$66:AS$97,0),"NA"))</f>
        <v>13</v>
      </c>
      <c r="AT91" s="4">
        <f>IF(Valor_normalizado!AT91=0,32,IFERROR(RANK(Valor_normalizado!AT91,Valor_normalizado!AT$66:AT$97,0),"NA"))</f>
        <v>22</v>
      </c>
      <c r="AU91" s="4">
        <f>IF(Valor_normalizado!AU91=0,32,IFERROR(RANK(Valor_normalizado!AU91,Valor_normalizado!AU$66:AU$97,0),"NA"))</f>
        <v>23</v>
      </c>
      <c r="AV91" s="4">
        <f>IF(Valor_normalizado!AV91=0,32,IFERROR(RANK(Valor_normalizado!AV91,Valor_normalizado!AV$66:AV$97,0),"NA"))</f>
        <v>19</v>
      </c>
      <c r="AW91" s="4">
        <f>IF(Valor_normalizado!AW91=0,32,IFERROR(RANK(Valor_normalizado!AW91,Valor_normalizado!AW$66:AW$97,0),"NA"))</f>
        <v>7</v>
      </c>
      <c r="AX91" s="4">
        <f>IF(Valor_normalizado!AX91=0,32,IFERROR(RANK(Valor_normalizado!AX91,Valor_normalizado!AX$66:AX$97,0),"NA"))</f>
        <v>6</v>
      </c>
      <c r="AY91" s="4">
        <f>IF(Valor_normalizado!AY91=0,32,IFERROR(RANK(Valor_normalizado!AY91,Valor_normalizado!AY$66:AY$97,0),"NA"))</f>
        <v>11</v>
      </c>
      <c r="AZ91" s="4">
        <f>IF(Valor_normalizado!AZ91=0,32,IFERROR(RANK(Valor_normalizado!AZ91,Valor_normalizado!AZ$66:AZ$97,0),"NA"))</f>
        <v>6</v>
      </c>
      <c r="BA91" s="4">
        <f>IF(Valor_normalizado!BA91=0,32,IFERROR(RANK(Valor_normalizado!BA91,Valor_normalizado!BA$66:BA$97,0),"NA"))</f>
        <v>8</v>
      </c>
      <c r="BB91" s="4">
        <f>IF(Valor_normalizado!BB91=0,32,IFERROR(RANK(Valor_normalizado!BB91,Valor_normalizado!BB$66:BB$97,0),"NA"))</f>
        <v>6</v>
      </c>
      <c r="BC91" s="4">
        <f>IF(Valor_normalizado!BC91=0,32,IFERROR(RANK(Valor_normalizado!BC91,Valor_normalizado!BC$66:BC$97,0),"NA"))</f>
        <v>1</v>
      </c>
      <c r="BD91" s="4">
        <f>IF(Valor_normalizado!BD91=0,32,IFERROR(RANK(Valor_normalizado!BD91,Valor_normalizado!BD$66:BD$97,0),"NA"))</f>
        <v>1</v>
      </c>
      <c r="BE91" s="4">
        <f>IF(Valor_normalizado!BE91=0,32,IFERROR(RANK(Valor_normalizado!BE91,Valor_normalizado!BE$66:BE$97,0),"NA"))</f>
        <v>27</v>
      </c>
      <c r="BF91" s="4">
        <f>IF(Valor_normalizado!BF91=0,32,IFERROR(RANK(Valor_normalizado!BF91,Valor_normalizado!BF$66:BF$97,0),"NA"))</f>
        <v>13</v>
      </c>
      <c r="BG91" s="4">
        <f>IF(Valor_normalizado!BG91=0,32,IFERROR(RANK(Valor_normalizado!BG91,Valor_normalizado!BG$66:BG$97,0),"NA"))</f>
        <v>19</v>
      </c>
      <c r="BH91" s="4">
        <f>IF(Valor_normalizado!BH91=0,32,IFERROR(RANK(Valor_normalizado!BH91,Valor_normalizado!BH$66:BH$97,0),"NA"))</f>
        <v>1</v>
      </c>
      <c r="BI91" s="4">
        <f>IF(Valor_normalizado!BI91=0,32,IFERROR(RANK(Valor_normalizado!BI91,Valor_normalizado!BI$66:BI$97,0),"NA"))</f>
        <v>8</v>
      </c>
      <c r="BJ91" s="4">
        <f>IF(Valor_normalizado!BJ91=0,32,IFERROR(RANK(Valor_normalizado!BJ91,Valor_normalizado!BJ$66:BJ$97,0),"NA"))</f>
        <v>15</v>
      </c>
      <c r="BK91" s="4">
        <f>IF(Valor_normalizado!BK91=0,32,IFERROR(RANK(Valor_normalizado!BK91,Valor_normalizado!BK$66:BK$97,0),"NA"))</f>
        <v>28</v>
      </c>
      <c r="BL91" s="4">
        <f>IF(Valor_normalizado!BL91=0,32,IFERROR(RANK(Valor_normalizado!BL91,Valor_normalizado!BL$66:BL$97,0),"NA"))</f>
        <v>31</v>
      </c>
      <c r="BM91" s="4">
        <f>IF(Valor_normalizado!BM91=0,32,IFERROR(RANK(Valor_normalizado!BM91,Valor_normalizado!BM$66:BM$97,0),"NA"))</f>
        <v>28</v>
      </c>
      <c r="BN91" s="4">
        <f>IF(Valor_normalizado!BN91=0,32,IFERROR(RANK(Valor_normalizado!BN91,Valor_normalizado!BN$66:BN$97,0),"NA"))</f>
        <v>29</v>
      </c>
      <c r="BO91" s="4">
        <f>IF(Valor_normalizado!BO91=0,32,IFERROR(RANK(Valor_normalizado!BO91,Valor_normalizado!BO$66:BO$97,0),"NA"))</f>
        <v>20</v>
      </c>
      <c r="BP91" s="4">
        <f>IF(Valor_normalizado!BP91=0,32,IFERROR(RANK(Valor_normalizado!BP91,Valor_normalizado!BP$66:BP$97,0),"NA"))</f>
        <v>31</v>
      </c>
      <c r="BQ91" s="4">
        <f>IF(Valor_normalizado!BQ91=0,32,IFERROR(RANK(Valor_normalizado!BQ91,Valor_normalizado!BQ$66:BQ$97,0),"NA"))</f>
        <v>27</v>
      </c>
      <c r="BR91" s="4">
        <f>IF(Valor_normalizado!BR91=0,32,IFERROR(RANK(Valor_normalizado!BR91,Valor_normalizado!BR$66:BR$97,0),"NA"))</f>
        <v>25</v>
      </c>
      <c r="BS91" s="4">
        <f>IF(Valor_normalizado!BS91=0,32,IFERROR(RANK(Valor_normalizado!BS91,Valor_normalizado!BS$66:BS$97,0),"NA"))</f>
        <v>26</v>
      </c>
      <c r="BT91" s="4">
        <f>IF(Valor_normalizado!BT91=0,32,IFERROR(RANK(Valor_normalizado!BT91,Valor_normalizado!BT$66:BT$97,0),"NA"))</f>
        <v>29</v>
      </c>
      <c r="BU91" s="4">
        <f>IF(Valor_normalizado!BU91=0,32,IFERROR(RANK(Valor_normalizado!BU91,Valor_normalizado!BU$66:BU$97,0),"NA"))</f>
        <v>30</v>
      </c>
      <c r="BV91" s="4">
        <f>IF(Valor_normalizado!BV91=0,32,IFERROR(RANK(Valor_normalizado!BV91,Valor_normalizado!BV$66:BV$97,0),"NA"))</f>
        <v>27</v>
      </c>
      <c r="BW91" s="4">
        <f>IF(Valor_normalizado!BW91=0,32,IFERROR(RANK(Valor_normalizado!BW91,Valor_normalizado!BW$66:BW$97,0),"NA"))</f>
        <v>26</v>
      </c>
      <c r="BX91" s="4">
        <f>IF(Valor_normalizado!BX91=0,32,IFERROR(RANK(Valor_normalizado!BX91,Valor_normalizado!BX$66:BX$97,0),"NA"))</f>
        <v>23</v>
      </c>
      <c r="BY91" s="4">
        <f>IF(Valor_normalizado!BY91=0,32,IFERROR(RANK(Valor_normalizado!BY91,Valor_normalizado!BY$66:BY$97,0),"NA"))</f>
        <v>10</v>
      </c>
      <c r="BZ91" s="4">
        <f>IF(Valor_normalizado!BZ91=0,32,IFERROR(RANK(Valor_normalizado!BZ91,Valor_normalizado!BZ$66:BZ$97,0),"NA"))</f>
        <v>23</v>
      </c>
      <c r="CA91" s="4">
        <f>IF(Valor_normalizado!CA91=0,32,IFERROR(RANK(Valor_normalizado!CA91,Valor_normalizado!CA$66:CA$97,0),"NA"))</f>
        <v>29</v>
      </c>
      <c r="CB91" s="4">
        <f>IF(Valor_normalizado!CB91=0,32,IFERROR(RANK(Valor_normalizado!CB91,Valor_normalizado!CB$66:CB$97,0),"NA"))</f>
        <v>26</v>
      </c>
      <c r="CC91" s="4">
        <f>IF(Valor_normalizado!CC91=0,32,IFERROR(RANK(Valor_normalizado!CC91,Valor_normalizado!CC$66:CC$97,0),"NA"))</f>
        <v>30</v>
      </c>
      <c r="CD91" s="4">
        <f>IF(Valor_normalizado!CD91=0,32,IFERROR(RANK(Valor_normalizado!CD91,Valor_normalizado!CD$66:CD$97,0),"NA"))</f>
        <v>11</v>
      </c>
      <c r="CE91" s="4">
        <f>IF(Valor_normalizado!CE91=0,32,IFERROR(RANK(Valor_normalizado!CE91,Valor_normalizado!CE$66:CE$97,0),"NA"))</f>
        <v>25</v>
      </c>
      <c r="CF91" s="4">
        <f>IF(Valor_normalizado!CF91=0,32,IFERROR(RANK(Valor_normalizado!CF91,Valor_normalizado!CF$66:CF$97,0),"NA"))</f>
        <v>27</v>
      </c>
      <c r="CG91" s="4">
        <f>IF(Valor_normalizado!CG91=0,32,IFERROR(RANK(Valor_normalizado!CG91,Valor_normalizado!CG$66:CG$97,0),"NA"))</f>
        <v>32</v>
      </c>
      <c r="CH91" s="4">
        <f>IF(Valor_normalizado!CH91=0,32,IFERROR(RANK(Valor_normalizado!CH91,Valor_normalizado!CH$66:CH$97,0),"NA"))</f>
        <v>32</v>
      </c>
      <c r="CI91" s="4">
        <f>IF(Valor_normalizado!CI91=0,32,IFERROR(RANK(Valor_normalizado!CI91,Valor_normalizado!CI$66:CI$97,0),"NA"))</f>
        <v>27</v>
      </c>
      <c r="CJ91" s="4">
        <f>IF(Valor_normalizado!CJ91=0,32,IFERROR(RANK(Valor_normalizado!CJ91,Valor_normalizado!CJ$66:CJ$97,0),"NA"))</f>
        <v>28</v>
      </c>
      <c r="CK91" s="4">
        <f>IF(Valor_normalizado!CK91=0,32,IFERROR(RANK(Valor_normalizado!CK91,Valor_normalizado!CK$66:CK$97,0),"NA"))</f>
        <v>32</v>
      </c>
      <c r="CL91" s="4">
        <f>IF(Valor_normalizado!CL91=0,32,IFERROR(RANK(Valor_normalizado!CL91,Valor_normalizado!CL$66:CL$97,0),"NA"))</f>
        <v>22</v>
      </c>
      <c r="CM91" s="4">
        <f>IF(Valor_normalizado!CM91=0,32,IFERROR(RANK(Valor_normalizado!CM91,Valor_normalizado!CM$66:CM$97,0),"NA"))</f>
        <v>30</v>
      </c>
      <c r="CN91" s="4">
        <f>IF(Valor_normalizado!CN91=0,32,IFERROR(RANK(Valor_normalizado!CN91,Valor_normalizado!CN$66:CN$97,0),"NA"))</f>
        <v>29</v>
      </c>
      <c r="CO91" s="4">
        <f>IF(Valor_normalizado!CO91=0,32,IFERROR(RANK(Valor_normalizado!CO91,Valor_normalizado!CO$66:CO$97,0),"NA"))</f>
        <v>10</v>
      </c>
      <c r="CP91" s="4">
        <f>IF(Valor_normalizado!CP91=0,32,IFERROR(RANK(Valor_normalizado!CP91,Valor_normalizado!CP$66:CP$97,0),"NA"))</f>
        <v>27</v>
      </c>
      <c r="CQ91" s="4">
        <f>IF(Valor_normalizado!CQ91=0,32,IFERROR(RANK(Valor_normalizado!CQ91,Valor_normalizado!CQ$66:CQ$97,0),"NA"))</f>
        <v>22</v>
      </c>
      <c r="CR91" s="4">
        <f>IF(Valor_normalizado!CR91=0,32,IFERROR(RANK(Valor_normalizado!CR91,Valor_normalizado!CR$66:CR$97,0),"NA"))</f>
        <v>23</v>
      </c>
      <c r="CS91" s="4">
        <f>IF(Valor_normalizado!CS91=0,32,IFERROR(RANK(Valor_normalizado!CS91,Valor_normalizado!CS$66:CS$97,0),"NA"))</f>
        <v>5</v>
      </c>
      <c r="CT91" s="4">
        <f>IF(Valor_normalizado!CT91=0,32,IFERROR(RANK(Valor_normalizado!CT91,Valor_normalizado!CT$66:CT$97,0),"NA"))</f>
        <v>28</v>
      </c>
      <c r="CU91" s="4">
        <f>IF(Valor_normalizado!CU91=0,32,IFERROR(RANK(Valor_normalizado!CU91,Valor_normalizado!CU$66:CU$97,0),"NA"))</f>
        <v>32</v>
      </c>
      <c r="CV91" s="4">
        <f>IF(Valor_normalizado!CV91=0,32,IFERROR(RANK(Valor_normalizado!CV91,Valor_normalizado!CV$66:CV$97,0),"NA"))</f>
        <v>26</v>
      </c>
      <c r="CW91" s="4">
        <f>IF(Valor_normalizado!CW91=0,32,IFERROR(RANK(Valor_normalizado!CW91,Valor_normalizado!CW$66:CW$97,0),"NA"))</f>
        <v>28</v>
      </c>
      <c r="CX91" s="4">
        <f>IF(Valor_normalizado!CX91=0,32,IFERROR(RANK(Valor_normalizado!CX91,Valor_normalizado!CX$66:CX$97,0),"NA"))</f>
        <v>1</v>
      </c>
      <c r="CY91" s="4">
        <f>IF(Valor_normalizado!CY91=0,32,IFERROR(RANK(Valor_normalizado!CY91,Valor_normalizado!CY$66:CY$97,0),"NA"))</f>
        <v>26</v>
      </c>
      <c r="CZ91" s="4">
        <f>IF(Valor_normalizado!CZ91=0,32,IFERROR(RANK(Valor_normalizado!CZ91,Valor_normalizado!CZ$66:CZ$97,0),"NA"))</f>
        <v>21</v>
      </c>
      <c r="DA91" s="4">
        <f>IF(Valor_normalizado!DA91=0,32,IFERROR(RANK(Valor_normalizado!DA91,Valor_normalizado!DA$66:DA$97,0),"NA"))</f>
        <v>31</v>
      </c>
      <c r="DB91" s="4">
        <f>IF(Valor_normalizado!DB91=0,32,IFERROR(RANK(Valor_normalizado!DB91,Valor_normalizado!DB$66:DB$97,0),"NA"))</f>
        <v>13</v>
      </c>
      <c r="DC91" s="4">
        <f>IF(Valor_normalizado!DC91=0,32,IFERROR(RANK(Valor_normalizado!DC91,Valor_normalizado!DC$66:DC$97,0),"NA"))</f>
        <v>20</v>
      </c>
      <c r="DD91" s="4">
        <f>IF(Valor_normalizado!DD91=0,32,IFERROR(RANK(Valor_normalizado!DD91,Valor_normalizado!DD$66:DD$97,0),"NA"))</f>
        <v>17</v>
      </c>
      <c r="DE91" s="4">
        <f>IF(Valor_normalizado!DE91=0,32,IFERROR(RANK(Valor_normalizado!DE91,Valor_normalizado!DE$66:DE$97,0),"NA"))</f>
        <v>19</v>
      </c>
      <c r="DF91" s="4">
        <f>IF(Valor_normalizado!DF91=0,32,IFERROR(RANK(Valor_normalizado!DF91,Valor_normalizado!DF$66:DF$97,0),"NA"))</f>
        <v>31</v>
      </c>
      <c r="DG91" s="4">
        <f>IF(Valor_normalizado!DG91=0,32,IFERROR(RANK(Valor_normalizado!DG91,Valor_normalizado!DG$66:DG$97,0),"NA"))</f>
        <v>24</v>
      </c>
      <c r="DH91" s="4">
        <f>IF(Valor_normalizado!DH91=0,32,IFERROR(RANK(Valor_normalizado!DH91,Valor_normalizado!DH$66:DH$97,0),"NA"))</f>
        <v>28</v>
      </c>
      <c r="DI91" s="4">
        <f>IF(Valor_normalizado!DI91=0,32,IFERROR(RANK(Valor_normalizado!DI91,Valor_normalizado!DI$66:DI$97,0),"NA"))</f>
        <v>29</v>
      </c>
      <c r="DJ91" s="4">
        <f>IF(Valor_normalizado!DJ91=0,32,IFERROR(RANK(Valor_normalizado!DJ91,Valor_normalizado!DJ$66:DJ$97,0),"NA"))</f>
        <v>29</v>
      </c>
      <c r="DK91" s="4">
        <f>IF(Valor_normalizado!DK91=0,32,IFERROR(RANK(Valor_normalizado!DK91,Valor_normalizado!DK$66:DK$97,0),"NA"))</f>
        <v>26</v>
      </c>
      <c r="DL91" s="4">
        <f>IF(Valor_normalizado!DL91=0,32,IFERROR(RANK(Valor_normalizado!DL91,Valor_normalizado!DL$66:DL$97,0),"NA"))</f>
        <v>27</v>
      </c>
      <c r="DM91" s="4">
        <f>IF(Valor_normalizado!DM91=0,32,IFERROR(RANK(Valor_normalizado!DM91,Valor_normalizado!DM$66:DM$97,0),"NA"))</f>
        <v>26</v>
      </c>
      <c r="DN91" s="4">
        <f>IF(Valor_normalizado!DN91=0,32,IFERROR(RANK(Valor_normalizado!DN91,Valor_normalizado!DN$66:DN$97,0),"NA"))</f>
        <v>28</v>
      </c>
      <c r="DO91" s="4">
        <f>IF(Valor_normalizado!DO91=0,32,IFERROR(RANK(Valor_normalizado!DO91,Valor_normalizado!DO$66:DO$97,0),"NA"))</f>
        <v>32</v>
      </c>
      <c r="DP91" s="4">
        <f>IF(Valor_normalizado!DP91=0,32,IFERROR(RANK(Valor_normalizado!DP91,Valor_normalizado!DP$66:DP$97,0),"NA"))</f>
        <v>17</v>
      </c>
      <c r="DQ91" s="4">
        <f>IF(Valor_normalizado!DQ91=0,32,IFERROR(RANK(Valor_normalizado!DQ91,Valor_normalizado!DQ$66:DQ$97,0),"NA"))</f>
        <v>25</v>
      </c>
      <c r="DR91" s="4">
        <f>IF(Valor_normalizado!DR91=0,32,IFERROR(RANK(Valor_normalizado!DR91,Valor_normalizado!DR$66:DR$97,0),"NA"))</f>
        <v>21</v>
      </c>
      <c r="DS91" s="4">
        <f>IF(Valor_normalizado!DS91=0,32,IFERROR(RANK(Valor_normalizado!DS91,Valor_normalizado!DS$66:DS$97,0),"NA"))</f>
        <v>32</v>
      </c>
      <c r="DT91" s="4">
        <f>IF(Valor_normalizado!DT91=0,32,IFERROR(RANK(Valor_normalizado!DT91,Valor_normalizado!DT$66:DT$97,0),"NA"))</f>
        <v>32</v>
      </c>
      <c r="DU91" s="4">
        <f>IF(Valor_normalizado!DU91=0,32,IFERROR(RANK(Valor_normalizado!DU91,Valor_normalizado!DU$66:DU$97,0),"NA"))</f>
        <v>32</v>
      </c>
      <c r="DV91" s="4">
        <f>IF(Valor_normalizado!DV91=0,32,IFERROR(RANK(Valor_normalizado!DV91,Valor_normalizado!DV$66:DV$97,0),"NA"))</f>
        <v>25</v>
      </c>
      <c r="DW91" s="4">
        <f>IF(Valor_normalizado!DW91=0,32,IFERROR(RANK(Valor_normalizado!DW91,Valor_normalizado!DW$66:DW$97,0),"NA"))</f>
        <v>32</v>
      </c>
      <c r="DX91" s="4">
        <f>IF(Valor_normalizado!DX91=0,32,IFERROR(RANK(Valor_normalizado!DX91,Valor_normalizado!DX$66:DX$97,0),"NA"))</f>
        <v>32</v>
      </c>
      <c r="DY91" s="4">
        <f>IF(Valor_normalizado!DY91=0,32,IFERROR(RANK(Valor_normalizado!DY91,Valor_normalizado!DY$66:DY$97,0),"NA"))</f>
        <v>32</v>
      </c>
      <c r="DZ91" s="4">
        <f>IF(Valor_normalizado!DZ91=0,32,IFERROR(RANK(Valor_normalizado!DZ91,Valor_normalizado!DZ$66:DZ$97,0),"NA"))</f>
        <v>32</v>
      </c>
      <c r="EA91" s="4">
        <f>IF(Valor_normalizado!EA91=0,32,IFERROR(RANK(Valor_normalizado!EA91,Valor_normalizado!EA$66:EA$97,0),"NA"))</f>
        <v>32</v>
      </c>
      <c r="EB91" s="4">
        <f>IF(Valor_normalizado!EB91=0,32,IFERROR(RANK(Valor_normalizado!EB91,Valor_normalizado!EB$66:EB$97,0),"NA"))</f>
        <v>27</v>
      </c>
      <c r="EC91" s="4">
        <f>IF(Valor_normalizado!EC91=0,32,IFERROR(RANK(Valor_normalizado!EC91,Valor_normalizado!EC$66:EC$97,0),"NA"))</f>
        <v>27</v>
      </c>
    </row>
    <row r="92" spans="1:133" x14ac:dyDescent="0.25">
      <c r="A92" s="102" t="s">
        <v>244</v>
      </c>
      <c r="B92" s="103">
        <v>2021</v>
      </c>
      <c r="C92" s="4">
        <f>IF(Valor_normalizado!C92=0,32,IFERROR(RANK(Valor_normalizado!C92,Valor_normalizado!C$66:C$97,0),"NA"))</f>
        <v>16</v>
      </c>
      <c r="D92" s="4">
        <f>IF(Valor_normalizado!D92=0,32,IFERROR(RANK(Valor_normalizado!D92,Valor_normalizado!D$66:D$97,0),"NA"))</f>
        <v>2</v>
      </c>
      <c r="E92" s="4">
        <f>IF(Valor_normalizado!E92=0,32,IFERROR(RANK(Valor_normalizado!E92,Valor_normalizado!E$66:E$97,0),"NA"))</f>
        <v>8</v>
      </c>
      <c r="F92" s="4">
        <f>IF(Valor_normalizado!F92=0,32,IFERROR(RANK(Valor_normalizado!F92,Valor_normalizado!F$66:F$97,0),"NA"))</f>
        <v>15</v>
      </c>
      <c r="G92" s="4">
        <f>IF(Valor_normalizado!G92=0,32,IFERROR(RANK(Valor_normalizado!G92,Valor_normalizado!G$66:G$97,0),"NA"))</f>
        <v>3</v>
      </c>
      <c r="H92" s="4">
        <f>IF(Valor_normalizado!H92=0,32,IFERROR(RANK(Valor_normalizado!H92,Valor_normalizado!H$66:H$97,0),"NA"))</f>
        <v>14</v>
      </c>
      <c r="I92" s="4">
        <f>IF(Valor_normalizado!I92=0,32,IFERROR(RANK(Valor_normalizado!I92,Valor_normalizado!I$66:I$97,0),"NA"))</f>
        <v>9</v>
      </c>
      <c r="J92" s="4">
        <f>IF(Valor_normalizado!J92=0,32,IFERROR(RANK(Valor_normalizado!J92,Valor_normalizado!J$66:J$97,0),"NA"))</f>
        <v>23</v>
      </c>
      <c r="K92" s="4">
        <f>IF(Valor_normalizado!K92=0,32,IFERROR(RANK(Valor_normalizado!K92,Valor_normalizado!K$66:K$97,0),"NA"))</f>
        <v>19</v>
      </c>
      <c r="L92" s="4">
        <f>IF(Valor_normalizado!L92=0,32,IFERROR(RANK(Valor_normalizado!L92,Valor_normalizado!L$66:L$97,0),"NA"))</f>
        <v>28</v>
      </c>
      <c r="M92" s="4">
        <f>IF(Valor_normalizado!M92=0,32,IFERROR(RANK(Valor_normalizado!M92,Valor_normalizado!M$66:M$97,0),"NA"))</f>
        <v>23</v>
      </c>
      <c r="N92" s="4">
        <f>IF(Valor_normalizado!N92=0,32,IFERROR(RANK(Valor_normalizado!N92,Valor_normalizado!N$66:N$97,0),"NA"))</f>
        <v>15</v>
      </c>
      <c r="O92" s="4">
        <f>IF(Valor_normalizado!O92=0,32,IFERROR(RANK(Valor_normalizado!O92,Valor_normalizado!O$66:O$97,0),"NA"))</f>
        <v>13</v>
      </c>
      <c r="P92" s="4">
        <f>IF(Valor_normalizado!P92=0,32,IFERROR(RANK(Valor_normalizado!P92,Valor_normalizado!P$66:P$97,0),"NA"))</f>
        <v>17</v>
      </c>
      <c r="Q92" s="4">
        <f>IF(Valor_normalizado!Q92=0,32,IFERROR(RANK(Valor_normalizado!Q92,Valor_normalizado!Q$66:Q$97,0),"NA"))</f>
        <v>20</v>
      </c>
      <c r="R92" s="4">
        <f>IF(Valor_normalizado!R92=0,32,IFERROR(RANK(Valor_normalizado!R92,Valor_normalizado!R$66:R$97,0),"NA"))</f>
        <v>10</v>
      </c>
      <c r="S92" s="4">
        <f>IF(Valor_normalizado!S92=0,32,IFERROR(RANK(Valor_normalizado!S92,Valor_normalizado!S$66:S$97,0),"NA"))</f>
        <v>15</v>
      </c>
      <c r="T92" s="4">
        <f>IF(Valor_normalizado!T92=0,32,IFERROR(RANK(Valor_normalizado!T92,Valor_normalizado!T$66:T$97,0),"NA"))</f>
        <v>11</v>
      </c>
      <c r="U92" s="4">
        <f>IF(Valor_normalizado!U92=0,32,IFERROR(RANK(Valor_normalizado!U92,Valor_normalizado!U$66:U$97,0),"NA"))</f>
        <v>30</v>
      </c>
      <c r="V92" s="4">
        <f>IF(Valor_normalizado!V92=0,32,IFERROR(RANK(Valor_normalizado!V92,Valor_normalizado!V$66:V$97,0),"NA"))</f>
        <v>15</v>
      </c>
      <c r="W92" s="4">
        <f>IF(Valor_normalizado!W92=0,32,IFERROR(RANK(Valor_normalizado!W92,Valor_normalizado!W$66:W$97,0),"NA"))</f>
        <v>20</v>
      </c>
      <c r="X92" s="4">
        <f>IF(Valor_normalizado!X92=0,32,IFERROR(RANK(Valor_normalizado!X92,Valor_normalizado!X$66:X$97,0),"NA"))</f>
        <v>2</v>
      </c>
      <c r="Y92" s="4">
        <f>IF(Valor_normalizado!Y92=0,32,IFERROR(RANK(Valor_normalizado!Y92,Valor_normalizado!Y$66:Y$97,0),"NA"))</f>
        <v>28</v>
      </c>
      <c r="Z92" s="4">
        <f>IF(Valor_normalizado!Z92=0,32,IFERROR(RANK(Valor_normalizado!Z92,Valor_normalizado!Z$66:Z$97,0),"NA"))</f>
        <v>26</v>
      </c>
      <c r="AA92" s="4">
        <f>IF(Valor_normalizado!AA92=0,32,IFERROR(RANK(Valor_normalizado!AA92,Valor_normalizado!AA$66:AA$97,0),"NA"))</f>
        <v>1</v>
      </c>
      <c r="AB92" s="4">
        <f>IF(Valor_normalizado!AB92=0,32,IFERROR(RANK(Valor_normalizado!AB92,Valor_normalizado!AB$66:AB$97,0),"NA"))</f>
        <v>6</v>
      </c>
      <c r="AC92" s="4">
        <f>IF(Valor_normalizado!AC92=0,32,IFERROR(RANK(Valor_normalizado!AC92,Valor_normalizado!AC$66:AC$97,0),"NA"))</f>
        <v>6</v>
      </c>
      <c r="AD92" s="4">
        <f>IF(Valor_normalizado!AD92=0,32,IFERROR(RANK(Valor_normalizado!AD92,Valor_normalizado!AD$66:AD$97,0),"NA"))</f>
        <v>12</v>
      </c>
      <c r="AE92" s="4">
        <f>IF(Valor_normalizado!AE92=0,32,IFERROR(RANK(Valor_normalizado!AE92,Valor_normalizado!AE$66:AE$97,0),"NA"))</f>
        <v>1</v>
      </c>
      <c r="AF92" s="4">
        <f>IF(Valor_normalizado!AF92=0,32,IFERROR(RANK(Valor_normalizado!AF92,Valor_normalizado!AF$66:AF$97,0),"NA"))</f>
        <v>3</v>
      </c>
      <c r="AG92" s="4">
        <f>IF(Valor_normalizado!AG92=0,32,IFERROR(RANK(Valor_normalizado!AG92,Valor_normalizado!AG$66:AG$97,0),"NA"))</f>
        <v>31</v>
      </c>
      <c r="AH92" s="4">
        <f>IF(Valor_normalizado!AH92=0,32,IFERROR(RANK(Valor_normalizado!AH92,Valor_normalizado!AH$66:AH$97,0),"NA"))</f>
        <v>6</v>
      </c>
      <c r="AI92" s="4">
        <f>IF(Valor_normalizado!AI92=0,32,IFERROR(RANK(Valor_normalizado!AI92,Valor_normalizado!AI$66:AI$97,0),"NA"))</f>
        <v>5</v>
      </c>
      <c r="AJ92" s="4">
        <f>IF(Valor_normalizado!AJ92=0,32,IFERROR(RANK(Valor_normalizado!AJ92,Valor_normalizado!AJ$66:AJ$97,0),"NA"))</f>
        <v>10</v>
      </c>
      <c r="AK92" s="4">
        <f>IF(Valor_normalizado!AK92=0,32,IFERROR(RANK(Valor_normalizado!AK92,Valor_normalizado!AK$66:AK$97,0),"NA"))</f>
        <v>11</v>
      </c>
      <c r="AL92" s="4">
        <f>IF(Valor_normalizado!AL92=0,32,IFERROR(RANK(Valor_normalizado!AL92,Valor_normalizado!AL$66:AL$97,0),"NA"))</f>
        <v>16</v>
      </c>
      <c r="AM92" s="4">
        <f>IF(Valor_normalizado!AM92=0,32,IFERROR(RANK(Valor_normalizado!AM92,Valor_normalizado!AM$66:AM$97,0),"NA"))</f>
        <v>13</v>
      </c>
      <c r="AN92" s="4">
        <f>IF(Valor_normalizado!AN92=0,32,IFERROR(RANK(Valor_normalizado!AN92,Valor_normalizado!AN$66:AN$97,0),"NA"))</f>
        <v>20</v>
      </c>
      <c r="AO92" s="4">
        <f>IF(Valor_normalizado!AO92=0,32,IFERROR(RANK(Valor_normalizado!AO92,Valor_normalizado!AO$66:AO$97,0),"NA"))</f>
        <v>23</v>
      </c>
      <c r="AP92" s="4">
        <f>IF(Valor_normalizado!AP92=0,32,IFERROR(RANK(Valor_normalizado!AP92,Valor_normalizado!AP$66:AP$97,0),"NA"))</f>
        <v>19</v>
      </c>
      <c r="AQ92" s="4">
        <f>IF(Valor_normalizado!AQ92=0,32,IFERROR(RANK(Valor_normalizado!AQ92,Valor_normalizado!AQ$66:AQ$97,0),"NA"))</f>
        <v>14</v>
      </c>
      <c r="AR92" s="4">
        <f>IF(Valor_normalizado!AR92=0,32,IFERROR(RANK(Valor_normalizado!AR92,Valor_normalizado!AR$66:AR$97,0),"NA"))</f>
        <v>19</v>
      </c>
      <c r="AS92" s="4">
        <f>IF(Valor_normalizado!AS92=0,32,IFERROR(RANK(Valor_normalizado!AS92,Valor_normalizado!AS$66:AS$97,0),"NA"))</f>
        <v>14</v>
      </c>
      <c r="AT92" s="4">
        <f>IF(Valor_normalizado!AT92=0,32,IFERROR(RANK(Valor_normalizado!AT92,Valor_normalizado!AT$66:AT$97,0),"NA"))</f>
        <v>16</v>
      </c>
      <c r="AU92" s="4">
        <f>IF(Valor_normalizado!AU92=0,32,IFERROR(RANK(Valor_normalizado!AU92,Valor_normalizado!AU$66:AU$97,0),"NA"))</f>
        <v>17</v>
      </c>
      <c r="AV92" s="4">
        <f>IF(Valor_normalizado!AV92=0,32,IFERROR(RANK(Valor_normalizado!AV92,Valor_normalizado!AV$66:AV$97,0),"NA"))</f>
        <v>32</v>
      </c>
      <c r="AW92" s="4">
        <f>IF(Valor_normalizado!AW92=0,32,IFERROR(RANK(Valor_normalizado!AW92,Valor_normalizado!AW$66:AW$97,0),"NA"))</f>
        <v>6</v>
      </c>
      <c r="AX92" s="4">
        <f>IF(Valor_normalizado!AX92=0,32,IFERROR(RANK(Valor_normalizado!AX92,Valor_normalizado!AX$66:AX$97,0),"NA"))</f>
        <v>23</v>
      </c>
      <c r="AY92" s="4">
        <f>IF(Valor_normalizado!AY92=0,32,IFERROR(RANK(Valor_normalizado!AY92,Valor_normalizado!AY$66:AY$97,0),"NA"))</f>
        <v>18</v>
      </c>
      <c r="AZ92" s="4">
        <f>IF(Valor_normalizado!AZ92=0,32,IFERROR(RANK(Valor_normalizado!AZ92,Valor_normalizado!AZ$66:AZ$97,0),"NA"))</f>
        <v>22</v>
      </c>
      <c r="BA92" s="4">
        <f>IF(Valor_normalizado!BA92=0,32,IFERROR(RANK(Valor_normalizado!BA92,Valor_normalizado!BA$66:BA$97,0),"NA"))</f>
        <v>24</v>
      </c>
      <c r="BB92" s="4">
        <f>IF(Valor_normalizado!BB92=0,32,IFERROR(RANK(Valor_normalizado!BB92,Valor_normalizado!BB$66:BB$97,0),"NA"))</f>
        <v>23</v>
      </c>
      <c r="BC92" s="4">
        <f>IF(Valor_normalizado!BC92=0,32,IFERROR(RANK(Valor_normalizado!BC92,Valor_normalizado!BC$66:BC$97,0),"NA"))</f>
        <v>13</v>
      </c>
      <c r="BD92" s="4">
        <f>IF(Valor_normalizado!BD92=0,32,IFERROR(RANK(Valor_normalizado!BD92,Valor_normalizado!BD$66:BD$97,0),"NA"))</f>
        <v>11</v>
      </c>
      <c r="BE92" s="4">
        <f>IF(Valor_normalizado!BE92=0,32,IFERROR(RANK(Valor_normalizado!BE92,Valor_normalizado!BE$66:BE$97,0),"NA"))</f>
        <v>26</v>
      </c>
      <c r="BF92" s="4">
        <f>IF(Valor_normalizado!BF92=0,32,IFERROR(RANK(Valor_normalizado!BF92,Valor_normalizado!BF$66:BF$97,0),"NA"))</f>
        <v>22</v>
      </c>
      <c r="BG92" s="4">
        <f>IF(Valor_normalizado!BG92=0,32,IFERROR(RANK(Valor_normalizado!BG92,Valor_normalizado!BG$66:BG$97,0),"NA"))</f>
        <v>15</v>
      </c>
      <c r="BH92" s="4">
        <f>IF(Valor_normalizado!BH92=0,32,IFERROR(RANK(Valor_normalizado!BH92,Valor_normalizado!BH$66:BH$97,0),"NA"))</f>
        <v>21</v>
      </c>
      <c r="BI92" s="4">
        <f>IF(Valor_normalizado!BI92=0,32,IFERROR(RANK(Valor_normalizado!BI92,Valor_normalizado!BI$66:BI$97,0),"NA"))</f>
        <v>20</v>
      </c>
      <c r="BJ92" s="4">
        <f>IF(Valor_normalizado!BJ92=0,32,IFERROR(RANK(Valor_normalizado!BJ92,Valor_normalizado!BJ$66:BJ$97,0),"NA"))</f>
        <v>29</v>
      </c>
      <c r="BK92" s="4">
        <f>IF(Valor_normalizado!BK92=0,32,IFERROR(RANK(Valor_normalizado!BK92,Valor_normalizado!BK$66:BK$97,0),"NA"))</f>
        <v>19</v>
      </c>
      <c r="BL92" s="4">
        <f>IF(Valor_normalizado!BL92=0,32,IFERROR(RANK(Valor_normalizado!BL92,Valor_normalizado!BL$66:BL$97,0),"NA"))</f>
        <v>23</v>
      </c>
      <c r="BM92" s="4">
        <f>IF(Valor_normalizado!BM92=0,32,IFERROR(RANK(Valor_normalizado!BM92,Valor_normalizado!BM$66:BM$97,0),"NA"))</f>
        <v>7</v>
      </c>
      <c r="BN92" s="4">
        <f>IF(Valor_normalizado!BN92=0,32,IFERROR(RANK(Valor_normalizado!BN92,Valor_normalizado!BN$66:BN$97,0),"NA"))</f>
        <v>21</v>
      </c>
      <c r="BO92" s="4">
        <f>IF(Valor_normalizado!BO92=0,32,IFERROR(RANK(Valor_normalizado!BO92,Valor_normalizado!BO$66:BO$97,0),"NA"))</f>
        <v>23</v>
      </c>
      <c r="BP92" s="4">
        <f>IF(Valor_normalizado!BP92=0,32,IFERROR(RANK(Valor_normalizado!BP92,Valor_normalizado!BP$66:BP$97,0),"NA"))</f>
        <v>17</v>
      </c>
      <c r="BQ92" s="4">
        <f>IF(Valor_normalizado!BQ92=0,32,IFERROR(RANK(Valor_normalizado!BQ92,Valor_normalizado!BQ$66:BQ$97,0),"NA"))</f>
        <v>11</v>
      </c>
      <c r="BR92" s="4">
        <f>IF(Valor_normalizado!BR92=0,32,IFERROR(RANK(Valor_normalizado!BR92,Valor_normalizado!BR$66:BR$97,0),"NA"))</f>
        <v>13</v>
      </c>
      <c r="BS92" s="4">
        <f>IF(Valor_normalizado!BS92=0,32,IFERROR(RANK(Valor_normalizado!BS92,Valor_normalizado!BS$66:BS$97,0),"NA"))</f>
        <v>11</v>
      </c>
      <c r="BT92" s="4">
        <f>IF(Valor_normalizado!BT92=0,32,IFERROR(RANK(Valor_normalizado!BT92,Valor_normalizado!BT$66:BT$97,0),"NA"))</f>
        <v>30</v>
      </c>
      <c r="BU92" s="4">
        <f>IF(Valor_normalizado!BU92=0,32,IFERROR(RANK(Valor_normalizado!BU92,Valor_normalizado!BU$66:BU$97,0),"NA"))</f>
        <v>21</v>
      </c>
      <c r="BV92" s="4">
        <f>IF(Valor_normalizado!BV92=0,32,IFERROR(RANK(Valor_normalizado!BV92,Valor_normalizado!BV$66:BV$97,0),"NA"))</f>
        <v>23</v>
      </c>
      <c r="BW92" s="4">
        <f>IF(Valor_normalizado!BW92=0,32,IFERROR(RANK(Valor_normalizado!BW92,Valor_normalizado!BW$66:BW$97,0),"NA"))</f>
        <v>24</v>
      </c>
      <c r="BX92" s="4">
        <f>IF(Valor_normalizado!BX92=0,32,IFERROR(RANK(Valor_normalizado!BX92,Valor_normalizado!BX$66:BX$97,0),"NA"))</f>
        <v>27</v>
      </c>
      <c r="BY92" s="4">
        <f>IF(Valor_normalizado!BY92=0,32,IFERROR(RANK(Valor_normalizado!BY92,Valor_normalizado!BY$66:BY$97,0),"NA"))</f>
        <v>29</v>
      </c>
      <c r="BZ92" s="4">
        <f>IF(Valor_normalizado!BZ92=0,32,IFERROR(RANK(Valor_normalizado!BZ92,Valor_normalizado!BZ$66:BZ$97,0),"NA"))</f>
        <v>26</v>
      </c>
      <c r="CA92" s="4">
        <f>IF(Valor_normalizado!CA92=0,32,IFERROR(RANK(Valor_normalizado!CA92,Valor_normalizado!CA$66:CA$97,0),"NA"))</f>
        <v>27</v>
      </c>
      <c r="CB92" s="4">
        <f>IF(Valor_normalizado!CB92=0,32,IFERROR(RANK(Valor_normalizado!CB92,Valor_normalizado!CB$66:CB$97,0),"NA"))</f>
        <v>13</v>
      </c>
      <c r="CC92" s="4">
        <f>IF(Valor_normalizado!CC92=0,32,IFERROR(RANK(Valor_normalizado!CC92,Valor_normalizado!CC$66:CC$97,0),"NA"))</f>
        <v>19</v>
      </c>
      <c r="CD92" s="4">
        <f>IF(Valor_normalizado!CD92=0,32,IFERROR(RANK(Valor_normalizado!CD92,Valor_normalizado!CD$66:CD$97,0),"NA"))</f>
        <v>17</v>
      </c>
      <c r="CE92" s="4">
        <f>IF(Valor_normalizado!CE92=0,32,IFERROR(RANK(Valor_normalizado!CE92,Valor_normalizado!CE$66:CE$97,0),"NA"))</f>
        <v>17</v>
      </c>
      <c r="CF92" s="4">
        <f>IF(Valor_normalizado!CF92=0,32,IFERROR(RANK(Valor_normalizado!CF92,Valor_normalizado!CF$66:CF$97,0),"NA"))</f>
        <v>17</v>
      </c>
      <c r="CG92" s="4">
        <f>IF(Valor_normalizado!CG92=0,32,IFERROR(RANK(Valor_normalizado!CG92,Valor_normalizado!CG$66:CG$97,0),"NA"))</f>
        <v>9</v>
      </c>
      <c r="CH92" s="4">
        <f>IF(Valor_normalizado!CH92=0,32,IFERROR(RANK(Valor_normalizado!CH92,Valor_normalizado!CH$66:CH$97,0),"NA"))</f>
        <v>4</v>
      </c>
      <c r="CI92" s="4">
        <f>IF(Valor_normalizado!CI92=0,32,IFERROR(RANK(Valor_normalizado!CI92,Valor_normalizado!CI$66:CI$97,0),"NA"))</f>
        <v>12</v>
      </c>
      <c r="CJ92" s="4">
        <f>IF(Valor_normalizado!CJ92=0,32,IFERROR(RANK(Valor_normalizado!CJ92,Valor_normalizado!CJ$66:CJ$97,0),"NA"))</f>
        <v>9</v>
      </c>
      <c r="CK92" s="4">
        <f>IF(Valor_normalizado!CK92=0,32,IFERROR(RANK(Valor_normalizado!CK92,Valor_normalizado!CK$66:CK$97,0),"NA"))</f>
        <v>14</v>
      </c>
      <c r="CL92" s="4">
        <f>IF(Valor_normalizado!CL92=0,32,IFERROR(RANK(Valor_normalizado!CL92,Valor_normalizado!CL$66:CL$97,0),"NA"))</f>
        <v>26</v>
      </c>
      <c r="CM92" s="4">
        <f>IF(Valor_normalizado!CM92=0,32,IFERROR(RANK(Valor_normalizado!CM92,Valor_normalizado!CM$66:CM$97,0),"NA"))</f>
        <v>16</v>
      </c>
      <c r="CN92" s="4">
        <f>IF(Valor_normalizado!CN92=0,32,IFERROR(RANK(Valor_normalizado!CN92,Valor_normalizado!CN$66:CN$97,0),"NA"))</f>
        <v>15</v>
      </c>
      <c r="CO92" s="4">
        <f>IF(Valor_normalizado!CO92=0,32,IFERROR(RANK(Valor_normalizado!CO92,Valor_normalizado!CO$66:CO$97,0),"NA"))</f>
        <v>24</v>
      </c>
      <c r="CP92" s="4">
        <f>IF(Valor_normalizado!CP92=0,32,IFERROR(RANK(Valor_normalizado!CP92,Valor_normalizado!CP$66:CP$97,0),"NA"))</f>
        <v>22</v>
      </c>
      <c r="CQ92" s="4">
        <f>IF(Valor_normalizado!CQ92=0,32,IFERROR(RANK(Valor_normalizado!CQ92,Valor_normalizado!CQ$66:CQ$97,0),"NA"))</f>
        <v>18</v>
      </c>
      <c r="CR92" s="4">
        <f>IF(Valor_normalizado!CR92=0,32,IFERROR(RANK(Valor_normalizado!CR92,Valor_normalizado!CR$66:CR$97,0),"NA"))</f>
        <v>22</v>
      </c>
      <c r="CS92" s="4">
        <f>IF(Valor_normalizado!CS92=0,32,IFERROR(RANK(Valor_normalizado!CS92,Valor_normalizado!CS$66:CS$97,0),"NA"))</f>
        <v>10</v>
      </c>
      <c r="CT92" s="4">
        <f>IF(Valor_normalizado!CT92=0,32,IFERROR(RANK(Valor_normalizado!CT92,Valor_normalizado!CT$66:CT$97,0),"NA"))</f>
        <v>12</v>
      </c>
      <c r="CU92" s="4">
        <f>IF(Valor_normalizado!CU92=0,32,IFERROR(RANK(Valor_normalizado!CU92,Valor_normalizado!CU$66:CU$97,0),"NA"))</f>
        <v>10</v>
      </c>
      <c r="CV92" s="4">
        <f>IF(Valor_normalizado!CV92=0,32,IFERROR(RANK(Valor_normalizado!CV92,Valor_normalizado!CV$66:CV$97,0),"NA"))</f>
        <v>7</v>
      </c>
      <c r="CW92" s="4">
        <f>IF(Valor_normalizado!CW92=0,32,IFERROR(RANK(Valor_normalizado!CW92,Valor_normalizado!CW$66:CW$97,0),"NA"))</f>
        <v>10</v>
      </c>
      <c r="CX92" s="4">
        <f>IF(Valor_normalizado!CX92=0,32,IFERROR(RANK(Valor_normalizado!CX92,Valor_normalizado!CX$66:CX$97,0),"NA"))</f>
        <v>30</v>
      </c>
      <c r="CY92" s="4">
        <f>IF(Valor_normalizado!CY92=0,32,IFERROR(RANK(Valor_normalizado!CY92,Valor_normalizado!CY$66:CY$97,0),"NA"))</f>
        <v>6</v>
      </c>
      <c r="CZ92" s="4">
        <f>IF(Valor_normalizado!CZ92=0,32,IFERROR(RANK(Valor_normalizado!CZ92,Valor_normalizado!CZ$66:CZ$97,0),"NA"))</f>
        <v>19</v>
      </c>
      <c r="DA92" s="4">
        <f>IF(Valor_normalizado!DA92=0,32,IFERROR(RANK(Valor_normalizado!DA92,Valor_normalizado!DA$66:DA$97,0),"NA"))</f>
        <v>16</v>
      </c>
      <c r="DB92" s="4">
        <f>IF(Valor_normalizado!DB92=0,32,IFERROR(RANK(Valor_normalizado!DB92,Valor_normalizado!DB$66:DB$97,0),"NA"))</f>
        <v>26</v>
      </c>
      <c r="DC92" s="4">
        <f>IF(Valor_normalizado!DC92=0,32,IFERROR(RANK(Valor_normalizado!DC92,Valor_normalizado!DC$66:DC$97,0),"NA"))</f>
        <v>22</v>
      </c>
      <c r="DD92" s="4">
        <f>IF(Valor_normalizado!DD92=0,32,IFERROR(RANK(Valor_normalizado!DD92,Valor_normalizado!DD$66:DD$97,0),"NA"))</f>
        <v>19</v>
      </c>
      <c r="DE92" s="4">
        <f>IF(Valor_normalizado!DE92=0,32,IFERROR(RANK(Valor_normalizado!DE92,Valor_normalizado!DE$66:DE$97,0),"NA"))</f>
        <v>24</v>
      </c>
      <c r="DF92" s="4">
        <f>IF(Valor_normalizado!DF92=0,32,IFERROR(RANK(Valor_normalizado!DF92,Valor_normalizado!DF$66:DF$97,0),"NA"))</f>
        <v>23</v>
      </c>
      <c r="DG92" s="4">
        <f>IF(Valor_normalizado!DG92=0,32,IFERROR(RANK(Valor_normalizado!DG92,Valor_normalizado!DG$66:DG$97,0),"NA"))</f>
        <v>8</v>
      </c>
      <c r="DH92" s="4">
        <f>IF(Valor_normalizado!DH92=0,32,IFERROR(RANK(Valor_normalizado!DH92,Valor_normalizado!DH$66:DH$97,0),"NA"))</f>
        <v>18</v>
      </c>
      <c r="DI92" s="4">
        <f>IF(Valor_normalizado!DI92=0,32,IFERROR(RANK(Valor_normalizado!DI92,Valor_normalizado!DI$66:DI$97,0),"NA"))</f>
        <v>13</v>
      </c>
      <c r="DJ92" s="4">
        <f>IF(Valor_normalizado!DJ92=0,32,IFERROR(RANK(Valor_normalizado!DJ92,Valor_normalizado!DJ$66:DJ$97,0),"NA"))</f>
        <v>13</v>
      </c>
      <c r="DK92" s="4">
        <f>IF(Valor_normalizado!DK92=0,32,IFERROR(RANK(Valor_normalizado!DK92,Valor_normalizado!DK$66:DK$97,0),"NA"))</f>
        <v>13</v>
      </c>
      <c r="DL92" s="4">
        <f>IF(Valor_normalizado!DL92=0,32,IFERROR(RANK(Valor_normalizado!DL92,Valor_normalizado!DL$66:DL$97,0),"NA"))</f>
        <v>10</v>
      </c>
      <c r="DM92" s="4">
        <f>IF(Valor_normalizado!DM92=0,32,IFERROR(RANK(Valor_normalizado!DM92,Valor_normalizado!DM$66:DM$97,0),"NA"))</f>
        <v>9</v>
      </c>
      <c r="DN92" s="4">
        <f>IF(Valor_normalizado!DN92=0,32,IFERROR(RANK(Valor_normalizado!DN92,Valor_normalizado!DN$66:DN$97,0),"NA"))</f>
        <v>13</v>
      </c>
      <c r="DO92" s="4">
        <f>IF(Valor_normalizado!DO92=0,32,IFERROR(RANK(Valor_normalizado!DO92,Valor_normalizado!DO$66:DO$97,0),"NA"))</f>
        <v>3</v>
      </c>
      <c r="DP92" s="4">
        <f>IF(Valor_normalizado!DP92=0,32,IFERROR(RANK(Valor_normalizado!DP92,Valor_normalizado!DP$66:DP$97,0),"NA"))</f>
        <v>12</v>
      </c>
      <c r="DQ92" s="4">
        <f>IF(Valor_normalizado!DQ92=0,32,IFERROR(RANK(Valor_normalizado!DQ92,Valor_normalizado!DQ$66:DQ$97,0),"NA"))</f>
        <v>10</v>
      </c>
      <c r="DR92" s="4">
        <f>IF(Valor_normalizado!DR92=0,32,IFERROR(RANK(Valor_normalizado!DR92,Valor_normalizado!DR$66:DR$97,0),"NA"))</f>
        <v>12</v>
      </c>
      <c r="DS92" s="4">
        <f>IF(Valor_normalizado!DS92=0,32,IFERROR(RANK(Valor_normalizado!DS92,Valor_normalizado!DS$66:DS$97,0),"NA"))</f>
        <v>16</v>
      </c>
      <c r="DT92" s="4">
        <f>IF(Valor_normalizado!DT92=0,32,IFERROR(RANK(Valor_normalizado!DT92,Valor_normalizado!DT$66:DT$97,0),"NA"))</f>
        <v>15</v>
      </c>
      <c r="DU92" s="4">
        <f>IF(Valor_normalizado!DU92=0,32,IFERROR(RANK(Valor_normalizado!DU92,Valor_normalizado!DU$66:DU$97,0),"NA"))</f>
        <v>4</v>
      </c>
      <c r="DV92" s="4">
        <f>IF(Valor_normalizado!DV92=0,32,IFERROR(RANK(Valor_normalizado!DV92,Valor_normalizado!DV$66:DV$97,0),"NA"))</f>
        <v>12</v>
      </c>
      <c r="DW92" s="4">
        <f>IF(Valor_normalizado!DW92=0,32,IFERROR(RANK(Valor_normalizado!DW92,Valor_normalizado!DW$66:DW$97,0),"NA"))</f>
        <v>18</v>
      </c>
      <c r="DX92" s="4">
        <f>IF(Valor_normalizado!DX92=0,32,IFERROR(RANK(Valor_normalizado!DX92,Valor_normalizado!DX$66:DX$97,0),"NA"))</f>
        <v>9</v>
      </c>
      <c r="DY92" s="4">
        <f>IF(Valor_normalizado!DY92=0,32,IFERROR(RANK(Valor_normalizado!DY92,Valor_normalizado!DY$66:DY$97,0),"NA"))</f>
        <v>17</v>
      </c>
      <c r="DZ92" s="4">
        <f>IF(Valor_normalizado!DZ92=0,32,IFERROR(RANK(Valor_normalizado!DZ92,Valor_normalizado!DZ$66:DZ$97,0),"NA"))</f>
        <v>16</v>
      </c>
      <c r="EA92" s="4">
        <f>IF(Valor_normalizado!EA92=0,32,IFERROR(RANK(Valor_normalizado!EA92,Valor_normalizado!EA$66:EA$97,0),"NA"))</f>
        <v>15</v>
      </c>
      <c r="EB92" s="4">
        <f>IF(Valor_normalizado!EB92=0,32,IFERROR(RANK(Valor_normalizado!EB92,Valor_normalizado!EB$66:EB$97,0),"NA"))</f>
        <v>13</v>
      </c>
      <c r="EC92" s="4">
        <f>IF(Valor_normalizado!EC92=0,32,IFERROR(RANK(Valor_normalizado!EC92,Valor_normalizado!EC$66:EC$97,0),"NA"))</f>
        <v>16</v>
      </c>
    </row>
    <row r="93" spans="1:133" x14ac:dyDescent="0.25">
      <c r="A93" s="100" t="s">
        <v>245</v>
      </c>
      <c r="B93" s="103">
        <v>2021</v>
      </c>
      <c r="C93" s="4">
        <f>IF(Valor_normalizado!C93=0,32,IFERROR(RANK(Valor_normalizado!C93,Valor_normalizado!C$66:C$97,0),"NA"))</f>
        <v>18</v>
      </c>
      <c r="D93" s="4">
        <f>IF(Valor_normalizado!D93=0,32,IFERROR(RANK(Valor_normalizado!D93,Valor_normalizado!D$66:D$97,0),"NA"))</f>
        <v>22</v>
      </c>
      <c r="E93" s="4">
        <f>IF(Valor_normalizado!E93=0,32,IFERROR(RANK(Valor_normalizado!E93,Valor_normalizado!E$66:E$97,0),"NA"))</f>
        <v>21</v>
      </c>
      <c r="F93" s="4">
        <f>IF(Valor_normalizado!F93=0,32,IFERROR(RANK(Valor_normalizado!F93,Valor_normalizado!F$66:F$97,0),"NA"))</f>
        <v>22</v>
      </c>
      <c r="G93" s="4">
        <f>IF(Valor_normalizado!G93=0,32,IFERROR(RANK(Valor_normalizado!G93,Valor_normalizado!G$66:G$97,0),"NA"))</f>
        <v>12</v>
      </c>
      <c r="H93" s="4">
        <f>IF(Valor_normalizado!H93=0,32,IFERROR(RANK(Valor_normalizado!H93,Valor_normalizado!H$66:H$97,0),"NA"))</f>
        <v>10</v>
      </c>
      <c r="I93" s="4">
        <f>IF(Valor_normalizado!I93=0,32,IFERROR(RANK(Valor_normalizado!I93,Valor_normalizado!I$66:I$97,0),"NA"))</f>
        <v>17</v>
      </c>
      <c r="J93" s="4">
        <f>IF(Valor_normalizado!J93=0,32,IFERROR(RANK(Valor_normalizado!J93,Valor_normalizado!J$66:J$97,0),"NA"))</f>
        <v>24</v>
      </c>
      <c r="K93" s="4">
        <f>IF(Valor_normalizado!K93=0,32,IFERROR(RANK(Valor_normalizado!K93,Valor_normalizado!K$66:K$97,0),"NA"))</f>
        <v>7</v>
      </c>
      <c r="L93" s="4">
        <f>IF(Valor_normalizado!L93=0,32,IFERROR(RANK(Valor_normalizado!L93,Valor_normalizado!L$66:L$97,0),"NA"))</f>
        <v>14</v>
      </c>
      <c r="M93" s="4">
        <f>IF(Valor_normalizado!M93=0,32,IFERROR(RANK(Valor_normalizado!M93,Valor_normalizado!M$66:M$97,0),"NA"))</f>
        <v>9</v>
      </c>
      <c r="N93" s="4">
        <f>IF(Valor_normalizado!N93=0,32,IFERROR(RANK(Valor_normalizado!N93,Valor_normalizado!N$66:N$97,0),"NA"))</f>
        <v>19</v>
      </c>
      <c r="O93" s="4">
        <f>IF(Valor_normalizado!O93=0,32,IFERROR(RANK(Valor_normalizado!O93,Valor_normalizado!O$66:O$97,0),"NA"))</f>
        <v>12</v>
      </c>
      <c r="P93" s="4">
        <f>IF(Valor_normalizado!P93=0,32,IFERROR(RANK(Valor_normalizado!P93,Valor_normalizado!P$66:P$97,0),"NA"))</f>
        <v>31</v>
      </c>
      <c r="Q93" s="4">
        <f>IF(Valor_normalizado!Q93=0,32,IFERROR(RANK(Valor_normalizado!Q93,Valor_normalizado!Q$66:Q$97,0),"NA"))</f>
        <v>19</v>
      </c>
      <c r="R93" s="4">
        <f>IF(Valor_normalizado!R93=0,32,IFERROR(RANK(Valor_normalizado!R93,Valor_normalizado!R$66:R$97,0),"NA"))</f>
        <v>4</v>
      </c>
      <c r="S93" s="4">
        <f>IF(Valor_normalizado!S93=0,32,IFERROR(RANK(Valor_normalizado!S93,Valor_normalizado!S$66:S$97,0),"NA"))</f>
        <v>10</v>
      </c>
      <c r="T93" s="4">
        <f>IF(Valor_normalizado!T93=0,32,IFERROR(RANK(Valor_normalizado!T93,Valor_normalizado!T$66:T$97,0),"NA"))</f>
        <v>17</v>
      </c>
      <c r="U93" s="4">
        <f>IF(Valor_normalizado!U93=0,32,IFERROR(RANK(Valor_normalizado!U93,Valor_normalizado!U$66:U$97,0),"NA"))</f>
        <v>13</v>
      </c>
      <c r="V93" s="4">
        <f>IF(Valor_normalizado!V93=0,32,IFERROR(RANK(Valor_normalizado!V93,Valor_normalizado!V$66:V$97,0),"NA"))</f>
        <v>2</v>
      </c>
      <c r="W93" s="4">
        <f>IF(Valor_normalizado!W93=0,32,IFERROR(RANK(Valor_normalizado!W93,Valor_normalizado!W$66:W$97,0),"NA"))</f>
        <v>15</v>
      </c>
      <c r="X93" s="4">
        <f>IF(Valor_normalizado!X93=0,32,IFERROR(RANK(Valor_normalizado!X93,Valor_normalizado!X$66:X$97,0),"NA"))</f>
        <v>16</v>
      </c>
      <c r="Y93" s="4">
        <f>IF(Valor_normalizado!Y93=0,32,IFERROR(RANK(Valor_normalizado!Y93,Valor_normalizado!Y$66:Y$97,0),"NA"))</f>
        <v>14</v>
      </c>
      <c r="Z93" s="4">
        <f>IF(Valor_normalizado!Z93=0,32,IFERROR(RANK(Valor_normalizado!Z93,Valor_normalizado!Z$66:Z$97,0),"NA"))</f>
        <v>10</v>
      </c>
      <c r="AA93" s="4">
        <f>IF(Valor_normalizado!AA93=0,32,IFERROR(RANK(Valor_normalizado!AA93,Valor_normalizado!AA$66:AA$97,0),"NA"))</f>
        <v>14</v>
      </c>
      <c r="AB93" s="4">
        <f>IF(Valor_normalizado!AB93=0,32,IFERROR(RANK(Valor_normalizado!AB93,Valor_normalizado!AB$66:AB$97,0),"NA"))</f>
        <v>17</v>
      </c>
      <c r="AC93" s="4">
        <f>IF(Valor_normalizado!AC93=0,32,IFERROR(RANK(Valor_normalizado!AC93,Valor_normalizado!AC$66:AC$97,0),"NA"))</f>
        <v>26</v>
      </c>
      <c r="AD93" s="4">
        <f>IF(Valor_normalizado!AD93=0,32,IFERROR(RANK(Valor_normalizado!AD93,Valor_normalizado!AD$66:AD$97,0),"NA"))</f>
        <v>20</v>
      </c>
      <c r="AE93" s="4">
        <f>IF(Valor_normalizado!AE93=0,32,IFERROR(RANK(Valor_normalizado!AE93,Valor_normalizado!AE$66:AE$97,0),"NA"))</f>
        <v>32</v>
      </c>
      <c r="AF93" s="4">
        <f>IF(Valor_normalizado!AF93=0,32,IFERROR(RANK(Valor_normalizado!AF93,Valor_normalizado!AF$66:AF$97,0),"NA"))</f>
        <v>27</v>
      </c>
      <c r="AG93" s="4">
        <f>IF(Valor_normalizado!AG93=0,32,IFERROR(RANK(Valor_normalizado!AG93,Valor_normalizado!AG$66:AG$97,0),"NA"))</f>
        <v>27</v>
      </c>
      <c r="AH93" s="4">
        <f>IF(Valor_normalizado!AH93=0,32,IFERROR(RANK(Valor_normalizado!AH93,Valor_normalizado!AH$66:AH$97,0),"NA"))</f>
        <v>18</v>
      </c>
      <c r="AI93" s="4">
        <f>IF(Valor_normalizado!AI93=0,32,IFERROR(RANK(Valor_normalizado!AI93,Valor_normalizado!AI$66:AI$97,0),"NA"))</f>
        <v>32</v>
      </c>
      <c r="AJ93" s="4">
        <f>IF(Valor_normalizado!AJ93=0,32,IFERROR(RANK(Valor_normalizado!AJ93,Valor_normalizado!AJ$66:AJ$97,0),"NA"))</f>
        <v>30</v>
      </c>
      <c r="AK93" s="4">
        <f>IF(Valor_normalizado!AK93=0,32,IFERROR(RANK(Valor_normalizado!AK93,Valor_normalizado!AK$66:AK$97,0),"NA"))</f>
        <v>20</v>
      </c>
      <c r="AL93" s="4">
        <f>IF(Valor_normalizado!AL93=0,32,IFERROR(RANK(Valor_normalizado!AL93,Valor_normalizado!AL$66:AL$97,0),"NA"))</f>
        <v>20</v>
      </c>
      <c r="AM93" s="4">
        <f>IF(Valor_normalizado!AM93=0,32,IFERROR(RANK(Valor_normalizado!AM93,Valor_normalizado!AM$66:AM$97,0),"NA"))</f>
        <v>20</v>
      </c>
      <c r="AN93" s="4">
        <f>IF(Valor_normalizado!AN93=0,32,IFERROR(RANK(Valor_normalizado!AN93,Valor_normalizado!AN$66:AN$97,0),"NA"))</f>
        <v>26</v>
      </c>
      <c r="AO93" s="4">
        <f>IF(Valor_normalizado!AO93=0,32,IFERROR(RANK(Valor_normalizado!AO93,Valor_normalizado!AO$66:AO$97,0),"NA"))</f>
        <v>28</v>
      </c>
      <c r="AP93" s="4">
        <f>IF(Valor_normalizado!AP93=0,32,IFERROR(RANK(Valor_normalizado!AP93,Valor_normalizado!AP$66:AP$97,0),"NA"))</f>
        <v>23</v>
      </c>
      <c r="AQ93" s="4">
        <f>IF(Valor_normalizado!AQ93=0,32,IFERROR(RANK(Valor_normalizado!AQ93,Valor_normalizado!AQ$66:AQ$97,0),"NA"))</f>
        <v>25</v>
      </c>
      <c r="AR93" s="4">
        <f>IF(Valor_normalizado!AR93=0,32,IFERROR(RANK(Valor_normalizado!AR93,Valor_normalizado!AR$66:AR$97,0),"NA"))</f>
        <v>17</v>
      </c>
      <c r="AS93" s="4">
        <f>IF(Valor_normalizado!AS93=0,32,IFERROR(RANK(Valor_normalizado!AS93,Valor_normalizado!AS$66:AS$97,0),"NA"))</f>
        <v>15</v>
      </c>
      <c r="AT93" s="4">
        <f>IF(Valor_normalizado!AT93=0,32,IFERROR(RANK(Valor_normalizado!AT93,Valor_normalizado!AT$66:AT$97,0),"NA"))</f>
        <v>18</v>
      </c>
      <c r="AU93" s="4">
        <f>IF(Valor_normalizado!AU93=0,32,IFERROR(RANK(Valor_normalizado!AU93,Valor_normalizado!AU$66:AU$97,0),"NA"))</f>
        <v>21</v>
      </c>
      <c r="AV93" s="4">
        <f>IF(Valor_normalizado!AV93=0,32,IFERROR(RANK(Valor_normalizado!AV93,Valor_normalizado!AV$66:AV$97,0),"NA"))</f>
        <v>24</v>
      </c>
      <c r="AW93" s="4">
        <f>IF(Valor_normalizado!AW93=0,32,IFERROR(RANK(Valor_normalizado!AW93,Valor_normalizado!AW$66:AW$97,0),"NA"))</f>
        <v>10</v>
      </c>
      <c r="AX93" s="4">
        <f>IF(Valor_normalizado!AX93=0,32,IFERROR(RANK(Valor_normalizado!AX93,Valor_normalizado!AX$66:AX$97,0),"NA"))</f>
        <v>15</v>
      </c>
      <c r="AY93" s="4">
        <f>IF(Valor_normalizado!AY93=0,32,IFERROR(RANK(Valor_normalizado!AY93,Valor_normalizado!AY$66:AY$97,0),"NA"))</f>
        <v>23</v>
      </c>
      <c r="AZ93" s="4">
        <f>IF(Valor_normalizado!AZ93=0,32,IFERROR(RANK(Valor_normalizado!AZ93,Valor_normalizado!AZ$66:AZ$97,0),"NA"))</f>
        <v>32</v>
      </c>
      <c r="BA93" s="4">
        <f>IF(Valor_normalizado!BA93=0,32,IFERROR(RANK(Valor_normalizado!BA93,Valor_normalizado!BA$66:BA$97,0),"NA"))</f>
        <v>31</v>
      </c>
      <c r="BB93" s="4">
        <f>IF(Valor_normalizado!BB93=0,32,IFERROR(RANK(Valor_normalizado!BB93,Valor_normalizado!BB$66:BB$97,0),"NA"))</f>
        <v>27</v>
      </c>
      <c r="BC93" s="4">
        <f>IF(Valor_normalizado!BC93=0,32,IFERROR(RANK(Valor_normalizado!BC93,Valor_normalizado!BC$66:BC$97,0),"NA"))</f>
        <v>20</v>
      </c>
      <c r="BD93" s="4">
        <f>IF(Valor_normalizado!BD93=0,32,IFERROR(RANK(Valor_normalizado!BD93,Valor_normalizado!BD$66:BD$97,0),"NA"))</f>
        <v>1</v>
      </c>
      <c r="BE93" s="4">
        <f>IF(Valor_normalizado!BE93=0,32,IFERROR(RANK(Valor_normalizado!BE93,Valor_normalizado!BE$66:BE$97,0),"NA"))</f>
        <v>11</v>
      </c>
      <c r="BF93" s="4">
        <f>IF(Valor_normalizado!BF93=0,32,IFERROR(RANK(Valor_normalizado!BF93,Valor_normalizado!BF$66:BF$97,0),"NA"))</f>
        <v>6</v>
      </c>
      <c r="BG93" s="4">
        <f>IF(Valor_normalizado!BG93=0,32,IFERROR(RANK(Valor_normalizado!BG93,Valor_normalizado!BG$66:BG$97,0),"NA"))</f>
        <v>11</v>
      </c>
      <c r="BH93" s="4">
        <f>IF(Valor_normalizado!BH93=0,32,IFERROR(RANK(Valor_normalizado!BH93,Valor_normalizado!BH$66:BH$97,0),"NA"))</f>
        <v>6</v>
      </c>
      <c r="BI93" s="4">
        <f>IF(Valor_normalizado!BI93=0,32,IFERROR(RANK(Valor_normalizado!BI93,Valor_normalizado!BI$66:BI$97,0),"NA"))</f>
        <v>10</v>
      </c>
      <c r="BJ93" s="4">
        <f>IF(Valor_normalizado!BJ93=0,32,IFERROR(RANK(Valor_normalizado!BJ93,Valor_normalizado!BJ$66:BJ$97,0),"NA"))</f>
        <v>27</v>
      </c>
      <c r="BK93" s="4">
        <f>IF(Valor_normalizado!BK93=0,32,IFERROR(RANK(Valor_normalizado!BK93,Valor_normalizado!BK$66:BK$97,0),"NA"))</f>
        <v>18</v>
      </c>
      <c r="BL93" s="4">
        <f>IF(Valor_normalizado!BL93=0,32,IFERROR(RANK(Valor_normalizado!BL93,Valor_normalizado!BL$66:BL$97,0),"NA"))</f>
        <v>18</v>
      </c>
      <c r="BM93" s="4">
        <f>IF(Valor_normalizado!BM93=0,32,IFERROR(RANK(Valor_normalizado!BM93,Valor_normalizado!BM$66:BM$97,0),"NA"))</f>
        <v>1</v>
      </c>
      <c r="BN93" s="4">
        <f>IF(Valor_normalizado!BN93=0,32,IFERROR(RANK(Valor_normalizado!BN93,Valor_normalizado!BN$66:BN$97,0),"NA"))</f>
        <v>13</v>
      </c>
      <c r="BO93" s="4">
        <f>IF(Valor_normalizado!BO93=0,32,IFERROR(RANK(Valor_normalizado!BO93,Valor_normalizado!BO$66:BO$97,0),"NA"))</f>
        <v>4</v>
      </c>
      <c r="BP93" s="4">
        <f>IF(Valor_normalizado!BP93=0,32,IFERROR(RANK(Valor_normalizado!BP93,Valor_normalizado!BP$66:BP$97,0),"NA"))</f>
        <v>12</v>
      </c>
      <c r="BQ93" s="4">
        <f>IF(Valor_normalizado!BQ93=0,32,IFERROR(RANK(Valor_normalizado!BQ93,Valor_normalizado!BQ$66:BQ$97,0),"NA"))</f>
        <v>1</v>
      </c>
      <c r="BR93" s="4">
        <f>IF(Valor_normalizado!BR93=0,32,IFERROR(RANK(Valor_normalizado!BR93,Valor_normalizado!BR$66:BR$97,0),"NA"))</f>
        <v>11</v>
      </c>
      <c r="BS93" s="4">
        <f>IF(Valor_normalizado!BS93=0,32,IFERROR(RANK(Valor_normalizado!BS93,Valor_normalizado!BS$66:BS$97,0),"NA"))</f>
        <v>16</v>
      </c>
      <c r="BT93" s="4">
        <f>IF(Valor_normalizado!BT93=0,32,IFERROR(RANK(Valor_normalizado!BT93,Valor_normalizado!BT$66:BT$97,0),"NA"))</f>
        <v>8</v>
      </c>
      <c r="BU93" s="4">
        <f>IF(Valor_normalizado!BU93=0,32,IFERROR(RANK(Valor_normalizado!BU93,Valor_normalizado!BU$66:BU$97,0),"NA"))</f>
        <v>9</v>
      </c>
      <c r="BV93" s="4">
        <f>IF(Valor_normalizado!BV93=0,32,IFERROR(RANK(Valor_normalizado!BV93,Valor_normalizado!BV$66:BV$97,0),"NA"))</f>
        <v>19</v>
      </c>
      <c r="BW93" s="4">
        <f>IF(Valor_normalizado!BW93=0,32,IFERROR(RANK(Valor_normalizado!BW93,Valor_normalizado!BW$66:BW$97,0),"NA"))</f>
        <v>20</v>
      </c>
      <c r="BX93" s="4">
        <f>IF(Valor_normalizado!BX93=0,32,IFERROR(RANK(Valor_normalizado!BX93,Valor_normalizado!BX$66:BX$97,0),"NA"))</f>
        <v>16</v>
      </c>
      <c r="BY93" s="4">
        <f>IF(Valor_normalizado!BY93=0,32,IFERROR(RANK(Valor_normalizado!BY93,Valor_normalizado!BY$66:BY$97,0),"NA"))</f>
        <v>19</v>
      </c>
      <c r="BZ93" s="4">
        <f>IF(Valor_normalizado!BZ93=0,32,IFERROR(RANK(Valor_normalizado!BZ93,Valor_normalizado!BZ$66:BZ$97,0),"NA"))</f>
        <v>19</v>
      </c>
      <c r="CA93" s="4">
        <f>IF(Valor_normalizado!CA93=0,32,IFERROR(RANK(Valor_normalizado!CA93,Valor_normalizado!CA$66:CA$97,0),"NA"))</f>
        <v>13</v>
      </c>
      <c r="CB93" s="4">
        <f>IF(Valor_normalizado!CB93=0,32,IFERROR(RANK(Valor_normalizado!CB93,Valor_normalizado!CB$66:CB$97,0),"NA"))</f>
        <v>6</v>
      </c>
      <c r="CC93" s="4">
        <f>IF(Valor_normalizado!CC93=0,32,IFERROR(RANK(Valor_normalizado!CC93,Valor_normalizado!CC$66:CC$97,0),"NA"))</f>
        <v>26</v>
      </c>
      <c r="CD93" s="4">
        <f>IF(Valor_normalizado!CD93=0,32,IFERROR(RANK(Valor_normalizado!CD93,Valor_normalizado!CD$66:CD$97,0),"NA"))</f>
        <v>22</v>
      </c>
      <c r="CE93" s="4">
        <f>IF(Valor_normalizado!CE93=0,32,IFERROR(RANK(Valor_normalizado!CE93,Valor_normalizado!CE$66:CE$97,0),"NA"))</f>
        <v>16</v>
      </c>
      <c r="CF93" s="4">
        <f>IF(Valor_normalizado!CF93=0,32,IFERROR(RANK(Valor_normalizado!CF93,Valor_normalizado!CF$66:CF$97,0),"NA"))</f>
        <v>21</v>
      </c>
      <c r="CG93" s="4">
        <f>IF(Valor_normalizado!CG93=0,32,IFERROR(RANK(Valor_normalizado!CG93,Valor_normalizado!CG$66:CG$97,0),"NA"))</f>
        <v>25</v>
      </c>
      <c r="CH93" s="4">
        <f>IF(Valor_normalizado!CH93=0,32,IFERROR(RANK(Valor_normalizado!CH93,Valor_normalizado!CH$66:CH$97,0),"NA"))</f>
        <v>23</v>
      </c>
      <c r="CI93" s="4">
        <f>IF(Valor_normalizado!CI93=0,32,IFERROR(RANK(Valor_normalizado!CI93,Valor_normalizado!CI$66:CI$97,0),"NA"))</f>
        <v>22</v>
      </c>
      <c r="CJ93" s="4">
        <f>IF(Valor_normalizado!CJ93=0,32,IFERROR(RANK(Valor_normalizado!CJ93,Valor_normalizado!CJ$66:CJ$97,0),"NA"))</f>
        <v>24</v>
      </c>
      <c r="CK93" s="4">
        <f>IF(Valor_normalizado!CK93=0,32,IFERROR(RANK(Valor_normalizado!CK93,Valor_normalizado!CK$66:CK$97,0),"NA"))</f>
        <v>15</v>
      </c>
      <c r="CL93" s="4">
        <f>IF(Valor_normalizado!CL93=0,32,IFERROR(RANK(Valor_normalizado!CL93,Valor_normalizado!CL$66:CL$97,0),"NA"))</f>
        <v>29</v>
      </c>
      <c r="CM93" s="4">
        <f>IF(Valor_normalizado!CM93=0,32,IFERROR(RANK(Valor_normalizado!CM93,Valor_normalizado!CM$66:CM$97,0),"NA"))</f>
        <v>23</v>
      </c>
      <c r="CN93" s="4">
        <f>IF(Valor_normalizado!CN93=0,32,IFERROR(RANK(Valor_normalizado!CN93,Valor_normalizado!CN$66:CN$97,0),"NA"))</f>
        <v>23</v>
      </c>
      <c r="CO93" s="4">
        <f>IF(Valor_normalizado!CO93=0,32,IFERROR(RANK(Valor_normalizado!CO93,Valor_normalizado!CO$66:CO$97,0),"NA"))</f>
        <v>15</v>
      </c>
      <c r="CP93" s="4">
        <f>IF(Valor_normalizado!CP93=0,32,IFERROR(RANK(Valor_normalizado!CP93,Valor_normalizado!CP$66:CP$97,0),"NA"))</f>
        <v>11</v>
      </c>
      <c r="CQ93" s="4">
        <f>IF(Valor_normalizado!CQ93=0,32,IFERROR(RANK(Valor_normalizado!CQ93,Valor_normalizado!CQ$66:CQ$97,0),"NA"))</f>
        <v>26</v>
      </c>
      <c r="CR93" s="4">
        <f>IF(Valor_normalizado!CR93=0,32,IFERROR(RANK(Valor_normalizado!CR93,Valor_normalizado!CR$66:CR$97,0),"NA"))</f>
        <v>15</v>
      </c>
      <c r="CS93" s="4">
        <f>IF(Valor_normalizado!CS93=0,32,IFERROR(RANK(Valor_normalizado!CS93,Valor_normalizado!CS$66:CS$97,0),"NA"))</f>
        <v>23</v>
      </c>
      <c r="CT93" s="4">
        <f>IF(Valor_normalizado!CT93=0,32,IFERROR(RANK(Valor_normalizado!CT93,Valor_normalizado!CT$66:CT$97,0),"NA"))</f>
        <v>23</v>
      </c>
      <c r="CU93" s="4">
        <f>IF(Valor_normalizado!CU93=0,32,IFERROR(RANK(Valor_normalizado!CU93,Valor_normalizado!CU$66:CU$97,0),"NA"))</f>
        <v>15</v>
      </c>
      <c r="CV93" s="4">
        <f>IF(Valor_normalizado!CV93=0,32,IFERROR(RANK(Valor_normalizado!CV93,Valor_normalizado!CV$66:CV$97,0),"NA"))</f>
        <v>23</v>
      </c>
      <c r="CW93" s="4">
        <f>IF(Valor_normalizado!CW93=0,32,IFERROR(RANK(Valor_normalizado!CW93,Valor_normalizado!CW$66:CW$97,0),"NA"))</f>
        <v>18</v>
      </c>
      <c r="CX93" s="4">
        <f>IF(Valor_normalizado!CX93=0,32,IFERROR(RANK(Valor_normalizado!CX93,Valor_normalizado!CX$66:CX$97,0),"NA"))</f>
        <v>13</v>
      </c>
      <c r="CY93" s="4">
        <f>IF(Valor_normalizado!CY93=0,32,IFERROR(RANK(Valor_normalizado!CY93,Valor_normalizado!CY$66:CY$97,0),"NA"))</f>
        <v>11</v>
      </c>
      <c r="CZ93" s="4">
        <f>IF(Valor_normalizado!CZ93=0,32,IFERROR(RANK(Valor_normalizado!CZ93,Valor_normalizado!CZ$66:CZ$97,0),"NA"))</f>
        <v>29</v>
      </c>
      <c r="DA93" s="4">
        <f>IF(Valor_normalizado!DA93=0,32,IFERROR(RANK(Valor_normalizado!DA93,Valor_normalizado!DA$66:DA$97,0),"NA"))</f>
        <v>26</v>
      </c>
      <c r="DB93" s="4">
        <f>IF(Valor_normalizado!DB93=0,32,IFERROR(RANK(Valor_normalizado!DB93,Valor_normalizado!DB$66:DB$97,0),"NA"))</f>
        <v>28</v>
      </c>
      <c r="DC93" s="4">
        <f>IF(Valor_normalizado!DC93=0,32,IFERROR(RANK(Valor_normalizado!DC93,Valor_normalizado!DC$66:DC$97,0),"NA"))</f>
        <v>29</v>
      </c>
      <c r="DD93" s="4">
        <f>IF(Valor_normalizado!DD93=0,32,IFERROR(RANK(Valor_normalizado!DD93,Valor_normalizado!DD$66:DD$97,0),"NA"))</f>
        <v>18</v>
      </c>
      <c r="DE93" s="4">
        <f>IF(Valor_normalizado!DE93=0,32,IFERROR(RANK(Valor_normalizado!DE93,Valor_normalizado!DE$66:DE$97,0),"NA"))</f>
        <v>27</v>
      </c>
      <c r="DF93" s="4">
        <f>IF(Valor_normalizado!DF93=0,32,IFERROR(RANK(Valor_normalizado!DF93,Valor_normalizado!DF$66:DF$97,0),"NA"))</f>
        <v>24</v>
      </c>
      <c r="DG93" s="4">
        <f>IF(Valor_normalizado!DG93=0,32,IFERROR(RANK(Valor_normalizado!DG93,Valor_normalizado!DG$66:DG$97,0),"NA"))</f>
        <v>19</v>
      </c>
      <c r="DH93" s="4">
        <f>IF(Valor_normalizado!DH93=0,32,IFERROR(RANK(Valor_normalizado!DH93,Valor_normalizado!DH$66:DH$97,0),"NA"))</f>
        <v>26</v>
      </c>
      <c r="DI93" s="4">
        <f>IF(Valor_normalizado!DI93=0,32,IFERROR(RANK(Valor_normalizado!DI93,Valor_normalizado!DI$66:DI$97,0),"NA"))</f>
        <v>21</v>
      </c>
      <c r="DJ93" s="4">
        <f>IF(Valor_normalizado!DJ93=0,32,IFERROR(RANK(Valor_normalizado!DJ93,Valor_normalizado!DJ$66:DJ$97,0),"NA"))</f>
        <v>21</v>
      </c>
      <c r="DK93" s="4">
        <f>IF(Valor_normalizado!DK93=0,32,IFERROR(RANK(Valor_normalizado!DK93,Valor_normalizado!DK$66:DK$97,0),"NA"))</f>
        <v>7</v>
      </c>
      <c r="DL93" s="4">
        <f>IF(Valor_normalizado!DL93=0,32,IFERROR(RANK(Valor_normalizado!DL93,Valor_normalizado!DL$66:DL$97,0),"NA"))</f>
        <v>3</v>
      </c>
      <c r="DM93" s="4">
        <f>IF(Valor_normalizado!DM93=0,32,IFERROR(RANK(Valor_normalizado!DM93,Valor_normalizado!DM$66:DM$97,0),"NA"))</f>
        <v>3</v>
      </c>
      <c r="DN93" s="4">
        <f>IF(Valor_normalizado!DN93=0,32,IFERROR(RANK(Valor_normalizado!DN93,Valor_normalizado!DN$66:DN$97,0),"NA"))</f>
        <v>8</v>
      </c>
      <c r="DO93" s="4">
        <f>IF(Valor_normalizado!DO93=0,32,IFERROR(RANK(Valor_normalizado!DO93,Valor_normalizado!DO$66:DO$97,0),"NA"))</f>
        <v>19</v>
      </c>
      <c r="DP93" s="4">
        <f>IF(Valor_normalizado!DP93=0,32,IFERROR(RANK(Valor_normalizado!DP93,Valor_normalizado!DP$66:DP$97,0),"NA"))</f>
        <v>26</v>
      </c>
      <c r="DQ93" s="4">
        <f>IF(Valor_normalizado!DQ93=0,32,IFERROR(RANK(Valor_normalizado!DQ93,Valor_normalizado!DQ$66:DQ$97,0),"NA"))</f>
        <v>23</v>
      </c>
      <c r="DR93" s="4">
        <f>IF(Valor_normalizado!DR93=0,32,IFERROR(RANK(Valor_normalizado!DR93,Valor_normalizado!DR$66:DR$97,0),"NA"))</f>
        <v>15</v>
      </c>
      <c r="DS93" s="4">
        <f>IF(Valor_normalizado!DS93=0,32,IFERROR(RANK(Valor_normalizado!DS93,Valor_normalizado!DS$66:DS$97,0),"NA"))</f>
        <v>10</v>
      </c>
      <c r="DT93" s="4">
        <f>IF(Valor_normalizado!DT93=0,32,IFERROR(RANK(Valor_normalizado!DT93,Valor_normalizado!DT$66:DT$97,0),"NA"))</f>
        <v>17</v>
      </c>
      <c r="DU93" s="4">
        <f>IF(Valor_normalizado!DU93=0,32,IFERROR(RANK(Valor_normalizado!DU93,Valor_normalizado!DU$66:DU$97,0),"NA"))</f>
        <v>5</v>
      </c>
      <c r="DV93" s="4">
        <f>IF(Valor_normalizado!DV93=0,32,IFERROR(RANK(Valor_normalizado!DV93,Valor_normalizado!DV$66:DV$97,0),"NA"))</f>
        <v>15</v>
      </c>
      <c r="DW93" s="4">
        <f>IF(Valor_normalizado!DW93=0,32,IFERROR(RANK(Valor_normalizado!DW93,Valor_normalizado!DW$66:DW$97,0),"NA"))</f>
        <v>19</v>
      </c>
      <c r="DX93" s="4">
        <f>IF(Valor_normalizado!DX93=0,32,IFERROR(RANK(Valor_normalizado!DX93,Valor_normalizado!DX$66:DX$97,0),"NA"))</f>
        <v>32</v>
      </c>
      <c r="DY93" s="4">
        <f>IF(Valor_normalizado!DY93=0,32,IFERROR(RANK(Valor_normalizado!DY93,Valor_normalizado!DY$66:DY$97,0),"NA"))</f>
        <v>32</v>
      </c>
      <c r="DZ93" s="4">
        <f>IF(Valor_normalizado!DZ93=0,32,IFERROR(RANK(Valor_normalizado!DZ93,Valor_normalizado!DZ$66:DZ$97,0),"NA"))</f>
        <v>23</v>
      </c>
      <c r="EA93" s="4">
        <f>IF(Valor_normalizado!EA93=0,32,IFERROR(RANK(Valor_normalizado!EA93,Valor_normalizado!EA$66:EA$97,0),"NA"))</f>
        <v>23</v>
      </c>
      <c r="EB93" s="4">
        <f>IF(Valor_normalizado!EB93=0,32,IFERROR(RANK(Valor_normalizado!EB93,Valor_normalizado!EB$66:EB$97,0),"NA"))</f>
        <v>19</v>
      </c>
      <c r="EC93" s="4">
        <f>IF(Valor_normalizado!EC93=0,32,IFERROR(RANK(Valor_normalizado!EC93,Valor_normalizado!EC$66:EC$97,0),"NA"))</f>
        <v>22</v>
      </c>
    </row>
    <row r="94" spans="1:133" x14ac:dyDescent="0.25">
      <c r="A94" s="102" t="s">
        <v>246</v>
      </c>
      <c r="B94" s="103">
        <v>2021</v>
      </c>
      <c r="C94" s="4">
        <f>IF(Valor_normalizado!C94=0,32,IFERROR(RANK(Valor_normalizado!C94,Valor_normalizado!C$66:C$97,0),"NA"))</f>
        <v>7</v>
      </c>
      <c r="D94" s="4">
        <f>IF(Valor_normalizado!D94=0,32,IFERROR(RANK(Valor_normalizado!D94,Valor_normalizado!D$66:D$97,0),"NA"))</f>
        <v>3</v>
      </c>
      <c r="E94" s="4">
        <f>IF(Valor_normalizado!E94=0,32,IFERROR(RANK(Valor_normalizado!E94,Valor_normalizado!E$66:E$97,0),"NA"))</f>
        <v>6</v>
      </c>
      <c r="F94" s="4">
        <f>IF(Valor_normalizado!F94=0,32,IFERROR(RANK(Valor_normalizado!F94,Valor_normalizado!F$66:F$97,0),"NA"))</f>
        <v>3</v>
      </c>
      <c r="G94" s="4">
        <f>IF(Valor_normalizado!G94=0,32,IFERROR(RANK(Valor_normalizado!G94,Valor_normalizado!G$66:G$97,0),"NA"))</f>
        <v>6</v>
      </c>
      <c r="H94" s="4">
        <f>IF(Valor_normalizado!H94=0,32,IFERROR(RANK(Valor_normalizado!H94,Valor_normalizado!H$66:H$97,0),"NA"))</f>
        <v>21</v>
      </c>
      <c r="I94" s="4">
        <f>IF(Valor_normalizado!I94=0,32,IFERROR(RANK(Valor_normalizado!I94,Valor_normalizado!I$66:I$97,0),"NA"))</f>
        <v>5</v>
      </c>
      <c r="J94" s="4">
        <f>IF(Valor_normalizado!J94=0,32,IFERROR(RANK(Valor_normalizado!J94,Valor_normalizado!J$66:J$97,0),"NA"))</f>
        <v>14</v>
      </c>
      <c r="K94" s="4">
        <f>IF(Valor_normalizado!K94=0,32,IFERROR(RANK(Valor_normalizado!K94,Valor_normalizado!K$66:K$97,0),"NA"))</f>
        <v>12</v>
      </c>
      <c r="L94" s="4">
        <f>IF(Valor_normalizado!L94=0,32,IFERROR(RANK(Valor_normalizado!L94,Valor_normalizado!L$66:L$97,0),"NA"))</f>
        <v>13</v>
      </c>
      <c r="M94" s="4">
        <f>IF(Valor_normalizado!M94=0,32,IFERROR(RANK(Valor_normalizado!M94,Valor_normalizado!M$66:M$97,0),"NA"))</f>
        <v>1</v>
      </c>
      <c r="N94" s="4">
        <f>IF(Valor_normalizado!N94=0,32,IFERROR(RANK(Valor_normalizado!N94,Valor_normalizado!N$66:N$97,0),"NA"))</f>
        <v>13</v>
      </c>
      <c r="O94" s="4">
        <f>IF(Valor_normalizado!O94=0,32,IFERROR(RANK(Valor_normalizado!O94,Valor_normalizado!O$66:O$97,0),"NA"))</f>
        <v>24</v>
      </c>
      <c r="P94" s="4">
        <f>IF(Valor_normalizado!P94=0,32,IFERROR(RANK(Valor_normalizado!P94,Valor_normalizado!P$66:P$97,0),"NA"))</f>
        <v>19</v>
      </c>
      <c r="Q94" s="4">
        <f>IF(Valor_normalizado!Q94=0,32,IFERROR(RANK(Valor_normalizado!Q94,Valor_normalizado!Q$66:Q$97,0),"NA"))</f>
        <v>29</v>
      </c>
      <c r="R94" s="4">
        <f>IF(Valor_normalizado!R94=0,32,IFERROR(RANK(Valor_normalizado!R94,Valor_normalizado!R$66:R$97,0),"NA"))</f>
        <v>6</v>
      </c>
      <c r="S94" s="4">
        <f>IF(Valor_normalizado!S94=0,32,IFERROR(RANK(Valor_normalizado!S94,Valor_normalizado!S$66:S$97,0),"NA"))</f>
        <v>13</v>
      </c>
      <c r="T94" s="4">
        <f>IF(Valor_normalizado!T94=0,32,IFERROR(RANK(Valor_normalizado!T94,Valor_normalizado!T$66:T$97,0),"NA"))</f>
        <v>7</v>
      </c>
      <c r="U94" s="4">
        <f>IF(Valor_normalizado!U94=0,32,IFERROR(RANK(Valor_normalizado!U94,Valor_normalizado!U$66:U$97,0),"NA"))</f>
        <v>8</v>
      </c>
      <c r="V94" s="4">
        <f>IF(Valor_normalizado!V94=0,32,IFERROR(RANK(Valor_normalizado!V94,Valor_normalizado!V$66:V$97,0),"NA"))</f>
        <v>1</v>
      </c>
      <c r="W94" s="4">
        <f>IF(Valor_normalizado!W94=0,32,IFERROR(RANK(Valor_normalizado!W94,Valor_normalizado!W$66:W$97,0),"NA"))</f>
        <v>9</v>
      </c>
      <c r="X94" s="4">
        <f>IF(Valor_normalizado!X94=0,32,IFERROR(RANK(Valor_normalizado!X94,Valor_normalizado!X$66:X$97,0),"NA"))</f>
        <v>11</v>
      </c>
      <c r="Y94" s="4">
        <f>IF(Valor_normalizado!Y94=0,32,IFERROR(RANK(Valor_normalizado!Y94,Valor_normalizado!Y$66:Y$97,0),"NA"))</f>
        <v>7</v>
      </c>
      <c r="Z94" s="4">
        <f>IF(Valor_normalizado!Z94=0,32,IFERROR(RANK(Valor_normalizado!Z94,Valor_normalizado!Z$66:Z$97,0),"NA"))</f>
        <v>2</v>
      </c>
      <c r="AA94" s="4">
        <f>IF(Valor_normalizado!AA94=0,32,IFERROR(RANK(Valor_normalizado!AA94,Valor_normalizado!AA$66:AA$97,0),"NA"))</f>
        <v>21</v>
      </c>
      <c r="AB94" s="4">
        <f>IF(Valor_normalizado!AB94=0,32,IFERROR(RANK(Valor_normalizado!AB94,Valor_normalizado!AB$66:AB$97,0),"NA"))</f>
        <v>14</v>
      </c>
      <c r="AC94" s="4" t="str">
        <f>IF(Valor_normalizado!AC94=0,32,IFERROR(RANK(Valor_normalizado!AC94,Valor_normalizado!AC$66:AC$97,0),"NA"))</f>
        <v>NA</v>
      </c>
      <c r="AD94" s="4" t="str">
        <f>IF(Valor_normalizado!AD94=0,32,IFERROR(RANK(Valor_normalizado!AD94,Valor_normalizado!AD$66:AD$97,0),"NA"))</f>
        <v>NA</v>
      </c>
      <c r="AE94" s="4">
        <f>IF(Valor_normalizado!AE94=0,32,IFERROR(RANK(Valor_normalizado!AE94,Valor_normalizado!AE$66:AE$97,0),"NA"))</f>
        <v>20</v>
      </c>
      <c r="AF94" s="4">
        <f>IF(Valor_normalizado!AF94=0,32,IFERROR(RANK(Valor_normalizado!AF94,Valor_normalizado!AF$66:AF$97,0),"NA"))</f>
        <v>5</v>
      </c>
      <c r="AG94" s="4">
        <f>IF(Valor_normalizado!AG94=0,32,IFERROR(RANK(Valor_normalizado!AG94,Valor_normalizado!AG$66:AG$97,0),"NA"))</f>
        <v>24</v>
      </c>
      <c r="AH94" s="4">
        <f>IF(Valor_normalizado!AH94=0,32,IFERROR(RANK(Valor_normalizado!AH94,Valor_normalizado!AH$66:AH$97,0),"NA"))</f>
        <v>2</v>
      </c>
      <c r="AI94" s="4">
        <f>IF(Valor_normalizado!AI94=0,32,IFERROR(RANK(Valor_normalizado!AI94,Valor_normalizado!AI$66:AI$97,0),"NA"))</f>
        <v>3</v>
      </c>
      <c r="AJ94" s="4">
        <f>IF(Valor_normalizado!AJ94=0,32,IFERROR(RANK(Valor_normalizado!AJ94,Valor_normalizado!AJ$66:AJ$97,0),"NA"))</f>
        <v>1</v>
      </c>
      <c r="AK94" s="4">
        <f>IF(Valor_normalizado!AK94=0,32,IFERROR(RANK(Valor_normalizado!AK94,Valor_normalizado!AK$66:AK$97,0),"NA"))</f>
        <v>1</v>
      </c>
      <c r="AL94" s="4">
        <f>IF(Valor_normalizado!AL94=0,32,IFERROR(RANK(Valor_normalizado!AL94,Valor_normalizado!AL$66:AL$97,0),"NA"))</f>
        <v>5</v>
      </c>
      <c r="AM94" s="4">
        <f>IF(Valor_normalizado!AM94=0,32,IFERROR(RANK(Valor_normalizado!AM94,Valor_normalizado!AM$66:AM$97,0),"NA"))</f>
        <v>10</v>
      </c>
      <c r="AN94" s="4">
        <f>IF(Valor_normalizado!AN94=0,32,IFERROR(RANK(Valor_normalizado!AN94,Valor_normalizado!AN$66:AN$97,0),"NA"))</f>
        <v>7</v>
      </c>
      <c r="AO94" s="4">
        <f>IF(Valor_normalizado!AO94=0,32,IFERROR(RANK(Valor_normalizado!AO94,Valor_normalizado!AO$66:AO$97,0),"NA"))</f>
        <v>11</v>
      </c>
      <c r="AP94" s="4">
        <f>IF(Valor_normalizado!AP94=0,32,IFERROR(RANK(Valor_normalizado!AP94,Valor_normalizado!AP$66:AP$97,0),"NA"))</f>
        <v>6</v>
      </c>
      <c r="AQ94" s="4">
        <f>IF(Valor_normalizado!AQ94=0,32,IFERROR(RANK(Valor_normalizado!AQ94,Valor_normalizado!AQ$66:AQ$97,0),"NA"))</f>
        <v>1</v>
      </c>
      <c r="AR94" s="4">
        <f>IF(Valor_normalizado!AR94=0,32,IFERROR(RANK(Valor_normalizado!AR94,Valor_normalizado!AR$66:AR$97,0),"NA"))</f>
        <v>1</v>
      </c>
      <c r="AS94" s="4">
        <f>IF(Valor_normalizado!AS94=0,32,IFERROR(RANK(Valor_normalizado!AS94,Valor_normalizado!AS$66:AS$97,0),"NA"))</f>
        <v>2</v>
      </c>
      <c r="AT94" s="4">
        <f>IF(Valor_normalizado!AT94=0,32,IFERROR(RANK(Valor_normalizado!AT94,Valor_normalizado!AT$66:AT$97,0),"NA"))</f>
        <v>1</v>
      </c>
      <c r="AU94" s="4">
        <f>IF(Valor_normalizado!AU94=0,32,IFERROR(RANK(Valor_normalizado!AU94,Valor_normalizado!AU$66:AU$97,0),"NA"))</f>
        <v>1</v>
      </c>
      <c r="AV94" s="4">
        <f>IF(Valor_normalizado!AV94=0,32,IFERROR(RANK(Valor_normalizado!AV94,Valor_normalizado!AV$66:AV$97,0),"NA"))</f>
        <v>4</v>
      </c>
      <c r="AW94" s="4">
        <f>IF(Valor_normalizado!AW94=0,32,IFERROR(RANK(Valor_normalizado!AW94,Valor_normalizado!AW$66:AW$97,0),"NA"))</f>
        <v>20</v>
      </c>
      <c r="AX94" s="4">
        <f>IF(Valor_normalizado!AX94=0,32,IFERROR(RANK(Valor_normalizado!AX94,Valor_normalizado!AX$66:AX$97,0),"NA"))</f>
        <v>10</v>
      </c>
      <c r="AY94" s="4">
        <f>IF(Valor_normalizado!AY94=0,32,IFERROR(RANK(Valor_normalizado!AY94,Valor_normalizado!AY$66:AY$97,0),"NA"))</f>
        <v>30</v>
      </c>
      <c r="AZ94" s="4">
        <f>IF(Valor_normalizado!AZ94=0,32,IFERROR(RANK(Valor_normalizado!AZ94,Valor_normalizado!AZ$66:AZ$97,0),"NA"))</f>
        <v>16</v>
      </c>
      <c r="BA94" s="4">
        <f>IF(Valor_normalizado!BA94=0,32,IFERROR(RANK(Valor_normalizado!BA94,Valor_normalizado!BA$66:BA$97,0),"NA"))</f>
        <v>27</v>
      </c>
      <c r="BB94" s="4">
        <f>IF(Valor_normalizado!BB94=0,32,IFERROR(RANK(Valor_normalizado!BB94,Valor_normalizado!BB$66:BB$97,0),"NA"))</f>
        <v>20</v>
      </c>
      <c r="BC94" s="4">
        <f>IF(Valor_normalizado!BC94=0,32,IFERROR(RANK(Valor_normalizado!BC94,Valor_normalizado!BC$66:BC$97,0),"NA"))</f>
        <v>28</v>
      </c>
      <c r="BD94" s="4">
        <f>IF(Valor_normalizado!BD94=0,32,IFERROR(RANK(Valor_normalizado!BD94,Valor_normalizado!BD$66:BD$97,0),"NA"))</f>
        <v>17</v>
      </c>
      <c r="BE94" s="4">
        <f>IF(Valor_normalizado!BE94=0,32,IFERROR(RANK(Valor_normalizado!BE94,Valor_normalizado!BE$66:BE$97,0),"NA"))</f>
        <v>12</v>
      </c>
      <c r="BF94" s="4">
        <f>IF(Valor_normalizado!BF94=0,32,IFERROR(RANK(Valor_normalizado!BF94,Valor_normalizado!BF$66:BF$97,0),"NA"))</f>
        <v>18</v>
      </c>
      <c r="BG94" s="4">
        <f>IF(Valor_normalizado!BG94=0,32,IFERROR(RANK(Valor_normalizado!BG94,Valor_normalizado!BG$66:BG$97,0),"NA"))</f>
        <v>1</v>
      </c>
      <c r="BH94" s="4">
        <f>IF(Valor_normalizado!BH94=0,32,IFERROR(RANK(Valor_normalizado!BH94,Valor_normalizado!BH$66:BH$97,0),"NA"))</f>
        <v>7</v>
      </c>
      <c r="BI94" s="4">
        <f>IF(Valor_normalizado!BI94=0,32,IFERROR(RANK(Valor_normalizado!BI94,Valor_normalizado!BI$66:BI$97,0),"NA"))</f>
        <v>1</v>
      </c>
      <c r="BJ94" s="4">
        <f>IF(Valor_normalizado!BJ94=0,32,IFERROR(RANK(Valor_normalizado!BJ94,Valor_normalizado!BJ$66:BJ$97,0),"NA"))</f>
        <v>14</v>
      </c>
      <c r="BK94" s="4">
        <f>IF(Valor_normalizado!BK94=0,32,IFERROR(RANK(Valor_normalizado!BK94,Valor_normalizado!BK$66:BK$97,0),"NA"))</f>
        <v>15</v>
      </c>
      <c r="BL94" s="4">
        <f>IF(Valor_normalizado!BL94=0,32,IFERROR(RANK(Valor_normalizado!BL94,Valor_normalizado!BL$66:BL$97,0),"NA"))</f>
        <v>15</v>
      </c>
      <c r="BM94" s="4">
        <f>IF(Valor_normalizado!BM94=0,32,IFERROR(RANK(Valor_normalizado!BM94,Valor_normalizado!BM$66:BM$97,0),"NA"))</f>
        <v>8</v>
      </c>
      <c r="BN94" s="4">
        <f>IF(Valor_normalizado!BN94=0,32,IFERROR(RANK(Valor_normalizado!BN94,Valor_normalizado!BN$66:BN$97,0),"NA"))</f>
        <v>17</v>
      </c>
      <c r="BO94" s="4">
        <f>IF(Valor_normalizado!BO94=0,32,IFERROR(RANK(Valor_normalizado!BO94,Valor_normalizado!BO$66:BO$97,0),"NA"))</f>
        <v>7</v>
      </c>
      <c r="BP94" s="4">
        <f>IF(Valor_normalizado!BP94=0,32,IFERROR(RANK(Valor_normalizado!BP94,Valor_normalizado!BP$66:BP$97,0),"NA"))</f>
        <v>4</v>
      </c>
      <c r="BQ94" s="4">
        <f>IF(Valor_normalizado!BQ94=0,32,IFERROR(RANK(Valor_normalizado!BQ94,Valor_normalizado!BQ$66:BQ$97,0),"NA"))</f>
        <v>1</v>
      </c>
      <c r="BR94" s="4">
        <f>IF(Valor_normalizado!BR94=0,32,IFERROR(RANK(Valor_normalizado!BR94,Valor_normalizado!BR$66:BR$97,0),"NA"))</f>
        <v>2</v>
      </c>
      <c r="BS94" s="4">
        <f>IF(Valor_normalizado!BS94=0,32,IFERROR(RANK(Valor_normalizado!BS94,Valor_normalizado!BS$66:BS$97,0),"NA"))</f>
        <v>7</v>
      </c>
      <c r="BT94" s="4">
        <f>IF(Valor_normalizado!BT94=0,32,IFERROR(RANK(Valor_normalizado!BT94,Valor_normalizado!BT$66:BT$97,0),"NA"))</f>
        <v>14</v>
      </c>
      <c r="BU94" s="4">
        <f>IF(Valor_normalizado!BU94=0,32,IFERROR(RANK(Valor_normalizado!BU94,Valor_normalizado!BU$66:BU$97,0),"NA"))</f>
        <v>2</v>
      </c>
      <c r="BV94" s="4">
        <f>IF(Valor_normalizado!BV94=0,32,IFERROR(RANK(Valor_normalizado!BV94,Valor_normalizado!BV$66:BV$97,0),"NA"))</f>
        <v>1</v>
      </c>
      <c r="BW94" s="4">
        <f>IF(Valor_normalizado!BW94=0,32,IFERROR(RANK(Valor_normalizado!BW94,Valor_normalizado!BW$66:BW$97,0),"NA"))</f>
        <v>1</v>
      </c>
      <c r="BX94" s="4">
        <f>IF(Valor_normalizado!BX94=0,32,IFERROR(RANK(Valor_normalizado!BX94,Valor_normalizado!BX$66:BX$97,0),"NA"))</f>
        <v>1</v>
      </c>
      <c r="BY94" s="4">
        <f>IF(Valor_normalizado!BY94=0,32,IFERROR(RANK(Valor_normalizado!BY94,Valor_normalizado!BY$66:BY$97,0),"NA"))</f>
        <v>26</v>
      </c>
      <c r="BZ94" s="4">
        <f>IF(Valor_normalizado!BZ94=0,32,IFERROR(RANK(Valor_normalizado!BZ94,Valor_normalizado!BZ$66:BZ$97,0),"NA"))</f>
        <v>2</v>
      </c>
      <c r="CA94" s="4">
        <f>IF(Valor_normalizado!CA94=0,32,IFERROR(RANK(Valor_normalizado!CA94,Valor_normalizado!CA$66:CA$97,0),"NA"))</f>
        <v>2</v>
      </c>
      <c r="CB94" s="4">
        <f>IF(Valor_normalizado!CB94=0,32,IFERROR(RANK(Valor_normalizado!CB94,Valor_normalizado!CB$66:CB$97,0),"NA"))</f>
        <v>1</v>
      </c>
      <c r="CC94" s="4">
        <f>IF(Valor_normalizado!CC94=0,32,IFERROR(RANK(Valor_normalizado!CC94,Valor_normalizado!CC$66:CC$97,0),"NA"))</f>
        <v>1</v>
      </c>
      <c r="CD94" s="4">
        <f>IF(Valor_normalizado!CD94=0,32,IFERROR(RANK(Valor_normalizado!CD94,Valor_normalizado!CD$66:CD$97,0),"NA"))</f>
        <v>1</v>
      </c>
      <c r="CE94" s="4">
        <f>IF(Valor_normalizado!CE94=0,32,IFERROR(RANK(Valor_normalizado!CE94,Valor_normalizado!CE$66:CE$97,0),"NA"))</f>
        <v>1</v>
      </c>
      <c r="CF94" s="4">
        <f>IF(Valor_normalizado!CF94=0,32,IFERROR(RANK(Valor_normalizado!CF94,Valor_normalizado!CF$66:CF$97,0),"NA"))</f>
        <v>4</v>
      </c>
      <c r="CG94" s="4">
        <f>IF(Valor_normalizado!CG94=0,32,IFERROR(RANK(Valor_normalizado!CG94,Valor_normalizado!CG$66:CG$97,0),"NA"))</f>
        <v>7</v>
      </c>
      <c r="CH94" s="4">
        <f>IF(Valor_normalizado!CH94=0,32,IFERROR(RANK(Valor_normalizado!CH94,Valor_normalizado!CH$66:CH$97,0),"NA"))</f>
        <v>3</v>
      </c>
      <c r="CI94" s="4">
        <f>IF(Valor_normalizado!CI94=0,32,IFERROR(RANK(Valor_normalizado!CI94,Valor_normalizado!CI$66:CI$97,0),"NA"))</f>
        <v>11</v>
      </c>
      <c r="CJ94" s="4">
        <f>IF(Valor_normalizado!CJ94=0,32,IFERROR(RANK(Valor_normalizado!CJ94,Valor_normalizado!CJ$66:CJ$97,0),"NA"))</f>
        <v>2</v>
      </c>
      <c r="CK94" s="4">
        <f>IF(Valor_normalizado!CK94=0,32,IFERROR(RANK(Valor_normalizado!CK94,Valor_normalizado!CK$66:CK$97,0),"NA"))</f>
        <v>25</v>
      </c>
      <c r="CL94" s="4">
        <f>IF(Valor_normalizado!CL94=0,32,IFERROR(RANK(Valor_normalizado!CL94,Valor_normalizado!CL$66:CL$97,0),"NA"))</f>
        <v>8</v>
      </c>
      <c r="CM94" s="4">
        <f>IF(Valor_normalizado!CM94=0,32,IFERROR(RANK(Valor_normalizado!CM94,Valor_normalizado!CM$66:CM$97,0),"NA"))</f>
        <v>22</v>
      </c>
      <c r="CN94" s="4">
        <f>IF(Valor_normalizado!CN94=0,32,IFERROR(RANK(Valor_normalizado!CN94,Valor_normalizado!CN$66:CN$97,0),"NA"))</f>
        <v>3</v>
      </c>
      <c r="CO94" s="4">
        <f>IF(Valor_normalizado!CO94=0,32,IFERROR(RANK(Valor_normalizado!CO94,Valor_normalizado!CO$66:CO$97,0),"NA"))</f>
        <v>17</v>
      </c>
      <c r="CP94" s="4">
        <f>IF(Valor_normalizado!CP94=0,32,IFERROR(RANK(Valor_normalizado!CP94,Valor_normalizado!CP$66:CP$97,0),"NA"))</f>
        <v>5</v>
      </c>
      <c r="CQ94" s="4">
        <f>IF(Valor_normalizado!CQ94=0,32,IFERROR(RANK(Valor_normalizado!CQ94,Valor_normalizado!CQ$66:CQ$97,0),"NA"))</f>
        <v>16</v>
      </c>
      <c r="CR94" s="4">
        <f>IF(Valor_normalizado!CR94=0,32,IFERROR(RANK(Valor_normalizado!CR94,Valor_normalizado!CR$66:CR$97,0),"NA"))</f>
        <v>11</v>
      </c>
      <c r="CS94" s="4">
        <f>IF(Valor_normalizado!CS94=0,32,IFERROR(RANK(Valor_normalizado!CS94,Valor_normalizado!CS$66:CS$97,0),"NA"))</f>
        <v>1</v>
      </c>
      <c r="CT94" s="4">
        <f>IF(Valor_normalizado!CT94=0,32,IFERROR(RANK(Valor_normalizado!CT94,Valor_normalizado!CT$66:CT$97,0),"NA"))</f>
        <v>8</v>
      </c>
      <c r="CU94" s="4">
        <f>IF(Valor_normalizado!CU94=0,32,IFERROR(RANK(Valor_normalizado!CU94,Valor_normalizado!CU$66:CU$97,0),"NA"))</f>
        <v>25</v>
      </c>
      <c r="CV94" s="4">
        <f>IF(Valor_normalizado!CV94=0,32,IFERROR(RANK(Valor_normalizado!CV94,Valor_normalizado!CV$66:CV$97,0),"NA"))</f>
        <v>11</v>
      </c>
      <c r="CW94" s="4">
        <f>IF(Valor_normalizado!CW94=0,32,IFERROR(RANK(Valor_normalizado!CW94,Valor_normalizado!CW$66:CW$97,0),"NA"))</f>
        <v>9</v>
      </c>
      <c r="CX94" s="4">
        <f>IF(Valor_normalizado!CX94=0,32,IFERROR(RANK(Valor_normalizado!CX94,Valor_normalizado!CX$66:CX$97,0),"NA"))</f>
        <v>31</v>
      </c>
      <c r="CY94" s="4">
        <f>IF(Valor_normalizado!CY94=0,32,IFERROR(RANK(Valor_normalizado!CY94,Valor_normalizado!CY$66:CY$97,0),"NA"))</f>
        <v>7</v>
      </c>
      <c r="CZ94" s="4">
        <f>IF(Valor_normalizado!CZ94=0,32,IFERROR(RANK(Valor_normalizado!CZ94,Valor_normalizado!CZ$66:CZ$97,0),"NA"))</f>
        <v>11</v>
      </c>
      <c r="DA94" s="4">
        <f>IF(Valor_normalizado!DA94=0,32,IFERROR(RANK(Valor_normalizado!DA94,Valor_normalizado!DA$66:DA$97,0),"NA"))</f>
        <v>14</v>
      </c>
      <c r="DB94" s="4">
        <f>IF(Valor_normalizado!DB94=0,32,IFERROR(RANK(Valor_normalizado!DB94,Valor_normalizado!DB$66:DB$97,0),"NA"))</f>
        <v>19</v>
      </c>
      <c r="DC94" s="4">
        <f>IF(Valor_normalizado!DC94=0,32,IFERROR(RANK(Valor_normalizado!DC94,Valor_normalizado!DC$66:DC$97,0),"NA"))</f>
        <v>18</v>
      </c>
      <c r="DD94" s="4">
        <f>IF(Valor_normalizado!DD94=0,32,IFERROR(RANK(Valor_normalizado!DD94,Valor_normalizado!DD$66:DD$97,0),"NA"))</f>
        <v>1</v>
      </c>
      <c r="DE94" s="4">
        <f>IF(Valor_normalizado!DE94=0,32,IFERROR(RANK(Valor_normalizado!DE94,Valor_normalizado!DE$66:DE$97,0),"NA"))</f>
        <v>2</v>
      </c>
      <c r="DF94" s="4">
        <f>IF(Valor_normalizado!DF94=0,32,IFERROR(RANK(Valor_normalizado!DF94,Valor_normalizado!DF$66:DF$97,0),"NA"))</f>
        <v>3</v>
      </c>
      <c r="DG94" s="4">
        <f>IF(Valor_normalizado!DG94=0,32,IFERROR(RANK(Valor_normalizado!DG94,Valor_normalizado!DG$66:DG$97,0),"NA"))</f>
        <v>14</v>
      </c>
      <c r="DH94" s="4">
        <f>IF(Valor_normalizado!DH94=0,32,IFERROR(RANK(Valor_normalizado!DH94,Valor_normalizado!DH$66:DH$97,0),"NA"))</f>
        <v>3</v>
      </c>
      <c r="DI94" s="4">
        <f>IF(Valor_normalizado!DI94=0,32,IFERROR(RANK(Valor_normalizado!DI94,Valor_normalizado!DI$66:DI$97,0),"NA"))</f>
        <v>20</v>
      </c>
      <c r="DJ94" s="4">
        <f>IF(Valor_normalizado!DJ94=0,32,IFERROR(RANK(Valor_normalizado!DJ94,Valor_normalizado!DJ$66:DJ$97,0),"NA"))</f>
        <v>20</v>
      </c>
      <c r="DK94" s="4">
        <f>IF(Valor_normalizado!DK94=0,32,IFERROR(RANK(Valor_normalizado!DK94,Valor_normalizado!DK$66:DK$97,0),"NA"))</f>
        <v>21</v>
      </c>
      <c r="DL94" s="4">
        <f>IF(Valor_normalizado!DL94=0,32,IFERROR(RANK(Valor_normalizado!DL94,Valor_normalizado!DL$66:DL$97,0),"NA"))</f>
        <v>22</v>
      </c>
      <c r="DM94" s="4">
        <f>IF(Valor_normalizado!DM94=0,32,IFERROR(RANK(Valor_normalizado!DM94,Valor_normalizado!DM$66:DM$97,0),"NA"))</f>
        <v>22</v>
      </c>
      <c r="DN94" s="4">
        <f>IF(Valor_normalizado!DN94=0,32,IFERROR(RANK(Valor_normalizado!DN94,Valor_normalizado!DN$66:DN$97,0),"NA"))</f>
        <v>22</v>
      </c>
      <c r="DO94" s="4">
        <f>IF(Valor_normalizado!DO94=0,32,IFERROR(RANK(Valor_normalizado!DO94,Valor_normalizado!DO$66:DO$97,0),"NA"))</f>
        <v>21</v>
      </c>
      <c r="DP94" s="4">
        <f>IF(Valor_normalizado!DP94=0,32,IFERROR(RANK(Valor_normalizado!DP94,Valor_normalizado!DP$66:DP$97,0),"NA"))</f>
        <v>19</v>
      </c>
      <c r="DQ94" s="4">
        <f>IF(Valor_normalizado!DQ94=0,32,IFERROR(RANK(Valor_normalizado!DQ94,Valor_normalizado!DQ$66:DQ$97,0),"NA"))</f>
        <v>20</v>
      </c>
      <c r="DR94" s="4">
        <f>IF(Valor_normalizado!DR94=0,32,IFERROR(RANK(Valor_normalizado!DR94,Valor_normalizado!DR$66:DR$97,0),"NA"))</f>
        <v>1</v>
      </c>
      <c r="DS94" s="4">
        <f>IF(Valor_normalizado!DS94=0,32,IFERROR(RANK(Valor_normalizado!DS94,Valor_normalizado!DS$66:DS$97,0),"NA"))</f>
        <v>1</v>
      </c>
      <c r="DT94" s="4">
        <f>IF(Valor_normalizado!DT94=0,32,IFERROR(RANK(Valor_normalizado!DT94,Valor_normalizado!DT$66:DT$97,0),"NA"))</f>
        <v>14</v>
      </c>
      <c r="DU94" s="4">
        <f>IF(Valor_normalizado!DU94=0,32,IFERROR(RANK(Valor_normalizado!DU94,Valor_normalizado!DU$66:DU$97,0),"NA"))</f>
        <v>9</v>
      </c>
      <c r="DV94" s="4">
        <f>IF(Valor_normalizado!DV94=0,32,IFERROR(RANK(Valor_normalizado!DV94,Valor_normalizado!DV$66:DV$97,0),"NA"))</f>
        <v>1</v>
      </c>
      <c r="DW94" s="4">
        <f>IF(Valor_normalizado!DW94=0,32,IFERROR(RANK(Valor_normalizado!DW94,Valor_normalizado!DW$66:DW$97,0),"NA"))</f>
        <v>7</v>
      </c>
      <c r="DX94" s="4">
        <f>IF(Valor_normalizado!DX94=0,32,IFERROR(RANK(Valor_normalizado!DX94,Valor_normalizado!DX$66:DX$97,0),"NA"))</f>
        <v>4</v>
      </c>
      <c r="DY94" s="4">
        <f>IF(Valor_normalizado!DY94=0,32,IFERROR(RANK(Valor_normalizado!DY94,Valor_normalizado!DY$66:DY$97,0),"NA"))</f>
        <v>8</v>
      </c>
      <c r="DZ94" s="4">
        <f>IF(Valor_normalizado!DZ94=0,32,IFERROR(RANK(Valor_normalizado!DZ94,Valor_normalizado!DZ$66:DZ$97,0),"NA"))</f>
        <v>9</v>
      </c>
      <c r="EA94" s="4">
        <f>IF(Valor_normalizado!EA94=0,32,IFERROR(RANK(Valor_normalizado!EA94,Valor_normalizado!EA$66:EA$97,0),"NA"))</f>
        <v>7</v>
      </c>
      <c r="EB94" s="4">
        <f>IF(Valor_normalizado!EB94=0,32,IFERROR(RANK(Valor_normalizado!EB94,Valor_normalizado!EB$66:EB$97,0),"NA"))</f>
        <v>4</v>
      </c>
      <c r="EC94" s="4">
        <f>IF(Valor_normalizado!EC94=0,32,IFERROR(RANK(Valor_normalizado!EC94,Valor_normalizado!EC$66:EC$97,0),"NA"))</f>
        <v>5</v>
      </c>
    </row>
    <row r="95" spans="1:133" x14ac:dyDescent="0.25">
      <c r="A95" s="100" t="s">
        <v>247</v>
      </c>
      <c r="B95" s="103">
        <v>2021</v>
      </c>
      <c r="C95" s="4">
        <f>IF(Valor_normalizado!C95=0,32,IFERROR(RANK(Valor_normalizado!C95,Valor_normalizado!C$66:C$97,0),"NA"))</f>
        <v>13</v>
      </c>
      <c r="D95" s="4">
        <f>IF(Valor_normalizado!D95=0,32,IFERROR(RANK(Valor_normalizado!D95,Valor_normalizado!D$66:D$97,0),"NA"))</f>
        <v>29</v>
      </c>
      <c r="E95" s="4">
        <f>IF(Valor_normalizado!E95=0,32,IFERROR(RANK(Valor_normalizado!E95,Valor_normalizado!E$66:E$97,0),"NA"))</f>
        <v>25</v>
      </c>
      <c r="F95" s="4">
        <f>IF(Valor_normalizado!F95=0,32,IFERROR(RANK(Valor_normalizado!F95,Valor_normalizado!F$66:F$97,0),"NA"))</f>
        <v>20</v>
      </c>
      <c r="G95" s="4">
        <f>IF(Valor_normalizado!G95=0,32,IFERROR(RANK(Valor_normalizado!G95,Valor_normalizado!G$66:G$97,0),"NA"))</f>
        <v>9</v>
      </c>
      <c r="H95" s="4">
        <f>IF(Valor_normalizado!H95=0,32,IFERROR(RANK(Valor_normalizado!H95,Valor_normalizado!H$66:H$97,0),"NA"))</f>
        <v>5</v>
      </c>
      <c r="I95" s="4">
        <f>IF(Valor_normalizado!I95=0,32,IFERROR(RANK(Valor_normalizado!I95,Valor_normalizado!I$66:I$97,0),"NA"))</f>
        <v>12</v>
      </c>
      <c r="J95" s="4">
        <f>IF(Valor_normalizado!J95=0,32,IFERROR(RANK(Valor_normalizado!J95,Valor_normalizado!J$66:J$97,0),"NA"))</f>
        <v>16</v>
      </c>
      <c r="K95" s="4">
        <f>IF(Valor_normalizado!K95=0,32,IFERROR(RANK(Valor_normalizado!K95,Valor_normalizado!K$66:K$97,0),"NA"))</f>
        <v>9</v>
      </c>
      <c r="L95" s="4">
        <f>IF(Valor_normalizado!L95=0,32,IFERROR(RANK(Valor_normalizado!L95,Valor_normalizado!L$66:L$97,0),"NA"))</f>
        <v>11</v>
      </c>
      <c r="M95" s="4">
        <f>IF(Valor_normalizado!M95=0,32,IFERROR(RANK(Valor_normalizado!M95,Valor_normalizado!M$66:M$97,0),"NA"))</f>
        <v>5</v>
      </c>
      <c r="N95" s="4">
        <f>IF(Valor_normalizado!N95=0,32,IFERROR(RANK(Valor_normalizado!N95,Valor_normalizado!N$66:N$97,0),"NA"))</f>
        <v>10</v>
      </c>
      <c r="O95" s="4">
        <f>IF(Valor_normalizado!O95=0,32,IFERROR(RANK(Valor_normalizado!O95,Valor_normalizado!O$66:O$97,0),"NA"))</f>
        <v>11</v>
      </c>
      <c r="P95" s="4">
        <f>IF(Valor_normalizado!P95=0,32,IFERROR(RANK(Valor_normalizado!P95,Valor_normalizado!P$66:P$97,0),"NA"))</f>
        <v>24</v>
      </c>
      <c r="Q95" s="4">
        <f>IF(Valor_normalizado!Q95=0,32,IFERROR(RANK(Valor_normalizado!Q95,Valor_normalizado!Q$66:Q$97,0),"NA"))</f>
        <v>7</v>
      </c>
      <c r="R95" s="4">
        <f>IF(Valor_normalizado!R95=0,32,IFERROR(RANK(Valor_normalizado!R95,Valor_normalizado!R$66:R$97,0),"NA"))</f>
        <v>2</v>
      </c>
      <c r="S95" s="4">
        <f>IF(Valor_normalizado!S95=0,32,IFERROR(RANK(Valor_normalizado!S95,Valor_normalizado!S$66:S$97,0),"NA"))</f>
        <v>1</v>
      </c>
      <c r="T95" s="4">
        <f>IF(Valor_normalizado!T95=0,32,IFERROR(RANK(Valor_normalizado!T95,Valor_normalizado!T$66:T$97,0),"NA"))</f>
        <v>15</v>
      </c>
      <c r="U95" s="4">
        <f>IF(Valor_normalizado!U95=0,32,IFERROR(RANK(Valor_normalizado!U95,Valor_normalizado!U$66:U$97,0),"NA"))</f>
        <v>9</v>
      </c>
      <c r="V95" s="4">
        <f>IF(Valor_normalizado!V95=0,32,IFERROR(RANK(Valor_normalizado!V95,Valor_normalizado!V$66:V$97,0),"NA"))</f>
        <v>13</v>
      </c>
      <c r="W95" s="4">
        <f>IF(Valor_normalizado!W95=0,32,IFERROR(RANK(Valor_normalizado!W95,Valor_normalizado!W$66:W$97,0),"NA"))</f>
        <v>19</v>
      </c>
      <c r="X95" s="4">
        <f>IF(Valor_normalizado!X95=0,32,IFERROR(RANK(Valor_normalizado!X95,Valor_normalizado!X$66:X$97,0),"NA"))</f>
        <v>4</v>
      </c>
      <c r="Y95" s="4">
        <f>IF(Valor_normalizado!Y95=0,32,IFERROR(RANK(Valor_normalizado!Y95,Valor_normalizado!Y$66:Y$97,0),"NA"))</f>
        <v>8</v>
      </c>
      <c r="Z95" s="4">
        <f>IF(Valor_normalizado!Z95=0,32,IFERROR(RANK(Valor_normalizado!Z95,Valor_normalizado!Z$66:Z$97,0),"NA"))</f>
        <v>6</v>
      </c>
      <c r="AA95" s="4">
        <f>IF(Valor_normalizado!AA95=0,32,IFERROR(RANK(Valor_normalizado!AA95,Valor_normalizado!AA$66:AA$97,0),"NA"))</f>
        <v>6</v>
      </c>
      <c r="AB95" s="4">
        <f>IF(Valor_normalizado!AB95=0,32,IFERROR(RANK(Valor_normalizado!AB95,Valor_normalizado!AB$66:AB$97,0),"NA"))</f>
        <v>7</v>
      </c>
      <c r="AC95" s="4">
        <f>IF(Valor_normalizado!AC95=0,32,IFERROR(RANK(Valor_normalizado!AC95,Valor_normalizado!AC$66:AC$97,0),"NA"))</f>
        <v>13</v>
      </c>
      <c r="AD95" s="4">
        <f>IF(Valor_normalizado!AD95=0,32,IFERROR(RANK(Valor_normalizado!AD95,Valor_normalizado!AD$66:AD$97,0),"NA"))</f>
        <v>15</v>
      </c>
      <c r="AE95" s="4">
        <f>IF(Valor_normalizado!AE95=0,32,IFERROR(RANK(Valor_normalizado!AE95,Valor_normalizado!AE$66:AE$97,0),"NA"))</f>
        <v>21</v>
      </c>
      <c r="AF95" s="4">
        <f>IF(Valor_normalizado!AF95=0,32,IFERROR(RANK(Valor_normalizado!AF95,Valor_normalizado!AF$66:AF$97,0),"NA"))</f>
        <v>19</v>
      </c>
      <c r="AG95" s="4">
        <f>IF(Valor_normalizado!AG95=0,32,IFERROR(RANK(Valor_normalizado!AG95,Valor_normalizado!AG$66:AG$97,0),"NA"))</f>
        <v>25</v>
      </c>
      <c r="AH95" s="4">
        <f>IF(Valor_normalizado!AH95=0,32,IFERROR(RANK(Valor_normalizado!AH95,Valor_normalizado!AH$66:AH$97,0),"NA"))</f>
        <v>23</v>
      </c>
      <c r="AI95" s="4">
        <f>IF(Valor_normalizado!AI95=0,32,IFERROR(RANK(Valor_normalizado!AI95,Valor_normalizado!AI$66:AI$97,0),"NA"))</f>
        <v>17</v>
      </c>
      <c r="AJ95" s="4">
        <f>IF(Valor_normalizado!AJ95=0,32,IFERROR(RANK(Valor_normalizado!AJ95,Valor_normalizado!AJ$66:AJ$97,0),"NA"))</f>
        <v>28</v>
      </c>
      <c r="AK95" s="4">
        <f>IF(Valor_normalizado!AK95=0,32,IFERROR(RANK(Valor_normalizado!AK95,Valor_normalizado!AK$66:AK$97,0),"NA"))</f>
        <v>15</v>
      </c>
      <c r="AL95" s="4">
        <f>IF(Valor_normalizado!AL95=0,32,IFERROR(RANK(Valor_normalizado!AL95,Valor_normalizado!AL$66:AL$97,0),"NA"))</f>
        <v>18</v>
      </c>
      <c r="AM95" s="4">
        <f>IF(Valor_normalizado!AM95=0,32,IFERROR(RANK(Valor_normalizado!AM95,Valor_normalizado!AM$66:AM$97,0),"NA"))</f>
        <v>12</v>
      </c>
      <c r="AN95" s="4">
        <f>IF(Valor_normalizado!AN95=0,32,IFERROR(RANK(Valor_normalizado!AN95,Valor_normalizado!AN$66:AN$97,0),"NA"))</f>
        <v>22</v>
      </c>
      <c r="AO95" s="4">
        <f>IF(Valor_normalizado!AO95=0,32,IFERROR(RANK(Valor_normalizado!AO95,Valor_normalizado!AO$66:AO$97,0),"NA"))</f>
        <v>18</v>
      </c>
      <c r="AP95" s="4">
        <f>IF(Valor_normalizado!AP95=0,32,IFERROR(RANK(Valor_normalizado!AP95,Valor_normalizado!AP$66:AP$97,0),"NA"))</f>
        <v>17</v>
      </c>
      <c r="AQ95" s="4">
        <f>IF(Valor_normalizado!AQ95=0,32,IFERROR(RANK(Valor_normalizado!AQ95,Valor_normalizado!AQ$66:AQ$97,0),"NA"))</f>
        <v>17</v>
      </c>
      <c r="AR95" s="4">
        <f>IF(Valor_normalizado!AR95=0,32,IFERROR(RANK(Valor_normalizado!AR95,Valor_normalizado!AR$66:AR$97,0),"NA"))</f>
        <v>22</v>
      </c>
      <c r="AS95" s="4">
        <f>IF(Valor_normalizado!AS95=0,32,IFERROR(RANK(Valor_normalizado!AS95,Valor_normalizado!AS$66:AS$97,0),"NA"))</f>
        <v>18</v>
      </c>
      <c r="AT95" s="4">
        <f>IF(Valor_normalizado!AT95=0,32,IFERROR(RANK(Valor_normalizado!AT95,Valor_normalizado!AT$66:AT$97,0),"NA"))</f>
        <v>21</v>
      </c>
      <c r="AU95" s="4">
        <f>IF(Valor_normalizado!AU95=0,32,IFERROR(RANK(Valor_normalizado!AU95,Valor_normalizado!AU$66:AU$97,0),"NA"))</f>
        <v>20</v>
      </c>
      <c r="AV95" s="4">
        <f>IF(Valor_normalizado!AV95=0,32,IFERROR(RANK(Valor_normalizado!AV95,Valor_normalizado!AV$66:AV$97,0),"NA"))</f>
        <v>28</v>
      </c>
      <c r="AW95" s="4">
        <f>IF(Valor_normalizado!AW95=0,32,IFERROR(RANK(Valor_normalizado!AW95,Valor_normalizado!AW$66:AW$97,0),"NA"))</f>
        <v>19</v>
      </c>
      <c r="AX95" s="4">
        <f>IF(Valor_normalizado!AX95=0,32,IFERROR(RANK(Valor_normalizado!AX95,Valor_normalizado!AX$66:AX$97,0),"NA"))</f>
        <v>27</v>
      </c>
      <c r="AY95" s="4">
        <f>IF(Valor_normalizado!AY95=0,32,IFERROR(RANK(Valor_normalizado!AY95,Valor_normalizado!AY$66:AY$97,0),"NA"))</f>
        <v>13</v>
      </c>
      <c r="AZ95" s="4">
        <f>IF(Valor_normalizado!AZ95=0,32,IFERROR(RANK(Valor_normalizado!AZ95,Valor_normalizado!AZ$66:AZ$97,0),"NA"))</f>
        <v>27</v>
      </c>
      <c r="BA95" s="4">
        <f>IF(Valor_normalizado!BA95=0,32,IFERROR(RANK(Valor_normalizado!BA95,Valor_normalizado!BA$66:BA$97,0),"NA"))</f>
        <v>19</v>
      </c>
      <c r="BB95" s="4">
        <f>IF(Valor_normalizado!BB95=0,32,IFERROR(RANK(Valor_normalizado!BB95,Valor_normalizado!BB$66:BB$97,0),"NA"))</f>
        <v>26</v>
      </c>
      <c r="BC95" s="4">
        <f>IF(Valor_normalizado!BC95=0,32,IFERROR(RANK(Valor_normalizado!BC95,Valor_normalizado!BC$66:BC$97,0),"NA"))</f>
        <v>22</v>
      </c>
      <c r="BD95" s="4">
        <f>IF(Valor_normalizado!BD95=0,32,IFERROR(RANK(Valor_normalizado!BD95,Valor_normalizado!BD$66:BD$97,0),"NA"))</f>
        <v>16</v>
      </c>
      <c r="BE95" s="4">
        <f>IF(Valor_normalizado!BE95=0,32,IFERROR(RANK(Valor_normalizado!BE95,Valor_normalizado!BE$66:BE$97,0),"NA"))</f>
        <v>17</v>
      </c>
      <c r="BF95" s="4">
        <f>IF(Valor_normalizado!BF95=0,32,IFERROR(RANK(Valor_normalizado!BF95,Valor_normalizado!BF$66:BF$97,0),"NA"))</f>
        <v>15</v>
      </c>
      <c r="BG95" s="4">
        <f>IF(Valor_normalizado!BG95=0,32,IFERROR(RANK(Valor_normalizado!BG95,Valor_normalizado!BG$66:BG$97,0),"NA"))</f>
        <v>25</v>
      </c>
      <c r="BH95" s="4">
        <f>IF(Valor_normalizado!BH95=0,32,IFERROR(RANK(Valor_normalizado!BH95,Valor_normalizado!BH$66:BH$97,0),"NA"))</f>
        <v>23</v>
      </c>
      <c r="BI95" s="4">
        <f>IF(Valor_normalizado!BI95=0,32,IFERROR(RANK(Valor_normalizado!BI95,Valor_normalizado!BI$66:BI$97,0),"NA"))</f>
        <v>24</v>
      </c>
      <c r="BJ95" s="4">
        <f>IF(Valor_normalizado!BJ95=0,32,IFERROR(RANK(Valor_normalizado!BJ95,Valor_normalizado!BJ$66:BJ$97,0),"NA"))</f>
        <v>22</v>
      </c>
      <c r="BK95" s="4">
        <f>IF(Valor_normalizado!BK95=0,32,IFERROR(RANK(Valor_normalizado!BK95,Valor_normalizado!BK$66:BK$97,0),"NA"))</f>
        <v>12</v>
      </c>
      <c r="BL95" s="4">
        <f>IF(Valor_normalizado!BL95=0,32,IFERROR(RANK(Valor_normalizado!BL95,Valor_normalizado!BL$66:BL$97,0),"NA"))</f>
        <v>12</v>
      </c>
      <c r="BM95" s="4">
        <f>IF(Valor_normalizado!BM95=0,32,IFERROR(RANK(Valor_normalizado!BM95,Valor_normalizado!BM$66:BM$97,0),"NA"))</f>
        <v>4</v>
      </c>
      <c r="BN95" s="4">
        <f>IF(Valor_normalizado!BN95=0,32,IFERROR(RANK(Valor_normalizado!BN95,Valor_normalizado!BN$66:BN$97,0),"NA"))</f>
        <v>11</v>
      </c>
      <c r="BO95" s="4">
        <f>IF(Valor_normalizado!BO95=0,32,IFERROR(RANK(Valor_normalizado!BO95,Valor_normalizado!BO$66:BO$97,0),"NA"))</f>
        <v>21</v>
      </c>
      <c r="BP95" s="4">
        <f>IF(Valor_normalizado!BP95=0,32,IFERROR(RANK(Valor_normalizado!BP95,Valor_normalizado!BP$66:BP$97,0),"NA"))</f>
        <v>29</v>
      </c>
      <c r="BQ95" s="4">
        <f>IF(Valor_normalizado!BQ95=0,32,IFERROR(RANK(Valor_normalizado!BQ95,Valor_normalizado!BQ$66:BQ$97,0),"NA"))</f>
        <v>26</v>
      </c>
      <c r="BR95" s="4">
        <f>IF(Valor_normalizado!BR95=0,32,IFERROR(RANK(Valor_normalizado!BR95,Valor_normalizado!BR$66:BR$97,0),"NA"))</f>
        <v>28</v>
      </c>
      <c r="BS95" s="4">
        <f>IF(Valor_normalizado!BS95=0,32,IFERROR(RANK(Valor_normalizado!BS95,Valor_normalizado!BS$66:BS$97,0),"NA"))</f>
        <v>21</v>
      </c>
      <c r="BT95" s="4">
        <f>IF(Valor_normalizado!BT95=0,32,IFERROR(RANK(Valor_normalizado!BT95,Valor_normalizado!BT$66:BT$97,0),"NA"))</f>
        <v>6</v>
      </c>
      <c r="BU95" s="4">
        <f>IF(Valor_normalizado!BU95=0,32,IFERROR(RANK(Valor_normalizado!BU95,Valor_normalizado!BU$66:BU$97,0),"NA"))</f>
        <v>23</v>
      </c>
      <c r="BV95" s="4">
        <f>IF(Valor_normalizado!BV95=0,32,IFERROR(RANK(Valor_normalizado!BV95,Valor_normalizado!BV$66:BV$97,0),"NA"))</f>
        <v>20</v>
      </c>
      <c r="BW95" s="4">
        <f>IF(Valor_normalizado!BW95=0,32,IFERROR(RANK(Valor_normalizado!BW95,Valor_normalizado!BW$66:BW$97,0),"NA"))</f>
        <v>21</v>
      </c>
      <c r="BX95" s="4">
        <f>IF(Valor_normalizado!BX95=0,32,IFERROR(RANK(Valor_normalizado!BX95,Valor_normalizado!BX$66:BX$97,0),"NA"))</f>
        <v>26</v>
      </c>
      <c r="BY95" s="4">
        <f>IF(Valor_normalizado!BY95=0,32,IFERROR(RANK(Valor_normalizado!BY95,Valor_normalizado!BY$66:BY$97,0),"NA"))</f>
        <v>31</v>
      </c>
      <c r="BZ95" s="4">
        <f>IF(Valor_normalizado!BZ95=0,32,IFERROR(RANK(Valor_normalizado!BZ95,Valor_normalizado!BZ$66:BZ$97,0),"NA"))</f>
        <v>25</v>
      </c>
      <c r="CA95" s="4">
        <f>IF(Valor_normalizado!CA95=0,32,IFERROR(RANK(Valor_normalizado!CA95,Valor_normalizado!CA$66:CA$97,0),"NA"))</f>
        <v>26</v>
      </c>
      <c r="CB95" s="4">
        <f>IF(Valor_normalizado!CB95=0,32,IFERROR(RANK(Valor_normalizado!CB95,Valor_normalizado!CB$66:CB$97,0),"NA"))</f>
        <v>18</v>
      </c>
      <c r="CC95" s="4">
        <f>IF(Valor_normalizado!CC95=0,32,IFERROR(RANK(Valor_normalizado!CC95,Valor_normalizado!CC$66:CC$97,0),"NA"))</f>
        <v>9</v>
      </c>
      <c r="CD95" s="4">
        <f>IF(Valor_normalizado!CD95=0,32,IFERROR(RANK(Valor_normalizado!CD95,Valor_normalizado!CD$66:CD$97,0),"NA"))</f>
        <v>18</v>
      </c>
      <c r="CE95" s="4">
        <f>IF(Valor_normalizado!CE95=0,32,IFERROR(RANK(Valor_normalizado!CE95,Valor_normalizado!CE$66:CE$97,0),"NA"))</f>
        <v>15</v>
      </c>
      <c r="CF95" s="4">
        <f>IF(Valor_normalizado!CF95=0,32,IFERROR(RANK(Valor_normalizado!CF95,Valor_normalizado!CF$66:CF$97,0),"NA"))</f>
        <v>18</v>
      </c>
      <c r="CG95" s="4">
        <f>IF(Valor_normalizado!CG95=0,32,IFERROR(RANK(Valor_normalizado!CG95,Valor_normalizado!CG$66:CG$97,0),"NA"))</f>
        <v>13</v>
      </c>
      <c r="CH95" s="4">
        <f>IF(Valor_normalizado!CH95=0,32,IFERROR(RANK(Valor_normalizado!CH95,Valor_normalizado!CH$66:CH$97,0),"NA"))</f>
        <v>26</v>
      </c>
      <c r="CI95" s="4">
        <f>IF(Valor_normalizado!CI95=0,32,IFERROR(RANK(Valor_normalizado!CI95,Valor_normalizado!CI$66:CI$97,0),"NA"))</f>
        <v>17</v>
      </c>
      <c r="CJ95" s="4">
        <f>IF(Valor_normalizado!CJ95=0,32,IFERROR(RANK(Valor_normalizado!CJ95,Valor_normalizado!CJ$66:CJ$97,0),"NA"))</f>
        <v>22</v>
      </c>
      <c r="CK95" s="4">
        <f>IF(Valor_normalizado!CK95=0,32,IFERROR(RANK(Valor_normalizado!CK95,Valor_normalizado!CK$66:CK$97,0),"NA"))</f>
        <v>9</v>
      </c>
      <c r="CL95" s="4">
        <f>IF(Valor_normalizado!CL95=0,32,IFERROR(RANK(Valor_normalizado!CL95,Valor_normalizado!CL$66:CL$97,0),"NA"))</f>
        <v>24</v>
      </c>
      <c r="CM95" s="4">
        <f>IF(Valor_normalizado!CM95=0,32,IFERROR(RANK(Valor_normalizado!CM95,Valor_normalizado!CM$66:CM$97,0),"NA"))</f>
        <v>13</v>
      </c>
      <c r="CN95" s="4">
        <f>IF(Valor_normalizado!CN95=0,32,IFERROR(RANK(Valor_normalizado!CN95,Valor_normalizado!CN$66:CN$97,0),"NA"))</f>
        <v>18</v>
      </c>
      <c r="CO95" s="4">
        <f>IF(Valor_normalizado!CO95=0,32,IFERROR(RANK(Valor_normalizado!CO95,Valor_normalizado!CO$66:CO$97,0),"NA"))</f>
        <v>26</v>
      </c>
      <c r="CP95" s="4">
        <f>IF(Valor_normalizado!CP95=0,32,IFERROR(RANK(Valor_normalizado!CP95,Valor_normalizado!CP$66:CP$97,0),"NA"))</f>
        <v>23</v>
      </c>
      <c r="CQ95" s="4">
        <f>IF(Valor_normalizado!CQ95=0,32,IFERROR(RANK(Valor_normalizado!CQ95,Valor_normalizado!CQ$66:CQ$97,0),"NA"))</f>
        <v>5</v>
      </c>
      <c r="CR95" s="4">
        <f>IF(Valor_normalizado!CR95=0,32,IFERROR(RANK(Valor_normalizado!CR95,Valor_normalizado!CR$66:CR$97,0),"NA"))</f>
        <v>21</v>
      </c>
      <c r="CS95" s="4">
        <f>IF(Valor_normalizado!CS95=0,32,IFERROR(RANK(Valor_normalizado!CS95,Valor_normalizado!CS$66:CS$97,0),"NA"))</f>
        <v>19</v>
      </c>
      <c r="CT95" s="4">
        <f>IF(Valor_normalizado!CT95=0,32,IFERROR(RANK(Valor_normalizado!CT95,Valor_normalizado!CT$66:CT$97,0),"NA"))</f>
        <v>22</v>
      </c>
      <c r="CU95" s="4">
        <f>IF(Valor_normalizado!CU95=0,32,IFERROR(RANK(Valor_normalizado!CU95,Valor_normalizado!CU$66:CU$97,0),"NA"))</f>
        <v>14</v>
      </c>
      <c r="CV95" s="4">
        <f>IF(Valor_normalizado!CV95=0,32,IFERROR(RANK(Valor_normalizado!CV95,Valor_normalizado!CV$66:CV$97,0),"NA"))</f>
        <v>19</v>
      </c>
      <c r="CW95" s="4">
        <f>IF(Valor_normalizado!CW95=0,32,IFERROR(RANK(Valor_normalizado!CW95,Valor_normalizado!CW$66:CW$97,0),"NA"))</f>
        <v>21</v>
      </c>
      <c r="CX95" s="4">
        <f>IF(Valor_normalizado!CX95=0,32,IFERROR(RANK(Valor_normalizado!CX95,Valor_normalizado!CX$66:CX$97,0),"NA"))</f>
        <v>29</v>
      </c>
      <c r="CY95" s="4">
        <f>IF(Valor_normalizado!CY95=0,32,IFERROR(RANK(Valor_normalizado!CY95,Valor_normalizado!CY$66:CY$97,0),"NA"))</f>
        <v>19</v>
      </c>
      <c r="CZ95" s="4">
        <f>IF(Valor_normalizado!CZ95=0,32,IFERROR(RANK(Valor_normalizado!CZ95,Valor_normalizado!CZ$66:CZ$97,0),"NA"))</f>
        <v>24</v>
      </c>
      <c r="DA95" s="4">
        <f>IF(Valor_normalizado!DA95=0,32,IFERROR(RANK(Valor_normalizado!DA95,Valor_normalizado!DA$66:DA$97,0),"NA"))</f>
        <v>12</v>
      </c>
      <c r="DB95" s="4">
        <f>IF(Valor_normalizado!DB95=0,32,IFERROR(RANK(Valor_normalizado!DB95,Valor_normalizado!DB$66:DB$97,0),"NA"))</f>
        <v>23</v>
      </c>
      <c r="DC95" s="4">
        <f>IF(Valor_normalizado!DC95=0,32,IFERROR(RANK(Valor_normalizado!DC95,Valor_normalizado!DC$66:DC$97,0),"NA"))</f>
        <v>25</v>
      </c>
      <c r="DD95" s="4">
        <f>IF(Valor_normalizado!DD95=0,32,IFERROR(RANK(Valor_normalizado!DD95,Valor_normalizado!DD$66:DD$97,0),"NA"))</f>
        <v>27</v>
      </c>
      <c r="DE95" s="4">
        <f>IF(Valor_normalizado!DE95=0,32,IFERROR(RANK(Valor_normalizado!DE95,Valor_normalizado!DE$66:DE$97,0),"NA"))</f>
        <v>30</v>
      </c>
      <c r="DF95" s="4">
        <f>IF(Valor_normalizado!DF95=0,32,IFERROR(RANK(Valor_normalizado!DF95,Valor_normalizado!DF$66:DF$97,0),"NA"))</f>
        <v>20</v>
      </c>
      <c r="DG95" s="4">
        <f>IF(Valor_normalizado!DG95=0,32,IFERROR(RANK(Valor_normalizado!DG95,Valor_normalizado!DG$66:DG$97,0),"NA"))</f>
        <v>13</v>
      </c>
      <c r="DH95" s="4">
        <f>IF(Valor_normalizado!DH95=0,32,IFERROR(RANK(Valor_normalizado!DH95,Valor_normalizado!DH$66:DH$97,0),"NA"))</f>
        <v>24</v>
      </c>
      <c r="DI95" s="4">
        <f>IF(Valor_normalizado!DI95=0,32,IFERROR(RANK(Valor_normalizado!DI95,Valor_normalizado!DI$66:DI$97,0),"NA"))</f>
        <v>15</v>
      </c>
      <c r="DJ95" s="4">
        <f>IF(Valor_normalizado!DJ95=0,32,IFERROR(RANK(Valor_normalizado!DJ95,Valor_normalizado!DJ$66:DJ$97,0),"NA"))</f>
        <v>15</v>
      </c>
      <c r="DK95" s="4">
        <f>IF(Valor_normalizado!DK95=0,32,IFERROR(RANK(Valor_normalizado!DK95,Valor_normalizado!DK$66:DK$97,0),"NA"))</f>
        <v>6</v>
      </c>
      <c r="DL95" s="4">
        <f>IF(Valor_normalizado!DL95=0,32,IFERROR(RANK(Valor_normalizado!DL95,Valor_normalizado!DL$66:DL$97,0),"NA"))</f>
        <v>2</v>
      </c>
      <c r="DM95" s="4">
        <f>IF(Valor_normalizado!DM95=0,32,IFERROR(RANK(Valor_normalizado!DM95,Valor_normalizado!DM$66:DM$97,0),"NA"))</f>
        <v>2</v>
      </c>
      <c r="DN95" s="4">
        <f>IF(Valor_normalizado!DN95=0,32,IFERROR(RANK(Valor_normalizado!DN95,Valor_normalizado!DN$66:DN$97,0),"NA"))</f>
        <v>6</v>
      </c>
      <c r="DO95" s="4">
        <f>IF(Valor_normalizado!DO95=0,32,IFERROR(RANK(Valor_normalizado!DO95,Valor_normalizado!DO$66:DO$97,0),"NA"))</f>
        <v>2</v>
      </c>
      <c r="DP95" s="4">
        <f>IF(Valor_normalizado!DP95=0,32,IFERROR(RANK(Valor_normalizado!DP95,Valor_normalizado!DP$66:DP$97,0),"NA"))</f>
        <v>24</v>
      </c>
      <c r="DQ95" s="4">
        <f>IF(Valor_normalizado!DQ95=0,32,IFERROR(RANK(Valor_normalizado!DQ95,Valor_normalizado!DQ$66:DQ$97,0),"NA"))</f>
        <v>21</v>
      </c>
      <c r="DR95" s="4">
        <f>IF(Valor_normalizado!DR95=0,32,IFERROR(RANK(Valor_normalizado!DR95,Valor_normalizado!DR$66:DR$97,0),"NA"))</f>
        <v>22</v>
      </c>
      <c r="DS95" s="4">
        <f>IF(Valor_normalizado!DS95=0,32,IFERROR(RANK(Valor_normalizado!DS95,Valor_normalizado!DS$66:DS$97,0),"NA"))</f>
        <v>24</v>
      </c>
      <c r="DT95" s="4">
        <f>IF(Valor_normalizado!DT95=0,32,IFERROR(RANK(Valor_normalizado!DT95,Valor_normalizado!DT$66:DT$97,0),"NA"))</f>
        <v>19</v>
      </c>
      <c r="DU95" s="4">
        <f>IF(Valor_normalizado!DU95=0,32,IFERROR(RANK(Valor_normalizado!DU95,Valor_normalizado!DU$66:DU$97,0),"NA"))</f>
        <v>24</v>
      </c>
      <c r="DV95" s="4">
        <f>IF(Valor_normalizado!DV95=0,32,IFERROR(RANK(Valor_normalizado!DV95,Valor_normalizado!DV$66:DV$97,0),"NA"))</f>
        <v>24</v>
      </c>
      <c r="DW95" s="4">
        <f>IF(Valor_normalizado!DW95=0,32,IFERROR(RANK(Valor_normalizado!DW95,Valor_normalizado!DW$66:DW$97,0),"NA"))</f>
        <v>32</v>
      </c>
      <c r="DX95" s="4">
        <f>IF(Valor_normalizado!DX95=0,32,IFERROR(RANK(Valor_normalizado!DX95,Valor_normalizado!DX$66:DX$97,0),"NA"))</f>
        <v>32</v>
      </c>
      <c r="DY95" s="4">
        <f>IF(Valor_normalizado!DY95=0,32,IFERROR(RANK(Valor_normalizado!DY95,Valor_normalizado!DY$66:DY$97,0),"NA"))</f>
        <v>20</v>
      </c>
      <c r="DZ95" s="4">
        <f>IF(Valor_normalizado!DZ95=0,32,IFERROR(RANK(Valor_normalizado!DZ95,Valor_normalizado!DZ$66:DZ$97,0),"NA"))</f>
        <v>27</v>
      </c>
      <c r="EA95" s="4">
        <f>IF(Valor_normalizado!EA95=0,32,IFERROR(RANK(Valor_normalizado!EA95,Valor_normalizado!EA$66:EA$97,0),"NA"))</f>
        <v>25</v>
      </c>
      <c r="EB95" s="4">
        <f>IF(Valor_normalizado!EB95=0,32,IFERROR(RANK(Valor_normalizado!EB95,Valor_normalizado!EB$66:EB$97,0),"NA"))</f>
        <v>24</v>
      </c>
      <c r="EC95" s="4">
        <f>IF(Valor_normalizado!EC95=0,32,IFERROR(RANK(Valor_normalizado!EC95,Valor_normalizado!EC$66:EC$97,0),"NA"))</f>
        <v>21</v>
      </c>
    </row>
    <row r="96" spans="1:133" x14ac:dyDescent="0.25">
      <c r="A96" s="102" t="s">
        <v>248</v>
      </c>
      <c r="B96" s="103">
        <v>2021</v>
      </c>
      <c r="C96" s="4">
        <f>IF(Valor_normalizado!C96=0,32,IFERROR(RANK(Valor_normalizado!C96,Valor_normalizado!C$66:C$97,0),"NA"))</f>
        <v>19</v>
      </c>
      <c r="D96" s="4">
        <f>IF(Valor_normalizado!D96=0,32,IFERROR(RANK(Valor_normalizado!D96,Valor_normalizado!D$66:D$97,0),"NA"))</f>
        <v>19</v>
      </c>
      <c r="E96" s="4">
        <f>IF(Valor_normalizado!E96=0,32,IFERROR(RANK(Valor_normalizado!E96,Valor_normalizado!E$66:E$97,0),"NA"))</f>
        <v>20</v>
      </c>
      <c r="F96" s="4">
        <f>IF(Valor_normalizado!F96=0,32,IFERROR(RANK(Valor_normalizado!F96,Valor_normalizado!F$66:F$97,0),"NA"))</f>
        <v>13</v>
      </c>
      <c r="G96" s="4">
        <f>IF(Valor_normalizado!G96=0,32,IFERROR(RANK(Valor_normalizado!G96,Valor_normalizado!G$66:G$97,0),"NA"))</f>
        <v>24</v>
      </c>
      <c r="H96" s="4">
        <f>IF(Valor_normalizado!H96=0,32,IFERROR(RANK(Valor_normalizado!H96,Valor_normalizado!H$66:H$97,0),"NA"))</f>
        <v>28</v>
      </c>
      <c r="I96" s="4">
        <f>IF(Valor_normalizado!I96=0,32,IFERROR(RANK(Valor_normalizado!I96,Valor_normalizado!I$66:I$97,0),"NA"))</f>
        <v>23</v>
      </c>
      <c r="J96" s="4">
        <f>IF(Valor_normalizado!J96=0,32,IFERROR(RANK(Valor_normalizado!J96,Valor_normalizado!J$66:J$97,0),"NA"))</f>
        <v>25</v>
      </c>
      <c r="K96" s="4">
        <f>IF(Valor_normalizado!K96=0,32,IFERROR(RANK(Valor_normalizado!K96,Valor_normalizado!K$66:K$97,0),"NA"))</f>
        <v>22</v>
      </c>
      <c r="L96" s="4">
        <f>IF(Valor_normalizado!L96=0,32,IFERROR(RANK(Valor_normalizado!L96,Valor_normalizado!L$66:L$97,0),"NA"))</f>
        <v>29</v>
      </c>
      <c r="M96" s="4">
        <f>IF(Valor_normalizado!M96=0,32,IFERROR(RANK(Valor_normalizado!M96,Valor_normalizado!M$66:M$97,0),"NA"))</f>
        <v>14</v>
      </c>
      <c r="N96" s="4">
        <f>IF(Valor_normalizado!N96=0,32,IFERROR(RANK(Valor_normalizado!N96,Valor_normalizado!N$66:N$97,0),"NA"))</f>
        <v>26</v>
      </c>
      <c r="O96" s="4">
        <f>IF(Valor_normalizado!O96=0,32,IFERROR(RANK(Valor_normalizado!O96,Valor_normalizado!O$66:O$97,0),"NA"))</f>
        <v>27</v>
      </c>
      <c r="P96" s="4">
        <f>IF(Valor_normalizado!P96=0,32,IFERROR(RANK(Valor_normalizado!P96,Valor_normalizado!P$66:P$97,0),"NA"))</f>
        <v>21</v>
      </c>
      <c r="Q96" s="4">
        <f>IF(Valor_normalizado!Q96=0,32,IFERROR(RANK(Valor_normalizado!Q96,Valor_normalizado!Q$66:Q$97,0),"NA"))</f>
        <v>10</v>
      </c>
      <c r="R96" s="4">
        <f>IF(Valor_normalizado!R96=0,32,IFERROR(RANK(Valor_normalizado!R96,Valor_normalizado!R$66:R$97,0),"NA"))</f>
        <v>9</v>
      </c>
      <c r="S96" s="4">
        <f>IF(Valor_normalizado!S96=0,32,IFERROR(RANK(Valor_normalizado!S96,Valor_normalizado!S$66:S$97,0),"NA"))</f>
        <v>14</v>
      </c>
      <c r="T96" s="4">
        <f>IF(Valor_normalizado!T96=0,32,IFERROR(RANK(Valor_normalizado!T96,Valor_normalizado!T$66:T$97,0),"NA"))</f>
        <v>23</v>
      </c>
      <c r="U96" s="4">
        <f>IF(Valor_normalizado!U96=0,32,IFERROR(RANK(Valor_normalizado!U96,Valor_normalizado!U$66:U$97,0),"NA"))</f>
        <v>25</v>
      </c>
      <c r="V96" s="4">
        <f>IF(Valor_normalizado!V96=0,32,IFERROR(RANK(Valor_normalizado!V96,Valor_normalizado!V$66:V$97,0),"NA"))</f>
        <v>9</v>
      </c>
      <c r="W96" s="4">
        <f>IF(Valor_normalizado!W96=0,32,IFERROR(RANK(Valor_normalizado!W96,Valor_normalizado!W$66:W$97,0),"NA"))</f>
        <v>17</v>
      </c>
      <c r="X96" s="4">
        <f>IF(Valor_normalizado!X96=0,32,IFERROR(RANK(Valor_normalizado!X96,Valor_normalizado!X$66:X$97,0),"NA"))</f>
        <v>6</v>
      </c>
      <c r="Y96" s="4">
        <f>IF(Valor_normalizado!Y96=0,32,IFERROR(RANK(Valor_normalizado!Y96,Valor_normalizado!Y$66:Y$97,0),"NA"))</f>
        <v>22</v>
      </c>
      <c r="Z96" s="4">
        <f>IF(Valor_normalizado!Z96=0,32,IFERROR(RANK(Valor_normalizado!Z96,Valor_normalizado!Z$66:Z$97,0),"NA"))</f>
        <v>21</v>
      </c>
      <c r="AA96" s="4">
        <f>IF(Valor_normalizado!AA96=0,32,IFERROR(RANK(Valor_normalizado!AA96,Valor_normalizado!AA$66:AA$97,0),"NA"))</f>
        <v>12</v>
      </c>
      <c r="AB96" s="4">
        <f>IF(Valor_normalizado!AB96=0,32,IFERROR(RANK(Valor_normalizado!AB96,Valor_normalizado!AB$66:AB$97,0),"NA"))</f>
        <v>4</v>
      </c>
      <c r="AC96" s="4">
        <f>IF(Valor_normalizado!AC96=0,32,IFERROR(RANK(Valor_normalizado!AC96,Valor_normalizado!AC$66:AC$97,0),"NA"))</f>
        <v>21</v>
      </c>
      <c r="AD96" s="4">
        <f>IF(Valor_normalizado!AD96=0,32,IFERROR(RANK(Valor_normalizado!AD96,Valor_normalizado!AD$66:AD$97,0),"NA"))</f>
        <v>11</v>
      </c>
      <c r="AE96" s="4">
        <f>IF(Valor_normalizado!AE96=0,32,IFERROR(RANK(Valor_normalizado!AE96,Valor_normalizado!AE$66:AE$97,0),"NA"))</f>
        <v>14</v>
      </c>
      <c r="AF96" s="4">
        <f>IF(Valor_normalizado!AF96=0,32,IFERROR(RANK(Valor_normalizado!AF96,Valor_normalizado!AF$66:AF$97,0),"NA"))</f>
        <v>12</v>
      </c>
      <c r="AG96" s="4">
        <f>IF(Valor_normalizado!AG96=0,32,IFERROR(RANK(Valor_normalizado!AG96,Valor_normalizado!AG$66:AG$97,0),"NA"))</f>
        <v>13</v>
      </c>
      <c r="AH96" s="4">
        <f>IF(Valor_normalizado!AH96=0,32,IFERROR(RANK(Valor_normalizado!AH96,Valor_normalizado!AH$66:AH$97,0),"NA"))</f>
        <v>24</v>
      </c>
      <c r="AI96" s="4">
        <f>IF(Valor_normalizado!AI96=0,32,IFERROR(RANK(Valor_normalizado!AI96,Valor_normalizado!AI$66:AI$97,0),"NA"))</f>
        <v>32</v>
      </c>
      <c r="AJ96" s="4">
        <f>IF(Valor_normalizado!AJ96=0,32,IFERROR(RANK(Valor_normalizado!AJ96,Valor_normalizado!AJ$66:AJ$97,0),"NA"))</f>
        <v>29</v>
      </c>
      <c r="AK96" s="4">
        <f>IF(Valor_normalizado!AK96=0,32,IFERROR(RANK(Valor_normalizado!AK96,Valor_normalizado!AK$66:AK$97,0),"NA"))</f>
        <v>21</v>
      </c>
      <c r="AL96" s="4">
        <f>IF(Valor_normalizado!AL96=0,32,IFERROR(RANK(Valor_normalizado!AL96,Valor_normalizado!AL$66:AL$97,0),"NA"))</f>
        <v>13</v>
      </c>
      <c r="AM96" s="4">
        <f>IF(Valor_normalizado!AM96=0,32,IFERROR(RANK(Valor_normalizado!AM96,Valor_normalizado!AM$66:AM$97,0),"NA"))</f>
        <v>3</v>
      </c>
      <c r="AN96" s="4">
        <f>IF(Valor_normalizado!AN96=0,32,IFERROR(RANK(Valor_normalizado!AN96,Valor_normalizado!AN$66:AN$97,0),"NA"))</f>
        <v>13</v>
      </c>
      <c r="AO96" s="4">
        <f>IF(Valor_normalizado!AO96=0,32,IFERROR(RANK(Valor_normalizado!AO96,Valor_normalizado!AO$66:AO$97,0),"NA"))</f>
        <v>4</v>
      </c>
      <c r="AP96" s="4">
        <f>IF(Valor_normalizado!AP96=0,32,IFERROR(RANK(Valor_normalizado!AP96,Valor_normalizado!AP$66:AP$97,0),"NA"))</f>
        <v>10</v>
      </c>
      <c r="AQ96" s="4">
        <f>IF(Valor_normalizado!AQ96=0,32,IFERROR(RANK(Valor_normalizado!AQ96,Valor_normalizado!AQ$66:AQ$97,0),"NA"))</f>
        <v>28</v>
      </c>
      <c r="AR96" s="4">
        <f>IF(Valor_normalizado!AR96=0,32,IFERROR(RANK(Valor_normalizado!AR96,Valor_normalizado!AR$66:AR$97,0),"NA"))</f>
        <v>23</v>
      </c>
      <c r="AS96" s="4">
        <f>IF(Valor_normalizado!AS96=0,32,IFERROR(RANK(Valor_normalizado!AS96,Valor_normalizado!AS$66:AS$97,0),"NA"))</f>
        <v>23</v>
      </c>
      <c r="AT96" s="4">
        <f>IF(Valor_normalizado!AT96=0,32,IFERROR(RANK(Valor_normalizado!AT96,Valor_normalizado!AT$66:AT$97,0),"NA"))</f>
        <v>27</v>
      </c>
      <c r="AU96" s="4">
        <f>IF(Valor_normalizado!AU96=0,32,IFERROR(RANK(Valor_normalizado!AU96,Valor_normalizado!AU$66:AU$97,0),"NA"))</f>
        <v>14</v>
      </c>
      <c r="AV96" s="4">
        <f>IF(Valor_normalizado!AV96=0,32,IFERROR(RANK(Valor_normalizado!AV96,Valor_normalizado!AV$66:AV$97,0),"NA"))</f>
        <v>29</v>
      </c>
      <c r="AW96" s="4">
        <f>IF(Valor_normalizado!AW96=0,32,IFERROR(RANK(Valor_normalizado!AW96,Valor_normalizado!AW$66:AW$97,0),"NA"))</f>
        <v>9</v>
      </c>
      <c r="AX96" s="4">
        <f>IF(Valor_normalizado!AX96=0,32,IFERROR(RANK(Valor_normalizado!AX96,Valor_normalizado!AX$66:AX$97,0),"NA"))</f>
        <v>19</v>
      </c>
      <c r="AY96" s="4">
        <f>IF(Valor_normalizado!AY96=0,32,IFERROR(RANK(Valor_normalizado!AY96,Valor_normalizado!AY$66:AY$97,0),"NA"))</f>
        <v>16</v>
      </c>
      <c r="AZ96" s="4">
        <f>IF(Valor_normalizado!AZ96=0,32,IFERROR(RANK(Valor_normalizado!AZ96,Valor_normalizado!AZ$66:AZ$97,0),"NA"))</f>
        <v>4</v>
      </c>
      <c r="BA96" s="4">
        <f>IF(Valor_normalizado!BA96=0,32,IFERROR(RANK(Valor_normalizado!BA96,Valor_normalizado!BA$66:BA$97,0),"NA"))</f>
        <v>11</v>
      </c>
      <c r="BB96" s="4">
        <f>IF(Valor_normalizado!BB96=0,32,IFERROR(RANK(Valor_normalizado!BB96,Valor_normalizado!BB$66:BB$97,0),"NA"))</f>
        <v>10</v>
      </c>
      <c r="BC96" s="4">
        <f>IF(Valor_normalizado!BC96=0,32,IFERROR(RANK(Valor_normalizado!BC96,Valor_normalizado!BC$66:BC$97,0),"NA"))</f>
        <v>19</v>
      </c>
      <c r="BD96" s="4">
        <f>IF(Valor_normalizado!BD96=0,32,IFERROR(RANK(Valor_normalizado!BD96,Valor_normalizado!BD$66:BD$97,0),"NA"))</f>
        <v>25</v>
      </c>
      <c r="BE96" s="4">
        <f>IF(Valor_normalizado!BE96=0,32,IFERROR(RANK(Valor_normalizado!BE96,Valor_normalizado!BE$66:BE$97,0),"NA"))</f>
        <v>21</v>
      </c>
      <c r="BF96" s="4">
        <f>IF(Valor_normalizado!BF96=0,32,IFERROR(RANK(Valor_normalizado!BF96,Valor_normalizado!BF$66:BF$97,0),"NA"))</f>
        <v>23</v>
      </c>
      <c r="BG96" s="4">
        <f>IF(Valor_normalizado!BG96=0,32,IFERROR(RANK(Valor_normalizado!BG96,Valor_normalizado!BG$66:BG$97,0),"NA"))</f>
        <v>20</v>
      </c>
      <c r="BH96" s="4">
        <f>IF(Valor_normalizado!BH96=0,32,IFERROR(RANK(Valor_normalizado!BH96,Valor_normalizado!BH$66:BH$97,0),"NA"))</f>
        <v>14</v>
      </c>
      <c r="BI96" s="4">
        <f>IF(Valor_normalizado!BI96=0,32,IFERROR(RANK(Valor_normalizado!BI96,Valor_normalizado!BI$66:BI$97,0),"NA"))</f>
        <v>17</v>
      </c>
      <c r="BJ96" s="4">
        <f>IF(Valor_normalizado!BJ96=0,32,IFERROR(RANK(Valor_normalizado!BJ96,Valor_normalizado!BJ$66:BJ$97,0),"NA"))</f>
        <v>21</v>
      </c>
      <c r="BK96" s="4">
        <f>IF(Valor_normalizado!BK96=0,32,IFERROR(RANK(Valor_normalizado!BK96,Valor_normalizado!BK$66:BK$97,0),"NA"))</f>
        <v>17</v>
      </c>
      <c r="BL96" s="4">
        <f>IF(Valor_normalizado!BL96=0,32,IFERROR(RANK(Valor_normalizado!BL96,Valor_normalizado!BL$66:BL$97,0),"NA"))</f>
        <v>17</v>
      </c>
      <c r="BM96" s="4">
        <f>IF(Valor_normalizado!BM96=0,32,IFERROR(RANK(Valor_normalizado!BM96,Valor_normalizado!BM$66:BM$97,0),"NA"))</f>
        <v>10</v>
      </c>
      <c r="BN96" s="4">
        <f>IF(Valor_normalizado!BN96=0,32,IFERROR(RANK(Valor_normalizado!BN96,Valor_normalizado!BN$66:BN$97,0),"NA"))</f>
        <v>18</v>
      </c>
      <c r="BO96" s="4">
        <f>IF(Valor_normalizado!BO96=0,32,IFERROR(RANK(Valor_normalizado!BO96,Valor_normalizado!BO$66:BO$97,0),"NA"))</f>
        <v>22</v>
      </c>
      <c r="BP96" s="4">
        <f>IF(Valor_normalizado!BP96=0,32,IFERROR(RANK(Valor_normalizado!BP96,Valor_normalizado!BP$66:BP$97,0),"NA"))</f>
        <v>22</v>
      </c>
      <c r="BQ96" s="4">
        <f>IF(Valor_normalizado!BQ96=0,32,IFERROR(RANK(Valor_normalizado!BQ96,Valor_normalizado!BQ$66:BQ$97,0),"NA"))</f>
        <v>23</v>
      </c>
      <c r="BR96" s="4">
        <f>IF(Valor_normalizado!BR96=0,32,IFERROR(RANK(Valor_normalizado!BR96,Valor_normalizado!BR$66:BR$97,0),"NA"))</f>
        <v>15</v>
      </c>
      <c r="BS96" s="4">
        <f>IF(Valor_normalizado!BS96=0,32,IFERROR(RANK(Valor_normalizado!BS96,Valor_normalizado!BS$66:BS$97,0),"NA"))</f>
        <v>15</v>
      </c>
      <c r="BT96" s="4">
        <f>IF(Valor_normalizado!BT96=0,32,IFERROR(RANK(Valor_normalizado!BT96,Valor_normalizado!BT$66:BT$97,0),"NA"))</f>
        <v>9</v>
      </c>
      <c r="BU96" s="4">
        <f>IF(Valor_normalizado!BU96=0,32,IFERROR(RANK(Valor_normalizado!BU96,Valor_normalizado!BU$66:BU$97,0),"NA"))</f>
        <v>18</v>
      </c>
      <c r="BV96" s="4">
        <f>IF(Valor_normalizado!BV96=0,32,IFERROR(RANK(Valor_normalizado!BV96,Valor_normalizado!BV$66:BV$97,0),"NA"))</f>
        <v>14</v>
      </c>
      <c r="BW96" s="4">
        <f>IF(Valor_normalizado!BW96=0,32,IFERROR(RANK(Valor_normalizado!BW96,Valor_normalizado!BW$66:BW$97,0),"NA"))</f>
        <v>6</v>
      </c>
      <c r="BX96" s="4">
        <f>IF(Valor_normalizado!BX96=0,32,IFERROR(RANK(Valor_normalizado!BX96,Valor_normalizado!BX$66:BX$97,0),"NA"))</f>
        <v>5</v>
      </c>
      <c r="BY96" s="4">
        <f>IF(Valor_normalizado!BY96=0,32,IFERROR(RANK(Valor_normalizado!BY96,Valor_normalizado!BY$66:BY$97,0),"NA"))</f>
        <v>24</v>
      </c>
      <c r="BZ96" s="4">
        <f>IF(Valor_normalizado!BZ96=0,32,IFERROR(RANK(Valor_normalizado!BZ96,Valor_normalizado!BZ$66:BZ$97,0),"NA"))</f>
        <v>11</v>
      </c>
      <c r="CA96" s="4">
        <f>IF(Valor_normalizado!CA96=0,32,IFERROR(RANK(Valor_normalizado!CA96,Valor_normalizado!CA$66:CA$97,0),"NA"))</f>
        <v>12</v>
      </c>
      <c r="CB96" s="4">
        <f>IF(Valor_normalizado!CB96=0,32,IFERROR(RANK(Valor_normalizado!CB96,Valor_normalizado!CB$66:CB$97,0),"NA"))</f>
        <v>21</v>
      </c>
      <c r="CC96" s="4">
        <f>IF(Valor_normalizado!CC96=0,32,IFERROR(RANK(Valor_normalizado!CC96,Valor_normalizado!CC$66:CC$97,0),"NA"))</f>
        <v>21</v>
      </c>
      <c r="CD96" s="4">
        <f>IF(Valor_normalizado!CD96=0,32,IFERROR(RANK(Valor_normalizado!CD96,Valor_normalizado!CD$66:CD$97,0),"NA"))</f>
        <v>25</v>
      </c>
      <c r="CE96" s="4">
        <f>IF(Valor_normalizado!CE96=0,32,IFERROR(RANK(Valor_normalizado!CE96,Valor_normalizado!CE$66:CE$97,0),"NA"))</f>
        <v>27</v>
      </c>
      <c r="CF96" s="4">
        <f>IF(Valor_normalizado!CF96=0,32,IFERROR(RANK(Valor_normalizado!CF96,Valor_normalizado!CF$66:CF$97,0),"NA"))</f>
        <v>16</v>
      </c>
      <c r="CG96" s="4">
        <f>IF(Valor_normalizado!CG96=0,32,IFERROR(RANK(Valor_normalizado!CG96,Valor_normalizado!CG$66:CG$97,0),"NA"))</f>
        <v>17</v>
      </c>
      <c r="CH96" s="4">
        <f>IF(Valor_normalizado!CH96=0,32,IFERROR(RANK(Valor_normalizado!CH96,Valor_normalizado!CH$66:CH$97,0),"NA"))</f>
        <v>17</v>
      </c>
      <c r="CI96" s="4">
        <f>IF(Valor_normalizado!CI96=0,32,IFERROR(RANK(Valor_normalizado!CI96,Valor_normalizado!CI$66:CI$97,0),"NA"))</f>
        <v>19</v>
      </c>
      <c r="CJ96" s="4">
        <f>IF(Valor_normalizado!CJ96=0,32,IFERROR(RANK(Valor_normalizado!CJ96,Valor_normalizado!CJ$66:CJ$97,0),"NA"))</f>
        <v>18</v>
      </c>
      <c r="CK96" s="4">
        <f>IF(Valor_normalizado!CK96=0,32,IFERROR(RANK(Valor_normalizado!CK96,Valor_normalizado!CK$66:CK$97,0),"NA"))</f>
        <v>6</v>
      </c>
      <c r="CL96" s="4">
        <f>IF(Valor_normalizado!CL96=0,32,IFERROR(RANK(Valor_normalizado!CL96,Valor_normalizado!CL$66:CL$97,0),"NA"))</f>
        <v>13</v>
      </c>
      <c r="CM96" s="4">
        <f>IF(Valor_normalizado!CM96=0,32,IFERROR(RANK(Valor_normalizado!CM96,Valor_normalizado!CM$66:CM$97,0),"NA"))</f>
        <v>6</v>
      </c>
      <c r="CN96" s="4">
        <f>IF(Valor_normalizado!CN96=0,32,IFERROR(RANK(Valor_normalizado!CN96,Valor_normalizado!CN$66:CN$97,0),"NA"))</f>
        <v>14</v>
      </c>
      <c r="CO96" s="4">
        <f>IF(Valor_normalizado!CO96=0,32,IFERROR(RANK(Valor_normalizado!CO96,Valor_normalizado!CO$66:CO$97,0),"NA"))</f>
        <v>21</v>
      </c>
      <c r="CP96" s="4">
        <f>IF(Valor_normalizado!CP96=0,32,IFERROR(RANK(Valor_normalizado!CP96,Valor_normalizado!CP$66:CP$97,0),"NA"))</f>
        <v>4</v>
      </c>
      <c r="CQ96" s="4">
        <f>IF(Valor_normalizado!CQ96=0,32,IFERROR(RANK(Valor_normalizado!CQ96,Valor_normalizado!CQ$66:CQ$97,0),"NA"))</f>
        <v>28</v>
      </c>
      <c r="CR96" s="4">
        <f>IF(Valor_normalizado!CR96=0,32,IFERROR(RANK(Valor_normalizado!CR96,Valor_normalizado!CR$66:CR$97,0),"NA"))</f>
        <v>18</v>
      </c>
      <c r="CS96" s="4">
        <f>IF(Valor_normalizado!CS96=0,32,IFERROR(RANK(Valor_normalizado!CS96,Valor_normalizado!CS$66:CS$97,0),"NA"))</f>
        <v>7</v>
      </c>
      <c r="CT96" s="4">
        <f>IF(Valor_normalizado!CT96=0,32,IFERROR(RANK(Valor_normalizado!CT96,Valor_normalizado!CT$66:CT$97,0),"NA"))</f>
        <v>10</v>
      </c>
      <c r="CU96" s="4">
        <f>IF(Valor_normalizado!CU96=0,32,IFERROR(RANK(Valor_normalizado!CU96,Valor_normalizado!CU$66:CU$97,0),"NA"))</f>
        <v>18</v>
      </c>
      <c r="CV96" s="4">
        <f>IF(Valor_normalizado!CV96=0,32,IFERROR(RANK(Valor_normalizado!CV96,Valor_normalizado!CV$66:CV$97,0),"NA"))</f>
        <v>10</v>
      </c>
      <c r="CW96" s="4">
        <f>IF(Valor_normalizado!CW96=0,32,IFERROR(RANK(Valor_normalizado!CW96,Valor_normalizado!CW$66:CW$97,0),"NA"))</f>
        <v>12</v>
      </c>
      <c r="CX96" s="4">
        <f>IF(Valor_normalizado!CX96=0,32,IFERROR(RANK(Valor_normalizado!CX96,Valor_normalizado!CX$66:CX$97,0),"NA"))</f>
        <v>11</v>
      </c>
      <c r="CY96" s="4">
        <f>IF(Valor_normalizado!CY96=0,32,IFERROR(RANK(Valor_normalizado!CY96,Valor_normalizado!CY$66:CY$97,0),"NA"))</f>
        <v>25</v>
      </c>
      <c r="CZ96" s="4">
        <f>IF(Valor_normalizado!CZ96=0,32,IFERROR(RANK(Valor_normalizado!CZ96,Valor_normalizado!CZ$66:CZ$97,0),"NA"))</f>
        <v>10</v>
      </c>
      <c r="DA96" s="4">
        <f>IF(Valor_normalizado!DA96=0,32,IFERROR(RANK(Valor_normalizado!DA96,Valor_normalizado!DA$66:DA$97,0),"NA"))</f>
        <v>13</v>
      </c>
      <c r="DB96" s="4">
        <f>IF(Valor_normalizado!DB96=0,32,IFERROR(RANK(Valor_normalizado!DB96,Valor_normalizado!DB$66:DB$97,0),"NA"))</f>
        <v>10</v>
      </c>
      <c r="DC96" s="4">
        <f>IF(Valor_normalizado!DC96=0,32,IFERROR(RANK(Valor_normalizado!DC96,Valor_normalizado!DC$66:DC$97,0),"NA"))</f>
        <v>10</v>
      </c>
      <c r="DD96" s="4">
        <f>IF(Valor_normalizado!DD96=0,32,IFERROR(RANK(Valor_normalizado!DD96,Valor_normalizado!DD$66:DD$97,0),"NA"))</f>
        <v>7</v>
      </c>
      <c r="DE96" s="4">
        <f>IF(Valor_normalizado!DE96=0,32,IFERROR(RANK(Valor_normalizado!DE96,Valor_normalizado!DE$66:DE$97,0),"NA"))</f>
        <v>18</v>
      </c>
      <c r="DF96" s="4">
        <f>IF(Valor_normalizado!DF96=0,32,IFERROR(RANK(Valor_normalizado!DF96,Valor_normalizado!DF$66:DF$97,0),"NA"))</f>
        <v>18</v>
      </c>
      <c r="DG96" s="4">
        <f>IF(Valor_normalizado!DG96=0,32,IFERROR(RANK(Valor_normalizado!DG96,Valor_normalizado!DG$66:DG$97,0),"NA"))</f>
        <v>16</v>
      </c>
      <c r="DH96" s="4">
        <f>IF(Valor_normalizado!DH96=0,32,IFERROR(RANK(Valor_normalizado!DH96,Valor_normalizado!DH$66:DH$97,0),"NA"))</f>
        <v>14</v>
      </c>
      <c r="DI96" s="4">
        <f>IF(Valor_normalizado!DI96=0,32,IFERROR(RANK(Valor_normalizado!DI96,Valor_normalizado!DI$66:DI$97,0),"NA"))</f>
        <v>10</v>
      </c>
      <c r="DJ96" s="4">
        <f>IF(Valor_normalizado!DJ96=0,32,IFERROR(RANK(Valor_normalizado!DJ96,Valor_normalizado!DJ$66:DJ$97,0),"NA"))</f>
        <v>10</v>
      </c>
      <c r="DK96" s="4">
        <f>IF(Valor_normalizado!DK96=0,32,IFERROR(RANK(Valor_normalizado!DK96,Valor_normalizado!DK$66:DK$97,0),"NA"))</f>
        <v>16</v>
      </c>
      <c r="DL96" s="4">
        <f>IF(Valor_normalizado!DL96=0,32,IFERROR(RANK(Valor_normalizado!DL96,Valor_normalizado!DL$66:DL$97,0),"NA"))</f>
        <v>20</v>
      </c>
      <c r="DM96" s="4">
        <f>IF(Valor_normalizado!DM96=0,32,IFERROR(RANK(Valor_normalizado!DM96,Valor_normalizado!DM$66:DM$97,0),"NA"))</f>
        <v>19</v>
      </c>
      <c r="DN96" s="4">
        <f>IF(Valor_normalizado!DN96=0,32,IFERROR(RANK(Valor_normalizado!DN96,Valor_normalizado!DN$66:DN$97,0),"NA"))</f>
        <v>15</v>
      </c>
      <c r="DO96" s="4">
        <f>IF(Valor_normalizado!DO96=0,32,IFERROR(RANK(Valor_normalizado!DO96,Valor_normalizado!DO$66:DO$97,0),"NA"))</f>
        <v>28</v>
      </c>
      <c r="DP96" s="4">
        <f>IF(Valor_normalizado!DP96=0,32,IFERROR(RANK(Valor_normalizado!DP96,Valor_normalizado!DP$66:DP$97,0),"NA"))</f>
        <v>22</v>
      </c>
      <c r="DQ96" s="4">
        <f>IF(Valor_normalizado!DQ96=0,32,IFERROR(RANK(Valor_normalizado!DQ96,Valor_normalizado!DQ$66:DQ$97,0),"NA"))</f>
        <v>29</v>
      </c>
      <c r="DR96" s="4">
        <f>IF(Valor_normalizado!DR96=0,32,IFERROR(RANK(Valor_normalizado!DR96,Valor_normalizado!DR$66:DR$97,0),"NA"))</f>
        <v>25</v>
      </c>
      <c r="DS96" s="4">
        <f>IF(Valor_normalizado!DS96=0,32,IFERROR(RANK(Valor_normalizado!DS96,Valor_normalizado!DS$66:DS$97,0),"NA"))</f>
        <v>22</v>
      </c>
      <c r="DT96" s="4">
        <f>IF(Valor_normalizado!DT96=0,32,IFERROR(RANK(Valor_normalizado!DT96,Valor_normalizado!DT$66:DT$97,0),"NA"))</f>
        <v>21</v>
      </c>
      <c r="DU96" s="4">
        <f>IF(Valor_normalizado!DU96=0,32,IFERROR(RANK(Valor_normalizado!DU96,Valor_normalizado!DU$66:DU$97,0),"NA"))</f>
        <v>22</v>
      </c>
      <c r="DV96" s="4">
        <f>IF(Valor_normalizado!DV96=0,32,IFERROR(RANK(Valor_normalizado!DV96,Valor_normalizado!DV$66:DV$97,0),"NA"))</f>
        <v>23</v>
      </c>
      <c r="DW96" s="4">
        <f>IF(Valor_normalizado!DW96=0,32,IFERROR(RANK(Valor_normalizado!DW96,Valor_normalizado!DW$66:DW$97,0),"NA"))</f>
        <v>14</v>
      </c>
      <c r="DX96" s="4">
        <f>IF(Valor_normalizado!DX96=0,32,IFERROR(RANK(Valor_normalizado!DX96,Valor_normalizado!DX$66:DX$97,0),"NA"))</f>
        <v>11</v>
      </c>
      <c r="DY96" s="4">
        <f>IF(Valor_normalizado!DY96=0,32,IFERROR(RANK(Valor_normalizado!DY96,Valor_normalizado!DY$66:DY$97,0),"NA"))</f>
        <v>16</v>
      </c>
      <c r="DZ96" s="4">
        <f>IF(Valor_normalizado!DZ96=0,32,IFERROR(RANK(Valor_normalizado!DZ96,Valor_normalizado!DZ$66:DZ$97,0),"NA"))</f>
        <v>19</v>
      </c>
      <c r="EA96" s="4">
        <f>IF(Valor_normalizado!EA96=0,32,IFERROR(RANK(Valor_normalizado!EA96,Valor_normalizado!EA$66:EA$97,0),"NA"))</f>
        <v>17</v>
      </c>
      <c r="EB96" s="4">
        <f>IF(Valor_normalizado!EB96=0,32,IFERROR(RANK(Valor_normalizado!EB96,Valor_normalizado!EB$66:EB$97,0),"NA"))</f>
        <v>21</v>
      </c>
      <c r="EC96" s="4">
        <f>IF(Valor_normalizado!EC96=0,32,IFERROR(RANK(Valor_normalizado!EC96,Valor_normalizado!EC$66:EC$97,0),"NA"))</f>
        <v>19</v>
      </c>
    </row>
    <row r="97" spans="1:133" x14ac:dyDescent="0.25">
      <c r="A97" s="100" t="s">
        <v>249</v>
      </c>
      <c r="B97" s="103">
        <v>2021</v>
      </c>
      <c r="C97" s="4">
        <f>IF(Valor_normalizado!C97=0,32,IFERROR(RANK(Valor_normalizado!C97,Valor_normalizado!C$66:C$97,0),"NA"))</f>
        <v>14</v>
      </c>
      <c r="D97" s="4">
        <f>IF(Valor_normalizado!D97=0,32,IFERROR(RANK(Valor_normalizado!D97,Valor_normalizado!D$66:D$97,0),"NA"))</f>
        <v>20</v>
      </c>
      <c r="E97" s="4">
        <f>IF(Valor_normalizado!E97=0,32,IFERROR(RANK(Valor_normalizado!E97,Valor_normalizado!E$66:E$97,0),"NA"))</f>
        <v>18</v>
      </c>
      <c r="F97" s="4">
        <f>IF(Valor_normalizado!F97=0,32,IFERROR(RANK(Valor_normalizado!F97,Valor_normalizado!F$66:F$97,0),"NA"))</f>
        <v>12</v>
      </c>
      <c r="G97" s="4">
        <f>IF(Valor_normalizado!G97=0,32,IFERROR(RANK(Valor_normalizado!G97,Valor_normalizado!G$66:G$97,0),"NA"))</f>
        <v>29</v>
      </c>
      <c r="H97" s="4">
        <f>IF(Valor_normalizado!H97=0,32,IFERROR(RANK(Valor_normalizado!H97,Valor_normalizado!H$66:H$97,0),"NA"))</f>
        <v>30</v>
      </c>
      <c r="I97" s="4">
        <f>IF(Valor_normalizado!I97=0,32,IFERROR(RANK(Valor_normalizado!I97,Valor_normalizado!I$66:I$97,0),"NA"))</f>
        <v>27</v>
      </c>
      <c r="J97" s="4">
        <f>IF(Valor_normalizado!J97=0,32,IFERROR(RANK(Valor_normalizado!J97,Valor_normalizado!J$66:J$97,0),"NA"))</f>
        <v>8</v>
      </c>
      <c r="K97" s="4">
        <f>IF(Valor_normalizado!K97=0,32,IFERROR(RANK(Valor_normalizado!K97,Valor_normalizado!K$66:K$97,0),"NA"))</f>
        <v>21</v>
      </c>
      <c r="L97" s="4">
        <f>IF(Valor_normalizado!L97=0,32,IFERROR(RANK(Valor_normalizado!L97,Valor_normalizado!L$66:L$97,0),"NA"))</f>
        <v>10</v>
      </c>
      <c r="M97" s="4">
        <f>IF(Valor_normalizado!M97=0,32,IFERROR(RANK(Valor_normalizado!M97,Valor_normalizado!M$66:M$97,0),"NA"))</f>
        <v>16</v>
      </c>
      <c r="N97" s="4">
        <f>IF(Valor_normalizado!N97=0,32,IFERROR(RANK(Valor_normalizado!N97,Valor_normalizado!N$66:N$97,0),"NA"))</f>
        <v>28</v>
      </c>
      <c r="O97" s="4">
        <f>IF(Valor_normalizado!O97=0,32,IFERROR(RANK(Valor_normalizado!O97,Valor_normalizado!O$66:O$97,0),"NA"))</f>
        <v>26</v>
      </c>
      <c r="P97" s="4">
        <f>IF(Valor_normalizado!P97=0,32,IFERROR(RANK(Valor_normalizado!P97,Valor_normalizado!P$66:P$97,0),"NA"))</f>
        <v>28</v>
      </c>
      <c r="Q97" s="4">
        <f>IF(Valor_normalizado!Q97=0,32,IFERROR(RANK(Valor_normalizado!Q97,Valor_normalizado!Q$66:Q$97,0),"NA"))</f>
        <v>23</v>
      </c>
      <c r="R97" s="4">
        <f>IF(Valor_normalizado!R97=0,32,IFERROR(RANK(Valor_normalizado!R97,Valor_normalizado!R$66:R$97,0),"NA"))</f>
        <v>20</v>
      </c>
      <c r="S97" s="4">
        <f>IF(Valor_normalizado!S97=0,32,IFERROR(RANK(Valor_normalizado!S97,Valor_normalizado!S$66:S$97,0),"NA"))</f>
        <v>25</v>
      </c>
      <c r="T97" s="4">
        <f>IF(Valor_normalizado!T97=0,32,IFERROR(RANK(Valor_normalizado!T97,Valor_normalizado!T$66:T$97,0),"NA"))</f>
        <v>22</v>
      </c>
      <c r="U97" s="4">
        <f>IF(Valor_normalizado!U97=0,32,IFERROR(RANK(Valor_normalizado!U97,Valor_normalizado!U$66:U$97,0),"NA"))</f>
        <v>22</v>
      </c>
      <c r="V97" s="4">
        <f>IF(Valor_normalizado!V97=0,32,IFERROR(RANK(Valor_normalizado!V97,Valor_normalizado!V$66:V$97,0),"NA"))</f>
        <v>3</v>
      </c>
      <c r="W97" s="4">
        <f>IF(Valor_normalizado!W97=0,32,IFERROR(RANK(Valor_normalizado!W97,Valor_normalizado!W$66:W$97,0),"NA"))</f>
        <v>23</v>
      </c>
      <c r="X97" s="4">
        <f>IF(Valor_normalizado!X97=0,32,IFERROR(RANK(Valor_normalizado!X97,Valor_normalizado!X$66:X$97,0),"NA"))</f>
        <v>12</v>
      </c>
      <c r="Y97" s="4">
        <f>IF(Valor_normalizado!Y97=0,32,IFERROR(RANK(Valor_normalizado!Y97,Valor_normalizado!Y$66:Y$97,0),"NA"))</f>
        <v>20</v>
      </c>
      <c r="Z97" s="4">
        <f>IF(Valor_normalizado!Z97=0,32,IFERROR(RANK(Valor_normalizado!Z97,Valor_normalizado!Z$66:Z$97,0),"NA"))</f>
        <v>19</v>
      </c>
      <c r="AA97" s="4">
        <f>IF(Valor_normalizado!AA97=0,32,IFERROR(RANK(Valor_normalizado!AA97,Valor_normalizado!AA$66:AA$97,0),"NA"))</f>
        <v>3</v>
      </c>
      <c r="AB97" s="4">
        <f>IF(Valor_normalizado!AB97=0,32,IFERROR(RANK(Valor_normalizado!AB97,Valor_normalizado!AB$66:AB$97,0),"NA"))</f>
        <v>3</v>
      </c>
      <c r="AC97" s="4">
        <f>IF(Valor_normalizado!AC97=0,32,IFERROR(RANK(Valor_normalizado!AC97,Valor_normalizado!AC$66:AC$97,0),"NA"))</f>
        <v>17</v>
      </c>
      <c r="AD97" s="4">
        <f>IF(Valor_normalizado!AD97=0,32,IFERROR(RANK(Valor_normalizado!AD97,Valor_normalizado!AD$66:AD$97,0),"NA"))</f>
        <v>23</v>
      </c>
      <c r="AE97" s="4" t="str">
        <f>IF(Valor_normalizado!AE97=0,32,IFERROR(RANK(Valor_normalizado!AE97,Valor_normalizado!AE$66:AE$97,0),"NA"))</f>
        <v>NA</v>
      </c>
      <c r="AF97" s="4">
        <f>IF(Valor_normalizado!AF97=0,32,IFERROR(RANK(Valor_normalizado!AF97,Valor_normalizado!AF$66:AF$97,0),"NA"))</f>
        <v>10</v>
      </c>
      <c r="AG97" s="4">
        <f>IF(Valor_normalizado!AG97=0,32,IFERROR(RANK(Valor_normalizado!AG97,Valor_normalizado!AG$66:AG$97,0),"NA"))</f>
        <v>9</v>
      </c>
      <c r="AH97" s="4">
        <f>IF(Valor_normalizado!AH97=0,32,IFERROR(RANK(Valor_normalizado!AH97,Valor_normalizado!AH$66:AH$97,0),"NA"))</f>
        <v>20</v>
      </c>
      <c r="AI97" s="4">
        <f>IF(Valor_normalizado!AI97=0,32,IFERROR(RANK(Valor_normalizado!AI97,Valor_normalizado!AI$66:AI$97,0),"NA"))</f>
        <v>32</v>
      </c>
      <c r="AJ97" s="4">
        <f>IF(Valor_normalizado!AJ97=0,32,IFERROR(RANK(Valor_normalizado!AJ97,Valor_normalizado!AJ$66:AJ$97,0),"NA"))</f>
        <v>22</v>
      </c>
      <c r="AK97" s="4">
        <f>IF(Valor_normalizado!AK97=0,32,IFERROR(RANK(Valor_normalizado!AK97,Valor_normalizado!AK$66:AK$97,0),"NA"))</f>
        <v>18</v>
      </c>
      <c r="AL97" s="4">
        <f>IF(Valor_normalizado!AL97=0,32,IFERROR(RANK(Valor_normalizado!AL97,Valor_normalizado!AL$66:AL$97,0),"NA"))</f>
        <v>12</v>
      </c>
      <c r="AM97" s="4">
        <f>IF(Valor_normalizado!AM97=0,32,IFERROR(RANK(Valor_normalizado!AM97,Valor_normalizado!AM$66:AM$97,0),"NA"))</f>
        <v>21</v>
      </c>
      <c r="AN97" s="4">
        <f>IF(Valor_normalizado!AN97=0,32,IFERROR(RANK(Valor_normalizado!AN97,Valor_normalizado!AN$66:AN$97,0),"NA"))</f>
        <v>11</v>
      </c>
      <c r="AO97" s="4">
        <f>IF(Valor_normalizado!AO97=0,32,IFERROR(RANK(Valor_normalizado!AO97,Valor_normalizado!AO$66:AO$97,0),"NA"))</f>
        <v>12</v>
      </c>
      <c r="AP97" s="4">
        <f>IF(Valor_normalizado!AP97=0,32,IFERROR(RANK(Valor_normalizado!AP97,Valor_normalizado!AP$66:AP$97,0),"NA"))</f>
        <v>13</v>
      </c>
      <c r="AQ97" s="4">
        <f>IF(Valor_normalizado!AQ97=0,32,IFERROR(RANK(Valor_normalizado!AQ97,Valor_normalizado!AQ$66:AQ$97,0),"NA"))</f>
        <v>18</v>
      </c>
      <c r="AR97" s="4">
        <f>IF(Valor_normalizado!AR97=0,32,IFERROR(RANK(Valor_normalizado!AR97,Valor_normalizado!AR$66:AR$97,0),"NA"))</f>
        <v>20</v>
      </c>
      <c r="AS97" s="4">
        <f>IF(Valor_normalizado!AS97=0,32,IFERROR(RANK(Valor_normalizado!AS97,Valor_normalizado!AS$66:AS$97,0),"NA"))</f>
        <v>25</v>
      </c>
      <c r="AT97" s="4">
        <f>IF(Valor_normalizado!AT97=0,32,IFERROR(RANK(Valor_normalizado!AT97,Valor_normalizado!AT$66:AT$97,0),"NA"))</f>
        <v>23</v>
      </c>
      <c r="AU97" s="4">
        <f>IF(Valor_normalizado!AU97=0,32,IFERROR(RANK(Valor_normalizado!AU97,Valor_normalizado!AU$66:AU$97,0),"NA"))</f>
        <v>15</v>
      </c>
      <c r="AV97" s="4">
        <f>IF(Valor_normalizado!AV97=0,32,IFERROR(RANK(Valor_normalizado!AV97,Valor_normalizado!AV$66:AV$97,0),"NA"))</f>
        <v>9</v>
      </c>
      <c r="AW97" s="4">
        <f>IF(Valor_normalizado!AW97=0,32,IFERROR(RANK(Valor_normalizado!AW97,Valor_normalizado!AW$66:AW$97,0),"NA"))</f>
        <v>16</v>
      </c>
      <c r="AX97" s="4">
        <f>IF(Valor_normalizado!AX97=0,32,IFERROR(RANK(Valor_normalizado!AX97,Valor_normalizado!AX$66:AX$97,0),"NA"))</f>
        <v>11</v>
      </c>
      <c r="AY97" s="4">
        <f>IF(Valor_normalizado!AY97=0,32,IFERROR(RANK(Valor_normalizado!AY97,Valor_normalizado!AY$66:AY$97,0),"NA"))</f>
        <v>28</v>
      </c>
      <c r="AZ97" s="4">
        <f>IF(Valor_normalizado!AZ97=0,32,IFERROR(RANK(Valor_normalizado!AZ97,Valor_normalizado!AZ$66:AZ$97,0),"NA"))</f>
        <v>2</v>
      </c>
      <c r="BA97" s="4">
        <f>IF(Valor_normalizado!BA97=0,32,IFERROR(RANK(Valor_normalizado!BA97,Valor_normalizado!BA$66:BA$97,0),"NA"))</f>
        <v>16</v>
      </c>
      <c r="BB97" s="4">
        <f>IF(Valor_normalizado!BB97=0,32,IFERROR(RANK(Valor_normalizado!BB97,Valor_normalizado!BB$66:BB$97,0),"NA"))</f>
        <v>9</v>
      </c>
      <c r="BC97" s="4">
        <f>IF(Valor_normalizado!BC97=0,32,IFERROR(RANK(Valor_normalizado!BC97,Valor_normalizado!BC$66:BC$97,0),"NA"))</f>
        <v>16</v>
      </c>
      <c r="BD97" s="4">
        <f>IF(Valor_normalizado!BD97=0,32,IFERROR(RANK(Valor_normalizado!BD97,Valor_normalizado!BD$66:BD$97,0),"NA"))</f>
        <v>14</v>
      </c>
      <c r="BE97" s="4">
        <f>IF(Valor_normalizado!BE97=0,32,IFERROR(RANK(Valor_normalizado!BE97,Valor_normalizado!BE$66:BE$97,0),"NA"))</f>
        <v>19</v>
      </c>
      <c r="BF97" s="4">
        <f>IF(Valor_normalizado!BF97=0,32,IFERROR(RANK(Valor_normalizado!BF97,Valor_normalizado!BF$66:BF$97,0),"NA"))</f>
        <v>12</v>
      </c>
      <c r="BG97" s="4">
        <f>IF(Valor_normalizado!BG97=0,32,IFERROR(RANK(Valor_normalizado!BG97,Valor_normalizado!BG$66:BG$97,0),"NA"))</f>
        <v>17</v>
      </c>
      <c r="BH97" s="4">
        <f>IF(Valor_normalizado!BH97=0,32,IFERROR(RANK(Valor_normalizado!BH97,Valor_normalizado!BH$66:BH$97,0),"NA"))</f>
        <v>30</v>
      </c>
      <c r="BI97" s="4">
        <f>IF(Valor_normalizado!BI97=0,32,IFERROR(RANK(Valor_normalizado!BI97,Valor_normalizado!BI$66:BI$97,0),"NA"))</f>
        <v>25</v>
      </c>
      <c r="BJ97" s="4">
        <f>IF(Valor_normalizado!BJ97=0,32,IFERROR(RANK(Valor_normalizado!BJ97,Valor_normalizado!BJ$66:BJ$97,0),"NA"))</f>
        <v>17</v>
      </c>
      <c r="BK97" s="4">
        <f>IF(Valor_normalizado!BK97=0,32,IFERROR(RANK(Valor_normalizado!BK97,Valor_normalizado!BK$66:BK$97,0),"NA"))</f>
        <v>22</v>
      </c>
      <c r="BL97" s="4">
        <f>IF(Valor_normalizado!BL97=0,32,IFERROR(RANK(Valor_normalizado!BL97,Valor_normalizado!BL$66:BL$97,0),"NA"))</f>
        <v>20</v>
      </c>
      <c r="BM97" s="4">
        <f>IF(Valor_normalizado!BM97=0,32,IFERROR(RANK(Valor_normalizado!BM97,Valor_normalizado!BM$66:BM$97,0),"NA"))</f>
        <v>18</v>
      </c>
      <c r="BN97" s="4">
        <f>IF(Valor_normalizado!BN97=0,32,IFERROR(RANK(Valor_normalizado!BN97,Valor_normalizado!BN$66:BN$97,0),"NA"))</f>
        <v>23</v>
      </c>
      <c r="BO97" s="4">
        <f>IF(Valor_normalizado!BO97=0,32,IFERROR(RANK(Valor_normalizado!BO97,Valor_normalizado!BO$66:BO$97,0),"NA"))</f>
        <v>25</v>
      </c>
      <c r="BP97" s="4">
        <f>IF(Valor_normalizado!BP97=0,32,IFERROR(RANK(Valor_normalizado!BP97,Valor_normalizado!BP$66:BP$97,0),"NA"))</f>
        <v>6</v>
      </c>
      <c r="BQ97" s="4">
        <f>IF(Valor_normalizado!BQ97=0,32,IFERROR(RANK(Valor_normalizado!BQ97,Valor_normalizado!BQ$66:BQ$97,0),"NA"))</f>
        <v>9</v>
      </c>
      <c r="BR97" s="4">
        <f>IF(Valor_normalizado!BR97=0,32,IFERROR(RANK(Valor_normalizado!BR97,Valor_normalizado!BR$66:BR$97,0),"NA"))</f>
        <v>7</v>
      </c>
      <c r="BS97" s="4">
        <f>IF(Valor_normalizado!BS97=0,32,IFERROR(RANK(Valor_normalizado!BS97,Valor_normalizado!BS$66:BS$97,0),"NA"))</f>
        <v>9</v>
      </c>
      <c r="BT97" s="4">
        <f>IF(Valor_normalizado!BT97=0,32,IFERROR(RANK(Valor_normalizado!BT97,Valor_normalizado!BT$66:BT$97,0),"NA"))</f>
        <v>20</v>
      </c>
      <c r="BU97" s="4">
        <f>IF(Valor_normalizado!BU97=0,32,IFERROR(RANK(Valor_normalizado!BU97,Valor_normalizado!BU$66:BU$97,0),"NA"))</f>
        <v>6</v>
      </c>
      <c r="BV97" s="4">
        <f>IF(Valor_normalizado!BV97=0,32,IFERROR(RANK(Valor_normalizado!BV97,Valor_normalizado!BV$66:BV$97,0),"NA"))</f>
        <v>10</v>
      </c>
      <c r="BW97" s="4">
        <f>IF(Valor_normalizado!BW97=0,32,IFERROR(RANK(Valor_normalizado!BW97,Valor_normalizado!BW$66:BW$97,0),"NA"))</f>
        <v>10</v>
      </c>
      <c r="BX97" s="4">
        <f>IF(Valor_normalizado!BX97=0,32,IFERROR(RANK(Valor_normalizado!BX97,Valor_normalizado!BX$66:BX$97,0),"NA"))</f>
        <v>8</v>
      </c>
      <c r="BY97" s="4">
        <f>IF(Valor_normalizado!BY97=0,32,IFERROR(RANK(Valor_normalizado!BY97,Valor_normalizado!BY$66:BY$97,0),"NA"))</f>
        <v>21</v>
      </c>
      <c r="BZ97" s="4">
        <f>IF(Valor_normalizado!BZ97=0,32,IFERROR(RANK(Valor_normalizado!BZ97,Valor_normalizado!BZ$66:BZ$97,0),"NA"))</f>
        <v>9</v>
      </c>
      <c r="CA97" s="4">
        <f>IF(Valor_normalizado!CA97=0,32,IFERROR(RANK(Valor_normalizado!CA97,Valor_normalizado!CA$66:CA$97,0),"NA"))</f>
        <v>6</v>
      </c>
      <c r="CB97" s="4">
        <f>IF(Valor_normalizado!CB97=0,32,IFERROR(RANK(Valor_normalizado!CB97,Valor_normalizado!CB$66:CB$97,0),"NA"))</f>
        <v>23</v>
      </c>
      <c r="CC97" s="4">
        <f>IF(Valor_normalizado!CC97=0,32,IFERROR(RANK(Valor_normalizado!CC97,Valor_normalizado!CC$66:CC$97,0),"NA"))</f>
        <v>23</v>
      </c>
      <c r="CD97" s="4">
        <f>IF(Valor_normalizado!CD97=0,32,IFERROR(RANK(Valor_normalizado!CD97,Valor_normalizado!CD$66:CD$97,0),"NA"))</f>
        <v>19</v>
      </c>
      <c r="CE97" s="4">
        <f>IF(Valor_normalizado!CE97=0,32,IFERROR(RANK(Valor_normalizado!CE97,Valor_normalizado!CE$66:CE$97,0),"NA"))</f>
        <v>23</v>
      </c>
      <c r="CF97" s="4">
        <f>IF(Valor_normalizado!CF97=0,32,IFERROR(RANK(Valor_normalizado!CF97,Valor_normalizado!CF$66:CF$97,0),"NA"))</f>
        <v>15</v>
      </c>
      <c r="CG97" s="4">
        <f>IF(Valor_normalizado!CG97=0,32,IFERROR(RANK(Valor_normalizado!CG97,Valor_normalizado!CG$66:CG$97,0),"NA"))</f>
        <v>26</v>
      </c>
      <c r="CH97" s="4">
        <f>IF(Valor_normalizado!CH97=0,32,IFERROR(RANK(Valor_normalizado!CH97,Valor_normalizado!CH$66:CH$97,0),"NA"))</f>
        <v>18</v>
      </c>
      <c r="CI97" s="4">
        <f>IF(Valor_normalizado!CI97=0,32,IFERROR(RANK(Valor_normalizado!CI97,Valor_normalizado!CI$66:CI$97,0),"NA"))</f>
        <v>21</v>
      </c>
      <c r="CJ97" s="4">
        <f>IF(Valor_normalizado!CJ97=0,32,IFERROR(RANK(Valor_normalizado!CJ97,Valor_normalizado!CJ$66:CJ$97,0),"NA"))</f>
        <v>23</v>
      </c>
      <c r="CK97" s="4">
        <f>IF(Valor_normalizado!CK97=0,32,IFERROR(RANK(Valor_normalizado!CK97,Valor_normalizado!CK$66:CK$97,0),"NA"))</f>
        <v>24</v>
      </c>
      <c r="CL97" s="4">
        <f>IF(Valor_normalizado!CL97=0,32,IFERROR(RANK(Valor_normalizado!CL97,Valor_normalizado!CL$66:CL$97,0),"NA"))</f>
        <v>11</v>
      </c>
      <c r="CM97" s="4">
        <f>IF(Valor_normalizado!CM97=0,32,IFERROR(RANK(Valor_normalizado!CM97,Valor_normalizado!CM$66:CM$97,0),"NA"))</f>
        <v>19</v>
      </c>
      <c r="CN97" s="4">
        <f>IF(Valor_normalizado!CN97=0,32,IFERROR(RANK(Valor_normalizado!CN97,Valor_normalizado!CN$66:CN$97,0),"NA"))</f>
        <v>22</v>
      </c>
      <c r="CO97" s="4">
        <f>IF(Valor_normalizado!CO97=0,32,IFERROR(RANK(Valor_normalizado!CO97,Valor_normalizado!CO$66:CO$97,0),"NA"))</f>
        <v>11</v>
      </c>
      <c r="CP97" s="4">
        <f>IF(Valor_normalizado!CP97=0,32,IFERROR(RANK(Valor_normalizado!CP97,Valor_normalizado!CP$66:CP$97,0),"NA"))</f>
        <v>20</v>
      </c>
      <c r="CQ97" s="4">
        <f>IF(Valor_normalizado!CQ97=0,32,IFERROR(RANK(Valor_normalizado!CQ97,Valor_normalizado!CQ$66:CQ$97,0),"NA"))</f>
        <v>8</v>
      </c>
      <c r="CR97" s="4">
        <f>IF(Valor_normalizado!CR97=0,32,IFERROR(RANK(Valor_normalizado!CR97,Valor_normalizado!CR$66:CR$97,0),"NA"))</f>
        <v>9</v>
      </c>
      <c r="CS97" s="4">
        <f>IF(Valor_normalizado!CS97=0,32,IFERROR(RANK(Valor_normalizado!CS97,Valor_normalizado!CS$66:CS$97,0),"NA"))</f>
        <v>15</v>
      </c>
      <c r="CT97" s="4">
        <f>IF(Valor_normalizado!CT97=0,32,IFERROR(RANK(Valor_normalizado!CT97,Valor_normalizado!CT$66:CT$97,0),"NA"))</f>
        <v>6</v>
      </c>
      <c r="CU97" s="4">
        <f>IF(Valor_normalizado!CU97=0,32,IFERROR(RANK(Valor_normalizado!CU97,Valor_normalizado!CU$66:CU$97,0),"NA"))</f>
        <v>19</v>
      </c>
      <c r="CV97" s="4">
        <f>IF(Valor_normalizado!CV97=0,32,IFERROR(RANK(Valor_normalizado!CV97,Valor_normalizado!CV$66:CV$97,0),"NA"))</f>
        <v>13</v>
      </c>
      <c r="CW97" s="4">
        <f>IF(Valor_normalizado!CW97=0,32,IFERROR(RANK(Valor_normalizado!CW97,Valor_normalizado!CW$66:CW$97,0),"NA"))</f>
        <v>11</v>
      </c>
      <c r="CX97" s="4">
        <f>IF(Valor_normalizado!CX97=0,32,IFERROR(RANK(Valor_normalizado!CX97,Valor_normalizado!CX$66:CX$97,0),"NA"))</f>
        <v>3</v>
      </c>
      <c r="CY97" s="4">
        <f>IF(Valor_normalizado!CY97=0,32,IFERROR(RANK(Valor_normalizado!CY97,Valor_normalizado!CY$66:CY$97,0),"NA"))</f>
        <v>3</v>
      </c>
      <c r="CZ97" s="4">
        <f>IF(Valor_normalizado!CZ97=0,32,IFERROR(RANK(Valor_normalizado!CZ97,Valor_normalizado!CZ$66:CZ$97,0),"NA"))</f>
        <v>12</v>
      </c>
      <c r="DA97" s="4">
        <f>IF(Valor_normalizado!DA97=0,32,IFERROR(RANK(Valor_normalizado!DA97,Valor_normalizado!DA$66:DA$97,0),"NA"))</f>
        <v>11</v>
      </c>
      <c r="DB97" s="4">
        <f>IF(Valor_normalizado!DB97=0,32,IFERROR(RANK(Valor_normalizado!DB97,Valor_normalizado!DB$66:DB$97,0),"NA"))</f>
        <v>11</v>
      </c>
      <c r="DC97" s="4">
        <f>IF(Valor_normalizado!DC97=0,32,IFERROR(RANK(Valor_normalizado!DC97,Valor_normalizado!DC$66:DC$97,0),"NA"))</f>
        <v>3</v>
      </c>
      <c r="DD97" s="4">
        <f>IF(Valor_normalizado!DD97=0,32,IFERROR(RANK(Valor_normalizado!DD97,Valor_normalizado!DD$66:DD$97,0),"NA"))</f>
        <v>2</v>
      </c>
      <c r="DE97" s="4">
        <f>IF(Valor_normalizado!DE97=0,32,IFERROR(RANK(Valor_normalizado!DE97,Valor_normalizado!DE$66:DE$97,0),"NA"))</f>
        <v>12</v>
      </c>
      <c r="DF97" s="4">
        <f>IF(Valor_normalizado!DF97=0,32,IFERROR(RANK(Valor_normalizado!DF97,Valor_normalizado!DF$66:DF$97,0),"NA"))</f>
        <v>26</v>
      </c>
      <c r="DG97" s="4">
        <f>IF(Valor_normalizado!DG97=0,32,IFERROR(RANK(Valor_normalizado!DG97,Valor_normalizado!DG$66:DG$97,0),"NA"))</f>
        <v>29</v>
      </c>
      <c r="DH97" s="4">
        <f>IF(Valor_normalizado!DH97=0,32,IFERROR(RANK(Valor_normalizado!DH97,Valor_normalizado!DH$66:DH$97,0),"NA"))</f>
        <v>20</v>
      </c>
      <c r="DI97" s="4">
        <f>IF(Valor_normalizado!DI97=0,32,IFERROR(RANK(Valor_normalizado!DI97,Valor_normalizado!DI$66:DI$97,0),"NA"))</f>
        <v>17</v>
      </c>
      <c r="DJ97" s="4">
        <f>IF(Valor_normalizado!DJ97=0,32,IFERROR(RANK(Valor_normalizado!DJ97,Valor_normalizado!DJ$66:DJ$97,0),"NA"))</f>
        <v>17</v>
      </c>
      <c r="DK97" s="4">
        <f>IF(Valor_normalizado!DK97=0,32,IFERROR(RANK(Valor_normalizado!DK97,Valor_normalizado!DK$66:DK$97,0),"NA"))</f>
        <v>8</v>
      </c>
      <c r="DL97" s="4">
        <f>IF(Valor_normalizado!DL97=0,32,IFERROR(RANK(Valor_normalizado!DL97,Valor_normalizado!DL$66:DL$97,0),"NA"))</f>
        <v>6</v>
      </c>
      <c r="DM97" s="4">
        <f>IF(Valor_normalizado!DM97=0,32,IFERROR(RANK(Valor_normalizado!DM97,Valor_normalizado!DM$66:DM$97,0),"NA"))</f>
        <v>8</v>
      </c>
      <c r="DN97" s="4">
        <f>IF(Valor_normalizado!DN97=0,32,IFERROR(RANK(Valor_normalizado!DN97,Valor_normalizado!DN$66:DN$97,0),"NA"))</f>
        <v>12</v>
      </c>
      <c r="DO97" s="4">
        <f>IF(Valor_normalizado!DO97=0,32,IFERROR(RANK(Valor_normalizado!DO97,Valor_normalizado!DO$66:DO$97,0),"NA"))</f>
        <v>25</v>
      </c>
      <c r="DP97" s="4">
        <f>IF(Valor_normalizado!DP97=0,32,IFERROR(RANK(Valor_normalizado!DP97,Valor_normalizado!DP$66:DP$97,0),"NA"))</f>
        <v>29</v>
      </c>
      <c r="DQ97" s="4">
        <f>IF(Valor_normalizado!DQ97=0,32,IFERROR(RANK(Valor_normalizado!DQ97,Valor_normalizado!DQ$66:DQ$97,0),"NA"))</f>
        <v>27</v>
      </c>
      <c r="DR97" s="4">
        <f>IF(Valor_normalizado!DR97=0,32,IFERROR(RANK(Valor_normalizado!DR97,Valor_normalizado!DR$66:DR$97,0),"NA"))</f>
        <v>32</v>
      </c>
      <c r="DS97" s="4">
        <f>IF(Valor_normalizado!DS97=0,32,IFERROR(RANK(Valor_normalizado!DS97,Valor_normalizado!DS$66:DS$97,0),"NA"))</f>
        <v>26</v>
      </c>
      <c r="DT97" s="4">
        <f>IF(Valor_normalizado!DT97=0,32,IFERROR(RANK(Valor_normalizado!DT97,Valor_normalizado!DT$66:DT$97,0),"NA"))</f>
        <v>32</v>
      </c>
      <c r="DU97" s="4">
        <f>IF(Valor_normalizado!DU97=0,32,IFERROR(RANK(Valor_normalizado!DU97,Valor_normalizado!DU$66:DU$97,0),"NA"))</f>
        <v>32</v>
      </c>
      <c r="DV97" s="4">
        <f>IF(Valor_normalizado!DV97=0,32,IFERROR(RANK(Valor_normalizado!DV97,Valor_normalizado!DV$66:DV$97,0),"NA"))</f>
        <v>27</v>
      </c>
      <c r="DW97" s="4">
        <f>IF(Valor_normalizado!DW97=0,32,IFERROR(RANK(Valor_normalizado!DW97,Valor_normalizado!DW$66:DW$97,0),"NA"))</f>
        <v>32</v>
      </c>
      <c r="DX97" s="4">
        <f>IF(Valor_normalizado!DX97=0,32,IFERROR(RANK(Valor_normalizado!DX97,Valor_normalizado!DX$66:DX$97,0),"NA"))</f>
        <v>32</v>
      </c>
      <c r="DY97" s="4">
        <f>IF(Valor_normalizado!DY97=0,32,IFERROR(RANK(Valor_normalizado!DY97,Valor_normalizado!DY$66:DY$97,0),"NA"))</f>
        <v>11</v>
      </c>
      <c r="DZ97" s="4">
        <f>IF(Valor_normalizado!DZ97=0,32,IFERROR(RANK(Valor_normalizado!DZ97,Valor_normalizado!DZ$66:DZ$97,0),"NA"))</f>
        <v>20</v>
      </c>
      <c r="EA97" s="4">
        <f>IF(Valor_normalizado!EA97=0,32,IFERROR(RANK(Valor_normalizado!EA97,Valor_normalizado!EA$66:EA$97,0),"NA"))</f>
        <v>20</v>
      </c>
      <c r="EB97" s="4">
        <f>IF(Valor_normalizado!EB97=0,32,IFERROR(RANK(Valor_normalizado!EB97,Valor_normalizado!EB$66:EB$97,0),"NA"))</f>
        <v>26</v>
      </c>
      <c r="EC97" s="4">
        <f>IF(Valor_normalizado!EC97=0,32,IFERROR(RANK(Valor_normalizado!EC97,Valor_normalizado!EC$66:EC$97,0),"NA"))</f>
        <v>18</v>
      </c>
    </row>
    <row r="98" spans="1:133" x14ac:dyDescent="0.25">
      <c r="A98" s="102" t="s">
        <v>176</v>
      </c>
      <c r="B98" s="101">
        <v>2022</v>
      </c>
      <c r="C98" s="4">
        <f>IF(Valor_normalizado!C98=0,32,IFERROR(RANK(Valor_normalizado!C98,Valor_normalizado!C$98:C$129,0),"NA"))</f>
        <v>26</v>
      </c>
      <c r="D98" s="4">
        <f>IF(Valor_normalizado!D98=0,32,IFERROR(RANK(Valor_normalizado!D98,Valor_normalizado!D$98:D$129,0),"NA"))</f>
        <v>28</v>
      </c>
      <c r="E98" s="4">
        <f>IF(Valor_normalizado!E98=0,32,IFERROR(RANK(Valor_normalizado!E98,Valor_normalizado!E$98:E$129,0),"NA"))</f>
        <v>29</v>
      </c>
      <c r="F98" s="4">
        <f>IF(Valor_normalizado!F98=0,32,IFERROR(RANK(Valor_normalizado!F98,Valor_normalizado!F$98:F$129,0),"NA"))</f>
        <v>20</v>
      </c>
      <c r="G98" s="4">
        <f>IF(Valor_normalizado!G98=0,32,IFERROR(RANK(Valor_normalizado!G98,Valor_normalizado!G$98:G$129,0),"NA"))</f>
        <v>27</v>
      </c>
      <c r="H98" s="4">
        <f>IF(Valor_normalizado!H98=0,32,IFERROR(RANK(Valor_normalizado!H98,Valor_normalizado!H$98:H$129,0),"NA"))</f>
        <v>27</v>
      </c>
      <c r="I98" s="4">
        <f>IF(Valor_normalizado!I98=0,32,IFERROR(RANK(Valor_normalizado!I98,Valor_normalizado!I$98:I$129,0),"NA"))</f>
        <v>27</v>
      </c>
      <c r="J98" s="4">
        <f>IF(Valor_normalizado!J98=0,32,IFERROR(RANK(Valor_normalizado!J98,Valor_normalizado!J$98:J$129,0),"NA"))</f>
        <v>29</v>
      </c>
      <c r="K98" s="4">
        <f>IF(Valor_normalizado!K98=0,32,IFERROR(RANK(Valor_normalizado!K98,Valor_normalizado!K$98:K$129,0),"NA"))</f>
        <v>27</v>
      </c>
      <c r="L98" s="4">
        <f>IF(Valor_normalizado!L98=0,32,IFERROR(RANK(Valor_normalizado!L98,Valor_normalizado!L$98:L$129,0),"NA"))</f>
        <v>31</v>
      </c>
      <c r="M98" s="4">
        <f>IF(Valor_normalizado!M98=0,32,IFERROR(RANK(Valor_normalizado!M98,Valor_normalizado!M$98:M$129,0),"NA"))</f>
        <v>30</v>
      </c>
      <c r="N98" s="4">
        <f>IF(Valor_normalizado!N98=0,32,IFERROR(RANK(Valor_normalizado!N98,Valor_normalizado!N$98:N$129,0),"NA"))</f>
        <v>9</v>
      </c>
      <c r="O98" s="4">
        <f>IF(Valor_normalizado!O98=0,32,IFERROR(RANK(Valor_normalizado!O98,Valor_normalizado!O$98:O$129,0),"NA"))</f>
        <v>31</v>
      </c>
      <c r="P98" s="4">
        <f>IF(Valor_normalizado!P98=0,32,IFERROR(RANK(Valor_normalizado!P98,Valor_normalizado!P$98:P$129,0),"NA"))</f>
        <v>25</v>
      </c>
      <c r="Q98" s="4">
        <f>IF(Valor_normalizado!Q98=0,32,IFERROR(RANK(Valor_normalizado!Q98,Valor_normalizado!Q$98:Q$129,0),"NA"))</f>
        <v>20</v>
      </c>
      <c r="R98" s="4">
        <f>IF(Valor_normalizado!R98=0,32,IFERROR(RANK(Valor_normalizado!R98,Valor_normalizado!R$98:R$129,0),"NA"))</f>
        <v>2</v>
      </c>
      <c r="S98" s="4">
        <f>IF(Valor_normalizado!S98=0,32,IFERROR(RANK(Valor_normalizado!S98,Valor_normalizado!S$98:S$129,0),"NA"))</f>
        <v>28</v>
      </c>
      <c r="T98" s="4">
        <f>IF(Valor_normalizado!T98=0,32,IFERROR(RANK(Valor_normalizado!T98,Valor_normalizado!T$98:T$129,0),"NA"))</f>
        <v>32</v>
      </c>
      <c r="U98" s="4">
        <f>IF(Valor_normalizado!U98=0,32,IFERROR(RANK(Valor_normalizado!U98,Valor_normalizado!U$98:U$129,0),"NA"))</f>
        <v>26</v>
      </c>
      <c r="V98" s="4" t="str">
        <f>IF(Valor_normalizado!V98=0,32,IFERROR(RANK(Valor_normalizado!V98,Valor_normalizado!V$98:V$129,0),"NA"))</f>
        <v>NA</v>
      </c>
      <c r="W98" s="4">
        <f>IF(Valor_normalizado!W98=0,32,IFERROR(RANK(Valor_normalizado!W98,Valor_normalizado!W$98:W$129,0),"NA"))</f>
        <v>22</v>
      </c>
      <c r="X98" s="4">
        <f>IF(Valor_normalizado!X98=0,32,IFERROR(RANK(Valor_normalizado!X98,Valor_normalizado!X$98:X$129,0),"NA"))</f>
        <v>18</v>
      </c>
      <c r="Y98" s="4">
        <f>IF(Valor_normalizado!Y98=0,32,IFERROR(RANK(Valor_normalizado!Y98,Valor_normalizado!Y$98:Y$129,0),"NA"))</f>
        <v>23</v>
      </c>
      <c r="Z98" s="4">
        <f>IF(Valor_normalizado!Z98=0,32,IFERROR(RANK(Valor_normalizado!Z98,Valor_normalizado!Z$98:Z$129,0),"NA"))</f>
        <v>25</v>
      </c>
      <c r="AA98" s="4">
        <f>IF(Valor_normalizado!AA98=0,32,IFERROR(RANK(Valor_normalizado!AA98,Valor_normalizado!AA$98:AA$129,0),"NA"))</f>
        <v>19</v>
      </c>
      <c r="AB98" s="4">
        <f>IF(Valor_normalizado!AB98=0,32,IFERROR(RANK(Valor_normalizado!AB98,Valor_normalizado!AB$98:AB$129,0),"NA"))</f>
        <v>24</v>
      </c>
      <c r="AC98" s="4">
        <f>IF(Valor_normalizado!AC98=0,32,IFERROR(RANK(Valor_normalizado!AC98,Valor_normalizado!AC$98:AC$129,0),"NA"))</f>
        <v>20</v>
      </c>
      <c r="AD98" s="4">
        <f>IF(Valor_normalizado!AD98=0,32,IFERROR(RANK(Valor_normalizado!AD98,Valor_normalizado!AD$98:AD$129,0),"NA"))</f>
        <v>26</v>
      </c>
      <c r="AE98" s="4" t="str">
        <f>IF(Valor_normalizado!AE98=0,32,IFERROR(RANK(Valor_normalizado!AE98,Valor_normalizado!AE$98:AE$129,0),"NA"))</f>
        <v>NA</v>
      </c>
      <c r="AF98" s="4">
        <f>IF(Valor_normalizado!AF98=0,32,IFERROR(RANK(Valor_normalizado!AF98,Valor_normalizado!AF$98:AF$129,0),"NA"))</f>
        <v>25</v>
      </c>
      <c r="AG98" s="4">
        <f>IF(Valor_normalizado!AG98=0,32,IFERROR(RANK(Valor_normalizado!AG98,Valor_normalizado!AG$98:AG$129,0),"NA"))</f>
        <v>6</v>
      </c>
      <c r="AH98" s="4">
        <f>IF(Valor_normalizado!AH98=0,32,IFERROR(RANK(Valor_normalizado!AH98,Valor_normalizado!AH$98:AH$129,0),"NA"))</f>
        <v>32</v>
      </c>
      <c r="AI98" s="4">
        <f>IF(Valor_normalizado!AI98=0,32,IFERROR(RANK(Valor_normalizado!AI98,Valor_normalizado!AI$98:AI$129,0),"NA"))</f>
        <v>32</v>
      </c>
      <c r="AJ98" s="4">
        <f>IF(Valor_normalizado!AJ98=0,32,IFERROR(RANK(Valor_normalizado!AJ98,Valor_normalizado!AJ$98:AJ$129,0),"NA"))</f>
        <v>21</v>
      </c>
      <c r="AK98" s="4">
        <f>IF(Valor_normalizado!AK98=0,32,IFERROR(RANK(Valor_normalizado!AK98,Valor_normalizado!AK$98:AK$129,0),"NA"))</f>
        <v>26</v>
      </c>
      <c r="AL98" s="4">
        <f>IF(Valor_normalizado!AL98=0,32,IFERROR(RANK(Valor_normalizado!AL98,Valor_normalizado!AL$98:AL$129,0),"NA"))</f>
        <v>25</v>
      </c>
      <c r="AM98" s="4">
        <f>IF(Valor_normalizado!AM98=0,32,IFERROR(RANK(Valor_normalizado!AM98,Valor_normalizado!AM$98:AM$129,0),"NA"))</f>
        <v>25</v>
      </c>
      <c r="AN98" s="4">
        <f>IF(Valor_normalizado!AN98=0,32,IFERROR(RANK(Valor_normalizado!AN98,Valor_normalizado!AN$98:AN$129,0),"NA"))</f>
        <v>28</v>
      </c>
      <c r="AO98" s="4">
        <f>IF(Valor_normalizado!AO98=0,32,IFERROR(RANK(Valor_normalizado!AO98,Valor_normalizado!AO$98:AO$129,0),"NA"))</f>
        <v>19</v>
      </c>
      <c r="AP98" s="4">
        <f>IF(Valor_normalizado!AP98=0,32,IFERROR(RANK(Valor_normalizado!AP98,Valor_normalizado!AP$98:AP$129,0),"NA"))</f>
        <v>25</v>
      </c>
      <c r="AQ98" s="4">
        <f>IF(Valor_normalizado!AQ98=0,32,IFERROR(RANK(Valor_normalizado!AQ98,Valor_normalizado!AQ$98:AQ$129,0),"NA"))</f>
        <v>31</v>
      </c>
      <c r="AR98" s="4">
        <f>IF(Valor_normalizado!AR98=0,32,IFERROR(RANK(Valor_normalizado!AR98,Valor_normalizado!AR$98:AR$129,0),"NA"))</f>
        <v>28</v>
      </c>
      <c r="AS98" s="4">
        <f>IF(Valor_normalizado!AS98=0,32,IFERROR(RANK(Valor_normalizado!AS98,Valor_normalizado!AS$98:AS$129,0),"NA"))</f>
        <v>30</v>
      </c>
      <c r="AT98" s="4">
        <f>IF(Valor_normalizado!AT98=0,32,IFERROR(RANK(Valor_normalizado!AT98,Valor_normalizado!AT$98:AT$129,0),"NA"))</f>
        <v>31</v>
      </c>
      <c r="AU98" s="4">
        <f>IF(Valor_normalizado!AU98=0,32,IFERROR(RANK(Valor_normalizado!AU98,Valor_normalizado!AU$98:AU$129,0),"NA"))</f>
        <v>28</v>
      </c>
      <c r="AV98" s="4">
        <f>IF(Valor_normalizado!AV98=0,32,IFERROR(RANK(Valor_normalizado!AV98,Valor_normalizado!AV$98:AV$129,0),"NA"))</f>
        <v>7</v>
      </c>
      <c r="AW98" s="4">
        <f>IF(Valor_normalizado!AW98=0,32,IFERROR(RANK(Valor_normalizado!AW98,Valor_normalizado!AW$98:AW$129,0),"NA"))</f>
        <v>21</v>
      </c>
      <c r="AX98" s="4">
        <f>IF(Valor_normalizado!AX98=0,32,IFERROR(RANK(Valor_normalizado!AX98,Valor_normalizado!AX$98:AX$129,0),"NA"))</f>
        <v>11</v>
      </c>
      <c r="AY98" s="4">
        <f>IF(Valor_normalizado!AY98=0,32,IFERROR(RANK(Valor_normalizado!AY98,Valor_normalizado!AY$98:AY$129,0),"NA"))</f>
        <v>32</v>
      </c>
      <c r="AZ98" s="4">
        <f>IF(Valor_normalizado!AZ98=0,32,IFERROR(RANK(Valor_normalizado!AZ98,Valor_normalizado!AZ$98:AZ$129,0),"NA"))</f>
        <v>18</v>
      </c>
      <c r="BA98" s="4">
        <f>IF(Valor_normalizado!BA98=0,32,IFERROR(RANK(Valor_normalizado!BA98,Valor_normalizado!BA$98:BA$129,0),"NA"))</f>
        <v>32</v>
      </c>
      <c r="BB98" s="4">
        <f>IF(Valor_normalizado!BB98=0,32,IFERROR(RANK(Valor_normalizado!BB98,Valor_normalizado!BB$98:BB$129,0),"NA"))</f>
        <v>23</v>
      </c>
      <c r="BC98" s="4">
        <f>IF(Valor_normalizado!BC98=0,32,IFERROR(RANK(Valor_normalizado!BC98,Valor_normalizado!BC$98:BC$129,0),"NA"))</f>
        <v>8</v>
      </c>
      <c r="BD98" s="4">
        <f>IF(Valor_normalizado!BD98=0,32,IFERROR(RANK(Valor_normalizado!BD98,Valor_normalizado!BD$98:BD$129,0),"NA"))</f>
        <v>6</v>
      </c>
      <c r="BE98" s="4">
        <f>IF(Valor_normalizado!BE98=0,32,IFERROR(RANK(Valor_normalizado!BE98,Valor_normalizado!BE$98:BE$129,0),"NA"))</f>
        <v>24</v>
      </c>
      <c r="BF98" s="4">
        <f>IF(Valor_normalizado!BF98=0,32,IFERROR(RANK(Valor_normalizado!BF98,Valor_normalizado!BF$98:BF$129,0),"NA"))</f>
        <v>7</v>
      </c>
      <c r="BG98" s="4">
        <f>IF(Valor_normalizado!BG98=0,32,IFERROR(RANK(Valor_normalizado!BG98,Valor_normalizado!BG$98:BG$129,0),"NA"))</f>
        <v>21</v>
      </c>
      <c r="BH98" s="4">
        <f>IF(Valor_normalizado!BH98=0,32,IFERROR(RANK(Valor_normalizado!BH98,Valor_normalizado!BH$98:BH$129,0),"NA"))</f>
        <v>1</v>
      </c>
      <c r="BI98" s="4">
        <f>IF(Valor_normalizado!BI98=0,32,IFERROR(RANK(Valor_normalizado!BI98,Valor_normalizado!BI$98:BI$129,0),"NA"))</f>
        <v>14</v>
      </c>
      <c r="BJ98" s="4">
        <f>IF(Valor_normalizado!BJ98=0,32,IFERROR(RANK(Valor_normalizado!BJ98,Valor_normalizado!BJ$98:BJ$129,0),"NA"))</f>
        <v>12</v>
      </c>
      <c r="BK98" s="4">
        <f>IF(Valor_normalizado!BK98=0,32,IFERROR(RANK(Valor_normalizado!BK98,Valor_normalizado!BK$98:BK$129,0),"NA"))</f>
        <v>26</v>
      </c>
      <c r="BL98" s="4">
        <f>IF(Valor_normalizado!BL98=0,32,IFERROR(RANK(Valor_normalizado!BL98,Valor_normalizado!BL$98:BL$129,0),"NA"))</f>
        <v>25</v>
      </c>
      <c r="BM98" s="4">
        <f>IF(Valor_normalizado!BM98=0,32,IFERROR(RANK(Valor_normalizado!BM98,Valor_normalizado!BM$98:BM$129,0),"NA"))</f>
        <v>19</v>
      </c>
      <c r="BN98" s="4">
        <f>IF(Valor_normalizado!BN98=0,32,IFERROR(RANK(Valor_normalizado!BN98,Valor_normalizado!BN$98:BN$129,0),"NA"))</f>
        <v>24</v>
      </c>
      <c r="BO98" s="4">
        <f>IF(Valor_normalizado!BO98=0,32,IFERROR(RANK(Valor_normalizado!BO98,Valor_normalizado!BO$98:BO$129,0),"NA"))</f>
        <v>12</v>
      </c>
      <c r="BP98" s="4">
        <f>IF(Valor_normalizado!BP98=0,32,IFERROR(RANK(Valor_normalizado!BP98,Valor_normalizado!BP$98:BP$129,0),"NA"))</f>
        <v>25</v>
      </c>
      <c r="BQ98" s="4">
        <f>IF(Valor_normalizado!BQ98=0,32,IFERROR(RANK(Valor_normalizado!BQ98,Valor_normalizado!BQ$98:BQ$129,0),"NA"))</f>
        <v>12</v>
      </c>
      <c r="BR98" s="4">
        <f>IF(Valor_normalizado!BR98=0,32,IFERROR(RANK(Valor_normalizado!BR98,Valor_normalizado!BR$98:BR$129,0),"NA"))</f>
        <v>25</v>
      </c>
      <c r="BS98" s="4">
        <f>IF(Valor_normalizado!BS98=0,32,IFERROR(RANK(Valor_normalizado!BS98,Valor_normalizado!BS$98:BS$129,0),"NA"))</f>
        <v>27</v>
      </c>
      <c r="BT98" s="4">
        <f>IF(Valor_normalizado!BT98=0,32,IFERROR(RANK(Valor_normalizado!BT98,Valor_normalizado!BT$98:BT$129,0),"NA"))</f>
        <v>19</v>
      </c>
      <c r="BU98" s="4">
        <f>IF(Valor_normalizado!BU98=0,32,IFERROR(RANK(Valor_normalizado!BU98,Valor_normalizado!BU$98:BU$129,0),"NA"))</f>
        <v>23</v>
      </c>
      <c r="BV98" s="4">
        <f>IF(Valor_normalizado!BV98=0,32,IFERROR(RANK(Valor_normalizado!BV98,Valor_normalizado!BV$98:BV$129,0),"NA"))</f>
        <v>22</v>
      </c>
      <c r="BW98" s="4">
        <f>IF(Valor_normalizado!BW98=0,32,IFERROR(RANK(Valor_normalizado!BW98,Valor_normalizado!BW$98:BW$129,0),"NA"))</f>
        <v>23</v>
      </c>
      <c r="BX98" s="4">
        <f>IF(Valor_normalizado!BX98=0,32,IFERROR(RANK(Valor_normalizado!BX98,Valor_normalizado!BX$98:BX$129,0),"NA"))</f>
        <v>20</v>
      </c>
      <c r="BY98" s="4">
        <f>IF(Valor_normalizado!BY98=0,32,IFERROR(RANK(Valor_normalizado!BY98,Valor_normalizado!BY$98:BY$129,0),"NA"))</f>
        <v>10</v>
      </c>
      <c r="BZ98" s="4">
        <f>IF(Valor_normalizado!BZ98=0,32,IFERROR(RANK(Valor_normalizado!BZ98,Valor_normalizado!BZ$98:BZ$129,0),"NA"))</f>
        <v>18</v>
      </c>
      <c r="CA98" s="4">
        <f>IF(Valor_normalizado!CA98=0,32,IFERROR(RANK(Valor_normalizado!CA98,Valor_normalizado!CA$98:CA$129,0),"NA"))</f>
        <v>21</v>
      </c>
      <c r="CB98" s="4">
        <f>IF(Valor_normalizado!CB98=0,32,IFERROR(RANK(Valor_normalizado!CB98,Valor_normalizado!CB$98:CB$129,0),"NA"))</f>
        <v>28</v>
      </c>
      <c r="CC98" s="4">
        <f>IF(Valor_normalizado!CC98=0,32,IFERROR(RANK(Valor_normalizado!CC98,Valor_normalizado!CC$98:CC$129,0),"NA"))</f>
        <v>29</v>
      </c>
      <c r="CD98" s="4">
        <f>IF(Valor_normalizado!CD98=0,32,IFERROR(RANK(Valor_normalizado!CD98,Valor_normalizado!CD$98:CD$129,0),"NA"))</f>
        <v>31</v>
      </c>
      <c r="CE98" s="4">
        <f>IF(Valor_normalizado!CE98=0,32,IFERROR(RANK(Valor_normalizado!CE98,Valor_normalizado!CE$98:CE$129,0),"NA"))</f>
        <v>31</v>
      </c>
      <c r="CF98" s="4">
        <f>IF(Valor_normalizado!CF98=0,32,IFERROR(RANK(Valor_normalizado!CF98,Valor_normalizado!CF$98:CF$129,0),"NA"))</f>
        <v>23</v>
      </c>
      <c r="CG98" s="4">
        <f>IF(Valor_normalizado!CG98=0,32,IFERROR(RANK(Valor_normalizado!CG98,Valor_normalizado!CG$98:CG$129,0),"NA"))</f>
        <v>1</v>
      </c>
      <c r="CH98" s="4">
        <f>IF(Valor_normalizado!CH98=0,32,IFERROR(RANK(Valor_normalizado!CH98,Valor_normalizado!CH$98:CH$129,0),"NA"))</f>
        <v>28</v>
      </c>
      <c r="CI98" s="4">
        <f>IF(Valor_normalizado!CI98=0,32,IFERROR(RANK(Valor_normalizado!CI98,Valor_normalizado!CI$98:CI$129,0),"NA"))</f>
        <v>24</v>
      </c>
      <c r="CJ98" s="4">
        <f>IF(Valor_normalizado!CJ98=0,32,IFERROR(RANK(Valor_normalizado!CJ98,Valor_normalizado!CJ$98:CJ$129,0),"NA"))</f>
        <v>20</v>
      </c>
      <c r="CK98" s="4">
        <f>IF(Valor_normalizado!CK98=0,32,IFERROR(RANK(Valor_normalizado!CK98,Valor_normalizado!CK$98:CK$129,0),"NA"))</f>
        <v>4</v>
      </c>
      <c r="CL98" s="4">
        <f>IF(Valor_normalizado!CL98=0,32,IFERROR(RANK(Valor_normalizado!CL98,Valor_normalizado!CL$98:CL$129,0),"NA"))</f>
        <v>17</v>
      </c>
      <c r="CM98" s="4">
        <f>IF(Valor_normalizado!CM98=0,32,IFERROR(RANK(Valor_normalizado!CM98,Valor_normalizado!CM$98:CM$129,0),"NA"))</f>
        <v>12</v>
      </c>
      <c r="CN98" s="4">
        <f>IF(Valor_normalizado!CN98=0,32,IFERROR(RANK(Valor_normalizado!CN98,Valor_normalizado!CN$98:CN$129,0),"NA"))</f>
        <v>20</v>
      </c>
      <c r="CO98" s="4">
        <f>IF(Valor_normalizado!CO98=0,32,IFERROR(RANK(Valor_normalizado!CO98,Valor_normalizado!CO$98:CO$129,0),"NA"))</f>
        <v>22</v>
      </c>
      <c r="CP98" s="4">
        <f>IF(Valor_normalizado!CP98=0,32,IFERROR(RANK(Valor_normalizado!CP98,Valor_normalizado!CP$98:CP$129,0),"NA"))</f>
        <v>17</v>
      </c>
      <c r="CQ98" s="4">
        <f>IF(Valor_normalizado!CQ98=0,32,IFERROR(RANK(Valor_normalizado!CQ98,Valor_normalizado!CQ$98:CQ$129,0),"NA"))</f>
        <v>23</v>
      </c>
      <c r="CR98" s="4">
        <f>IF(Valor_normalizado!CR98=0,32,IFERROR(RANK(Valor_normalizado!CR98,Valor_normalizado!CR$98:CR$129,0),"NA"))</f>
        <v>18</v>
      </c>
      <c r="CS98" s="4">
        <f>IF(Valor_normalizado!CS98=0,32,IFERROR(RANK(Valor_normalizado!CS98,Valor_normalizado!CS$98:CS$129,0),"NA"))</f>
        <v>24</v>
      </c>
      <c r="CT98" s="4">
        <f>IF(Valor_normalizado!CT98=0,32,IFERROR(RANK(Valor_normalizado!CT98,Valor_normalizado!CT$98:CT$129,0),"NA"))</f>
        <v>18</v>
      </c>
      <c r="CU98" s="4">
        <f>IF(Valor_normalizado!CU98=0,32,IFERROR(RANK(Valor_normalizado!CU98,Valor_normalizado!CU$98:CU$129,0),"NA"))</f>
        <v>22</v>
      </c>
      <c r="CV98" s="4">
        <f>IF(Valor_normalizado!CV98=0,32,IFERROR(RANK(Valor_normalizado!CV98,Valor_normalizado!CV$98:CV$129,0),"NA"))</f>
        <v>24</v>
      </c>
      <c r="CW98" s="4">
        <f>IF(Valor_normalizado!CW98=0,32,IFERROR(RANK(Valor_normalizado!CW98,Valor_normalizado!CW$98:CW$129,0),"NA"))</f>
        <v>23</v>
      </c>
      <c r="CX98" s="4">
        <f>IF(Valor_normalizado!CX98=0,32,IFERROR(RANK(Valor_normalizado!CX98,Valor_normalizado!CX$98:CX$129,0),"NA"))</f>
        <v>32</v>
      </c>
      <c r="CY98" s="4">
        <f>IF(Valor_normalizado!CY98=0,32,IFERROR(RANK(Valor_normalizado!CY98,Valor_normalizado!CY$98:CY$129,0),"NA"))</f>
        <v>32</v>
      </c>
      <c r="CZ98" s="4">
        <f>IF(Valor_normalizado!CZ98=0,32,IFERROR(RANK(Valor_normalizado!CZ98,Valor_normalizado!CZ$98:CZ$129,0),"NA"))</f>
        <v>31</v>
      </c>
      <c r="DA98" s="4">
        <f>IF(Valor_normalizado!DA98=0,32,IFERROR(RANK(Valor_normalizado!DA98,Valor_normalizado!DA$98:DA$129,0),"NA"))</f>
        <v>8</v>
      </c>
      <c r="DB98" s="4">
        <f>IF(Valor_normalizado!DB98=0,32,IFERROR(RANK(Valor_normalizado!DB98,Valor_normalizado!DB$98:DB$129,0),"NA"))</f>
        <v>30</v>
      </c>
      <c r="DC98" s="4">
        <f>IF(Valor_normalizado!DC98=0,32,IFERROR(RANK(Valor_normalizado!DC98,Valor_normalizado!DC$98:DC$129,0),"NA"))</f>
        <v>32</v>
      </c>
      <c r="DD98" s="4">
        <f>IF(Valor_normalizado!DD98=0,32,IFERROR(RANK(Valor_normalizado!DD98,Valor_normalizado!DD$98:DD$129,0),"NA"))</f>
        <v>11</v>
      </c>
      <c r="DE98" s="4">
        <f>IF(Valor_normalizado!DE98=0,32,IFERROR(RANK(Valor_normalizado!DE98,Valor_normalizado!DE$98:DE$129,0),"NA"))</f>
        <v>17</v>
      </c>
      <c r="DF98" s="4">
        <f>IF(Valor_normalizado!DF98=0,32,IFERROR(RANK(Valor_normalizado!DF98,Valor_normalizado!DF$98:DF$129,0),"NA"))</f>
        <v>32</v>
      </c>
      <c r="DG98" s="4">
        <f>IF(Valor_normalizado!DG98=0,32,IFERROR(RANK(Valor_normalizado!DG98,Valor_normalizado!DG$98:DG$129,0),"NA"))</f>
        <v>30</v>
      </c>
      <c r="DH98" s="4">
        <f>IF(Valor_normalizado!DH98=0,32,IFERROR(RANK(Valor_normalizado!DH98,Valor_normalizado!DH$98:DH$129,0),"NA"))</f>
        <v>29</v>
      </c>
      <c r="DI98" s="4">
        <f>IF(Valor_normalizado!DI98=0,32,IFERROR(RANK(Valor_normalizado!DI98,Valor_normalizado!DI$98:DI$129,0),"NA"))</f>
        <v>23</v>
      </c>
      <c r="DJ98" s="4">
        <f>IF(Valor_normalizado!DJ98=0,32,IFERROR(RANK(Valor_normalizado!DJ98,Valor_normalizado!DJ$98:DJ$129,0),"NA"))</f>
        <v>23</v>
      </c>
      <c r="DK98" s="4">
        <f>IF(Valor_normalizado!DK98=0,32,IFERROR(RANK(Valor_normalizado!DK98,Valor_normalizado!DK$98:DK$129,0),"NA"))</f>
        <v>20</v>
      </c>
      <c r="DL98" s="4">
        <f>IF(Valor_normalizado!DL98=0,32,IFERROR(RANK(Valor_normalizado!DL98,Valor_normalizado!DL$98:DL$129,0),"NA"))</f>
        <v>20</v>
      </c>
      <c r="DM98" s="4">
        <f>IF(Valor_normalizado!DM98=0,32,IFERROR(RANK(Valor_normalizado!DM98,Valor_normalizado!DM$98:DM$129,0),"NA"))</f>
        <v>20</v>
      </c>
      <c r="DN98" s="4">
        <f>IF(Valor_normalizado!DN98=0,32,IFERROR(RANK(Valor_normalizado!DN98,Valor_normalizado!DN$98:DN$129,0),"NA"))</f>
        <v>23</v>
      </c>
      <c r="DO98" s="4">
        <f>IF(Valor_normalizado!DO98=0,32,IFERROR(RANK(Valor_normalizado!DO98,Valor_normalizado!DO$98:DO$129,0),"NA"))</f>
        <v>21</v>
      </c>
      <c r="DP98" s="4">
        <f>IF(Valor_normalizado!DP98=0,32,IFERROR(RANK(Valor_normalizado!DP98,Valor_normalizado!DP$98:DP$129,0),"NA"))</f>
        <v>12</v>
      </c>
      <c r="DQ98" s="4">
        <f>IF(Valor_normalizado!DQ98=0,32,IFERROR(RANK(Valor_normalizado!DQ98,Valor_normalizado!DQ$98:DQ$129,0),"NA"))</f>
        <v>15</v>
      </c>
      <c r="DR98" s="4">
        <f>IF(Valor_normalizado!DR98=0,32,IFERROR(RANK(Valor_normalizado!DR98,Valor_normalizado!DR$98:DR$129,0),"NA"))</f>
        <v>32</v>
      </c>
      <c r="DS98" s="4">
        <f>IF(Valor_normalizado!DS98=0,32,IFERROR(RANK(Valor_normalizado!DS98,Valor_normalizado!DS$98:DS$129,0),"NA"))</f>
        <v>27</v>
      </c>
      <c r="DT98" s="4">
        <f>IF(Valor_normalizado!DT98=0,32,IFERROR(RANK(Valor_normalizado!DT98,Valor_normalizado!DT$98:DT$129,0),"NA"))</f>
        <v>32</v>
      </c>
      <c r="DU98" s="4">
        <f>IF(Valor_normalizado!DU98=0,32,IFERROR(RANK(Valor_normalizado!DU98,Valor_normalizado!DU$98:DU$129,0),"NA"))</f>
        <v>32</v>
      </c>
      <c r="DV98" s="4">
        <f>IF(Valor_normalizado!DV98=0,32,IFERROR(RANK(Valor_normalizado!DV98,Valor_normalizado!DV$98:DV$129,0),"NA"))</f>
        <v>27</v>
      </c>
      <c r="DW98" s="4">
        <f>IF(Valor_normalizado!DW98=0,32,IFERROR(RANK(Valor_normalizado!DW98,Valor_normalizado!DW$98:DW$129,0),"NA"))</f>
        <v>32</v>
      </c>
      <c r="DX98" s="4">
        <f>IF(Valor_normalizado!DX98=0,32,IFERROR(RANK(Valor_normalizado!DX98,Valor_normalizado!DX$98:DX$129,0),"NA"))</f>
        <v>32</v>
      </c>
      <c r="DY98" s="4">
        <f>IF(Valor_normalizado!DY98=0,32,IFERROR(RANK(Valor_normalizado!DY98,Valor_normalizado!DY$98:DY$129,0),"NA"))</f>
        <v>32</v>
      </c>
      <c r="DZ98" s="4">
        <f>IF(Valor_normalizado!DZ98=0,32,IFERROR(RANK(Valor_normalizado!DZ98,Valor_normalizado!DZ$98:DZ$129,0),"NA"))</f>
        <v>28</v>
      </c>
      <c r="EA98" s="4">
        <f>IF(Valor_normalizado!EA98=0,32,IFERROR(RANK(Valor_normalizado!EA98,Valor_normalizado!EA$98:EA$129,0),"NA"))</f>
        <v>28</v>
      </c>
      <c r="EB98" s="4">
        <f>IF(Valor_normalizado!EB98=0,32,IFERROR(RANK(Valor_normalizado!EB98,Valor_normalizado!EB$98:EB$129,0),"NA"))</f>
        <v>27</v>
      </c>
      <c r="EC98" s="4">
        <f>IF(Valor_normalizado!EC98=0,32,IFERROR(RANK(Valor_normalizado!EC98,Valor_normalizado!EC$98:EC$129,0),"NA"))</f>
        <v>26</v>
      </c>
    </row>
    <row r="99" spans="1:133" x14ac:dyDescent="0.25">
      <c r="A99" s="100" t="s">
        <v>219</v>
      </c>
      <c r="B99" s="103">
        <v>2022</v>
      </c>
      <c r="C99" s="4">
        <f>IF(Valor_normalizado!C99=0,32,IFERROR(RANK(Valor_normalizado!C99,Valor_normalizado!C$98:C$129,0),"NA"))</f>
        <v>8</v>
      </c>
      <c r="D99" s="4">
        <f>IF(Valor_normalizado!D99=0,32,IFERROR(RANK(Valor_normalizado!D99,Valor_normalizado!D$98:D$129,0),"NA"))</f>
        <v>16</v>
      </c>
      <c r="E99" s="4">
        <f>IF(Valor_normalizado!E99=0,32,IFERROR(RANK(Valor_normalizado!E99,Valor_normalizado!E$98:E$129,0),"NA"))</f>
        <v>12</v>
      </c>
      <c r="F99" s="4">
        <f>IF(Valor_normalizado!F99=0,32,IFERROR(RANK(Valor_normalizado!F99,Valor_normalizado!F$98:F$129,0),"NA"))</f>
        <v>13</v>
      </c>
      <c r="G99" s="4">
        <f>IF(Valor_normalizado!G99=0,32,IFERROR(RANK(Valor_normalizado!G99,Valor_normalizado!G$98:G$129,0),"NA"))</f>
        <v>13</v>
      </c>
      <c r="H99" s="4">
        <f>IF(Valor_normalizado!H99=0,32,IFERROR(RANK(Valor_normalizado!H99,Valor_normalizado!H$98:H$129,0),"NA"))</f>
        <v>16</v>
      </c>
      <c r="I99" s="4">
        <f>IF(Valor_normalizado!I99=0,32,IFERROR(RANK(Valor_normalizado!I99,Valor_normalizado!I$98:I$129,0),"NA"))</f>
        <v>13</v>
      </c>
      <c r="J99" s="4">
        <f>IF(Valor_normalizado!J99=0,32,IFERROR(RANK(Valor_normalizado!J99,Valor_normalizado!J$98:J$129,0),"NA"))</f>
        <v>27</v>
      </c>
      <c r="K99" s="4">
        <f>IF(Valor_normalizado!K99=0,32,IFERROR(RANK(Valor_normalizado!K99,Valor_normalizado!K$98:K$129,0),"NA"))</f>
        <v>20</v>
      </c>
      <c r="L99" s="4">
        <f>IF(Valor_normalizado!L99=0,32,IFERROR(RANK(Valor_normalizado!L99,Valor_normalizado!L$98:L$129,0),"NA"))</f>
        <v>26</v>
      </c>
      <c r="M99" s="4">
        <f>IF(Valor_normalizado!M99=0,32,IFERROR(RANK(Valor_normalizado!M99,Valor_normalizado!M$98:M$129,0),"NA"))</f>
        <v>27</v>
      </c>
      <c r="N99" s="4">
        <f>IF(Valor_normalizado!N99=0,32,IFERROR(RANK(Valor_normalizado!N99,Valor_normalizado!N$98:N$129,0),"NA"))</f>
        <v>19</v>
      </c>
      <c r="O99" s="4">
        <f>IF(Valor_normalizado!O99=0,32,IFERROR(RANK(Valor_normalizado!O99,Valor_normalizado!O$98:O$129,0),"NA"))</f>
        <v>9</v>
      </c>
      <c r="P99" s="4">
        <f>IF(Valor_normalizado!P99=0,32,IFERROR(RANK(Valor_normalizado!P99,Valor_normalizado!P$98:P$129,0),"NA"))</f>
        <v>5</v>
      </c>
      <c r="Q99" s="4">
        <f>IF(Valor_normalizado!Q99=0,32,IFERROR(RANK(Valor_normalizado!Q99,Valor_normalizado!Q$98:Q$129,0),"NA"))</f>
        <v>15</v>
      </c>
      <c r="R99" s="4">
        <f>IF(Valor_normalizado!R99=0,32,IFERROR(RANK(Valor_normalizado!R99,Valor_normalizado!R$98:R$129,0),"NA"))</f>
        <v>28</v>
      </c>
      <c r="S99" s="4">
        <f>IF(Valor_normalizado!S99=0,32,IFERROR(RANK(Valor_normalizado!S99,Valor_normalizado!S$98:S$129,0),"NA"))</f>
        <v>19</v>
      </c>
      <c r="T99" s="4">
        <f>IF(Valor_normalizado!T99=0,32,IFERROR(RANK(Valor_normalizado!T99,Valor_normalizado!T$98:T$129,0),"NA"))</f>
        <v>15</v>
      </c>
      <c r="U99" s="4">
        <f>IF(Valor_normalizado!U99=0,32,IFERROR(RANK(Valor_normalizado!U99,Valor_normalizado!U$98:U$129,0),"NA"))</f>
        <v>11</v>
      </c>
      <c r="V99" s="4">
        <f>IF(Valor_normalizado!V99=0,32,IFERROR(RANK(Valor_normalizado!V99,Valor_normalizado!V$98:V$129,0),"NA"))</f>
        <v>9</v>
      </c>
      <c r="W99" s="4">
        <f>IF(Valor_normalizado!W99=0,32,IFERROR(RANK(Valor_normalizado!W99,Valor_normalizado!W$98:W$129,0),"NA"))</f>
        <v>5</v>
      </c>
      <c r="X99" s="4">
        <f>IF(Valor_normalizado!X99=0,32,IFERROR(RANK(Valor_normalizado!X99,Valor_normalizado!X$98:X$129,0),"NA"))</f>
        <v>12</v>
      </c>
      <c r="Y99" s="4">
        <f>IF(Valor_normalizado!Y99=0,32,IFERROR(RANK(Valor_normalizado!Y99,Valor_normalizado!Y$98:Y$129,0),"NA"))</f>
        <v>14</v>
      </c>
      <c r="Z99" s="4">
        <f>IF(Valor_normalizado!Z99=0,32,IFERROR(RANK(Valor_normalizado!Z99,Valor_normalizado!Z$98:Z$129,0),"NA"))</f>
        <v>11</v>
      </c>
      <c r="AA99" s="4">
        <f>IF(Valor_normalizado!AA99=0,32,IFERROR(RANK(Valor_normalizado!AA99,Valor_normalizado!AA$98:AA$129,0),"NA"))</f>
        <v>28</v>
      </c>
      <c r="AB99" s="4">
        <f>IF(Valor_normalizado!AB99=0,32,IFERROR(RANK(Valor_normalizado!AB99,Valor_normalizado!AB$98:AB$129,0),"NA"))</f>
        <v>25</v>
      </c>
      <c r="AC99" s="4">
        <f>IF(Valor_normalizado!AC99=0,32,IFERROR(RANK(Valor_normalizado!AC99,Valor_normalizado!AC$98:AC$129,0),"NA"))</f>
        <v>12</v>
      </c>
      <c r="AD99" s="4">
        <f>IF(Valor_normalizado!AD99=0,32,IFERROR(RANK(Valor_normalizado!AD99,Valor_normalizado!AD$98:AD$129,0),"NA"))</f>
        <v>13</v>
      </c>
      <c r="AE99" s="4">
        <f>IF(Valor_normalizado!AE99=0,32,IFERROR(RANK(Valor_normalizado!AE99,Valor_normalizado!AE$98:AE$129,0),"NA"))</f>
        <v>10</v>
      </c>
      <c r="AF99" s="4">
        <f>IF(Valor_normalizado!AF99=0,32,IFERROR(RANK(Valor_normalizado!AF99,Valor_normalizado!AF$98:AF$129,0),"NA"))</f>
        <v>22</v>
      </c>
      <c r="AG99" s="4">
        <f>IF(Valor_normalizado!AG99=0,32,IFERROR(RANK(Valor_normalizado!AG99,Valor_normalizado!AG$98:AG$129,0),"NA"))</f>
        <v>30</v>
      </c>
      <c r="AH99" s="4">
        <f>IF(Valor_normalizado!AH99=0,32,IFERROR(RANK(Valor_normalizado!AH99,Valor_normalizado!AH$98:AH$129,0),"NA"))</f>
        <v>11</v>
      </c>
      <c r="AI99" s="4">
        <f>IF(Valor_normalizado!AI99=0,32,IFERROR(RANK(Valor_normalizado!AI99,Valor_normalizado!AI$98:AI$129,0),"NA"))</f>
        <v>14</v>
      </c>
      <c r="AJ99" s="4">
        <f>IF(Valor_normalizado!AJ99=0,32,IFERROR(RANK(Valor_normalizado!AJ99,Valor_normalizado!AJ$98:AJ$129,0),"NA"))</f>
        <v>25</v>
      </c>
      <c r="AK99" s="4">
        <f>IF(Valor_normalizado!AK99=0,32,IFERROR(RANK(Valor_normalizado!AK99,Valor_normalizado!AK$98:AK$129,0),"NA"))</f>
        <v>17</v>
      </c>
      <c r="AL99" s="4">
        <f>IF(Valor_normalizado!AL99=0,32,IFERROR(RANK(Valor_normalizado!AL99,Valor_normalizado!AL$98:AL$129,0),"NA"))</f>
        <v>1</v>
      </c>
      <c r="AM99" s="4">
        <f>IF(Valor_normalizado!AM99=0,32,IFERROR(RANK(Valor_normalizado!AM99,Valor_normalizado!AM$98:AM$129,0),"NA"))</f>
        <v>15</v>
      </c>
      <c r="AN99" s="4">
        <f>IF(Valor_normalizado!AN99=0,32,IFERROR(RANK(Valor_normalizado!AN99,Valor_normalizado!AN$98:AN$129,0),"NA"))</f>
        <v>6</v>
      </c>
      <c r="AO99" s="4">
        <f>IF(Valor_normalizado!AO99=0,32,IFERROR(RANK(Valor_normalizado!AO99,Valor_normalizado!AO$98:AO$129,0),"NA"))</f>
        <v>13</v>
      </c>
      <c r="AP99" s="4">
        <f>IF(Valor_normalizado!AP99=0,32,IFERROR(RANK(Valor_normalizado!AP99,Valor_normalizado!AP$98:AP$129,0),"NA"))</f>
        <v>6</v>
      </c>
      <c r="AQ99" s="4">
        <f>IF(Valor_normalizado!AQ99=0,32,IFERROR(RANK(Valor_normalizado!AQ99,Valor_normalizado!AQ$98:AQ$129,0),"NA"))</f>
        <v>5</v>
      </c>
      <c r="AR99" s="4">
        <f>IF(Valor_normalizado!AR99=0,32,IFERROR(RANK(Valor_normalizado!AR99,Valor_normalizado!AR$98:AR$129,0),"NA"))</f>
        <v>7</v>
      </c>
      <c r="AS99" s="4">
        <f>IF(Valor_normalizado!AS99=0,32,IFERROR(RANK(Valor_normalizado!AS99,Valor_normalizado!AS$98:AS$129,0),"NA"))</f>
        <v>26</v>
      </c>
      <c r="AT99" s="4">
        <f>IF(Valor_normalizado!AT99=0,32,IFERROR(RANK(Valor_normalizado!AT99,Valor_normalizado!AT$98:AT$129,0),"NA"))</f>
        <v>10</v>
      </c>
      <c r="AU99" s="4">
        <f>IF(Valor_normalizado!AU99=0,32,IFERROR(RANK(Valor_normalizado!AU99,Valor_normalizado!AU$98:AU$129,0),"NA"))</f>
        <v>8</v>
      </c>
      <c r="AV99" s="4">
        <f>IF(Valor_normalizado!AV99=0,32,IFERROR(RANK(Valor_normalizado!AV99,Valor_normalizado!AV$98:AV$129,0),"NA"))</f>
        <v>10</v>
      </c>
      <c r="AW99" s="4">
        <f>IF(Valor_normalizado!AW99=0,32,IFERROR(RANK(Valor_normalizado!AW99,Valor_normalizado!AW$98:AW$129,0),"NA"))</f>
        <v>31</v>
      </c>
      <c r="AX99" s="4">
        <f>IF(Valor_normalizado!AX99=0,32,IFERROR(RANK(Valor_normalizado!AX99,Valor_normalizado!AX$98:AX$129,0),"NA"))</f>
        <v>24</v>
      </c>
      <c r="AY99" s="4">
        <f>IF(Valor_normalizado!AY99=0,32,IFERROR(RANK(Valor_normalizado!AY99,Valor_normalizado!AY$98:AY$129,0),"NA"))</f>
        <v>28</v>
      </c>
      <c r="AZ99" s="4">
        <f>IF(Valor_normalizado!AZ99=0,32,IFERROR(RANK(Valor_normalizado!AZ99,Valor_normalizado!AZ$98:AZ$129,0),"NA"))</f>
        <v>9</v>
      </c>
      <c r="BA99" s="4">
        <f>IF(Valor_normalizado!BA99=0,32,IFERROR(RANK(Valor_normalizado!BA99,Valor_normalizado!BA$98:BA$129,0),"NA"))</f>
        <v>25</v>
      </c>
      <c r="BB99" s="4">
        <f>IF(Valor_normalizado!BB99=0,32,IFERROR(RANK(Valor_normalizado!BB99,Valor_normalizado!BB$98:BB$129,0),"NA"))</f>
        <v>26</v>
      </c>
      <c r="BC99" s="4">
        <f>IF(Valor_normalizado!BC99=0,32,IFERROR(RANK(Valor_normalizado!BC99,Valor_normalizado!BC$98:BC$129,0),"NA"))</f>
        <v>16</v>
      </c>
      <c r="BD99" s="4">
        <f>IF(Valor_normalizado!BD99=0,32,IFERROR(RANK(Valor_normalizado!BD99,Valor_normalizado!BD$98:BD$129,0),"NA"))</f>
        <v>10</v>
      </c>
      <c r="BE99" s="4">
        <f>IF(Valor_normalizado!BE99=0,32,IFERROR(RANK(Valor_normalizado!BE99,Valor_normalizado!BE$98:BE$129,0),"NA"))</f>
        <v>9</v>
      </c>
      <c r="BF99" s="4">
        <f>IF(Valor_normalizado!BF99=0,32,IFERROR(RANK(Valor_normalizado!BF99,Valor_normalizado!BF$98:BF$129,0),"NA"))</f>
        <v>11</v>
      </c>
      <c r="BG99" s="4">
        <f>IF(Valor_normalizado!BG99=0,32,IFERROR(RANK(Valor_normalizado!BG99,Valor_normalizado!BG$98:BG$129,0),"NA"))</f>
        <v>15</v>
      </c>
      <c r="BH99" s="4">
        <f>IF(Valor_normalizado!BH99=0,32,IFERROR(RANK(Valor_normalizado!BH99,Valor_normalizado!BH$98:BH$129,0),"NA"))</f>
        <v>5</v>
      </c>
      <c r="BI99" s="4">
        <f>IF(Valor_normalizado!BI99=0,32,IFERROR(RANK(Valor_normalizado!BI99,Valor_normalizado!BI$98:BI$129,0),"NA"))</f>
        <v>11</v>
      </c>
      <c r="BJ99" s="4">
        <f>IF(Valor_normalizado!BJ99=0,32,IFERROR(RANK(Valor_normalizado!BJ99,Valor_normalizado!BJ$98:BJ$129,0),"NA"))</f>
        <v>13</v>
      </c>
      <c r="BK99" s="4">
        <f>IF(Valor_normalizado!BK99=0,32,IFERROR(RANK(Valor_normalizado!BK99,Valor_normalizado!BK$98:BK$129,0),"NA"))</f>
        <v>9</v>
      </c>
      <c r="BL99" s="4">
        <f>IF(Valor_normalizado!BL99=0,32,IFERROR(RANK(Valor_normalizado!BL99,Valor_normalizado!BL$98:BL$129,0),"NA"))</f>
        <v>9</v>
      </c>
      <c r="BM99" s="4">
        <f>IF(Valor_normalizado!BM99=0,32,IFERROR(RANK(Valor_normalizado!BM99,Valor_normalizado!BM$98:BM$129,0),"NA"))</f>
        <v>14</v>
      </c>
      <c r="BN99" s="4">
        <f>IF(Valor_normalizado!BN99=0,32,IFERROR(RANK(Valor_normalizado!BN99,Valor_normalizado!BN$98:BN$129,0),"NA"))</f>
        <v>11</v>
      </c>
      <c r="BO99" s="4">
        <f>IF(Valor_normalizado!BO99=0,32,IFERROR(RANK(Valor_normalizado!BO99,Valor_normalizado!BO$98:BO$129,0),"NA"))</f>
        <v>5</v>
      </c>
      <c r="BP99" s="4">
        <f>IF(Valor_normalizado!BP99=0,32,IFERROR(RANK(Valor_normalizado!BP99,Valor_normalizado!BP$98:BP$129,0),"NA"))</f>
        <v>9</v>
      </c>
      <c r="BQ99" s="4">
        <f>IF(Valor_normalizado!BQ99=0,32,IFERROR(RANK(Valor_normalizado!BQ99,Valor_normalizado!BQ$98:BQ$129,0),"NA"))</f>
        <v>20</v>
      </c>
      <c r="BR99" s="4">
        <f>IF(Valor_normalizado!BR99=0,32,IFERROR(RANK(Valor_normalizado!BR99,Valor_normalizado!BR$98:BR$129,0),"NA"))</f>
        <v>10</v>
      </c>
      <c r="BS99" s="4">
        <f>IF(Valor_normalizado!BS99=0,32,IFERROR(RANK(Valor_normalizado!BS99,Valor_normalizado!BS$98:BS$129,0),"NA"))</f>
        <v>2</v>
      </c>
      <c r="BT99" s="4">
        <f>IF(Valor_normalizado!BT99=0,32,IFERROR(RANK(Valor_normalizado!BT99,Valor_normalizado!BT$98:BT$129,0),"NA"))</f>
        <v>28</v>
      </c>
      <c r="BU99" s="4">
        <f>IF(Valor_normalizado!BU99=0,32,IFERROR(RANK(Valor_normalizado!BU99,Valor_normalizado!BU$98:BU$129,0),"NA"))</f>
        <v>17</v>
      </c>
      <c r="BV99" s="4">
        <f>IF(Valor_normalizado!BV99=0,32,IFERROR(RANK(Valor_normalizado!BV99,Valor_normalizado!BV$98:BV$129,0),"NA"))</f>
        <v>7</v>
      </c>
      <c r="BW99" s="4">
        <f>IF(Valor_normalizado!BW99=0,32,IFERROR(RANK(Valor_normalizado!BW99,Valor_normalizado!BW$98:BW$129,0),"NA"))</f>
        <v>7</v>
      </c>
      <c r="BX99" s="4">
        <f>IF(Valor_normalizado!BX99=0,32,IFERROR(RANK(Valor_normalizado!BX99,Valor_normalizado!BX$98:BX$129,0),"NA"))</f>
        <v>11</v>
      </c>
      <c r="BY99" s="4">
        <f>IF(Valor_normalizado!BY99=0,32,IFERROR(RANK(Valor_normalizado!BY99,Valor_normalizado!BY$98:BY$129,0),"NA"))</f>
        <v>4</v>
      </c>
      <c r="BZ99" s="4">
        <f>IF(Valor_normalizado!BZ99=0,32,IFERROR(RANK(Valor_normalizado!BZ99,Valor_normalizado!BZ$98:BZ$129,0),"NA"))</f>
        <v>5</v>
      </c>
      <c r="CA99" s="4">
        <f>IF(Valor_normalizado!CA99=0,32,IFERROR(RANK(Valor_normalizado!CA99,Valor_normalizado!CA$98:CA$129,0),"NA"))</f>
        <v>8</v>
      </c>
      <c r="CB99" s="4">
        <f>IF(Valor_normalizado!CB99=0,32,IFERROR(RANK(Valor_normalizado!CB99,Valor_normalizado!CB$98:CB$129,0),"NA"))</f>
        <v>5</v>
      </c>
      <c r="CC99" s="4">
        <f>IF(Valor_normalizado!CC99=0,32,IFERROR(RANK(Valor_normalizado!CC99,Valor_normalizado!CC$98:CC$129,0),"NA"))</f>
        <v>17</v>
      </c>
      <c r="CD99" s="4">
        <f>IF(Valor_normalizado!CD99=0,32,IFERROR(RANK(Valor_normalizado!CD99,Valor_normalizado!CD$98:CD$129,0),"NA"))</f>
        <v>5</v>
      </c>
      <c r="CE99" s="4">
        <f>IF(Valor_normalizado!CE99=0,32,IFERROR(RANK(Valor_normalizado!CE99,Valor_normalizado!CE$98:CE$129,0),"NA"))</f>
        <v>5</v>
      </c>
      <c r="CF99" s="4">
        <f>IF(Valor_normalizado!CF99=0,32,IFERROR(RANK(Valor_normalizado!CF99,Valor_normalizado!CF$98:CF$129,0),"NA"))</f>
        <v>4</v>
      </c>
      <c r="CG99" s="4">
        <f>IF(Valor_normalizado!CG99=0,32,IFERROR(RANK(Valor_normalizado!CG99,Valor_normalizado!CG$98:CG$129,0),"NA"))</f>
        <v>13</v>
      </c>
      <c r="CH99" s="4">
        <f>IF(Valor_normalizado!CH99=0,32,IFERROR(RANK(Valor_normalizado!CH99,Valor_normalizado!CH$98:CH$129,0),"NA"))</f>
        <v>10</v>
      </c>
      <c r="CI99" s="4">
        <f>IF(Valor_normalizado!CI99=0,32,IFERROR(RANK(Valor_normalizado!CI99,Valor_normalizado!CI$98:CI$129,0),"NA"))</f>
        <v>3</v>
      </c>
      <c r="CJ99" s="4">
        <f>IF(Valor_normalizado!CJ99=0,32,IFERROR(RANK(Valor_normalizado!CJ99,Valor_normalizado!CJ$98:CJ$129,0),"NA"))</f>
        <v>4</v>
      </c>
      <c r="CK99" s="4">
        <f>IF(Valor_normalizado!CK99=0,32,IFERROR(RANK(Valor_normalizado!CK99,Valor_normalizado!CK$98:CK$129,0),"NA"))</f>
        <v>5</v>
      </c>
      <c r="CL99" s="4">
        <f>IF(Valor_normalizado!CL99=0,32,IFERROR(RANK(Valor_normalizado!CL99,Valor_normalizado!CL$98:CL$129,0),"NA"))</f>
        <v>6</v>
      </c>
      <c r="CM99" s="4">
        <f>IF(Valor_normalizado!CM99=0,32,IFERROR(RANK(Valor_normalizado!CM99,Valor_normalizado!CM$98:CM$129,0),"NA"))</f>
        <v>2</v>
      </c>
      <c r="CN99" s="4">
        <f>IF(Valor_normalizado!CN99=0,32,IFERROR(RANK(Valor_normalizado!CN99,Valor_normalizado!CN$98:CN$129,0),"NA"))</f>
        <v>4</v>
      </c>
      <c r="CO99" s="4">
        <f>IF(Valor_normalizado!CO99=0,32,IFERROR(RANK(Valor_normalizado!CO99,Valor_normalizado!CO$98:CO$129,0),"NA"))</f>
        <v>28</v>
      </c>
      <c r="CP99" s="4">
        <f>IF(Valor_normalizado!CP99=0,32,IFERROR(RANK(Valor_normalizado!CP99,Valor_normalizado!CP$98:CP$129,0),"NA"))</f>
        <v>22</v>
      </c>
      <c r="CQ99" s="4">
        <f>IF(Valor_normalizado!CQ99=0,32,IFERROR(RANK(Valor_normalizado!CQ99,Valor_normalizado!CQ$98:CQ$129,0),"NA"))</f>
        <v>14</v>
      </c>
      <c r="CR99" s="4">
        <f>IF(Valor_normalizado!CR99=0,32,IFERROR(RANK(Valor_normalizado!CR99,Valor_normalizado!CR$98:CR$129,0),"NA"))</f>
        <v>27</v>
      </c>
      <c r="CS99" s="4">
        <f>IF(Valor_normalizado!CS99=0,32,IFERROR(RANK(Valor_normalizado!CS99,Valor_normalizado!CS$98:CS$129,0),"NA"))</f>
        <v>8</v>
      </c>
      <c r="CT99" s="4">
        <f>IF(Valor_normalizado!CT99=0,32,IFERROR(RANK(Valor_normalizado!CT99,Valor_normalizado!CT$98:CT$129,0),"NA"))</f>
        <v>16</v>
      </c>
      <c r="CU99" s="4">
        <f>IF(Valor_normalizado!CU99=0,32,IFERROR(RANK(Valor_normalizado!CU99,Valor_normalizado!CU$98:CU$129,0),"NA"))</f>
        <v>13</v>
      </c>
      <c r="CV99" s="4">
        <f>IF(Valor_normalizado!CV99=0,32,IFERROR(RANK(Valor_normalizado!CV99,Valor_normalizado!CV$98:CV$129,0),"NA"))</f>
        <v>8</v>
      </c>
      <c r="CW99" s="4">
        <f>IF(Valor_normalizado!CW99=0,32,IFERROR(RANK(Valor_normalizado!CW99,Valor_normalizado!CW$98:CW$129,0),"NA"))</f>
        <v>18</v>
      </c>
      <c r="CX99" s="4">
        <f>IF(Valor_normalizado!CX99=0,32,IFERROR(RANK(Valor_normalizado!CX99,Valor_normalizado!CX$98:CX$129,0),"NA"))</f>
        <v>30</v>
      </c>
      <c r="CY99" s="4">
        <f>IF(Valor_normalizado!CY99=0,32,IFERROR(RANK(Valor_normalizado!CY99,Valor_normalizado!CY$98:CY$129,0),"NA"))</f>
        <v>7</v>
      </c>
      <c r="CZ99" s="4">
        <f>IF(Valor_normalizado!CZ99=0,32,IFERROR(RANK(Valor_normalizado!CZ99,Valor_normalizado!CZ$98:CZ$129,0),"NA"))</f>
        <v>9</v>
      </c>
      <c r="DA99" s="4">
        <f>IF(Valor_normalizado!DA99=0,32,IFERROR(RANK(Valor_normalizado!DA99,Valor_normalizado!DA$98:DA$129,0),"NA"))</f>
        <v>11</v>
      </c>
      <c r="DB99" s="4">
        <f>IF(Valor_normalizado!DB99=0,32,IFERROR(RANK(Valor_normalizado!DB99,Valor_normalizado!DB$98:DB$129,0),"NA"))</f>
        <v>9</v>
      </c>
      <c r="DC99" s="4">
        <f>IF(Valor_normalizado!DC99=0,32,IFERROR(RANK(Valor_normalizado!DC99,Valor_normalizado!DC$98:DC$129,0),"NA"))</f>
        <v>12</v>
      </c>
      <c r="DD99" s="4">
        <f>IF(Valor_normalizado!DD99=0,32,IFERROR(RANK(Valor_normalizado!DD99,Valor_normalizado!DD$98:DD$129,0),"NA"))</f>
        <v>15</v>
      </c>
      <c r="DE99" s="4">
        <f>IF(Valor_normalizado!DE99=0,32,IFERROR(RANK(Valor_normalizado!DE99,Valor_normalizado!DE$98:DE$129,0),"NA"))</f>
        <v>6</v>
      </c>
      <c r="DF99" s="4">
        <f>IF(Valor_normalizado!DF99=0,32,IFERROR(RANK(Valor_normalizado!DF99,Valor_normalizado!DF$98:DF$129,0),"NA"))</f>
        <v>8</v>
      </c>
      <c r="DG99" s="4">
        <f>IF(Valor_normalizado!DG99=0,32,IFERROR(RANK(Valor_normalizado!DG99,Valor_normalizado!DG$98:DG$129,0),"NA"))</f>
        <v>9</v>
      </c>
      <c r="DH99" s="4">
        <f>IF(Valor_normalizado!DH99=0,32,IFERROR(RANK(Valor_normalizado!DH99,Valor_normalizado!DH$98:DH$129,0),"NA"))</f>
        <v>6</v>
      </c>
      <c r="DI99" s="4">
        <f>IF(Valor_normalizado!DI99=0,32,IFERROR(RANK(Valor_normalizado!DI99,Valor_normalizado!DI$98:DI$129,0),"NA"))</f>
        <v>18</v>
      </c>
      <c r="DJ99" s="4">
        <f>IF(Valor_normalizado!DJ99=0,32,IFERROR(RANK(Valor_normalizado!DJ99,Valor_normalizado!DJ$98:DJ$129,0),"NA"))</f>
        <v>18</v>
      </c>
      <c r="DK99" s="4">
        <f>IF(Valor_normalizado!DK99=0,32,IFERROR(RANK(Valor_normalizado!DK99,Valor_normalizado!DK$98:DK$129,0),"NA"))</f>
        <v>17</v>
      </c>
      <c r="DL99" s="4">
        <f>IF(Valor_normalizado!DL99=0,32,IFERROR(RANK(Valor_normalizado!DL99,Valor_normalizado!DL$98:DL$129,0),"NA"))</f>
        <v>13</v>
      </c>
      <c r="DM99" s="4">
        <f>IF(Valor_normalizado!DM99=0,32,IFERROR(RANK(Valor_normalizado!DM99,Valor_normalizado!DM$98:DM$129,0),"NA"))</f>
        <v>14</v>
      </c>
      <c r="DN99" s="4">
        <f>IF(Valor_normalizado!DN99=0,32,IFERROR(RANK(Valor_normalizado!DN99,Valor_normalizado!DN$98:DN$129,0),"NA"))</f>
        <v>18</v>
      </c>
      <c r="DO99" s="4">
        <f>IF(Valor_normalizado!DO99=0,32,IFERROR(RANK(Valor_normalizado!DO99,Valor_normalizado!DO$98:DO$129,0),"NA"))</f>
        <v>14</v>
      </c>
      <c r="DP99" s="4">
        <f>IF(Valor_normalizado!DP99=0,32,IFERROR(RANK(Valor_normalizado!DP99,Valor_normalizado!DP$98:DP$129,0),"NA"))</f>
        <v>22</v>
      </c>
      <c r="DQ99" s="4">
        <f>IF(Valor_normalizado!DQ99=0,32,IFERROR(RANK(Valor_normalizado!DQ99,Valor_normalizado!DQ$98:DQ$129,0),"NA"))</f>
        <v>16</v>
      </c>
      <c r="DR99" s="4">
        <f>IF(Valor_normalizado!DR99=0,32,IFERROR(RANK(Valor_normalizado!DR99,Valor_normalizado!DR$98:DR$129,0),"NA"))</f>
        <v>17</v>
      </c>
      <c r="DS99" s="4">
        <f>IF(Valor_normalizado!DS99=0,32,IFERROR(RANK(Valor_normalizado!DS99,Valor_normalizado!DS$98:DS$129,0),"NA"))</f>
        <v>9</v>
      </c>
      <c r="DT99" s="4">
        <f>IF(Valor_normalizado!DT99=0,32,IFERROR(RANK(Valor_normalizado!DT99,Valor_normalizado!DT$98:DT$129,0),"NA"))</f>
        <v>14</v>
      </c>
      <c r="DU99" s="4">
        <f>IF(Valor_normalizado!DU99=0,32,IFERROR(RANK(Valor_normalizado!DU99,Valor_normalizado!DU$98:DU$129,0),"NA"))</f>
        <v>23</v>
      </c>
      <c r="DV99" s="4">
        <f>IF(Valor_normalizado!DV99=0,32,IFERROR(RANK(Valor_normalizado!DV99,Valor_normalizado!DV$98:DV$129,0),"NA"))</f>
        <v>16</v>
      </c>
      <c r="DW99" s="4">
        <f>IF(Valor_normalizado!DW99=0,32,IFERROR(RANK(Valor_normalizado!DW99,Valor_normalizado!DW$98:DW$129,0),"NA"))</f>
        <v>1</v>
      </c>
      <c r="DX99" s="4">
        <f>IF(Valor_normalizado!DX99=0,32,IFERROR(RANK(Valor_normalizado!DX99,Valor_normalizado!DX$98:DX$129,0),"NA"))</f>
        <v>1</v>
      </c>
      <c r="DY99" s="4">
        <f>IF(Valor_normalizado!DY99=0,32,IFERROR(RANK(Valor_normalizado!DY99,Valor_normalizado!DY$98:DY$129,0),"NA"))</f>
        <v>8</v>
      </c>
      <c r="DZ99" s="4">
        <f>IF(Valor_normalizado!DZ99=0,32,IFERROR(RANK(Valor_normalizado!DZ99,Valor_normalizado!DZ$98:DZ$129,0),"NA"))</f>
        <v>11</v>
      </c>
      <c r="EA99" s="4">
        <f>IF(Valor_normalizado!EA99=0,32,IFERROR(RANK(Valor_normalizado!EA99,Valor_normalizado!EA$98:EA$129,0),"NA"))</f>
        <v>3</v>
      </c>
      <c r="EB99" s="4">
        <f>IF(Valor_normalizado!EB99=0,32,IFERROR(RANK(Valor_normalizado!EB99,Valor_normalizado!EB$98:EB$129,0),"NA"))</f>
        <v>7</v>
      </c>
      <c r="EC99" s="4">
        <f>IF(Valor_normalizado!EC99=0,32,IFERROR(RANK(Valor_normalizado!EC99,Valor_normalizado!EC$98:EC$129,0),"NA"))</f>
        <v>11</v>
      </c>
    </row>
    <row r="100" spans="1:133" x14ac:dyDescent="0.25">
      <c r="A100" s="102" t="s">
        <v>220</v>
      </c>
      <c r="B100" s="103">
        <v>2022</v>
      </c>
      <c r="C100" s="4">
        <f>IF(Valor_normalizado!C100=0,32,IFERROR(RANK(Valor_normalizado!C100,Valor_normalizado!C$98:C$129,0),"NA"))</f>
        <v>5</v>
      </c>
      <c r="D100" s="4">
        <f>IF(Valor_normalizado!D100=0,32,IFERROR(RANK(Valor_normalizado!D100,Valor_normalizado!D$98:D$129,0),"NA"))</f>
        <v>9</v>
      </c>
      <c r="E100" s="4">
        <f>IF(Valor_normalizado!E100=0,32,IFERROR(RANK(Valor_normalizado!E100,Valor_normalizado!E$98:E$129,0),"NA"))</f>
        <v>6</v>
      </c>
      <c r="F100" s="4">
        <f>IF(Valor_normalizado!F100=0,32,IFERROR(RANK(Valor_normalizado!F100,Valor_normalizado!F$98:F$129,0),"NA"))</f>
        <v>10</v>
      </c>
      <c r="G100" s="4">
        <f>IF(Valor_normalizado!G100=0,32,IFERROR(RANK(Valor_normalizado!G100,Valor_normalizado!G$98:G$129,0),"NA"))</f>
        <v>2</v>
      </c>
      <c r="H100" s="4">
        <f>IF(Valor_normalizado!H100=0,32,IFERROR(RANK(Valor_normalizado!H100,Valor_normalizado!H$98:H$129,0),"NA"))</f>
        <v>10</v>
      </c>
      <c r="I100" s="4">
        <f>IF(Valor_normalizado!I100=0,32,IFERROR(RANK(Valor_normalizado!I100,Valor_normalizado!I$98:I$129,0),"NA"))</f>
        <v>2</v>
      </c>
      <c r="J100" s="4">
        <f>IF(Valor_normalizado!J100=0,32,IFERROR(RANK(Valor_normalizado!J100,Valor_normalizado!J$98:J$129,0),"NA"))</f>
        <v>19</v>
      </c>
      <c r="K100" s="4">
        <f>IF(Valor_normalizado!K100=0,32,IFERROR(RANK(Valor_normalizado!K100,Valor_normalizado!K$98:K$129,0),"NA"))</f>
        <v>10</v>
      </c>
      <c r="L100" s="4">
        <f>IF(Valor_normalizado!L100=0,32,IFERROR(RANK(Valor_normalizado!L100,Valor_normalizado!L$98:L$129,0),"NA"))</f>
        <v>13</v>
      </c>
      <c r="M100" s="4">
        <f>IF(Valor_normalizado!M100=0,32,IFERROR(RANK(Valor_normalizado!M100,Valor_normalizado!M$98:M$129,0),"NA"))</f>
        <v>24</v>
      </c>
      <c r="N100" s="4">
        <f>IF(Valor_normalizado!N100=0,32,IFERROR(RANK(Valor_normalizado!N100,Valor_normalizado!N$98:N$129,0),"NA"))</f>
        <v>22</v>
      </c>
      <c r="O100" s="4">
        <f>IF(Valor_normalizado!O100=0,32,IFERROR(RANK(Valor_normalizado!O100,Valor_normalizado!O$98:O$129,0),"NA"))</f>
        <v>7</v>
      </c>
      <c r="P100" s="4">
        <f>IF(Valor_normalizado!P100=0,32,IFERROR(RANK(Valor_normalizado!P100,Valor_normalizado!P$98:P$129,0),"NA"))</f>
        <v>29</v>
      </c>
      <c r="Q100" s="4">
        <f>IF(Valor_normalizado!Q100=0,32,IFERROR(RANK(Valor_normalizado!Q100,Valor_normalizado!Q$98:Q$129,0),"NA"))</f>
        <v>21</v>
      </c>
      <c r="R100" s="4">
        <f>IF(Valor_normalizado!R100=0,32,IFERROR(RANK(Valor_normalizado!R100,Valor_normalizado!R$98:R$129,0),"NA"))</f>
        <v>13</v>
      </c>
      <c r="S100" s="4">
        <f>IF(Valor_normalizado!S100=0,32,IFERROR(RANK(Valor_normalizado!S100,Valor_normalizado!S$98:S$129,0),"NA"))</f>
        <v>22</v>
      </c>
      <c r="T100" s="4">
        <f>IF(Valor_normalizado!T100=0,32,IFERROR(RANK(Valor_normalizado!T100,Valor_normalizado!T$98:T$129,0),"NA"))</f>
        <v>7</v>
      </c>
      <c r="U100" s="4">
        <f>IF(Valor_normalizado!U100=0,32,IFERROR(RANK(Valor_normalizado!U100,Valor_normalizado!U$98:U$129,0),"NA"))</f>
        <v>6</v>
      </c>
      <c r="V100" s="4">
        <f>IF(Valor_normalizado!V100=0,32,IFERROR(RANK(Valor_normalizado!V100,Valor_normalizado!V$98:V$129,0),"NA"))</f>
        <v>15</v>
      </c>
      <c r="W100" s="4">
        <f>IF(Valor_normalizado!W100=0,32,IFERROR(RANK(Valor_normalizado!W100,Valor_normalizado!W$98:W$129,0),"NA"))</f>
        <v>3</v>
      </c>
      <c r="X100" s="4">
        <f>IF(Valor_normalizado!X100=0,32,IFERROR(RANK(Valor_normalizado!X100,Valor_normalizado!X$98:X$129,0),"NA"))</f>
        <v>7</v>
      </c>
      <c r="Y100" s="4">
        <f>IF(Valor_normalizado!Y100=0,32,IFERROR(RANK(Valor_normalizado!Y100,Valor_normalizado!Y$98:Y$129,0),"NA"))</f>
        <v>9</v>
      </c>
      <c r="Z100" s="4">
        <f>IF(Valor_normalizado!Z100=0,32,IFERROR(RANK(Valor_normalizado!Z100,Valor_normalizado!Z$98:Z$129,0),"NA"))</f>
        <v>3</v>
      </c>
      <c r="AA100" s="4">
        <f>IF(Valor_normalizado!AA100=0,32,IFERROR(RANK(Valor_normalizado!AA100,Valor_normalizado!AA$98:AA$129,0),"NA"))</f>
        <v>7</v>
      </c>
      <c r="AB100" s="4">
        <f>IF(Valor_normalizado!AB100=0,32,IFERROR(RANK(Valor_normalizado!AB100,Valor_normalizado!AB$98:AB$129,0),"NA"))</f>
        <v>14</v>
      </c>
      <c r="AC100" s="4">
        <f>IF(Valor_normalizado!AC100=0,32,IFERROR(RANK(Valor_normalizado!AC100,Valor_normalizado!AC$98:AC$129,0),"NA"))</f>
        <v>7</v>
      </c>
      <c r="AD100" s="4">
        <f>IF(Valor_normalizado!AD100=0,32,IFERROR(RANK(Valor_normalizado!AD100,Valor_normalizado!AD$98:AD$129,0),"NA"))</f>
        <v>5</v>
      </c>
      <c r="AE100" s="4">
        <f>IF(Valor_normalizado!AE100=0,32,IFERROR(RANK(Valor_normalizado!AE100,Valor_normalizado!AE$98:AE$129,0),"NA"))</f>
        <v>7</v>
      </c>
      <c r="AF100" s="4">
        <f>IF(Valor_normalizado!AF100=0,32,IFERROR(RANK(Valor_normalizado!AF100,Valor_normalizado!AF$98:AF$129,0),"NA"))</f>
        <v>6</v>
      </c>
      <c r="AG100" s="4">
        <f>IF(Valor_normalizado!AG100=0,32,IFERROR(RANK(Valor_normalizado!AG100,Valor_normalizado!AG$98:AG$129,0),"NA"))</f>
        <v>23</v>
      </c>
      <c r="AH100" s="4">
        <f>IF(Valor_normalizado!AH100=0,32,IFERROR(RANK(Valor_normalizado!AH100,Valor_normalizado!AH$98:AH$129,0),"NA"))</f>
        <v>19</v>
      </c>
      <c r="AI100" s="4">
        <f>IF(Valor_normalizado!AI100=0,32,IFERROR(RANK(Valor_normalizado!AI100,Valor_normalizado!AI$98:AI$129,0),"NA"))</f>
        <v>16</v>
      </c>
      <c r="AJ100" s="4">
        <f>IF(Valor_normalizado!AJ100=0,32,IFERROR(RANK(Valor_normalizado!AJ100,Valor_normalizado!AJ$98:AJ$129,0),"NA"))</f>
        <v>26</v>
      </c>
      <c r="AK100" s="4">
        <f>IF(Valor_normalizado!AK100=0,32,IFERROR(RANK(Valor_normalizado!AK100,Valor_normalizado!AK$98:AK$129,0),"NA"))</f>
        <v>8</v>
      </c>
      <c r="AL100" s="4">
        <f>IF(Valor_normalizado!AL100=0,32,IFERROR(RANK(Valor_normalizado!AL100,Valor_normalizado!AL$98:AL$129,0),"NA"))</f>
        <v>16</v>
      </c>
      <c r="AM100" s="4">
        <f>IF(Valor_normalizado!AM100=0,32,IFERROR(RANK(Valor_normalizado!AM100,Valor_normalizado!AM$98:AM$129,0),"NA"))</f>
        <v>8</v>
      </c>
      <c r="AN100" s="4">
        <f>IF(Valor_normalizado!AN100=0,32,IFERROR(RANK(Valor_normalizado!AN100,Valor_normalizado!AN$98:AN$129,0),"NA"))</f>
        <v>11</v>
      </c>
      <c r="AO100" s="4">
        <f>IF(Valor_normalizado!AO100=0,32,IFERROR(RANK(Valor_normalizado!AO100,Valor_normalizado!AO$98:AO$129,0),"NA"))</f>
        <v>12</v>
      </c>
      <c r="AP100" s="4">
        <f>IF(Valor_normalizado!AP100=0,32,IFERROR(RANK(Valor_normalizado!AP100,Valor_normalizado!AP$98:AP$129,0),"NA"))</f>
        <v>13</v>
      </c>
      <c r="AQ100" s="4">
        <f>IF(Valor_normalizado!AQ100=0,32,IFERROR(RANK(Valor_normalizado!AQ100,Valor_normalizado!AQ$98:AQ$129,0),"NA"))</f>
        <v>14</v>
      </c>
      <c r="AR100" s="4">
        <f>IF(Valor_normalizado!AR100=0,32,IFERROR(RANK(Valor_normalizado!AR100,Valor_normalizado!AR$98:AR$129,0),"NA"))</f>
        <v>9</v>
      </c>
      <c r="AS100" s="4">
        <f>IF(Valor_normalizado!AS100=0,32,IFERROR(RANK(Valor_normalizado!AS100,Valor_normalizado!AS$98:AS$129,0),"NA"))</f>
        <v>8</v>
      </c>
      <c r="AT100" s="4">
        <f>IF(Valor_normalizado!AT100=0,32,IFERROR(RANK(Valor_normalizado!AT100,Valor_normalizado!AT$98:AT$129,0),"NA"))</f>
        <v>8</v>
      </c>
      <c r="AU100" s="4">
        <f>IF(Valor_normalizado!AU100=0,32,IFERROR(RANK(Valor_normalizado!AU100,Valor_normalizado!AU$98:AU$129,0),"NA"))</f>
        <v>11</v>
      </c>
      <c r="AV100" s="4">
        <f>IF(Valor_normalizado!AV100=0,32,IFERROR(RANK(Valor_normalizado!AV100,Valor_normalizado!AV$98:AV$129,0),"NA"))</f>
        <v>27</v>
      </c>
      <c r="AW100" s="4">
        <f>IF(Valor_normalizado!AW100=0,32,IFERROR(RANK(Valor_normalizado!AW100,Valor_normalizado!AW$98:AW$129,0),"NA"))</f>
        <v>29</v>
      </c>
      <c r="AX100" s="4">
        <f>IF(Valor_normalizado!AX100=0,32,IFERROR(RANK(Valor_normalizado!AX100,Valor_normalizado!AX$98:AX$129,0),"NA"))</f>
        <v>31</v>
      </c>
      <c r="AY100" s="4">
        <f>IF(Valor_normalizado!AY100=0,32,IFERROR(RANK(Valor_normalizado!AY100,Valor_normalizado!AY$98:AY$129,0),"NA"))</f>
        <v>2</v>
      </c>
      <c r="AZ100" s="4">
        <f>IF(Valor_normalizado!AZ100=0,32,IFERROR(RANK(Valor_normalizado!AZ100,Valor_normalizado!AZ$98:AZ$129,0),"NA"))</f>
        <v>23</v>
      </c>
      <c r="BA100" s="4">
        <f>IF(Valor_normalizado!BA100=0,32,IFERROR(RANK(Valor_normalizado!BA100,Valor_normalizado!BA$98:BA$129,0),"NA"))</f>
        <v>5</v>
      </c>
      <c r="BB100" s="4">
        <f>IF(Valor_normalizado!BB100=0,32,IFERROR(RANK(Valor_normalizado!BB100,Valor_normalizado!BB$98:BB$129,0),"NA"))</f>
        <v>22</v>
      </c>
      <c r="BC100" s="4">
        <f>IF(Valor_normalizado!BC100=0,32,IFERROR(RANK(Valor_normalizado!BC100,Valor_normalizado!BC$98:BC$129,0),"NA"))</f>
        <v>6</v>
      </c>
      <c r="BD100" s="4">
        <f>IF(Valor_normalizado!BD100=0,32,IFERROR(RANK(Valor_normalizado!BD100,Valor_normalizado!BD$98:BD$129,0),"NA"))</f>
        <v>4</v>
      </c>
      <c r="BE100" s="4">
        <f>IF(Valor_normalizado!BE100=0,32,IFERROR(RANK(Valor_normalizado!BE100,Valor_normalizado!BE$98:BE$129,0),"NA"))</f>
        <v>19</v>
      </c>
      <c r="BF100" s="4">
        <f>IF(Valor_normalizado!BF100=0,32,IFERROR(RANK(Valor_normalizado!BF100,Valor_normalizado!BF$98:BF$129,0),"NA"))</f>
        <v>3</v>
      </c>
      <c r="BG100" s="4">
        <f>IF(Valor_normalizado!BG100=0,32,IFERROR(RANK(Valor_normalizado!BG100,Valor_normalizado!BG$98:BG$129,0),"NA"))</f>
        <v>24</v>
      </c>
      <c r="BH100" s="4">
        <f>IF(Valor_normalizado!BH100=0,32,IFERROR(RANK(Valor_normalizado!BH100,Valor_normalizado!BH$98:BH$129,0),"NA"))</f>
        <v>25</v>
      </c>
      <c r="BI100" s="4">
        <f>IF(Valor_normalizado!BI100=0,32,IFERROR(RANK(Valor_normalizado!BI100,Valor_normalizado!BI$98:BI$129,0),"NA"))</f>
        <v>24</v>
      </c>
      <c r="BJ100" s="4">
        <f>IF(Valor_normalizado!BJ100=0,32,IFERROR(RANK(Valor_normalizado!BJ100,Valor_normalizado!BJ$98:BJ$129,0),"NA"))</f>
        <v>10</v>
      </c>
      <c r="BK100" s="4">
        <f>IF(Valor_normalizado!BK100=0,32,IFERROR(RANK(Valor_normalizado!BK100,Valor_normalizado!BK$98:BK$129,0),"NA"))</f>
        <v>3</v>
      </c>
      <c r="BL100" s="4">
        <f>IF(Valor_normalizado!BL100=0,32,IFERROR(RANK(Valor_normalizado!BL100,Valor_normalizado!BL$98:BL$129,0),"NA"))</f>
        <v>7</v>
      </c>
      <c r="BM100" s="4">
        <f>IF(Valor_normalizado!BM100=0,32,IFERROR(RANK(Valor_normalizado!BM100,Valor_normalizado!BM$98:BM$129,0),"NA"))</f>
        <v>15</v>
      </c>
      <c r="BN100" s="4">
        <f>IF(Valor_normalizado!BN100=0,32,IFERROR(RANK(Valor_normalizado!BN100,Valor_normalizado!BN$98:BN$129,0),"NA"))</f>
        <v>3</v>
      </c>
      <c r="BO100" s="4">
        <f>IF(Valor_normalizado!BO100=0,32,IFERROR(RANK(Valor_normalizado!BO100,Valor_normalizado!BO$98:BO$129,0),"NA"))</f>
        <v>7</v>
      </c>
      <c r="BP100" s="4">
        <f>IF(Valor_normalizado!BP100=0,32,IFERROR(RANK(Valor_normalizado!BP100,Valor_normalizado!BP$98:BP$129,0),"NA"))</f>
        <v>20</v>
      </c>
      <c r="BQ100" s="4">
        <f>IF(Valor_normalizado!BQ100=0,32,IFERROR(RANK(Valor_normalizado!BQ100,Valor_normalizado!BQ$98:BQ$129,0),"NA"))</f>
        <v>19</v>
      </c>
      <c r="BR100" s="4">
        <f>IF(Valor_normalizado!BR100=0,32,IFERROR(RANK(Valor_normalizado!BR100,Valor_normalizado!BR$98:BR$129,0),"NA"))</f>
        <v>18</v>
      </c>
      <c r="BS100" s="4">
        <f>IF(Valor_normalizado!BS100=0,32,IFERROR(RANK(Valor_normalizado!BS100,Valor_normalizado!BS$98:BS$129,0),"NA"))</f>
        <v>11</v>
      </c>
      <c r="BT100" s="4">
        <f>IF(Valor_normalizado!BT100=0,32,IFERROR(RANK(Valor_normalizado!BT100,Valor_normalizado!BT$98:BT$129,0),"NA"))</f>
        <v>4</v>
      </c>
      <c r="BU100" s="4">
        <f>IF(Valor_normalizado!BU100=0,32,IFERROR(RANK(Valor_normalizado!BU100,Valor_normalizado!BU$98:BU$129,0),"NA"))</f>
        <v>14</v>
      </c>
      <c r="BV100" s="4">
        <f>IF(Valor_normalizado!BV100=0,32,IFERROR(RANK(Valor_normalizado!BV100,Valor_normalizado!BV$98:BV$129,0),"NA"))</f>
        <v>20</v>
      </c>
      <c r="BW100" s="4">
        <f>IF(Valor_normalizado!BW100=0,32,IFERROR(RANK(Valor_normalizado!BW100,Valor_normalizado!BW$98:BW$129,0),"NA"))</f>
        <v>18</v>
      </c>
      <c r="BX100" s="4">
        <f>IF(Valor_normalizado!BX100=0,32,IFERROR(RANK(Valor_normalizado!BX100,Valor_normalizado!BX$98:BX$129,0),"NA"))</f>
        <v>22</v>
      </c>
      <c r="BY100" s="4">
        <f>IF(Valor_normalizado!BY100=0,32,IFERROR(RANK(Valor_normalizado!BY100,Valor_normalizado!BY$98:BY$129,0),"NA"))</f>
        <v>23</v>
      </c>
      <c r="BZ100" s="4">
        <f>IF(Valor_normalizado!BZ100=0,32,IFERROR(RANK(Valor_normalizado!BZ100,Valor_normalizado!BZ$98:BZ$129,0),"NA"))</f>
        <v>21</v>
      </c>
      <c r="CA100" s="4">
        <f>IF(Valor_normalizado!CA100=0,32,IFERROR(RANK(Valor_normalizado!CA100,Valor_normalizado!CA$98:CA$129,0),"NA"))</f>
        <v>18</v>
      </c>
      <c r="CB100" s="4">
        <f>IF(Valor_normalizado!CB100=0,32,IFERROR(RANK(Valor_normalizado!CB100,Valor_normalizado!CB$98:CB$129,0),"NA"))</f>
        <v>19</v>
      </c>
      <c r="CC100" s="4">
        <f>IF(Valor_normalizado!CC100=0,32,IFERROR(RANK(Valor_normalizado!CC100,Valor_normalizado!CC$98:CC$129,0),"NA"))</f>
        <v>7</v>
      </c>
      <c r="CD100" s="4">
        <f>IF(Valor_normalizado!CD100=0,32,IFERROR(RANK(Valor_normalizado!CD100,Valor_normalizado!CD$98:CD$129,0),"NA"))</f>
        <v>14</v>
      </c>
      <c r="CE100" s="4">
        <f>IF(Valor_normalizado!CE100=0,32,IFERROR(RANK(Valor_normalizado!CE100,Valor_normalizado!CE$98:CE$129,0),"NA"))</f>
        <v>11</v>
      </c>
      <c r="CF100" s="4">
        <f>IF(Valor_normalizado!CF100=0,32,IFERROR(RANK(Valor_normalizado!CF100,Valor_normalizado!CF$98:CF$129,0),"NA"))</f>
        <v>8</v>
      </c>
      <c r="CG100" s="4">
        <f>IF(Valor_normalizado!CG100=0,32,IFERROR(RANK(Valor_normalizado!CG100,Valor_normalizado!CG$98:CG$129,0),"NA"))</f>
        <v>7</v>
      </c>
      <c r="CH100" s="4">
        <f>IF(Valor_normalizado!CH100=0,32,IFERROR(RANK(Valor_normalizado!CH100,Valor_normalizado!CH$98:CH$129,0),"NA"))</f>
        <v>8</v>
      </c>
      <c r="CI100" s="4">
        <f>IF(Valor_normalizado!CI100=0,32,IFERROR(RANK(Valor_normalizado!CI100,Valor_normalizado!CI$98:CI$129,0),"NA"))</f>
        <v>5</v>
      </c>
      <c r="CJ100" s="4">
        <f>IF(Valor_normalizado!CJ100=0,32,IFERROR(RANK(Valor_normalizado!CJ100,Valor_normalizado!CJ$98:CJ$129,0),"NA"))</f>
        <v>6</v>
      </c>
      <c r="CK100" s="4">
        <f>IF(Valor_normalizado!CK100=0,32,IFERROR(RANK(Valor_normalizado!CK100,Valor_normalizado!CK$98:CK$129,0),"NA"))</f>
        <v>12</v>
      </c>
      <c r="CL100" s="4">
        <f>IF(Valor_normalizado!CL100=0,32,IFERROR(RANK(Valor_normalizado!CL100,Valor_normalizado!CL$98:CL$129,0),"NA"))</f>
        <v>12</v>
      </c>
      <c r="CM100" s="4">
        <f>IF(Valor_normalizado!CM100=0,32,IFERROR(RANK(Valor_normalizado!CM100,Valor_normalizado!CM$98:CM$129,0),"NA"))</f>
        <v>11</v>
      </c>
      <c r="CN100" s="4">
        <f>IF(Valor_normalizado!CN100=0,32,IFERROR(RANK(Valor_normalizado!CN100,Valor_normalizado!CN$98:CN$129,0),"NA"))</f>
        <v>10</v>
      </c>
      <c r="CO100" s="4">
        <f>IF(Valor_normalizado!CO100=0,32,IFERROR(RANK(Valor_normalizado!CO100,Valor_normalizado!CO$98:CO$129,0),"NA"))</f>
        <v>7</v>
      </c>
      <c r="CP100" s="4">
        <f>IF(Valor_normalizado!CP100=0,32,IFERROR(RANK(Valor_normalizado!CP100,Valor_normalizado!CP$98:CP$129,0),"NA"))</f>
        <v>8</v>
      </c>
      <c r="CQ100" s="4">
        <f>IF(Valor_normalizado!CQ100=0,32,IFERROR(RANK(Valor_normalizado!CQ100,Valor_normalizado!CQ$98:CQ$129,0),"NA"))</f>
        <v>24</v>
      </c>
      <c r="CR100" s="4">
        <f>IF(Valor_normalizado!CR100=0,32,IFERROR(RANK(Valor_normalizado!CR100,Valor_normalizado!CR$98:CR$129,0),"NA"))</f>
        <v>5</v>
      </c>
      <c r="CS100" s="4">
        <f>IF(Valor_normalizado!CS100=0,32,IFERROR(RANK(Valor_normalizado!CS100,Valor_normalizado!CS$98:CS$129,0),"NA"))</f>
        <v>4</v>
      </c>
      <c r="CT100" s="4">
        <f>IF(Valor_normalizado!CT100=0,32,IFERROR(RANK(Valor_normalizado!CT100,Valor_normalizado!CT$98:CT$129,0),"NA"))</f>
        <v>4</v>
      </c>
      <c r="CU100" s="4">
        <f>IF(Valor_normalizado!CU100=0,32,IFERROR(RANK(Valor_normalizado!CU100,Valor_normalizado!CU$98:CU$129,0),"NA"))</f>
        <v>10</v>
      </c>
      <c r="CV100" s="4">
        <f>IF(Valor_normalizado!CV100=0,32,IFERROR(RANK(Valor_normalizado!CV100,Valor_normalizado!CV$98:CV$129,0),"NA"))</f>
        <v>4</v>
      </c>
      <c r="CW100" s="4">
        <f>IF(Valor_normalizado!CW100=0,32,IFERROR(RANK(Valor_normalizado!CW100,Valor_normalizado!CW$98:CW$129,0),"NA"))</f>
        <v>4</v>
      </c>
      <c r="CX100" s="4">
        <f>IF(Valor_normalizado!CX100=0,32,IFERROR(RANK(Valor_normalizado!CX100,Valor_normalizado!CX$98:CX$129,0),"NA"))</f>
        <v>14</v>
      </c>
      <c r="CY100" s="4">
        <f>IF(Valor_normalizado!CY100=0,32,IFERROR(RANK(Valor_normalizado!CY100,Valor_normalizado!CY$98:CY$129,0),"NA"))</f>
        <v>13</v>
      </c>
      <c r="CZ100" s="4">
        <f>IF(Valor_normalizado!CZ100=0,32,IFERROR(RANK(Valor_normalizado!CZ100,Valor_normalizado!CZ$98:CZ$129,0),"NA"))</f>
        <v>20</v>
      </c>
      <c r="DA100" s="4">
        <f>IF(Valor_normalizado!DA100=0,32,IFERROR(RANK(Valor_normalizado!DA100,Valor_normalizado!DA$98:DA$129,0),"NA"))</f>
        <v>30</v>
      </c>
      <c r="DB100" s="4">
        <f>IF(Valor_normalizado!DB100=0,32,IFERROR(RANK(Valor_normalizado!DB100,Valor_normalizado!DB$98:DB$129,0),"NA"))</f>
        <v>23</v>
      </c>
      <c r="DC100" s="4">
        <f>IF(Valor_normalizado!DC100=0,32,IFERROR(RANK(Valor_normalizado!DC100,Valor_normalizado!DC$98:DC$129,0),"NA"))</f>
        <v>25</v>
      </c>
      <c r="DD100" s="4">
        <f>IF(Valor_normalizado!DD100=0,32,IFERROR(RANK(Valor_normalizado!DD100,Valor_normalizado!DD$98:DD$129,0),"NA"))</f>
        <v>23</v>
      </c>
      <c r="DE100" s="4">
        <f>IF(Valor_normalizado!DE100=0,32,IFERROR(RANK(Valor_normalizado!DE100,Valor_normalizado!DE$98:DE$129,0),"NA"))</f>
        <v>18</v>
      </c>
      <c r="DF100" s="4">
        <f>IF(Valor_normalizado!DF100=0,32,IFERROR(RANK(Valor_normalizado!DF100,Valor_normalizado!DF$98:DF$129,0),"NA"))</f>
        <v>9</v>
      </c>
      <c r="DG100" s="4">
        <f>IF(Valor_normalizado!DG100=0,32,IFERROR(RANK(Valor_normalizado!DG100,Valor_normalizado!DG$98:DG$129,0),"NA"))</f>
        <v>2</v>
      </c>
      <c r="DH100" s="4">
        <f>IF(Valor_normalizado!DH100=0,32,IFERROR(RANK(Valor_normalizado!DH100,Valor_normalizado!DH$98:DH$129,0),"NA"))</f>
        <v>9</v>
      </c>
      <c r="DI100" s="4">
        <f>IF(Valor_normalizado!DI100=0,32,IFERROR(RANK(Valor_normalizado!DI100,Valor_normalizado!DI$98:DI$129,0),"NA"))</f>
        <v>4</v>
      </c>
      <c r="DJ100" s="4">
        <f>IF(Valor_normalizado!DJ100=0,32,IFERROR(RANK(Valor_normalizado!DJ100,Valor_normalizado!DJ$98:DJ$129,0),"NA"))</f>
        <v>4</v>
      </c>
      <c r="DK100" s="4">
        <f>IF(Valor_normalizado!DK100=0,32,IFERROR(RANK(Valor_normalizado!DK100,Valor_normalizado!DK$98:DK$129,0),"NA"))</f>
        <v>5</v>
      </c>
      <c r="DL100" s="4">
        <f>IF(Valor_normalizado!DL100=0,32,IFERROR(RANK(Valor_normalizado!DL100,Valor_normalizado!DL$98:DL$129,0),"NA"))</f>
        <v>6</v>
      </c>
      <c r="DM100" s="4">
        <f>IF(Valor_normalizado!DM100=0,32,IFERROR(RANK(Valor_normalizado!DM100,Valor_normalizado!DM$98:DM$129,0),"NA"))</f>
        <v>6</v>
      </c>
      <c r="DN100" s="4">
        <f>IF(Valor_normalizado!DN100=0,32,IFERROR(RANK(Valor_normalizado!DN100,Valor_normalizado!DN$98:DN$129,0),"NA"))</f>
        <v>5</v>
      </c>
      <c r="DO100" s="4">
        <f>IF(Valor_normalizado!DO100=0,32,IFERROR(RANK(Valor_normalizado!DO100,Valor_normalizado!DO$98:DO$129,0),"NA"))</f>
        <v>9</v>
      </c>
      <c r="DP100" s="4">
        <f>IF(Valor_normalizado!DP100=0,32,IFERROR(RANK(Valor_normalizado!DP100,Valor_normalizado!DP$98:DP$129,0),"NA"))</f>
        <v>3</v>
      </c>
      <c r="DQ100" s="4">
        <f>IF(Valor_normalizado!DQ100=0,32,IFERROR(RANK(Valor_normalizado!DQ100,Valor_normalizado!DQ$98:DQ$129,0),"NA"))</f>
        <v>3</v>
      </c>
      <c r="DR100" s="4">
        <f>IF(Valor_normalizado!DR100=0,32,IFERROR(RANK(Valor_normalizado!DR100,Valor_normalizado!DR$98:DR$129,0),"NA"))</f>
        <v>8</v>
      </c>
      <c r="DS100" s="4">
        <f>IF(Valor_normalizado!DS100=0,32,IFERROR(RANK(Valor_normalizado!DS100,Valor_normalizado!DS$98:DS$129,0),"NA"))</f>
        <v>7</v>
      </c>
      <c r="DT100" s="4">
        <f>IF(Valor_normalizado!DT100=0,32,IFERROR(RANK(Valor_normalizado!DT100,Valor_normalizado!DT$98:DT$129,0),"NA"))</f>
        <v>5</v>
      </c>
      <c r="DU100" s="4">
        <f>IF(Valor_normalizado!DU100=0,32,IFERROR(RANK(Valor_normalizado!DU100,Valor_normalizado!DU$98:DU$129,0),"NA"))</f>
        <v>20</v>
      </c>
      <c r="DV100" s="4">
        <f>IF(Valor_normalizado!DV100=0,32,IFERROR(RANK(Valor_normalizado!DV100,Valor_normalizado!DV$98:DV$129,0),"NA"))</f>
        <v>9</v>
      </c>
      <c r="DW100" s="4">
        <f>IF(Valor_normalizado!DW100=0,32,IFERROR(RANK(Valor_normalizado!DW100,Valor_normalizado!DW$98:DW$129,0),"NA"))</f>
        <v>11</v>
      </c>
      <c r="DX100" s="4">
        <f>IF(Valor_normalizado!DX100=0,32,IFERROR(RANK(Valor_normalizado!DX100,Valor_normalizado!DX$98:DX$129,0),"NA"))</f>
        <v>10</v>
      </c>
      <c r="DY100" s="4">
        <f>IF(Valor_normalizado!DY100=0,32,IFERROR(RANK(Valor_normalizado!DY100,Valor_normalizado!DY$98:DY$129,0),"NA"))</f>
        <v>14</v>
      </c>
      <c r="DZ100" s="4">
        <f>IF(Valor_normalizado!DZ100=0,32,IFERROR(RANK(Valor_normalizado!DZ100,Valor_normalizado!DZ$98:DZ$129,0),"NA"))</f>
        <v>8</v>
      </c>
      <c r="EA100" s="4">
        <f>IF(Valor_normalizado!EA100=0,32,IFERROR(RANK(Valor_normalizado!EA100,Valor_normalizado!EA$98:EA$129,0),"NA"))</f>
        <v>11</v>
      </c>
      <c r="EB100" s="4">
        <f>IF(Valor_normalizado!EB100=0,32,IFERROR(RANK(Valor_normalizado!EB100,Valor_normalizado!EB$98:EB$129,0),"NA"))</f>
        <v>11</v>
      </c>
      <c r="EC100" s="4">
        <f>IF(Valor_normalizado!EC100=0,32,IFERROR(RANK(Valor_normalizado!EC100,Valor_normalizado!EC$98:EC$129,0),"NA"))</f>
        <v>8</v>
      </c>
    </row>
    <row r="101" spans="1:133" x14ac:dyDescent="0.25">
      <c r="A101" s="100" t="s">
        <v>221</v>
      </c>
      <c r="B101" s="103">
        <v>2022</v>
      </c>
      <c r="C101" s="4">
        <f>IF(Valor_normalizado!C101=0,32,IFERROR(RANK(Valor_normalizado!C101,Valor_normalizado!C$98:C$129,0),"NA"))</f>
        <v>3</v>
      </c>
      <c r="D101" s="4">
        <f>IF(Valor_normalizado!D101=0,32,IFERROR(RANK(Valor_normalizado!D101,Valor_normalizado!D$98:D$129,0),"NA"))</f>
        <v>1</v>
      </c>
      <c r="E101" s="4">
        <f>IF(Valor_normalizado!E101=0,32,IFERROR(RANK(Valor_normalizado!E101,Valor_normalizado!E$98:E$129,0),"NA"))</f>
        <v>1</v>
      </c>
      <c r="F101" s="4">
        <f>IF(Valor_normalizado!F101=0,32,IFERROR(RANK(Valor_normalizado!F101,Valor_normalizado!F$98:F$129,0),"NA"))</f>
        <v>1</v>
      </c>
      <c r="G101" s="4">
        <f>IF(Valor_normalizado!G101=0,32,IFERROR(RANK(Valor_normalizado!G101,Valor_normalizado!G$98:G$129,0),"NA"))</f>
        <v>3</v>
      </c>
      <c r="H101" s="4">
        <f>IF(Valor_normalizado!H101=0,32,IFERROR(RANK(Valor_normalizado!H101,Valor_normalizado!H$98:H$129,0),"NA"))</f>
        <v>9</v>
      </c>
      <c r="I101" s="4">
        <f>IF(Valor_normalizado!I101=0,32,IFERROR(RANK(Valor_normalizado!I101,Valor_normalizado!I$98:I$129,0),"NA"))</f>
        <v>1</v>
      </c>
      <c r="J101" s="4">
        <f>IF(Valor_normalizado!J101=0,32,IFERROR(RANK(Valor_normalizado!J101,Valor_normalizado!J$98:J$129,0),"NA"))</f>
        <v>20</v>
      </c>
      <c r="K101" s="4">
        <f>IF(Valor_normalizado!K101=0,32,IFERROR(RANK(Valor_normalizado!K101,Valor_normalizado!K$98:K$129,0),"NA"))</f>
        <v>6</v>
      </c>
      <c r="L101" s="4">
        <f>IF(Valor_normalizado!L101=0,32,IFERROR(RANK(Valor_normalizado!L101,Valor_normalizado!L$98:L$129,0),"NA"))</f>
        <v>12</v>
      </c>
      <c r="M101" s="4">
        <f>IF(Valor_normalizado!M101=0,32,IFERROR(RANK(Valor_normalizado!M101,Valor_normalizado!M$98:M$129,0),"NA"))</f>
        <v>6</v>
      </c>
      <c r="N101" s="4">
        <f>IF(Valor_normalizado!N101=0,32,IFERROR(RANK(Valor_normalizado!N101,Valor_normalizado!N$98:N$129,0),"NA"))</f>
        <v>32</v>
      </c>
      <c r="O101" s="4">
        <f>IF(Valor_normalizado!O101=0,32,IFERROR(RANK(Valor_normalizado!O101,Valor_normalizado!O$98:O$129,0),"NA"))</f>
        <v>16</v>
      </c>
      <c r="P101" s="4">
        <f>IF(Valor_normalizado!P101=0,32,IFERROR(RANK(Valor_normalizado!P101,Valor_normalizado!P$98:P$129,0),"NA"))</f>
        <v>13</v>
      </c>
      <c r="Q101" s="4">
        <f>IF(Valor_normalizado!Q101=0,32,IFERROR(RANK(Valor_normalizado!Q101,Valor_normalizado!Q$98:Q$129,0),"NA"))</f>
        <v>5</v>
      </c>
      <c r="R101" s="4">
        <f>IF(Valor_normalizado!R101=0,32,IFERROR(RANK(Valor_normalizado!R101,Valor_normalizado!R$98:R$129,0),"NA"))</f>
        <v>20</v>
      </c>
      <c r="S101" s="4">
        <f>IF(Valor_normalizado!S101=0,32,IFERROR(RANK(Valor_normalizado!S101,Valor_normalizado!S$98:S$129,0),"NA"))</f>
        <v>21</v>
      </c>
      <c r="T101" s="4">
        <f>IF(Valor_normalizado!T101=0,32,IFERROR(RANK(Valor_normalizado!T101,Valor_normalizado!T$98:T$129,0),"NA"))</f>
        <v>1</v>
      </c>
      <c r="U101" s="4">
        <f>IF(Valor_normalizado!U101=0,32,IFERROR(RANK(Valor_normalizado!U101,Valor_normalizado!U$98:U$129,0),"NA"))</f>
        <v>3</v>
      </c>
      <c r="V101" s="4">
        <f>IF(Valor_normalizado!V101=0,32,IFERROR(RANK(Valor_normalizado!V101,Valor_normalizado!V$98:V$129,0),"NA"))</f>
        <v>7</v>
      </c>
      <c r="W101" s="4">
        <f>IF(Valor_normalizado!W101=0,32,IFERROR(RANK(Valor_normalizado!W101,Valor_normalizado!W$98:W$129,0),"NA"))</f>
        <v>2</v>
      </c>
      <c r="X101" s="4">
        <f>IF(Valor_normalizado!X101=0,32,IFERROR(RANK(Valor_normalizado!X101,Valor_normalizado!X$98:X$129,0),"NA"))</f>
        <v>9</v>
      </c>
      <c r="Y101" s="4">
        <f>IF(Valor_normalizado!Y101=0,32,IFERROR(RANK(Valor_normalizado!Y101,Valor_normalizado!Y$98:Y$129,0),"NA"))</f>
        <v>3</v>
      </c>
      <c r="Z101" s="4">
        <f>IF(Valor_normalizado!Z101=0,32,IFERROR(RANK(Valor_normalizado!Z101,Valor_normalizado!Z$98:Z$129,0),"NA"))</f>
        <v>1</v>
      </c>
      <c r="AA101" s="4">
        <f>IF(Valor_normalizado!AA101=0,32,IFERROR(RANK(Valor_normalizado!AA101,Valor_normalizado!AA$98:AA$129,0),"NA"))</f>
        <v>22</v>
      </c>
      <c r="AB101" s="4">
        <f>IF(Valor_normalizado!AB101=0,32,IFERROR(RANK(Valor_normalizado!AB101,Valor_normalizado!AB$98:AB$129,0),"NA"))</f>
        <v>19</v>
      </c>
      <c r="AC101" s="4">
        <f>IF(Valor_normalizado!AC101=0,32,IFERROR(RANK(Valor_normalizado!AC101,Valor_normalizado!AC$98:AC$129,0),"NA"))</f>
        <v>1</v>
      </c>
      <c r="AD101" s="4">
        <f>IF(Valor_normalizado!AD101=0,32,IFERROR(RANK(Valor_normalizado!AD101,Valor_normalizado!AD$98:AD$129,0),"NA"))</f>
        <v>1</v>
      </c>
      <c r="AE101" s="4">
        <f>IF(Valor_normalizado!AE101=0,32,IFERROR(RANK(Valor_normalizado!AE101,Valor_normalizado!AE$98:AE$129,0),"NA"))</f>
        <v>2</v>
      </c>
      <c r="AF101" s="4">
        <f>IF(Valor_normalizado!AF101=0,32,IFERROR(RANK(Valor_normalizado!AF101,Valor_normalizado!AF$98:AF$129,0),"NA"))</f>
        <v>1</v>
      </c>
      <c r="AG101" s="4">
        <f>IF(Valor_normalizado!AG101=0,32,IFERROR(RANK(Valor_normalizado!AG101,Valor_normalizado!AG$98:AG$129,0),"NA"))</f>
        <v>19</v>
      </c>
      <c r="AH101" s="4">
        <f>IF(Valor_normalizado!AH101=0,32,IFERROR(RANK(Valor_normalizado!AH101,Valor_normalizado!AH$98:AH$129,0),"NA"))</f>
        <v>14</v>
      </c>
      <c r="AI101" s="4">
        <f>IF(Valor_normalizado!AI101=0,32,IFERROR(RANK(Valor_normalizado!AI101,Valor_normalizado!AI$98:AI$129,0),"NA"))</f>
        <v>9</v>
      </c>
      <c r="AJ101" s="4">
        <f>IF(Valor_normalizado!AJ101=0,32,IFERROR(RANK(Valor_normalizado!AJ101,Valor_normalizado!AJ$98:AJ$129,0),"NA"))</f>
        <v>17</v>
      </c>
      <c r="AK101" s="4">
        <f>IF(Valor_normalizado!AK101=0,32,IFERROR(RANK(Valor_normalizado!AK101,Valor_normalizado!AK$98:AK$129,0),"NA"))</f>
        <v>3</v>
      </c>
      <c r="AL101" s="4">
        <f>IF(Valor_normalizado!AL101=0,32,IFERROR(RANK(Valor_normalizado!AL101,Valor_normalizado!AL$98:AL$129,0),"NA"))</f>
        <v>2</v>
      </c>
      <c r="AM101" s="4">
        <f>IF(Valor_normalizado!AM101=0,32,IFERROR(RANK(Valor_normalizado!AM101,Valor_normalizado!AM$98:AM$129,0),"NA"))</f>
        <v>1</v>
      </c>
      <c r="AN101" s="4">
        <f>IF(Valor_normalizado!AN101=0,32,IFERROR(RANK(Valor_normalizado!AN101,Valor_normalizado!AN$98:AN$129,0),"NA"))</f>
        <v>1</v>
      </c>
      <c r="AO101" s="4">
        <f>IF(Valor_normalizado!AO101=0,32,IFERROR(RANK(Valor_normalizado!AO101,Valor_normalizado!AO$98:AO$129,0),"NA"))</f>
        <v>2</v>
      </c>
      <c r="AP101" s="4">
        <f>IF(Valor_normalizado!AP101=0,32,IFERROR(RANK(Valor_normalizado!AP101,Valor_normalizado!AP$98:AP$129,0),"NA"))</f>
        <v>1</v>
      </c>
      <c r="AQ101" s="4">
        <f>IF(Valor_normalizado!AQ101=0,32,IFERROR(RANK(Valor_normalizado!AQ101,Valor_normalizado!AQ$98:AQ$129,0),"NA"))</f>
        <v>3</v>
      </c>
      <c r="AR101" s="4">
        <f>IF(Valor_normalizado!AR101=0,32,IFERROR(RANK(Valor_normalizado!AR101,Valor_normalizado!AR$98:AR$129,0),"NA"))</f>
        <v>4</v>
      </c>
      <c r="AS101" s="4">
        <f>IF(Valor_normalizado!AS101=0,32,IFERROR(RANK(Valor_normalizado!AS101,Valor_normalizado!AS$98:AS$129,0),"NA"))</f>
        <v>3</v>
      </c>
      <c r="AT101" s="4">
        <f>IF(Valor_normalizado!AT101=0,32,IFERROR(RANK(Valor_normalizado!AT101,Valor_normalizado!AT$98:AT$129,0),"NA"))</f>
        <v>2</v>
      </c>
      <c r="AU101" s="4">
        <f>IF(Valor_normalizado!AU101=0,32,IFERROR(RANK(Valor_normalizado!AU101,Valor_normalizado!AU$98:AU$129,0),"NA"))</f>
        <v>2</v>
      </c>
      <c r="AV101" s="4">
        <f>IF(Valor_normalizado!AV101=0,32,IFERROR(RANK(Valor_normalizado!AV101,Valor_normalizado!AV$98:AV$129,0),"NA"))</f>
        <v>3</v>
      </c>
      <c r="AW101" s="4">
        <f>IF(Valor_normalizado!AW101=0,32,IFERROR(RANK(Valor_normalizado!AW101,Valor_normalizado!AW$98:AW$129,0),"NA"))</f>
        <v>13</v>
      </c>
      <c r="AX101" s="4">
        <f>IF(Valor_normalizado!AX101=0,32,IFERROR(RANK(Valor_normalizado!AX101,Valor_normalizado!AX$98:AX$129,0),"NA"))</f>
        <v>8</v>
      </c>
      <c r="AY101" s="4">
        <f>IF(Valor_normalizado!AY101=0,32,IFERROR(RANK(Valor_normalizado!AY101,Valor_normalizado!AY$98:AY$129,0),"NA"))</f>
        <v>1</v>
      </c>
      <c r="AZ101" s="4">
        <f>IF(Valor_normalizado!AZ101=0,32,IFERROR(RANK(Valor_normalizado!AZ101,Valor_normalizado!AZ$98:AZ$129,0),"NA"))</f>
        <v>3</v>
      </c>
      <c r="BA101" s="4">
        <f>IF(Valor_normalizado!BA101=0,32,IFERROR(RANK(Valor_normalizado!BA101,Valor_normalizado!BA$98:BA$129,0),"NA"))</f>
        <v>1</v>
      </c>
      <c r="BB101" s="4">
        <f>IF(Valor_normalizado!BB101=0,32,IFERROR(RANK(Valor_normalizado!BB101,Valor_normalizado!BB$98:BB$129,0),"NA"))</f>
        <v>2</v>
      </c>
      <c r="BC101" s="4">
        <f>IF(Valor_normalizado!BC101=0,32,IFERROR(RANK(Valor_normalizado!BC101,Valor_normalizado!BC$98:BC$129,0),"NA"))</f>
        <v>14</v>
      </c>
      <c r="BD101" s="4">
        <f>IF(Valor_normalizado!BD101=0,32,IFERROR(RANK(Valor_normalizado!BD101,Valor_normalizado!BD$98:BD$129,0),"NA"))</f>
        <v>19</v>
      </c>
      <c r="BE101" s="4">
        <f>IF(Valor_normalizado!BE101=0,32,IFERROR(RANK(Valor_normalizado!BE101,Valor_normalizado!BE$98:BE$129,0),"NA"))</f>
        <v>17</v>
      </c>
      <c r="BF101" s="4">
        <f>IF(Valor_normalizado!BF101=0,32,IFERROR(RANK(Valor_normalizado!BF101,Valor_normalizado!BF$98:BF$129,0),"NA"))</f>
        <v>18</v>
      </c>
      <c r="BG101" s="4">
        <f>IF(Valor_normalizado!BG101=0,32,IFERROR(RANK(Valor_normalizado!BG101,Valor_normalizado!BG$98:BG$129,0),"NA"))</f>
        <v>6</v>
      </c>
      <c r="BH101" s="4">
        <f>IF(Valor_normalizado!BH101=0,32,IFERROR(RANK(Valor_normalizado!BH101,Valor_normalizado!BH$98:BH$129,0),"NA"))</f>
        <v>14</v>
      </c>
      <c r="BI101" s="4">
        <f>IF(Valor_normalizado!BI101=0,32,IFERROR(RANK(Valor_normalizado!BI101,Valor_normalizado!BI$98:BI$129,0),"NA"))</f>
        <v>8</v>
      </c>
      <c r="BJ101" s="4">
        <f>IF(Valor_normalizado!BJ101=0,32,IFERROR(RANK(Valor_normalizado!BJ101,Valor_normalizado!BJ$98:BJ$129,0),"NA"))</f>
        <v>2</v>
      </c>
      <c r="BK101" s="4">
        <f>IF(Valor_normalizado!BK101=0,32,IFERROR(RANK(Valor_normalizado!BK101,Valor_normalizado!BK$98:BK$129,0),"NA"))</f>
        <v>1</v>
      </c>
      <c r="BL101" s="4">
        <f>IF(Valor_normalizado!BL101=0,32,IFERROR(RANK(Valor_normalizado!BL101,Valor_normalizado!BL$98:BL$129,0),"NA"))</f>
        <v>1</v>
      </c>
      <c r="BM101" s="4">
        <f>IF(Valor_normalizado!BM101=0,32,IFERROR(RANK(Valor_normalizado!BM101,Valor_normalizado!BM$98:BM$129,0),"NA"))</f>
        <v>25</v>
      </c>
      <c r="BN101" s="4">
        <f>IF(Valor_normalizado!BN101=0,32,IFERROR(RANK(Valor_normalizado!BN101,Valor_normalizado!BN$98:BN$129,0),"NA"))</f>
        <v>1</v>
      </c>
      <c r="BO101" s="4">
        <f>IF(Valor_normalizado!BO101=0,32,IFERROR(RANK(Valor_normalizado!BO101,Valor_normalizado!BO$98:BO$129,0),"NA"))</f>
        <v>2</v>
      </c>
      <c r="BP101" s="4">
        <f>IF(Valor_normalizado!BP101=0,32,IFERROR(RANK(Valor_normalizado!BP101,Valor_normalizado!BP$98:BP$129,0),"NA"))</f>
        <v>21</v>
      </c>
      <c r="BQ101" s="4">
        <f>IF(Valor_normalizado!BQ101=0,32,IFERROR(RANK(Valor_normalizado!BQ101,Valor_normalizado!BQ$98:BQ$129,0),"NA"))</f>
        <v>23</v>
      </c>
      <c r="BR101" s="4">
        <f>IF(Valor_normalizado!BR101=0,32,IFERROR(RANK(Valor_normalizado!BR101,Valor_normalizado!BR$98:BR$129,0),"NA"))</f>
        <v>9</v>
      </c>
      <c r="BS101" s="4">
        <f>IF(Valor_normalizado!BS101=0,32,IFERROR(RANK(Valor_normalizado!BS101,Valor_normalizado!BS$98:BS$129,0),"NA"))</f>
        <v>5</v>
      </c>
      <c r="BT101" s="4">
        <f>IF(Valor_normalizado!BT101=0,32,IFERROR(RANK(Valor_normalizado!BT101,Valor_normalizado!BT$98:BT$129,0),"NA"))</f>
        <v>3</v>
      </c>
      <c r="BU101" s="4">
        <f>IF(Valor_normalizado!BU101=0,32,IFERROR(RANK(Valor_normalizado!BU101,Valor_normalizado!BU$98:BU$129,0),"NA"))</f>
        <v>10</v>
      </c>
      <c r="BV101" s="4">
        <f>IF(Valor_normalizado!BV101=0,32,IFERROR(RANK(Valor_normalizado!BV101,Valor_normalizado!BV$98:BV$129,0),"NA"))</f>
        <v>3</v>
      </c>
      <c r="BW101" s="4">
        <f>IF(Valor_normalizado!BW101=0,32,IFERROR(RANK(Valor_normalizado!BW101,Valor_normalizado!BW$98:BW$129,0),"NA"))</f>
        <v>12</v>
      </c>
      <c r="BX101" s="4">
        <f>IF(Valor_normalizado!BX101=0,32,IFERROR(RANK(Valor_normalizado!BX101,Valor_normalizado!BX$98:BX$129,0),"NA"))</f>
        <v>13</v>
      </c>
      <c r="BY101" s="4">
        <f>IF(Valor_normalizado!BY101=0,32,IFERROR(RANK(Valor_normalizado!BY101,Valor_normalizado!BY$98:BY$129,0),"NA"))</f>
        <v>6</v>
      </c>
      <c r="BZ101" s="4">
        <f>IF(Valor_normalizado!BZ101=0,32,IFERROR(RANK(Valor_normalizado!BZ101,Valor_normalizado!BZ$98:BZ$129,0),"NA"))</f>
        <v>8</v>
      </c>
      <c r="CA101" s="4">
        <f>IF(Valor_normalizado!CA101=0,32,IFERROR(RANK(Valor_normalizado!CA101,Valor_normalizado!CA$98:CA$129,0),"NA"))</f>
        <v>5</v>
      </c>
      <c r="CB101" s="4">
        <f>IF(Valor_normalizado!CB101=0,32,IFERROR(RANK(Valor_normalizado!CB101,Valor_normalizado!CB$98:CB$129,0),"NA"))</f>
        <v>9</v>
      </c>
      <c r="CC101" s="4">
        <f>IF(Valor_normalizado!CC101=0,32,IFERROR(RANK(Valor_normalizado!CC101,Valor_normalizado!CC$98:CC$129,0),"NA"))</f>
        <v>3</v>
      </c>
      <c r="CD101" s="4">
        <f>IF(Valor_normalizado!CD101=0,32,IFERROR(RANK(Valor_normalizado!CD101,Valor_normalizado!CD$98:CD$129,0),"NA"))</f>
        <v>2</v>
      </c>
      <c r="CE101" s="4">
        <f>IF(Valor_normalizado!CE101=0,32,IFERROR(RANK(Valor_normalizado!CE101,Valor_normalizado!CE$98:CE$129,0),"NA"))</f>
        <v>3</v>
      </c>
      <c r="CF101" s="4">
        <f>IF(Valor_normalizado!CF101=0,32,IFERROR(RANK(Valor_normalizado!CF101,Valor_normalizado!CF$98:CF$129,0),"NA"))</f>
        <v>1</v>
      </c>
      <c r="CG101" s="4">
        <f>IF(Valor_normalizado!CG101=0,32,IFERROR(RANK(Valor_normalizado!CG101,Valor_normalizado!CG$98:CG$129,0),"NA"))</f>
        <v>14</v>
      </c>
      <c r="CH101" s="4">
        <f>IF(Valor_normalizado!CH101=0,32,IFERROR(RANK(Valor_normalizado!CH101,Valor_normalizado!CH$98:CH$129,0),"NA"))</f>
        <v>19</v>
      </c>
      <c r="CI101" s="4">
        <f>IF(Valor_normalizado!CI101=0,32,IFERROR(RANK(Valor_normalizado!CI101,Valor_normalizado!CI$98:CI$129,0),"NA"))</f>
        <v>1</v>
      </c>
      <c r="CJ101" s="4">
        <f>IF(Valor_normalizado!CJ101=0,32,IFERROR(RANK(Valor_normalizado!CJ101,Valor_normalizado!CJ$98:CJ$129,0),"NA"))</f>
        <v>5</v>
      </c>
      <c r="CK101" s="4">
        <f>IF(Valor_normalizado!CK101=0,32,IFERROR(RANK(Valor_normalizado!CK101,Valor_normalizado!CK$98:CK$129,0),"NA"))</f>
        <v>19</v>
      </c>
      <c r="CL101" s="4">
        <f>IF(Valor_normalizado!CL101=0,32,IFERROR(RANK(Valor_normalizado!CL101,Valor_normalizado!CL$98:CL$129,0),"NA"))</f>
        <v>2</v>
      </c>
      <c r="CM101" s="4">
        <f>IF(Valor_normalizado!CM101=0,32,IFERROR(RANK(Valor_normalizado!CM101,Valor_normalizado!CM$98:CM$129,0),"NA"))</f>
        <v>8</v>
      </c>
      <c r="CN101" s="4">
        <f>IF(Valor_normalizado!CN101=0,32,IFERROR(RANK(Valor_normalizado!CN101,Valor_normalizado!CN$98:CN$129,0),"NA"))</f>
        <v>3</v>
      </c>
      <c r="CO101" s="4">
        <f>IF(Valor_normalizado!CO101=0,32,IFERROR(RANK(Valor_normalizado!CO101,Valor_normalizado!CO$98:CO$129,0),"NA"))</f>
        <v>1</v>
      </c>
      <c r="CP101" s="4">
        <f>IF(Valor_normalizado!CP101=0,32,IFERROR(RANK(Valor_normalizado!CP101,Valor_normalizado!CP$98:CP$129,0),"NA"))</f>
        <v>1</v>
      </c>
      <c r="CQ101" s="4">
        <f>IF(Valor_normalizado!CQ101=0,32,IFERROR(RANK(Valor_normalizado!CQ101,Valor_normalizado!CQ$98:CQ$129,0),"NA"))</f>
        <v>1</v>
      </c>
      <c r="CR101" s="4">
        <f>IF(Valor_normalizado!CR101=0,32,IFERROR(RANK(Valor_normalizado!CR101,Valor_normalizado!CR$98:CR$129,0),"NA"))</f>
        <v>1</v>
      </c>
      <c r="CS101" s="4">
        <f>IF(Valor_normalizado!CS101=0,32,IFERROR(RANK(Valor_normalizado!CS101,Valor_normalizado!CS$98:CS$129,0),"NA"))</f>
        <v>1</v>
      </c>
      <c r="CT101" s="4">
        <f>IF(Valor_normalizado!CT101=0,32,IFERROR(RANK(Valor_normalizado!CT101,Valor_normalizado!CT$98:CT$129,0),"NA"))</f>
        <v>1</v>
      </c>
      <c r="CU101" s="4">
        <f>IF(Valor_normalizado!CU101=0,32,IFERROR(RANK(Valor_normalizado!CU101,Valor_normalizado!CU$98:CU$129,0),"NA"))</f>
        <v>2</v>
      </c>
      <c r="CV101" s="4">
        <f>IF(Valor_normalizado!CV101=0,32,IFERROR(RANK(Valor_normalizado!CV101,Valor_normalizado!CV$98:CV$129,0),"NA"))</f>
        <v>1</v>
      </c>
      <c r="CW101" s="4">
        <f>IF(Valor_normalizado!CW101=0,32,IFERROR(RANK(Valor_normalizado!CW101,Valor_normalizado!CW$98:CW$129,0),"NA"))</f>
        <v>1</v>
      </c>
      <c r="CX101" s="4">
        <f>IF(Valor_normalizado!CX101=0,32,IFERROR(RANK(Valor_normalizado!CX101,Valor_normalizado!CX$98:CX$129,0),"NA"))</f>
        <v>5</v>
      </c>
      <c r="CY101" s="4">
        <f>IF(Valor_normalizado!CY101=0,32,IFERROR(RANK(Valor_normalizado!CY101,Valor_normalizado!CY$98:CY$129,0),"NA"))</f>
        <v>20</v>
      </c>
      <c r="CZ101" s="4">
        <f>IF(Valor_normalizado!CZ101=0,32,IFERROR(RANK(Valor_normalizado!CZ101,Valor_normalizado!CZ$98:CZ$129,0),"NA"))</f>
        <v>3</v>
      </c>
      <c r="DA101" s="4">
        <f>IF(Valor_normalizado!DA101=0,32,IFERROR(RANK(Valor_normalizado!DA101,Valor_normalizado!DA$98:DA$129,0),"NA"))</f>
        <v>20</v>
      </c>
      <c r="DB101" s="4">
        <f>IF(Valor_normalizado!DB101=0,32,IFERROR(RANK(Valor_normalizado!DB101,Valor_normalizado!DB$98:DB$129,0),"NA"))</f>
        <v>4</v>
      </c>
      <c r="DC101" s="4">
        <f>IF(Valor_normalizado!DC101=0,32,IFERROR(RANK(Valor_normalizado!DC101,Valor_normalizado!DC$98:DC$129,0),"NA"))</f>
        <v>3</v>
      </c>
      <c r="DD101" s="4">
        <f>IF(Valor_normalizado!DD101=0,32,IFERROR(RANK(Valor_normalizado!DD101,Valor_normalizado!DD$98:DD$129,0),"NA"))</f>
        <v>4</v>
      </c>
      <c r="DE101" s="4">
        <f>IF(Valor_normalizado!DE101=0,32,IFERROR(RANK(Valor_normalizado!DE101,Valor_normalizado!DE$98:DE$129,0),"NA"))</f>
        <v>5</v>
      </c>
      <c r="DF101" s="4">
        <f>IF(Valor_normalizado!DF101=0,32,IFERROR(RANK(Valor_normalizado!DF101,Valor_normalizado!DF$98:DF$129,0),"NA"))</f>
        <v>2</v>
      </c>
      <c r="DG101" s="4">
        <f>IF(Valor_normalizado!DG101=0,32,IFERROR(RANK(Valor_normalizado!DG101,Valor_normalizado!DG$98:DG$129,0),"NA"))</f>
        <v>3</v>
      </c>
      <c r="DH101" s="4">
        <f>IF(Valor_normalizado!DH101=0,32,IFERROR(RANK(Valor_normalizado!DH101,Valor_normalizado!DH$98:DH$129,0),"NA"))</f>
        <v>2</v>
      </c>
      <c r="DI101" s="4">
        <f>IF(Valor_normalizado!DI101=0,32,IFERROR(RANK(Valor_normalizado!DI101,Valor_normalizado!DI$98:DI$129,0),"NA"))</f>
        <v>1</v>
      </c>
      <c r="DJ101" s="4">
        <f>IF(Valor_normalizado!DJ101=0,32,IFERROR(RANK(Valor_normalizado!DJ101,Valor_normalizado!DJ$98:DJ$129,0),"NA"))</f>
        <v>1</v>
      </c>
      <c r="DK101" s="4">
        <f>IF(Valor_normalizado!DK101=0,32,IFERROR(RANK(Valor_normalizado!DK101,Valor_normalizado!DK$98:DK$129,0),"NA"))</f>
        <v>2</v>
      </c>
      <c r="DL101" s="4">
        <f>IF(Valor_normalizado!DL101=0,32,IFERROR(RANK(Valor_normalizado!DL101,Valor_normalizado!DL$98:DL$129,0),"NA"))</f>
        <v>4</v>
      </c>
      <c r="DM101" s="4">
        <f>IF(Valor_normalizado!DM101=0,32,IFERROR(RANK(Valor_normalizado!DM101,Valor_normalizado!DM$98:DM$129,0),"NA"))</f>
        <v>4</v>
      </c>
      <c r="DN101" s="4">
        <f>IF(Valor_normalizado!DN101=0,32,IFERROR(RANK(Valor_normalizado!DN101,Valor_normalizado!DN$98:DN$129,0),"NA"))</f>
        <v>1</v>
      </c>
      <c r="DO101" s="4">
        <f>IF(Valor_normalizado!DO101=0,32,IFERROR(RANK(Valor_normalizado!DO101,Valor_normalizado!DO$98:DO$129,0),"NA"))</f>
        <v>15</v>
      </c>
      <c r="DP101" s="4">
        <f>IF(Valor_normalizado!DP101=0,32,IFERROR(RANK(Valor_normalizado!DP101,Valor_normalizado!DP$98:DP$129,0),"NA"))</f>
        <v>2</v>
      </c>
      <c r="DQ101" s="4">
        <f>IF(Valor_normalizado!DQ101=0,32,IFERROR(RANK(Valor_normalizado!DQ101,Valor_normalizado!DQ$98:DQ$129,0),"NA"))</f>
        <v>5</v>
      </c>
      <c r="DR101" s="4">
        <f>IF(Valor_normalizado!DR101=0,32,IFERROR(RANK(Valor_normalizado!DR101,Valor_normalizado!DR$98:DR$129,0),"NA"))</f>
        <v>4</v>
      </c>
      <c r="DS101" s="4">
        <f>IF(Valor_normalizado!DS101=0,32,IFERROR(RANK(Valor_normalizado!DS101,Valor_normalizado!DS$98:DS$129,0),"NA"))</f>
        <v>4</v>
      </c>
      <c r="DT101" s="4">
        <f>IF(Valor_normalizado!DT101=0,32,IFERROR(RANK(Valor_normalizado!DT101,Valor_normalizado!DT$98:DT$129,0),"NA"))</f>
        <v>2</v>
      </c>
      <c r="DU101" s="4">
        <f>IF(Valor_normalizado!DU101=0,32,IFERROR(RANK(Valor_normalizado!DU101,Valor_normalizado!DU$98:DU$129,0),"NA"))</f>
        <v>15</v>
      </c>
      <c r="DV101" s="4">
        <f>IF(Valor_normalizado!DV101=0,32,IFERROR(RANK(Valor_normalizado!DV101,Valor_normalizado!DV$98:DV$129,0),"NA"))</f>
        <v>4</v>
      </c>
      <c r="DW101" s="4">
        <f>IF(Valor_normalizado!DW101=0,32,IFERROR(RANK(Valor_normalizado!DW101,Valor_normalizado!DW$98:DW$129,0),"NA"))</f>
        <v>5</v>
      </c>
      <c r="DX101" s="4">
        <f>IF(Valor_normalizado!DX101=0,32,IFERROR(RANK(Valor_normalizado!DX101,Valor_normalizado!DX$98:DX$129,0),"NA"))</f>
        <v>2</v>
      </c>
      <c r="DY101" s="4">
        <f>IF(Valor_normalizado!DY101=0,32,IFERROR(RANK(Valor_normalizado!DY101,Valor_normalizado!DY$98:DY$129,0),"NA"))</f>
        <v>4</v>
      </c>
      <c r="DZ101" s="4">
        <f>IF(Valor_normalizado!DZ101=0,32,IFERROR(RANK(Valor_normalizado!DZ101,Valor_normalizado!DZ$98:DZ$129,0),"NA"))</f>
        <v>2</v>
      </c>
      <c r="EA101" s="4">
        <f>IF(Valor_normalizado!EA101=0,32,IFERROR(RANK(Valor_normalizado!EA101,Valor_normalizado!EA$98:EA$129,0),"NA"))</f>
        <v>1</v>
      </c>
      <c r="EB101" s="4">
        <f>IF(Valor_normalizado!EB101=0,32,IFERROR(RANK(Valor_normalizado!EB101,Valor_normalizado!EB$98:EB$129,0),"NA"))</f>
        <v>2</v>
      </c>
      <c r="EC101" s="4">
        <f>IF(Valor_normalizado!EC101=0,32,IFERROR(RANK(Valor_normalizado!EC101,Valor_normalizado!EC$98:EC$129,0),"NA"))</f>
        <v>1</v>
      </c>
    </row>
    <row r="102" spans="1:133" x14ac:dyDescent="0.25">
      <c r="A102" s="102" t="s">
        <v>222</v>
      </c>
      <c r="B102" s="103">
        <v>2022</v>
      </c>
      <c r="C102" s="4">
        <f>IF(Valor_normalizado!C102=0,32,IFERROR(RANK(Valor_normalizado!C102,Valor_normalizado!C$98:C$129,0),"NA"))</f>
        <v>6</v>
      </c>
      <c r="D102" s="4">
        <f>IF(Valor_normalizado!D102=0,32,IFERROR(RANK(Valor_normalizado!D102,Valor_normalizado!D$98:D$129,0),"NA"))</f>
        <v>4</v>
      </c>
      <c r="E102" s="4">
        <f>IF(Valor_normalizado!E102=0,32,IFERROR(RANK(Valor_normalizado!E102,Valor_normalizado!E$98:E$129,0),"NA"))</f>
        <v>4</v>
      </c>
      <c r="F102" s="4">
        <f>IF(Valor_normalizado!F102=0,32,IFERROR(RANK(Valor_normalizado!F102,Valor_normalizado!F$98:F$129,0),"NA"))</f>
        <v>5</v>
      </c>
      <c r="G102" s="4">
        <f>IF(Valor_normalizado!G102=0,32,IFERROR(RANK(Valor_normalizado!G102,Valor_normalizado!G$98:G$129,0),"NA"))</f>
        <v>11</v>
      </c>
      <c r="H102" s="4">
        <f>IF(Valor_normalizado!H102=0,32,IFERROR(RANK(Valor_normalizado!H102,Valor_normalizado!H$98:H$129,0),"NA"))</f>
        <v>3</v>
      </c>
      <c r="I102" s="4">
        <f>IF(Valor_normalizado!I102=0,32,IFERROR(RANK(Valor_normalizado!I102,Valor_normalizado!I$98:I$129,0),"NA"))</f>
        <v>6</v>
      </c>
      <c r="J102" s="4">
        <f>IF(Valor_normalizado!J102=0,32,IFERROR(RANK(Valor_normalizado!J102,Valor_normalizado!J$98:J$129,0),"NA"))</f>
        <v>11</v>
      </c>
      <c r="K102" s="4">
        <f>IF(Valor_normalizado!K102=0,32,IFERROR(RANK(Valor_normalizado!K102,Valor_normalizado!K$98:K$129,0),"NA"))</f>
        <v>14</v>
      </c>
      <c r="L102" s="4">
        <f>IF(Valor_normalizado!L102=0,32,IFERROR(RANK(Valor_normalizado!L102,Valor_normalizado!L$98:L$129,0),"NA"))</f>
        <v>7</v>
      </c>
      <c r="M102" s="4">
        <f>IF(Valor_normalizado!M102=0,32,IFERROR(RANK(Valor_normalizado!M102,Valor_normalizado!M$98:M$129,0),"NA"))</f>
        <v>13</v>
      </c>
      <c r="N102" s="4">
        <f>IF(Valor_normalizado!N102=0,32,IFERROR(RANK(Valor_normalizado!N102,Valor_normalizado!N$98:N$129,0),"NA"))</f>
        <v>23</v>
      </c>
      <c r="O102" s="4">
        <f>IF(Valor_normalizado!O102=0,32,IFERROR(RANK(Valor_normalizado!O102,Valor_normalizado!O$98:O$129,0),"NA"))</f>
        <v>6</v>
      </c>
      <c r="P102" s="4">
        <f>IF(Valor_normalizado!P102=0,32,IFERROR(RANK(Valor_normalizado!P102,Valor_normalizado!P$98:P$129,0),"NA"))</f>
        <v>14</v>
      </c>
      <c r="Q102" s="4">
        <f>IF(Valor_normalizado!Q102=0,32,IFERROR(RANK(Valor_normalizado!Q102,Valor_normalizado!Q$98:Q$129,0),"NA"))</f>
        <v>11</v>
      </c>
      <c r="R102" s="4">
        <f>IF(Valor_normalizado!R102=0,32,IFERROR(RANK(Valor_normalizado!R102,Valor_normalizado!R$98:R$129,0),"NA"))</f>
        <v>14</v>
      </c>
      <c r="S102" s="4">
        <f>IF(Valor_normalizado!S102=0,32,IFERROR(RANK(Valor_normalizado!S102,Valor_normalizado!S$98:S$129,0),"NA"))</f>
        <v>7</v>
      </c>
      <c r="T102" s="4">
        <f>IF(Valor_normalizado!T102=0,32,IFERROR(RANK(Valor_normalizado!T102,Valor_normalizado!T$98:T$129,0),"NA"))</f>
        <v>6</v>
      </c>
      <c r="U102" s="4">
        <f>IF(Valor_normalizado!U102=0,32,IFERROR(RANK(Valor_normalizado!U102,Valor_normalizado!U$98:U$129,0),"NA"))</f>
        <v>19</v>
      </c>
      <c r="V102" s="4">
        <f>IF(Valor_normalizado!V102=0,32,IFERROR(RANK(Valor_normalizado!V102,Valor_normalizado!V$98:V$129,0),"NA"))</f>
        <v>5</v>
      </c>
      <c r="W102" s="4">
        <f>IF(Valor_normalizado!W102=0,32,IFERROR(RANK(Valor_normalizado!W102,Valor_normalizado!W$98:W$129,0),"NA"))</f>
        <v>8</v>
      </c>
      <c r="X102" s="4">
        <f>IF(Valor_normalizado!X102=0,32,IFERROR(RANK(Valor_normalizado!X102,Valor_normalizado!X$98:X$129,0),"NA"))</f>
        <v>4</v>
      </c>
      <c r="Y102" s="4">
        <f>IF(Valor_normalizado!Y102=0,32,IFERROR(RANK(Valor_normalizado!Y102,Valor_normalizado!Y$98:Y$129,0),"NA"))</f>
        <v>16</v>
      </c>
      <c r="Z102" s="4">
        <f>IF(Valor_normalizado!Z102=0,32,IFERROR(RANK(Valor_normalizado!Z102,Valor_normalizado!Z$98:Z$129,0),"NA"))</f>
        <v>12</v>
      </c>
      <c r="AA102" s="4">
        <f>IF(Valor_normalizado!AA102=0,32,IFERROR(RANK(Valor_normalizado!AA102,Valor_normalizado!AA$98:AA$129,0),"NA"))</f>
        <v>13</v>
      </c>
      <c r="AB102" s="4">
        <f>IF(Valor_normalizado!AB102=0,32,IFERROR(RANK(Valor_normalizado!AB102,Valor_normalizado!AB$98:AB$129,0),"NA"))</f>
        <v>12</v>
      </c>
      <c r="AC102" s="4">
        <f>IF(Valor_normalizado!AC102=0,32,IFERROR(RANK(Valor_normalizado!AC102,Valor_normalizado!AC$98:AC$129,0),"NA"))</f>
        <v>9</v>
      </c>
      <c r="AD102" s="4">
        <f>IF(Valor_normalizado!AD102=0,32,IFERROR(RANK(Valor_normalizado!AD102,Valor_normalizado!AD$98:AD$129,0),"NA"))</f>
        <v>6</v>
      </c>
      <c r="AE102" s="4">
        <f>IF(Valor_normalizado!AE102=0,32,IFERROR(RANK(Valor_normalizado!AE102,Valor_normalizado!AE$98:AE$129,0),"NA"))</f>
        <v>15</v>
      </c>
      <c r="AF102" s="4">
        <f>IF(Valor_normalizado!AF102=0,32,IFERROR(RANK(Valor_normalizado!AF102,Valor_normalizado!AF$98:AF$129,0),"NA"))</f>
        <v>12</v>
      </c>
      <c r="AG102" s="4">
        <f>IF(Valor_normalizado!AG102=0,32,IFERROR(RANK(Valor_normalizado!AG102,Valor_normalizado!AG$98:AG$129,0),"NA"))</f>
        <v>8</v>
      </c>
      <c r="AH102" s="4">
        <f>IF(Valor_normalizado!AH102=0,32,IFERROR(RANK(Valor_normalizado!AH102,Valor_normalizado!AH$98:AH$129,0),"NA"))</f>
        <v>15</v>
      </c>
      <c r="AI102" s="4">
        <f>IF(Valor_normalizado!AI102=0,32,IFERROR(RANK(Valor_normalizado!AI102,Valor_normalizado!AI$98:AI$129,0),"NA"))</f>
        <v>21</v>
      </c>
      <c r="AJ102" s="4">
        <f>IF(Valor_normalizado!AJ102=0,32,IFERROR(RANK(Valor_normalizado!AJ102,Valor_normalizado!AJ$98:AJ$129,0),"NA"))</f>
        <v>16</v>
      </c>
      <c r="AK102" s="4">
        <f>IF(Valor_normalizado!AK102=0,32,IFERROR(RANK(Valor_normalizado!AK102,Valor_normalizado!AK$98:AK$129,0),"NA"))</f>
        <v>9</v>
      </c>
      <c r="AL102" s="4">
        <f>IF(Valor_normalizado!AL102=0,32,IFERROR(RANK(Valor_normalizado!AL102,Valor_normalizado!AL$98:AL$129,0),"NA"))</f>
        <v>8</v>
      </c>
      <c r="AM102" s="4">
        <f>IF(Valor_normalizado!AM102=0,32,IFERROR(RANK(Valor_normalizado!AM102,Valor_normalizado!AM$98:AM$129,0),"NA"))</f>
        <v>5</v>
      </c>
      <c r="AN102" s="4">
        <f>IF(Valor_normalizado!AN102=0,32,IFERROR(RANK(Valor_normalizado!AN102,Valor_normalizado!AN$98:AN$129,0),"NA"))</f>
        <v>9</v>
      </c>
      <c r="AO102" s="4">
        <f>IF(Valor_normalizado!AO102=0,32,IFERROR(RANK(Valor_normalizado!AO102,Valor_normalizado!AO$98:AO$129,0),"NA"))</f>
        <v>7</v>
      </c>
      <c r="AP102" s="4">
        <f>IF(Valor_normalizado!AP102=0,32,IFERROR(RANK(Valor_normalizado!AP102,Valor_normalizado!AP$98:AP$129,0),"NA"))</f>
        <v>7</v>
      </c>
      <c r="AQ102" s="4">
        <f>IF(Valor_normalizado!AQ102=0,32,IFERROR(RANK(Valor_normalizado!AQ102,Valor_normalizado!AQ$98:AQ$129,0),"NA"))</f>
        <v>8</v>
      </c>
      <c r="AR102" s="4">
        <f>IF(Valor_normalizado!AR102=0,32,IFERROR(RANK(Valor_normalizado!AR102,Valor_normalizado!AR$98:AR$129,0),"NA"))</f>
        <v>8</v>
      </c>
      <c r="AS102" s="4">
        <f>IF(Valor_normalizado!AS102=0,32,IFERROR(RANK(Valor_normalizado!AS102,Valor_normalizado!AS$98:AS$129,0),"NA"))</f>
        <v>7</v>
      </c>
      <c r="AT102" s="4">
        <f>IF(Valor_normalizado!AT102=0,32,IFERROR(RANK(Valor_normalizado!AT102,Valor_normalizado!AT$98:AT$129,0),"NA"))</f>
        <v>7</v>
      </c>
      <c r="AU102" s="4">
        <f>IF(Valor_normalizado!AU102=0,32,IFERROR(RANK(Valor_normalizado!AU102,Valor_normalizado!AU$98:AU$129,0),"NA"))</f>
        <v>6</v>
      </c>
      <c r="AV102" s="4">
        <f>IF(Valor_normalizado!AV102=0,32,IFERROR(RANK(Valor_normalizado!AV102,Valor_normalizado!AV$98:AV$129,0),"NA"))</f>
        <v>12</v>
      </c>
      <c r="AW102" s="4">
        <f>IF(Valor_normalizado!AW102=0,32,IFERROR(RANK(Valor_normalizado!AW102,Valor_normalizado!AW$98:AW$129,0),"NA"))</f>
        <v>27</v>
      </c>
      <c r="AX102" s="4">
        <f>IF(Valor_normalizado!AX102=0,32,IFERROR(RANK(Valor_normalizado!AX102,Valor_normalizado!AX$98:AX$129,0),"NA"))</f>
        <v>21</v>
      </c>
      <c r="AY102" s="4">
        <f>IF(Valor_normalizado!AY102=0,32,IFERROR(RANK(Valor_normalizado!AY102,Valor_normalizado!AY$98:AY$129,0),"NA"))</f>
        <v>8</v>
      </c>
      <c r="AZ102" s="4">
        <f>IF(Valor_normalizado!AZ102=0,32,IFERROR(RANK(Valor_normalizado!AZ102,Valor_normalizado!AZ$98:AZ$129,0),"NA"))</f>
        <v>19</v>
      </c>
      <c r="BA102" s="4">
        <f>IF(Valor_normalizado!BA102=0,32,IFERROR(RANK(Valor_normalizado!BA102,Valor_normalizado!BA$98:BA$129,0),"NA"))</f>
        <v>12</v>
      </c>
      <c r="BB102" s="4">
        <f>IF(Valor_normalizado!BB102=0,32,IFERROR(RANK(Valor_normalizado!BB102,Valor_normalizado!BB$98:BB$129,0),"NA"))</f>
        <v>19</v>
      </c>
      <c r="BC102" s="4">
        <f>IF(Valor_normalizado!BC102=0,32,IFERROR(RANK(Valor_normalizado!BC102,Valor_normalizado!BC$98:BC$129,0),"NA"))</f>
        <v>24</v>
      </c>
      <c r="BD102" s="4">
        <f>IF(Valor_normalizado!BD102=0,32,IFERROR(RANK(Valor_normalizado!BD102,Valor_normalizado!BD$98:BD$129,0),"NA"))</f>
        <v>21</v>
      </c>
      <c r="BE102" s="4">
        <f>IF(Valor_normalizado!BE102=0,32,IFERROR(RANK(Valor_normalizado!BE102,Valor_normalizado!BE$98:BE$129,0),"NA"))</f>
        <v>10</v>
      </c>
      <c r="BF102" s="4">
        <f>IF(Valor_normalizado!BF102=0,32,IFERROR(RANK(Valor_normalizado!BF102,Valor_normalizado!BF$98:BF$129,0),"NA"))</f>
        <v>19</v>
      </c>
      <c r="BG102" s="4">
        <f>IF(Valor_normalizado!BG102=0,32,IFERROR(RANK(Valor_normalizado!BG102,Valor_normalizado!BG$98:BG$129,0),"NA"))</f>
        <v>1</v>
      </c>
      <c r="BH102" s="4">
        <f>IF(Valor_normalizado!BH102=0,32,IFERROR(RANK(Valor_normalizado!BH102,Valor_normalizado!BH$98:BH$129,0),"NA"))</f>
        <v>17</v>
      </c>
      <c r="BI102" s="4">
        <f>IF(Valor_normalizado!BI102=0,32,IFERROR(RANK(Valor_normalizado!BI102,Valor_normalizado!BI$98:BI$129,0),"NA"))</f>
        <v>1</v>
      </c>
      <c r="BJ102" s="4">
        <f>IF(Valor_normalizado!BJ102=0,32,IFERROR(RANK(Valor_normalizado!BJ102,Valor_normalizado!BJ$98:BJ$129,0),"NA"))</f>
        <v>7</v>
      </c>
      <c r="BK102" s="4">
        <f>IF(Valor_normalizado!BK102=0,32,IFERROR(RANK(Valor_normalizado!BK102,Valor_normalizado!BK$98:BK$129,0),"NA"))</f>
        <v>7</v>
      </c>
      <c r="BL102" s="4">
        <f>IF(Valor_normalizado!BL102=0,32,IFERROR(RANK(Valor_normalizado!BL102,Valor_normalizado!BL$98:BL$129,0),"NA"))</f>
        <v>6</v>
      </c>
      <c r="BM102" s="4">
        <f>IF(Valor_normalizado!BM102=0,32,IFERROR(RANK(Valor_normalizado!BM102,Valor_normalizado!BM$98:BM$129,0),"NA"))</f>
        <v>20</v>
      </c>
      <c r="BN102" s="4">
        <f>IF(Valor_normalizado!BN102=0,32,IFERROR(RANK(Valor_normalizado!BN102,Valor_normalizado!BN$98:BN$129,0),"NA"))</f>
        <v>6</v>
      </c>
      <c r="BO102" s="4">
        <f>IF(Valor_normalizado!BO102=0,32,IFERROR(RANK(Valor_normalizado!BO102,Valor_normalizado!BO$98:BO$129,0),"NA"))</f>
        <v>8</v>
      </c>
      <c r="BP102" s="4">
        <f>IF(Valor_normalizado!BP102=0,32,IFERROR(RANK(Valor_normalizado!BP102,Valor_normalizado!BP$98:BP$129,0),"NA"))</f>
        <v>13</v>
      </c>
      <c r="BQ102" s="4">
        <f>IF(Valor_normalizado!BQ102=0,32,IFERROR(RANK(Valor_normalizado!BQ102,Valor_normalizado!BQ$98:BQ$129,0),"NA"))</f>
        <v>14</v>
      </c>
      <c r="BR102" s="4">
        <f>IF(Valor_normalizado!BR102=0,32,IFERROR(RANK(Valor_normalizado!BR102,Valor_normalizado!BR$98:BR$129,0),"NA"))</f>
        <v>11</v>
      </c>
      <c r="BS102" s="4">
        <f>IF(Valor_normalizado!BS102=0,32,IFERROR(RANK(Valor_normalizado!BS102,Valor_normalizado!BS$98:BS$129,0),"NA"))</f>
        <v>13</v>
      </c>
      <c r="BT102" s="4">
        <f>IF(Valor_normalizado!BT102=0,32,IFERROR(RANK(Valor_normalizado!BT102,Valor_normalizado!BT$98:BT$129,0),"NA"))</f>
        <v>21</v>
      </c>
      <c r="BU102" s="4">
        <f>IF(Valor_normalizado!BU102=0,32,IFERROR(RANK(Valor_normalizado!BU102,Valor_normalizado!BU$98:BU$129,0),"NA"))</f>
        <v>16</v>
      </c>
      <c r="BV102" s="4">
        <f>IF(Valor_normalizado!BV102=0,32,IFERROR(RANK(Valor_normalizado!BV102,Valor_normalizado!BV$98:BV$129,0),"NA"))</f>
        <v>2</v>
      </c>
      <c r="BW102" s="4">
        <f>IF(Valor_normalizado!BW102=0,32,IFERROR(RANK(Valor_normalizado!BW102,Valor_normalizado!BW$98:BW$129,0),"NA"))</f>
        <v>2</v>
      </c>
      <c r="BX102" s="4">
        <f>IF(Valor_normalizado!BX102=0,32,IFERROR(RANK(Valor_normalizado!BX102,Valor_normalizado!BX$98:BX$129,0),"NA"))</f>
        <v>4</v>
      </c>
      <c r="BY102" s="4">
        <f>IF(Valor_normalizado!BY102=0,32,IFERROR(RANK(Valor_normalizado!BY102,Valor_normalizado!BY$98:BY$129,0),"NA"))</f>
        <v>21</v>
      </c>
      <c r="BZ102" s="4">
        <f>IF(Valor_normalizado!BZ102=0,32,IFERROR(RANK(Valor_normalizado!BZ102,Valor_normalizado!BZ$98:BZ$129,0),"NA"))</f>
        <v>3</v>
      </c>
      <c r="CA102" s="4">
        <f>IF(Valor_normalizado!CA102=0,32,IFERROR(RANK(Valor_normalizado!CA102,Valor_normalizado!CA$98:CA$129,0),"NA"))</f>
        <v>4</v>
      </c>
      <c r="CB102" s="4">
        <f>IF(Valor_normalizado!CB102=0,32,IFERROR(RANK(Valor_normalizado!CB102,Valor_normalizado!CB$98:CB$129,0),"NA"))</f>
        <v>16</v>
      </c>
      <c r="CC102" s="4">
        <f>IF(Valor_normalizado!CC102=0,32,IFERROR(RANK(Valor_normalizado!CC102,Valor_normalizado!CC$98:CC$129,0),"NA"))</f>
        <v>2</v>
      </c>
      <c r="CD102" s="4">
        <f>IF(Valor_normalizado!CD102=0,32,IFERROR(RANK(Valor_normalizado!CD102,Valor_normalizado!CD$98:CD$129,0),"NA"))</f>
        <v>7</v>
      </c>
      <c r="CE102" s="4">
        <f>IF(Valor_normalizado!CE102=0,32,IFERROR(RANK(Valor_normalizado!CE102,Valor_normalizado!CE$98:CE$129,0),"NA"))</f>
        <v>4</v>
      </c>
      <c r="CF102" s="4">
        <f>IF(Valor_normalizado!CF102=0,32,IFERROR(RANK(Valor_normalizado!CF102,Valor_normalizado!CF$98:CF$129,0),"NA"))</f>
        <v>3</v>
      </c>
      <c r="CG102" s="4">
        <f>IF(Valor_normalizado!CG102=0,32,IFERROR(RANK(Valor_normalizado!CG102,Valor_normalizado!CG$98:CG$129,0),"NA"))</f>
        <v>15</v>
      </c>
      <c r="CH102" s="4">
        <f>IF(Valor_normalizado!CH102=0,32,IFERROR(RANK(Valor_normalizado!CH102,Valor_normalizado!CH$98:CH$129,0),"NA"))</f>
        <v>6</v>
      </c>
      <c r="CI102" s="4">
        <f>IF(Valor_normalizado!CI102=0,32,IFERROR(RANK(Valor_normalizado!CI102,Valor_normalizado!CI$98:CI$129,0),"NA"))</f>
        <v>4</v>
      </c>
      <c r="CJ102" s="4">
        <f>IF(Valor_normalizado!CJ102=0,32,IFERROR(RANK(Valor_normalizado!CJ102,Valor_normalizado!CJ$98:CJ$129,0),"NA"))</f>
        <v>3</v>
      </c>
      <c r="CK102" s="4">
        <f>IF(Valor_normalizado!CK102=0,32,IFERROR(RANK(Valor_normalizado!CK102,Valor_normalizado!CK$98:CK$129,0),"NA"))</f>
        <v>3</v>
      </c>
      <c r="CL102" s="4">
        <f>IF(Valor_normalizado!CL102=0,32,IFERROR(RANK(Valor_normalizado!CL102,Valor_normalizado!CL$98:CL$129,0),"NA"))</f>
        <v>9</v>
      </c>
      <c r="CM102" s="4">
        <f>IF(Valor_normalizado!CM102=0,32,IFERROR(RANK(Valor_normalizado!CM102,Valor_normalizado!CM$98:CM$129,0),"NA"))</f>
        <v>4</v>
      </c>
      <c r="CN102" s="4">
        <f>IF(Valor_normalizado!CN102=0,32,IFERROR(RANK(Valor_normalizado!CN102,Valor_normalizado!CN$98:CN$129,0),"NA"))</f>
        <v>2</v>
      </c>
      <c r="CO102" s="4">
        <f>IF(Valor_normalizado!CO102=0,32,IFERROR(RANK(Valor_normalizado!CO102,Valor_normalizado!CO$98:CO$129,0),"NA"))</f>
        <v>21</v>
      </c>
      <c r="CP102" s="4">
        <f>IF(Valor_normalizado!CP102=0,32,IFERROR(RANK(Valor_normalizado!CP102,Valor_normalizado!CP$98:CP$129,0),"NA"))</f>
        <v>2</v>
      </c>
      <c r="CQ102" s="4">
        <f>IF(Valor_normalizado!CQ102=0,32,IFERROR(RANK(Valor_normalizado!CQ102,Valor_normalizado!CQ$98:CQ$129,0),"NA"))</f>
        <v>3</v>
      </c>
      <c r="CR102" s="4">
        <f>IF(Valor_normalizado!CR102=0,32,IFERROR(RANK(Valor_normalizado!CR102,Valor_normalizado!CR$98:CR$129,0),"NA"))</f>
        <v>9</v>
      </c>
      <c r="CS102" s="4">
        <f>IF(Valor_normalizado!CS102=0,32,IFERROR(RANK(Valor_normalizado!CS102,Valor_normalizado!CS$98:CS$129,0),"NA"))</f>
        <v>16</v>
      </c>
      <c r="CT102" s="4">
        <f>IF(Valor_normalizado!CT102=0,32,IFERROR(RANK(Valor_normalizado!CT102,Valor_normalizado!CT$98:CT$129,0),"NA"))</f>
        <v>9</v>
      </c>
      <c r="CU102" s="4">
        <f>IF(Valor_normalizado!CU102=0,32,IFERROR(RANK(Valor_normalizado!CU102,Valor_normalizado!CU$98:CU$129,0),"NA"))</f>
        <v>12</v>
      </c>
      <c r="CV102" s="4">
        <f>IF(Valor_normalizado!CV102=0,32,IFERROR(RANK(Valor_normalizado!CV102,Valor_normalizado!CV$98:CV$129,0),"NA"))</f>
        <v>10</v>
      </c>
      <c r="CW102" s="4">
        <f>IF(Valor_normalizado!CW102=0,32,IFERROR(RANK(Valor_normalizado!CW102,Valor_normalizado!CW$98:CW$129,0),"NA"))</f>
        <v>7</v>
      </c>
      <c r="CX102" s="4">
        <f>IF(Valor_normalizado!CX102=0,32,IFERROR(RANK(Valor_normalizado!CX102,Valor_normalizado!CX$98:CX$129,0),"NA"))</f>
        <v>16</v>
      </c>
      <c r="CY102" s="4">
        <f>IF(Valor_normalizado!CY102=0,32,IFERROR(RANK(Valor_normalizado!CY102,Valor_normalizado!CY$98:CY$129,0),"NA"))</f>
        <v>10</v>
      </c>
      <c r="CZ102" s="4">
        <f>IF(Valor_normalizado!CZ102=0,32,IFERROR(RANK(Valor_normalizado!CZ102,Valor_normalizado!CZ$98:CZ$129,0),"NA"))</f>
        <v>10</v>
      </c>
      <c r="DA102" s="4">
        <f>IF(Valor_normalizado!DA102=0,32,IFERROR(RANK(Valor_normalizado!DA102,Valor_normalizado!DA$98:DA$129,0),"NA"))</f>
        <v>12</v>
      </c>
      <c r="DB102" s="4">
        <f>IF(Valor_normalizado!DB102=0,32,IFERROR(RANK(Valor_normalizado!DB102,Valor_normalizado!DB$98:DB$129,0),"NA"))</f>
        <v>14</v>
      </c>
      <c r="DC102" s="4">
        <f>IF(Valor_normalizado!DC102=0,32,IFERROR(RANK(Valor_normalizado!DC102,Valor_normalizado!DC$98:DC$129,0),"NA"))</f>
        <v>10</v>
      </c>
      <c r="DD102" s="4">
        <f>IF(Valor_normalizado!DD102=0,32,IFERROR(RANK(Valor_normalizado!DD102,Valor_normalizado!DD$98:DD$129,0),"NA"))</f>
        <v>9</v>
      </c>
      <c r="DE102" s="4">
        <f>IF(Valor_normalizado!DE102=0,32,IFERROR(RANK(Valor_normalizado!DE102,Valor_normalizado!DE$98:DE$129,0),"NA"))</f>
        <v>16</v>
      </c>
      <c r="DF102" s="4">
        <f>IF(Valor_normalizado!DF102=0,32,IFERROR(RANK(Valor_normalizado!DF102,Valor_normalizado!DF$98:DF$129,0),"NA"))</f>
        <v>5</v>
      </c>
      <c r="DG102" s="4">
        <f>IF(Valor_normalizado!DG102=0,32,IFERROR(RANK(Valor_normalizado!DG102,Valor_normalizado!DG$98:DG$129,0),"NA"))</f>
        <v>13</v>
      </c>
      <c r="DH102" s="4">
        <f>IF(Valor_normalizado!DH102=0,32,IFERROR(RANK(Valor_normalizado!DH102,Valor_normalizado!DH$98:DH$129,0),"NA"))</f>
        <v>8</v>
      </c>
      <c r="DI102" s="4">
        <f>IF(Valor_normalizado!DI102=0,32,IFERROR(RANK(Valor_normalizado!DI102,Valor_normalizado!DI$98:DI$129,0),"NA"))</f>
        <v>5</v>
      </c>
      <c r="DJ102" s="4">
        <f>IF(Valor_normalizado!DJ102=0,32,IFERROR(RANK(Valor_normalizado!DJ102,Valor_normalizado!DJ$98:DJ$129,0),"NA"))</f>
        <v>5</v>
      </c>
      <c r="DK102" s="4">
        <f>IF(Valor_normalizado!DK102=0,32,IFERROR(RANK(Valor_normalizado!DK102,Valor_normalizado!DK$98:DK$129,0),"NA"))</f>
        <v>10</v>
      </c>
      <c r="DL102" s="4">
        <f>IF(Valor_normalizado!DL102=0,32,IFERROR(RANK(Valor_normalizado!DL102,Valor_normalizado!DL$98:DL$129,0),"NA"))</f>
        <v>21</v>
      </c>
      <c r="DM102" s="4">
        <f>IF(Valor_normalizado!DM102=0,32,IFERROR(RANK(Valor_normalizado!DM102,Valor_normalizado!DM$98:DM$129,0),"NA"))</f>
        <v>18</v>
      </c>
      <c r="DN102" s="4">
        <f>IF(Valor_normalizado!DN102=0,32,IFERROR(RANK(Valor_normalizado!DN102,Valor_normalizado!DN$98:DN$129,0),"NA"))</f>
        <v>7</v>
      </c>
      <c r="DO102" s="4">
        <f>IF(Valor_normalizado!DO102=0,32,IFERROR(RANK(Valor_normalizado!DO102,Valor_normalizado!DO$98:DO$129,0),"NA"))</f>
        <v>12</v>
      </c>
      <c r="DP102" s="4">
        <f>IF(Valor_normalizado!DP102=0,32,IFERROR(RANK(Valor_normalizado!DP102,Valor_normalizado!DP$98:DP$129,0),"NA"))</f>
        <v>8</v>
      </c>
      <c r="DQ102" s="4">
        <f>IF(Valor_normalizado!DQ102=0,32,IFERROR(RANK(Valor_normalizado!DQ102,Valor_normalizado!DQ$98:DQ$129,0),"NA"))</f>
        <v>9</v>
      </c>
      <c r="DR102" s="4">
        <f>IF(Valor_normalizado!DR102=0,32,IFERROR(RANK(Valor_normalizado!DR102,Valor_normalizado!DR$98:DR$129,0),"NA"))</f>
        <v>5</v>
      </c>
      <c r="DS102" s="4">
        <f>IF(Valor_normalizado!DS102=0,32,IFERROR(RANK(Valor_normalizado!DS102,Valor_normalizado!DS$98:DS$129,0),"NA"))</f>
        <v>6</v>
      </c>
      <c r="DT102" s="4">
        <f>IF(Valor_normalizado!DT102=0,32,IFERROR(RANK(Valor_normalizado!DT102,Valor_normalizado!DT$98:DT$129,0),"NA"))</f>
        <v>9</v>
      </c>
      <c r="DU102" s="4">
        <f>IF(Valor_normalizado!DU102=0,32,IFERROR(RANK(Valor_normalizado!DU102,Valor_normalizado!DU$98:DU$129,0),"NA"))</f>
        <v>18</v>
      </c>
      <c r="DV102" s="4">
        <f>IF(Valor_normalizado!DV102=0,32,IFERROR(RANK(Valor_normalizado!DV102,Valor_normalizado!DV$98:DV$129,0),"NA"))</f>
        <v>6</v>
      </c>
      <c r="DW102" s="4">
        <f>IF(Valor_normalizado!DW102=0,32,IFERROR(RANK(Valor_normalizado!DW102,Valor_normalizado!DW$98:DW$129,0),"NA"))</f>
        <v>2</v>
      </c>
      <c r="DX102" s="4">
        <f>IF(Valor_normalizado!DX102=0,32,IFERROR(RANK(Valor_normalizado!DX102,Valor_normalizado!DX$98:DX$129,0),"NA"))</f>
        <v>5</v>
      </c>
      <c r="DY102" s="4">
        <f>IF(Valor_normalizado!DY102=0,32,IFERROR(RANK(Valor_normalizado!DY102,Valor_normalizado!DY$98:DY$129,0),"NA"))</f>
        <v>10</v>
      </c>
      <c r="DZ102" s="4">
        <f>IF(Valor_normalizado!DZ102=0,32,IFERROR(RANK(Valor_normalizado!DZ102,Valor_normalizado!DZ$98:DZ$129,0),"NA"))</f>
        <v>7</v>
      </c>
      <c r="EA102" s="4">
        <f>IF(Valor_normalizado!EA102=0,32,IFERROR(RANK(Valor_normalizado!EA102,Valor_normalizado!EA$98:EA$129,0),"NA"))</f>
        <v>5</v>
      </c>
      <c r="EB102" s="4">
        <f>IF(Valor_normalizado!EB102=0,32,IFERROR(RANK(Valor_normalizado!EB102,Valor_normalizado!EB$98:EB$129,0),"NA"))</f>
        <v>5</v>
      </c>
      <c r="EC102" s="4">
        <f>IF(Valor_normalizado!EC102=0,32,IFERROR(RANK(Valor_normalizado!EC102,Valor_normalizado!EC$98:EC$129,0),"NA"))</f>
        <v>5</v>
      </c>
    </row>
    <row r="103" spans="1:133" x14ac:dyDescent="0.25">
      <c r="A103" s="100" t="s">
        <v>223</v>
      </c>
      <c r="B103" s="103">
        <v>2022</v>
      </c>
      <c r="C103" s="4">
        <f>IF(Valor_normalizado!C103=0,32,IFERROR(RANK(Valor_normalizado!C103,Valor_normalizado!C$98:C$129,0),"NA"))</f>
        <v>1</v>
      </c>
      <c r="D103" s="4">
        <f>IF(Valor_normalizado!D103=0,32,IFERROR(RANK(Valor_normalizado!D103,Valor_normalizado!D$98:D$129,0),"NA"))</f>
        <v>5</v>
      </c>
      <c r="E103" s="4">
        <f>IF(Valor_normalizado!E103=0,32,IFERROR(RANK(Valor_normalizado!E103,Valor_normalizado!E$98:E$129,0),"NA"))</f>
        <v>2</v>
      </c>
      <c r="F103" s="4">
        <f>IF(Valor_normalizado!F103=0,32,IFERROR(RANK(Valor_normalizado!F103,Valor_normalizado!F$98:F$129,0),"NA"))</f>
        <v>2</v>
      </c>
      <c r="G103" s="4">
        <f>IF(Valor_normalizado!G103=0,32,IFERROR(RANK(Valor_normalizado!G103,Valor_normalizado!G$98:G$129,0),"NA"))</f>
        <v>5</v>
      </c>
      <c r="H103" s="4">
        <f>IF(Valor_normalizado!H103=0,32,IFERROR(RANK(Valor_normalizado!H103,Valor_normalizado!H$98:H$129,0),"NA"))</f>
        <v>4</v>
      </c>
      <c r="I103" s="4">
        <f>IF(Valor_normalizado!I103=0,32,IFERROR(RANK(Valor_normalizado!I103,Valor_normalizado!I$98:I$129,0),"NA"))</f>
        <v>3</v>
      </c>
      <c r="J103" s="4">
        <f>IF(Valor_normalizado!J103=0,32,IFERROR(RANK(Valor_normalizado!J103,Valor_normalizado!J$98:J$129,0),"NA"))</f>
        <v>10</v>
      </c>
      <c r="K103" s="4">
        <f>IF(Valor_normalizado!K103=0,32,IFERROR(RANK(Valor_normalizado!K103,Valor_normalizado!K$98:K$129,0),"NA"))</f>
        <v>11</v>
      </c>
      <c r="L103" s="4">
        <f>IF(Valor_normalizado!L103=0,32,IFERROR(RANK(Valor_normalizado!L103,Valor_normalizado!L$98:L$129,0),"NA"))</f>
        <v>5</v>
      </c>
      <c r="M103" s="4">
        <f>IF(Valor_normalizado!M103=0,32,IFERROR(RANK(Valor_normalizado!M103,Valor_normalizado!M$98:M$129,0),"NA"))</f>
        <v>29</v>
      </c>
      <c r="N103" s="4">
        <f>IF(Valor_normalizado!N103=0,32,IFERROR(RANK(Valor_normalizado!N103,Valor_normalizado!N$98:N$129,0),"NA"))</f>
        <v>28</v>
      </c>
      <c r="O103" s="4">
        <f>IF(Valor_normalizado!O103=0,32,IFERROR(RANK(Valor_normalizado!O103,Valor_normalizado!O$98:O$129,0),"NA"))</f>
        <v>24</v>
      </c>
      <c r="P103" s="4">
        <f>IF(Valor_normalizado!P103=0,32,IFERROR(RANK(Valor_normalizado!P103,Valor_normalizado!P$98:P$129,0),"NA"))</f>
        <v>6</v>
      </c>
      <c r="Q103" s="4">
        <f>IF(Valor_normalizado!Q103=0,32,IFERROR(RANK(Valor_normalizado!Q103,Valor_normalizado!Q$98:Q$129,0),"NA"))</f>
        <v>8</v>
      </c>
      <c r="R103" s="4">
        <f>IF(Valor_normalizado!R103=0,32,IFERROR(RANK(Valor_normalizado!R103,Valor_normalizado!R$98:R$129,0),"NA"))</f>
        <v>21</v>
      </c>
      <c r="S103" s="4">
        <f>IF(Valor_normalizado!S103=0,32,IFERROR(RANK(Valor_normalizado!S103,Valor_normalizado!S$98:S$129,0),"NA"))</f>
        <v>27</v>
      </c>
      <c r="T103" s="4">
        <f>IF(Valor_normalizado!T103=0,32,IFERROR(RANK(Valor_normalizado!T103,Valor_normalizado!T$98:T$129,0),"NA"))</f>
        <v>3</v>
      </c>
      <c r="U103" s="4">
        <f>IF(Valor_normalizado!U103=0,32,IFERROR(RANK(Valor_normalizado!U103,Valor_normalizado!U$98:U$129,0),"NA"))</f>
        <v>16</v>
      </c>
      <c r="V103" s="4">
        <f>IF(Valor_normalizado!V103=0,32,IFERROR(RANK(Valor_normalizado!V103,Valor_normalizado!V$98:V$129,0),"NA"))</f>
        <v>19</v>
      </c>
      <c r="W103" s="4">
        <f>IF(Valor_normalizado!W103=0,32,IFERROR(RANK(Valor_normalizado!W103,Valor_normalizado!W$98:W$129,0),"NA"))</f>
        <v>7</v>
      </c>
      <c r="X103" s="4">
        <f>IF(Valor_normalizado!X103=0,32,IFERROR(RANK(Valor_normalizado!X103,Valor_normalizado!X$98:X$129,0),"NA"))</f>
        <v>2</v>
      </c>
      <c r="Y103" s="4">
        <f>IF(Valor_normalizado!Y103=0,32,IFERROR(RANK(Valor_normalizado!Y103,Valor_normalizado!Y$98:Y$129,0),"NA"))</f>
        <v>17</v>
      </c>
      <c r="Z103" s="4">
        <f>IF(Valor_normalizado!Z103=0,32,IFERROR(RANK(Valor_normalizado!Z103,Valor_normalizado!Z$98:Z$129,0),"NA"))</f>
        <v>14</v>
      </c>
      <c r="AA103" s="4">
        <f>IF(Valor_normalizado!AA103=0,32,IFERROR(RANK(Valor_normalizado!AA103,Valor_normalizado!AA$98:AA$129,0),"NA"))</f>
        <v>17</v>
      </c>
      <c r="AB103" s="4">
        <f>IF(Valor_normalizado!AB103=0,32,IFERROR(RANK(Valor_normalizado!AB103,Valor_normalizado!AB$98:AB$129,0),"NA"))</f>
        <v>17</v>
      </c>
      <c r="AC103" s="4">
        <f>IF(Valor_normalizado!AC103=0,32,IFERROR(RANK(Valor_normalizado!AC103,Valor_normalizado!AC$98:AC$129,0),"NA"))</f>
        <v>3</v>
      </c>
      <c r="AD103" s="4">
        <f>IF(Valor_normalizado!AD103=0,32,IFERROR(RANK(Valor_normalizado!AD103,Valor_normalizado!AD$98:AD$129,0),"NA"))</f>
        <v>4</v>
      </c>
      <c r="AE103" s="4">
        <f>IF(Valor_normalizado!AE103=0,32,IFERROR(RANK(Valor_normalizado!AE103,Valor_normalizado!AE$98:AE$129,0),"NA"))</f>
        <v>5</v>
      </c>
      <c r="AF103" s="4">
        <f>IF(Valor_normalizado!AF103=0,32,IFERROR(RANK(Valor_normalizado!AF103,Valor_normalizado!AF$98:AF$129,0),"NA"))</f>
        <v>5</v>
      </c>
      <c r="AG103" s="4">
        <f>IF(Valor_normalizado!AG103=0,32,IFERROR(RANK(Valor_normalizado!AG103,Valor_normalizado!AG$98:AG$129,0),"NA"))</f>
        <v>5</v>
      </c>
      <c r="AH103" s="4">
        <f>IF(Valor_normalizado!AH103=0,32,IFERROR(RANK(Valor_normalizado!AH103,Valor_normalizado!AH$98:AH$129,0),"NA"))</f>
        <v>10</v>
      </c>
      <c r="AI103" s="4">
        <f>IF(Valor_normalizado!AI103=0,32,IFERROR(RANK(Valor_normalizado!AI103,Valor_normalizado!AI$98:AI$129,0),"NA"))</f>
        <v>18</v>
      </c>
      <c r="AJ103" s="4">
        <f>IF(Valor_normalizado!AJ103=0,32,IFERROR(RANK(Valor_normalizado!AJ103,Valor_normalizado!AJ$98:AJ$129,0),"NA"))</f>
        <v>11</v>
      </c>
      <c r="AK103" s="4">
        <f>IF(Valor_normalizado!AK103=0,32,IFERROR(RANK(Valor_normalizado!AK103,Valor_normalizado!AK$98:AK$129,0),"NA"))</f>
        <v>6</v>
      </c>
      <c r="AL103" s="4">
        <f>IF(Valor_normalizado!AL103=0,32,IFERROR(RANK(Valor_normalizado!AL103,Valor_normalizado!AL$98:AL$129,0),"NA"))</f>
        <v>9</v>
      </c>
      <c r="AM103" s="4">
        <f>IF(Valor_normalizado!AM103=0,32,IFERROR(RANK(Valor_normalizado!AM103,Valor_normalizado!AM$98:AM$129,0),"NA"))</f>
        <v>3</v>
      </c>
      <c r="AN103" s="4">
        <f>IF(Valor_normalizado!AN103=0,32,IFERROR(RANK(Valor_normalizado!AN103,Valor_normalizado!AN$98:AN$129,0),"NA"))</f>
        <v>7</v>
      </c>
      <c r="AO103" s="4">
        <f>IF(Valor_normalizado!AO103=0,32,IFERROR(RANK(Valor_normalizado!AO103,Valor_normalizado!AO$98:AO$129,0),"NA"))</f>
        <v>3</v>
      </c>
      <c r="AP103" s="4">
        <f>IF(Valor_normalizado!AP103=0,32,IFERROR(RANK(Valor_normalizado!AP103,Valor_normalizado!AP$98:AP$129,0),"NA"))</f>
        <v>3</v>
      </c>
      <c r="AQ103" s="4">
        <f>IF(Valor_normalizado!AQ103=0,32,IFERROR(RANK(Valor_normalizado!AQ103,Valor_normalizado!AQ$98:AQ$129,0),"NA"))</f>
        <v>16</v>
      </c>
      <c r="AR103" s="4">
        <f>IF(Valor_normalizado!AR103=0,32,IFERROR(RANK(Valor_normalizado!AR103,Valor_normalizado!AR$98:AR$129,0),"NA"))</f>
        <v>16</v>
      </c>
      <c r="AS103" s="4">
        <f>IF(Valor_normalizado!AS103=0,32,IFERROR(RANK(Valor_normalizado!AS103,Valor_normalizado!AS$98:AS$129,0),"NA"))</f>
        <v>6</v>
      </c>
      <c r="AT103" s="4">
        <f>IF(Valor_normalizado!AT103=0,32,IFERROR(RANK(Valor_normalizado!AT103,Valor_normalizado!AT$98:AT$129,0),"NA"))</f>
        <v>11</v>
      </c>
      <c r="AU103" s="4">
        <f>IF(Valor_normalizado!AU103=0,32,IFERROR(RANK(Valor_normalizado!AU103,Valor_normalizado!AU$98:AU$129,0),"NA"))</f>
        <v>10</v>
      </c>
      <c r="AV103" s="4">
        <f>IF(Valor_normalizado!AV103=0,32,IFERROR(RANK(Valor_normalizado!AV103,Valor_normalizado!AV$98:AV$129,0),"NA"))</f>
        <v>18</v>
      </c>
      <c r="AW103" s="4">
        <f>IF(Valor_normalizado!AW103=0,32,IFERROR(RANK(Valor_normalizado!AW103,Valor_normalizado!AW$98:AW$129,0),"NA"))</f>
        <v>26</v>
      </c>
      <c r="AX103" s="4">
        <f>IF(Valor_normalizado!AX103=0,32,IFERROR(RANK(Valor_normalizado!AX103,Valor_normalizado!AX$98:AX$129,0),"NA"))</f>
        <v>23</v>
      </c>
      <c r="AY103" s="4">
        <f>IF(Valor_normalizado!AY103=0,32,IFERROR(RANK(Valor_normalizado!AY103,Valor_normalizado!AY$98:AY$129,0),"NA"))</f>
        <v>6</v>
      </c>
      <c r="AZ103" s="4">
        <f>IF(Valor_normalizado!AZ103=0,32,IFERROR(RANK(Valor_normalizado!AZ103,Valor_normalizado!AZ$98:AZ$129,0),"NA"))</f>
        <v>15</v>
      </c>
      <c r="BA103" s="4">
        <f>IF(Valor_normalizado!BA103=0,32,IFERROR(RANK(Valor_normalizado!BA103,Valor_normalizado!BA$98:BA$129,0),"NA"))</f>
        <v>7</v>
      </c>
      <c r="BB103" s="4">
        <f>IF(Valor_normalizado!BB103=0,32,IFERROR(RANK(Valor_normalizado!BB103,Valor_normalizado!BB$98:BB$129,0),"NA"))</f>
        <v>16</v>
      </c>
      <c r="BC103" s="4">
        <f>IF(Valor_normalizado!BC103=0,32,IFERROR(RANK(Valor_normalizado!BC103,Valor_normalizado!BC$98:BC$129,0),"NA"))</f>
        <v>1</v>
      </c>
      <c r="BD103" s="4">
        <f>IF(Valor_normalizado!BD103=0,32,IFERROR(RANK(Valor_normalizado!BD103,Valor_normalizado!BD$98:BD$129,0),"NA"))</f>
        <v>2</v>
      </c>
      <c r="BE103" s="4">
        <f>IF(Valor_normalizado!BE103=0,32,IFERROR(RANK(Valor_normalizado!BE103,Valor_normalizado!BE$98:BE$129,0),"NA"))</f>
        <v>3</v>
      </c>
      <c r="BF103" s="4">
        <f>IF(Valor_normalizado!BF103=0,32,IFERROR(RANK(Valor_normalizado!BF103,Valor_normalizado!BF$98:BF$129,0),"NA"))</f>
        <v>1</v>
      </c>
      <c r="BG103" s="4">
        <f>IF(Valor_normalizado!BG103=0,32,IFERROR(RANK(Valor_normalizado!BG103,Valor_normalizado!BG$98:BG$129,0),"NA"))</f>
        <v>7</v>
      </c>
      <c r="BH103" s="4">
        <f>IF(Valor_normalizado!BH103=0,32,IFERROR(RANK(Valor_normalizado!BH103,Valor_normalizado!BH$98:BH$129,0),"NA"))</f>
        <v>10</v>
      </c>
      <c r="BI103" s="4">
        <f>IF(Valor_normalizado!BI103=0,32,IFERROR(RANK(Valor_normalizado!BI103,Valor_normalizado!BI$98:BI$129,0),"NA"))</f>
        <v>6</v>
      </c>
      <c r="BJ103" s="4">
        <f>IF(Valor_normalizado!BJ103=0,32,IFERROR(RANK(Valor_normalizado!BJ103,Valor_normalizado!BJ$98:BJ$129,0),"NA"))</f>
        <v>8</v>
      </c>
      <c r="BK103" s="4">
        <f>IF(Valor_normalizado!BK103=0,32,IFERROR(RANK(Valor_normalizado!BK103,Valor_normalizado!BK$98:BK$129,0),"NA"))</f>
        <v>4</v>
      </c>
      <c r="BL103" s="4">
        <f>IF(Valor_normalizado!BL103=0,32,IFERROR(RANK(Valor_normalizado!BL103,Valor_normalizado!BL$98:BL$129,0),"NA"))</f>
        <v>2</v>
      </c>
      <c r="BM103" s="4">
        <f>IF(Valor_normalizado!BM103=0,32,IFERROR(RANK(Valor_normalizado!BM103,Valor_normalizado!BM$98:BM$129,0),"NA"))</f>
        <v>21</v>
      </c>
      <c r="BN103" s="4">
        <f>IF(Valor_normalizado!BN103=0,32,IFERROR(RANK(Valor_normalizado!BN103,Valor_normalizado!BN$98:BN$129,0),"NA"))</f>
        <v>4</v>
      </c>
      <c r="BO103" s="4">
        <f>IF(Valor_normalizado!BO103=0,32,IFERROR(RANK(Valor_normalizado!BO103,Valor_normalizado!BO$98:BO$129,0),"NA"))</f>
        <v>1</v>
      </c>
      <c r="BP103" s="4">
        <f>IF(Valor_normalizado!BP103=0,32,IFERROR(RANK(Valor_normalizado!BP103,Valor_normalizado!BP$98:BP$129,0),"NA"))</f>
        <v>27</v>
      </c>
      <c r="BQ103" s="4">
        <f>IF(Valor_normalizado!BQ103=0,32,IFERROR(RANK(Valor_normalizado!BQ103,Valor_normalizado!BQ$98:BQ$129,0),"NA"))</f>
        <v>29</v>
      </c>
      <c r="BR103" s="4">
        <f>IF(Valor_normalizado!BR103=0,32,IFERROR(RANK(Valor_normalizado!BR103,Valor_normalizado!BR$98:BR$129,0),"NA"))</f>
        <v>27</v>
      </c>
      <c r="BS103" s="4">
        <f>IF(Valor_normalizado!BS103=0,32,IFERROR(RANK(Valor_normalizado!BS103,Valor_normalizado!BS$98:BS$129,0),"NA"))</f>
        <v>19</v>
      </c>
      <c r="BT103" s="4">
        <f>IF(Valor_normalizado!BT103=0,32,IFERROR(RANK(Valor_normalizado!BT103,Valor_normalizado!BT$98:BT$129,0),"NA"))</f>
        <v>18</v>
      </c>
      <c r="BU103" s="4">
        <f>IF(Valor_normalizado!BU103=0,32,IFERROR(RANK(Valor_normalizado!BU103,Valor_normalizado!BU$98:BU$129,0),"NA"))</f>
        <v>26</v>
      </c>
      <c r="BV103" s="4">
        <f>IF(Valor_normalizado!BV103=0,32,IFERROR(RANK(Valor_normalizado!BV103,Valor_normalizado!BV$98:BV$129,0),"NA"))</f>
        <v>13</v>
      </c>
      <c r="BW103" s="4">
        <f>IF(Valor_normalizado!BW103=0,32,IFERROR(RANK(Valor_normalizado!BW103,Valor_normalizado!BW$98:BW$129,0),"NA"))</f>
        <v>17</v>
      </c>
      <c r="BX103" s="4">
        <f>IF(Valor_normalizado!BX103=0,32,IFERROR(RANK(Valor_normalizado!BX103,Valor_normalizado!BX$98:BX$129,0),"NA"))</f>
        <v>21</v>
      </c>
      <c r="BY103" s="4">
        <f>IF(Valor_normalizado!BY103=0,32,IFERROR(RANK(Valor_normalizado!BY103,Valor_normalizado!BY$98:BY$129,0),"NA"))</f>
        <v>27</v>
      </c>
      <c r="BZ103" s="4">
        <f>IF(Valor_normalizado!BZ103=0,32,IFERROR(RANK(Valor_normalizado!BZ103,Valor_normalizado!BZ$98:BZ$129,0),"NA"))</f>
        <v>19</v>
      </c>
      <c r="CA103" s="4">
        <f>IF(Valor_normalizado!CA103=0,32,IFERROR(RANK(Valor_normalizado!CA103,Valor_normalizado!CA$98:CA$129,0),"NA"))</f>
        <v>26</v>
      </c>
      <c r="CB103" s="4">
        <f>IF(Valor_normalizado!CB103=0,32,IFERROR(RANK(Valor_normalizado!CB103,Valor_normalizado!CB$98:CB$129,0),"NA"))</f>
        <v>21</v>
      </c>
      <c r="CC103" s="4">
        <f>IF(Valor_normalizado!CC103=0,32,IFERROR(RANK(Valor_normalizado!CC103,Valor_normalizado!CC$98:CC$129,0),"NA"))</f>
        <v>10</v>
      </c>
      <c r="CD103" s="4">
        <f>IF(Valor_normalizado!CD103=0,32,IFERROR(RANK(Valor_normalizado!CD103,Valor_normalizado!CD$98:CD$129,0),"NA"))</f>
        <v>20</v>
      </c>
      <c r="CE103" s="4">
        <f>IF(Valor_normalizado!CE103=0,32,IFERROR(RANK(Valor_normalizado!CE103,Valor_normalizado!CE$98:CE$129,0),"NA"))</f>
        <v>18</v>
      </c>
      <c r="CF103" s="4">
        <f>IF(Valor_normalizado!CF103=0,32,IFERROR(RANK(Valor_normalizado!CF103,Valor_normalizado!CF$98:CF$129,0),"NA"))</f>
        <v>14</v>
      </c>
      <c r="CG103" s="4">
        <f>IF(Valor_normalizado!CG103=0,32,IFERROR(RANK(Valor_normalizado!CG103,Valor_normalizado!CG$98:CG$129,0),"NA"))</f>
        <v>4</v>
      </c>
      <c r="CH103" s="4">
        <f>IF(Valor_normalizado!CH103=0,32,IFERROR(RANK(Valor_normalizado!CH103,Valor_normalizado!CH$98:CH$129,0),"NA"))</f>
        <v>5</v>
      </c>
      <c r="CI103" s="4">
        <f>IF(Valor_normalizado!CI103=0,32,IFERROR(RANK(Valor_normalizado!CI103,Valor_normalizado!CI$98:CI$129,0),"NA"))</f>
        <v>7</v>
      </c>
      <c r="CJ103" s="4">
        <f>IF(Valor_normalizado!CJ103=0,32,IFERROR(RANK(Valor_normalizado!CJ103,Valor_normalizado!CJ$98:CJ$129,0),"NA"))</f>
        <v>7</v>
      </c>
      <c r="CK103" s="4">
        <f>IF(Valor_normalizado!CK103=0,32,IFERROR(RANK(Valor_normalizado!CK103,Valor_normalizado!CK$98:CK$129,0),"NA"))</f>
        <v>6</v>
      </c>
      <c r="CL103" s="4">
        <f>IF(Valor_normalizado!CL103=0,32,IFERROR(RANK(Valor_normalizado!CL103,Valor_normalizado!CL$98:CL$129,0),"NA"))</f>
        <v>7</v>
      </c>
      <c r="CM103" s="4">
        <f>IF(Valor_normalizado!CM103=0,32,IFERROR(RANK(Valor_normalizado!CM103,Valor_normalizado!CM$98:CM$129,0),"NA"))</f>
        <v>5</v>
      </c>
      <c r="CN103" s="4">
        <f>IF(Valor_normalizado!CN103=0,32,IFERROR(RANK(Valor_normalizado!CN103,Valor_normalizado!CN$98:CN$129,0),"NA"))</f>
        <v>9</v>
      </c>
      <c r="CO103" s="4">
        <f>IF(Valor_normalizado!CO103=0,32,IFERROR(RANK(Valor_normalizado!CO103,Valor_normalizado!CO$98:CO$129,0),"NA"))</f>
        <v>4</v>
      </c>
      <c r="CP103" s="4">
        <f>IF(Valor_normalizado!CP103=0,32,IFERROR(RANK(Valor_normalizado!CP103,Valor_normalizado!CP$98:CP$129,0),"NA"))</f>
        <v>5</v>
      </c>
      <c r="CQ103" s="4">
        <f>IF(Valor_normalizado!CQ103=0,32,IFERROR(RANK(Valor_normalizado!CQ103,Valor_normalizado!CQ$98:CQ$129,0),"NA"))</f>
        <v>4</v>
      </c>
      <c r="CR103" s="4">
        <f>IF(Valor_normalizado!CR103=0,32,IFERROR(RANK(Valor_normalizado!CR103,Valor_normalizado!CR$98:CR$129,0),"NA"))</f>
        <v>2</v>
      </c>
      <c r="CS103" s="4">
        <f>IF(Valor_normalizado!CS103=0,32,IFERROR(RANK(Valor_normalizado!CS103,Valor_normalizado!CS$98:CS$129,0),"NA"))</f>
        <v>14</v>
      </c>
      <c r="CT103" s="4">
        <f>IF(Valor_normalizado!CT103=0,32,IFERROR(RANK(Valor_normalizado!CT103,Valor_normalizado!CT$98:CT$129,0),"NA"))</f>
        <v>5</v>
      </c>
      <c r="CU103" s="4">
        <f>IF(Valor_normalizado!CU103=0,32,IFERROR(RANK(Valor_normalizado!CU103,Valor_normalizado!CU$98:CU$129,0),"NA"))</f>
        <v>4</v>
      </c>
      <c r="CV103" s="4">
        <f>IF(Valor_normalizado!CV103=0,32,IFERROR(RANK(Valor_normalizado!CV103,Valor_normalizado!CV$98:CV$129,0),"NA"))</f>
        <v>6</v>
      </c>
      <c r="CW103" s="4">
        <f>IF(Valor_normalizado!CW103=0,32,IFERROR(RANK(Valor_normalizado!CW103,Valor_normalizado!CW$98:CW$129,0),"NA"))</f>
        <v>3</v>
      </c>
      <c r="CX103" s="4">
        <f>IF(Valor_normalizado!CX103=0,32,IFERROR(RANK(Valor_normalizado!CX103,Valor_normalizado!CX$98:CX$129,0),"NA"))</f>
        <v>17</v>
      </c>
      <c r="CY103" s="4">
        <f>IF(Valor_normalizado!CY103=0,32,IFERROR(RANK(Valor_normalizado!CY103,Valor_normalizado!CY$98:CY$129,0),"NA"))</f>
        <v>14</v>
      </c>
      <c r="CZ103" s="4">
        <f>IF(Valor_normalizado!CZ103=0,32,IFERROR(RANK(Valor_normalizado!CZ103,Valor_normalizado!CZ$98:CZ$129,0),"NA"))</f>
        <v>8</v>
      </c>
      <c r="DA103" s="4">
        <f>IF(Valor_normalizado!DA103=0,32,IFERROR(RANK(Valor_normalizado!DA103,Valor_normalizado!DA$98:DA$129,0),"NA"))</f>
        <v>13</v>
      </c>
      <c r="DB103" s="4">
        <f>IF(Valor_normalizado!DB103=0,32,IFERROR(RANK(Valor_normalizado!DB103,Valor_normalizado!DB$98:DB$129,0),"NA"))</f>
        <v>8</v>
      </c>
      <c r="DC103" s="4">
        <f>IF(Valor_normalizado!DC103=0,32,IFERROR(RANK(Valor_normalizado!DC103,Valor_normalizado!DC$98:DC$129,0),"NA"))</f>
        <v>6</v>
      </c>
      <c r="DD103" s="4">
        <f>IF(Valor_normalizado!DD103=0,32,IFERROR(RANK(Valor_normalizado!DD103,Valor_normalizado!DD$98:DD$129,0),"NA"))</f>
        <v>13</v>
      </c>
      <c r="DE103" s="4">
        <f>IF(Valor_normalizado!DE103=0,32,IFERROR(RANK(Valor_normalizado!DE103,Valor_normalizado!DE$98:DE$129,0),"NA"))</f>
        <v>11</v>
      </c>
      <c r="DF103" s="4">
        <f>IF(Valor_normalizado!DF103=0,32,IFERROR(RANK(Valor_normalizado!DF103,Valor_normalizado!DF$98:DF$129,0),"NA"))</f>
        <v>6</v>
      </c>
      <c r="DG103" s="4">
        <f>IF(Valor_normalizado!DG103=0,32,IFERROR(RANK(Valor_normalizado!DG103,Valor_normalizado!DG$98:DG$129,0),"NA"))</f>
        <v>4</v>
      </c>
      <c r="DH103" s="4">
        <f>IF(Valor_normalizado!DH103=0,32,IFERROR(RANK(Valor_normalizado!DH103,Valor_normalizado!DH$98:DH$129,0),"NA"))</f>
        <v>5</v>
      </c>
      <c r="DI103" s="4">
        <f>IF(Valor_normalizado!DI103=0,32,IFERROR(RANK(Valor_normalizado!DI103,Valor_normalizado!DI$98:DI$129,0),"NA"))</f>
        <v>3</v>
      </c>
      <c r="DJ103" s="4">
        <f>IF(Valor_normalizado!DJ103=0,32,IFERROR(RANK(Valor_normalizado!DJ103,Valor_normalizado!DJ$98:DJ$129,0),"NA"))</f>
        <v>3</v>
      </c>
      <c r="DK103" s="4">
        <f>IF(Valor_normalizado!DK103=0,32,IFERROR(RANK(Valor_normalizado!DK103,Valor_normalizado!DK$98:DK$129,0),"NA"))</f>
        <v>4</v>
      </c>
      <c r="DL103" s="4">
        <f>IF(Valor_normalizado!DL103=0,32,IFERROR(RANK(Valor_normalizado!DL103,Valor_normalizado!DL$98:DL$129,0),"NA"))</f>
        <v>10</v>
      </c>
      <c r="DM103" s="4">
        <f>IF(Valor_normalizado!DM103=0,32,IFERROR(RANK(Valor_normalizado!DM103,Valor_normalizado!DM$98:DM$129,0),"NA"))</f>
        <v>10</v>
      </c>
      <c r="DN103" s="4">
        <f>IF(Valor_normalizado!DN103=0,32,IFERROR(RANK(Valor_normalizado!DN103,Valor_normalizado!DN$98:DN$129,0),"NA"))</f>
        <v>3</v>
      </c>
      <c r="DO103" s="4">
        <f>IF(Valor_normalizado!DO103=0,32,IFERROR(RANK(Valor_normalizado!DO103,Valor_normalizado!DO$98:DO$129,0),"NA"))</f>
        <v>6</v>
      </c>
      <c r="DP103" s="4">
        <f>IF(Valor_normalizado!DP103=0,32,IFERROR(RANK(Valor_normalizado!DP103,Valor_normalizado!DP$98:DP$129,0),"NA"))</f>
        <v>1</v>
      </c>
      <c r="DQ103" s="4">
        <f>IF(Valor_normalizado!DQ103=0,32,IFERROR(RANK(Valor_normalizado!DQ103,Valor_normalizado!DQ$98:DQ$129,0),"NA"))</f>
        <v>1</v>
      </c>
      <c r="DR103" s="4">
        <f>IF(Valor_normalizado!DR103=0,32,IFERROR(RANK(Valor_normalizado!DR103,Valor_normalizado!DR$98:DR$129,0),"NA"))</f>
        <v>9</v>
      </c>
      <c r="DS103" s="4">
        <f>IF(Valor_normalizado!DS103=0,32,IFERROR(RANK(Valor_normalizado!DS103,Valor_normalizado!DS$98:DS$129,0),"NA"))</f>
        <v>10</v>
      </c>
      <c r="DT103" s="4">
        <f>IF(Valor_normalizado!DT103=0,32,IFERROR(RANK(Valor_normalizado!DT103,Valor_normalizado!DT$98:DT$129,0),"NA"))</f>
        <v>11</v>
      </c>
      <c r="DU103" s="4">
        <f>IF(Valor_normalizado!DU103=0,32,IFERROR(RANK(Valor_normalizado!DU103,Valor_normalizado!DU$98:DU$129,0),"NA"))</f>
        <v>9</v>
      </c>
      <c r="DV103" s="4">
        <f>IF(Valor_normalizado!DV103=0,32,IFERROR(RANK(Valor_normalizado!DV103,Valor_normalizado!DV$98:DV$129,0),"NA"))</f>
        <v>12</v>
      </c>
      <c r="DW103" s="4">
        <f>IF(Valor_normalizado!DW103=0,32,IFERROR(RANK(Valor_normalizado!DW103,Valor_normalizado!DW$98:DW$129,0),"NA"))</f>
        <v>10</v>
      </c>
      <c r="DX103" s="4">
        <f>IF(Valor_normalizado!DX103=0,32,IFERROR(RANK(Valor_normalizado!DX103,Valor_normalizado!DX$98:DX$129,0),"NA"))</f>
        <v>15</v>
      </c>
      <c r="DY103" s="4">
        <f>IF(Valor_normalizado!DY103=0,32,IFERROR(RANK(Valor_normalizado!DY103,Valor_normalizado!DY$98:DY$129,0),"NA"))</f>
        <v>6</v>
      </c>
      <c r="DZ103" s="4">
        <f>IF(Valor_normalizado!DZ103=0,32,IFERROR(RANK(Valor_normalizado!DZ103,Valor_normalizado!DZ$98:DZ$129,0),"NA"))</f>
        <v>3</v>
      </c>
      <c r="EA103" s="4">
        <f>IF(Valor_normalizado!EA103=0,32,IFERROR(RANK(Valor_normalizado!EA103,Valor_normalizado!EA$98:EA$129,0),"NA"))</f>
        <v>9</v>
      </c>
      <c r="EB103" s="4">
        <f>IF(Valor_normalizado!EB103=0,32,IFERROR(RANK(Valor_normalizado!EB103,Valor_normalizado!EB$98:EB$129,0),"NA"))</f>
        <v>9</v>
      </c>
      <c r="EC103" s="4">
        <f>IF(Valor_normalizado!EC103=0,32,IFERROR(RANK(Valor_normalizado!EC103,Valor_normalizado!EC$98:EC$129,0),"NA"))</f>
        <v>4</v>
      </c>
    </row>
    <row r="104" spans="1:133" x14ac:dyDescent="0.25">
      <c r="A104" s="102" t="s">
        <v>224</v>
      </c>
      <c r="B104" s="103">
        <v>2022</v>
      </c>
      <c r="C104" s="4">
        <f>IF(Valor_normalizado!C104=0,32,IFERROR(RANK(Valor_normalizado!C104,Valor_normalizado!C$98:C$129,0),"NA"))</f>
        <v>9</v>
      </c>
      <c r="D104" s="4">
        <f>IF(Valor_normalizado!D104=0,32,IFERROR(RANK(Valor_normalizado!D104,Valor_normalizado!D$98:D$129,0),"NA"))</f>
        <v>6</v>
      </c>
      <c r="E104" s="4">
        <f>IF(Valor_normalizado!E104=0,32,IFERROR(RANK(Valor_normalizado!E104,Valor_normalizado!E$98:E$129,0),"NA"))</f>
        <v>8</v>
      </c>
      <c r="F104" s="4">
        <f>IF(Valor_normalizado!F104=0,32,IFERROR(RANK(Valor_normalizado!F104,Valor_normalizado!F$98:F$129,0),"NA"))</f>
        <v>7</v>
      </c>
      <c r="G104" s="4">
        <f>IF(Valor_normalizado!G104=0,32,IFERROR(RANK(Valor_normalizado!G104,Valor_normalizado!G$98:G$129,0),"NA"))</f>
        <v>6</v>
      </c>
      <c r="H104" s="4">
        <f>IF(Valor_normalizado!H104=0,32,IFERROR(RANK(Valor_normalizado!H104,Valor_normalizado!H$98:H$129,0),"NA"))</f>
        <v>19</v>
      </c>
      <c r="I104" s="4">
        <f>IF(Valor_normalizado!I104=0,32,IFERROR(RANK(Valor_normalizado!I104,Valor_normalizado!I$98:I$129,0),"NA"))</f>
        <v>7</v>
      </c>
      <c r="J104" s="4">
        <f>IF(Valor_normalizado!J104=0,32,IFERROR(RANK(Valor_normalizado!J104,Valor_normalizado!J$98:J$129,0),"NA"))</f>
        <v>3</v>
      </c>
      <c r="K104" s="4">
        <f>IF(Valor_normalizado!K104=0,32,IFERROR(RANK(Valor_normalizado!K104,Valor_normalizado!K$98:K$129,0),"NA"))</f>
        <v>5</v>
      </c>
      <c r="L104" s="4">
        <f>IF(Valor_normalizado!L104=0,32,IFERROR(RANK(Valor_normalizado!L104,Valor_normalizado!L$98:L$129,0),"NA"))</f>
        <v>1</v>
      </c>
      <c r="M104" s="4">
        <f>IF(Valor_normalizado!M104=0,32,IFERROR(RANK(Valor_normalizado!M104,Valor_normalizado!M$98:M$129,0),"NA"))</f>
        <v>16</v>
      </c>
      <c r="N104" s="4">
        <f>IF(Valor_normalizado!N104=0,32,IFERROR(RANK(Valor_normalizado!N104,Valor_normalizado!N$98:N$129,0),"NA"))</f>
        <v>14</v>
      </c>
      <c r="O104" s="4">
        <f>IF(Valor_normalizado!O104=0,32,IFERROR(RANK(Valor_normalizado!O104,Valor_normalizado!O$98:O$129,0),"NA"))</f>
        <v>8</v>
      </c>
      <c r="P104" s="4">
        <f>IF(Valor_normalizado!P104=0,32,IFERROR(RANK(Valor_normalizado!P104,Valor_normalizado!P$98:P$129,0),"NA"))</f>
        <v>19</v>
      </c>
      <c r="Q104" s="4">
        <f>IF(Valor_normalizado!Q104=0,32,IFERROR(RANK(Valor_normalizado!Q104,Valor_normalizado!Q$98:Q$129,0),"NA"))</f>
        <v>17</v>
      </c>
      <c r="R104" s="4">
        <f>IF(Valor_normalizado!R104=0,32,IFERROR(RANK(Valor_normalizado!R104,Valor_normalizado!R$98:R$129,0),"NA"))</f>
        <v>22</v>
      </c>
      <c r="S104" s="4">
        <f>IF(Valor_normalizado!S104=0,32,IFERROR(RANK(Valor_normalizado!S104,Valor_normalizado!S$98:S$129,0),"NA"))</f>
        <v>14</v>
      </c>
      <c r="T104" s="4">
        <f>IF(Valor_normalizado!T104=0,32,IFERROR(RANK(Valor_normalizado!T104,Valor_normalizado!T$98:T$129,0),"NA"))</f>
        <v>4</v>
      </c>
      <c r="U104" s="4">
        <f>IF(Valor_normalizado!U104=0,32,IFERROR(RANK(Valor_normalizado!U104,Valor_normalizado!U$98:U$129,0),"NA"))</f>
        <v>28</v>
      </c>
      <c r="V104" s="4">
        <f>IF(Valor_normalizado!V104=0,32,IFERROR(RANK(Valor_normalizado!V104,Valor_normalizado!V$98:V$129,0),"NA"))</f>
        <v>8</v>
      </c>
      <c r="W104" s="4">
        <f>IF(Valor_normalizado!W104=0,32,IFERROR(RANK(Valor_normalizado!W104,Valor_normalizado!W$98:W$129,0),"NA"))</f>
        <v>21</v>
      </c>
      <c r="X104" s="4">
        <f>IF(Valor_normalizado!X104=0,32,IFERROR(RANK(Valor_normalizado!X104,Valor_normalizado!X$98:X$129,0),"NA"))</f>
        <v>1</v>
      </c>
      <c r="Y104" s="4">
        <f>IF(Valor_normalizado!Y104=0,32,IFERROR(RANK(Valor_normalizado!Y104,Valor_normalizado!Y$98:Y$129,0),"NA"))</f>
        <v>26</v>
      </c>
      <c r="Z104" s="4">
        <f>IF(Valor_normalizado!Z104=0,32,IFERROR(RANK(Valor_normalizado!Z104,Valor_normalizado!Z$98:Z$129,0),"NA"))</f>
        <v>23</v>
      </c>
      <c r="AA104" s="4">
        <f>IF(Valor_normalizado!AA104=0,32,IFERROR(RANK(Valor_normalizado!AA104,Valor_normalizado!AA$98:AA$129,0),"NA"))</f>
        <v>6</v>
      </c>
      <c r="AB104" s="4">
        <f>IF(Valor_normalizado!AB104=0,32,IFERROR(RANK(Valor_normalizado!AB104,Valor_normalizado!AB$98:AB$129,0),"NA"))</f>
        <v>9</v>
      </c>
      <c r="AC104" s="4">
        <f>IF(Valor_normalizado!AC104=0,32,IFERROR(RANK(Valor_normalizado!AC104,Valor_normalizado!AC$98:AC$129,0),"NA"))</f>
        <v>4</v>
      </c>
      <c r="AD104" s="4">
        <f>IF(Valor_normalizado!AD104=0,32,IFERROR(RANK(Valor_normalizado!AD104,Valor_normalizado!AD$98:AD$129,0),"NA"))</f>
        <v>3</v>
      </c>
      <c r="AE104" s="4">
        <f>IF(Valor_normalizado!AE104=0,32,IFERROR(RANK(Valor_normalizado!AE104,Valor_normalizado!AE$98:AE$129,0),"NA"))</f>
        <v>6</v>
      </c>
      <c r="AF104" s="4">
        <f>IF(Valor_normalizado!AF104=0,32,IFERROR(RANK(Valor_normalizado!AF104,Valor_normalizado!AF$98:AF$129,0),"NA"))</f>
        <v>4</v>
      </c>
      <c r="AG104" s="4">
        <f>IF(Valor_normalizado!AG104=0,32,IFERROR(RANK(Valor_normalizado!AG104,Valor_normalizado!AG$98:AG$129,0),"NA"))</f>
        <v>24</v>
      </c>
      <c r="AH104" s="4">
        <f>IF(Valor_normalizado!AH104=0,32,IFERROR(RANK(Valor_normalizado!AH104,Valor_normalizado!AH$98:AH$129,0),"NA"))</f>
        <v>13</v>
      </c>
      <c r="AI104" s="4">
        <f>IF(Valor_normalizado!AI104=0,32,IFERROR(RANK(Valor_normalizado!AI104,Valor_normalizado!AI$98:AI$129,0),"NA"))</f>
        <v>1</v>
      </c>
      <c r="AJ104" s="4">
        <f>IF(Valor_normalizado!AJ104=0,32,IFERROR(RANK(Valor_normalizado!AJ104,Valor_normalizado!AJ$98:AJ$129,0),"NA"))</f>
        <v>3</v>
      </c>
      <c r="AK104" s="4">
        <f>IF(Valor_normalizado!AK104=0,32,IFERROR(RANK(Valor_normalizado!AK104,Valor_normalizado!AK$98:AK$129,0),"NA"))</f>
        <v>5</v>
      </c>
      <c r="AL104" s="4">
        <f>IF(Valor_normalizado!AL104=0,32,IFERROR(RANK(Valor_normalizado!AL104,Valor_normalizado!AL$98:AL$129,0),"NA"))</f>
        <v>17</v>
      </c>
      <c r="AM104" s="4">
        <f>IF(Valor_normalizado!AM104=0,32,IFERROR(RANK(Valor_normalizado!AM104,Valor_normalizado!AM$98:AM$129,0),"NA"))</f>
        <v>9</v>
      </c>
      <c r="AN104" s="4">
        <f>IF(Valor_normalizado!AN104=0,32,IFERROR(RANK(Valor_normalizado!AN104,Valor_normalizado!AN$98:AN$129,0),"NA"))</f>
        <v>20</v>
      </c>
      <c r="AO104" s="4">
        <f>IF(Valor_normalizado!AO104=0,32,IFERROR(RANK(Valor_normalizado!AO104,Valor_normalizado!AO$98:AO$129,0),"NA"))</f>
        <v>20</v>
      </c>
      <c r="AP104" s="4">
        <f>IF(Valor_normalizado!AP104=0,32,IFERROR(RANK(Valor_normalizado!AP104,Valor_normalizado!AP$98:AP$129,0),"NA"))</f>
        <v>17</v>
      </c>
      <c r="AQ104" s="4">
        <f>IF(Valor_normalizado!AQ104=0,32,IFERROR(RANK(Valor_normalizado!AQ104,Valor_normalizado!AQ$98:AQ$129,0),"NA"))</f>
        <v>21</v>
      </c>
      <c r="AR104" s="4">
        <f>IF(Valor_normalizado!AR104=0,32,IFERROR(RANK(Valor_normalizado!AR104,Valor_normalizado!AR$98:AR$129,0),"NA"))</f>
        <v>15</v>
      </c>
      <c r="AS104" s="4">
        <f>IF(Valor_normalizado!AS104=0,32,IFERROR(RANK(Valor_normalizado!AS104,Valor_normalizado!AS$98:AS$129,0),"NA"))</f>
        <v>18</v>
      </c>
      <c r="AT104" s="4">
        <f>IF(Valor_normalizado!AT104=0,32,IFERROR(RANK(Valor_normalizado!AT104,Valor_normalizado!AT$98:AT$129,0),"NA"))</f>
        <v>18</v>
      </c>
      <c r="AU104" s="4">
        <f>IF(Valor_normalizado!AU104=0,32,IFERROR(RANK(Valor_normalizado!AU104,Valor_normalizado!AU$98:AU$129,0),"NA"))</f>
        <v>16</v>
      </c>
      <c r="AV104" s="4">
        <f>IF(Valor_normalizado!AV104=0,32,IFERROR(RANK(Valor_normalizado!AV104,Valor_normalizado!AV$98:AV$129,0),"NA"))</f>
        <v>28</v>
      </c>
      <c r="AW104" s="4">
        <f>IF(Valor_normalizado!AW104=0,32,IFERROR(RANK(Valor_normalizado!AW104,Valor_normalizado!AW$98:AW$129,0),"NA"))</f>
        <v>25</v>
      </c>
      <c r="AX104" s="4">
        <f>IF(Valor_normalizado!AX104=0,32,IFERROR(RANK(Valor_normalizado!AX104,Valor_normalizado!AX$98:AX$129,0),"NA"))</f>
        <v>30</v>
      </c>
      <c r="AY104" s="4">
        <f>IF(Valor_normalizado!AY104=0,32,IFERROR(RANK(Valor_normalizado!AY104,Valor_normalizado!AY$98:AY$129,0),"NA"))</f>
        <v>13</v>
      </c>
      <c r="AZ104" s="4">
        <f>IF(Valor_normalizado!AZ104=0,32,IFERROR(RANK(Valor_normalizado!AZ104,Valor_normalizado!AZ$98:AZ$129,0),"NA"))</f>
        <v>28</v>
      </c>
      <c r="BA104" s="4">
        <f>IF(Valor_normalizado!BA104=0,32,IFERROR(RANK(Valor_normalizado!BA104,Valor_normalizado!BA$98:BA$129,0),"NA"))</f>
        <v>20</v>
      </c>
      <c r="BB104" s="4">
        <f>IF(Valor_normalizado!BB104=0,32,IFERROR(RANK(Valor_normalizado!BB104,Valor_normalizado!BB$98:BB$129,0),"NA"))</f>
        <v>29</v>
      </c>
      <c r="BC104" s="4">
        <f>IF(Valor_normalizado!BC104=0,32,IFERROR(RANK(Valor_normalizado!BC104,Valor_normalizado!BC$98:BC$129,0),"NA"))</f>
        <v>10</v>
      </c>
      <c r="BD104" s="4">
        <f>IF(Valor_normalizado!BD104=0,32,IFERROR(RANK(Valor_normalizado!BD104,Valor_normalizado!BD$98:BD$129,0),"NA"))</f>
        <v>12</v>
      </c>
      <c r="BE104" s="4">
        <f>IF(Valor_normalizado!BE104=0,32,IFERROR(RANK(Valor_normalizado!BE104,Valor_normalizado!BE$98:BE$129,0),"NA"))</f>
        <v>12</v>
      </c>
      <c r="BF104" s="4">
        <f>IF(Valor_normalizado!BF104=0,32,IFERROR(RANK(Valor_normalizado!BF104,Valor_normalizado!BF$98:BF$129,0),"NA"))</f>
        <v>6</v>
      </c>
      <c r="BG104" s="4">
        <f>IF(Valor_normalizado!BG104=0,32,IFERROR(RANK(Valor_normalizado!BG104,Valor_normalizado!BG$98:BG$129,0),"NA"))</f>
        <v>19</v>
      </c>
      <c r="BH104" s="4">
        <f>IF(Valor_normalizado!BH104=0,32,IFERROR(RANK(Valor_normalizado!BH104,Valor_normalizado!BH$98:BH$129,0),"NA"))</f>
        <v>24</v>
      </c>
      <c r="BI104" s="4">
        <f>IF(Valor_normalizado!BI104=0,32,IFERROR(RANK(Valor_normalizado!BI104,Valor_normalizado!BI$98:BI$129,0),"NA"))</f>
        <v>22</v>
      </c>
      <c r="BJ104" s="4">
        <f>IF(Valor_normalizado!BJ104=0,32,IFERROR(RANK(Valor_normalizado!BJ104,Valor_normalizado!BJ$98:BJ$129,0),"NA"))</f>
        <v>23</v>
      </c>
      <c r="BK104" s="4">
        <f>IF(Valor_normalizado!BK104=0,32,IFERROR(RANK(Valor_normalizado!BK104,Valor_normalizado!BK$98:BK$129,0),"NA"))</f>
        <v>11</v>
      </c>
      <c r="BL104" s="4">
        <f>IF(Valor_normalizado!BL104=0,32,IFERROR(RANK(Valor_normalizado!BL104,Valor_normalizado!BL$98:BL$129,0),"NA"))</f>
        <v>11</v>
      </c>
      <c r="BM104" s="4">
        <f>IF(Valor_normalizado!BM104=0,32,IFERROR(RANK(Valor_normalizado!BM104,Valor_normalizado!BM$98:BM$129,0),"NA"))</f>
        <v>9</v>
      </c>
      <c r="BN104" s="4">
        <f>IF(Valor_normalizado!BN104=0,32,IFERROR(RANK(Valor_normalizado!BN104,Valor_normalizado!BN$98:BN$129,0),"NA"))</f>
        <v>14</v>
      </c>
      <c r="BO104" s="4">
        <f>IF(Valor_normalizado!BO104=0,32,IFERROR(RANK(Valor_normalizado!BO104,Valor_normalizado!BO$98:BO$129,0),"NA"))</f>
        <v>15</v>
      </c>
      <c r="BP104" s="4">
        <f>IF(Valor_normalizado!BP104=0,32,IFERROR(RANK(Valor_normalizado!BP104,Valor_normalizado!BP$98:BP$129,0),"NA"))</f>
        <v>15</v>
      </c>
      <c r="BQ104" s="4">
        <f>IF(Valor_normalizado!BQ104=0,32,IFERROR(RANK(Valor_normalizado!BQ104,Valor_normalizado!BQ$98:BQ$129,0),"NA"))</f>
        <v>1</v>
      </c>
      <c r="BR104" s="4">
        <f>IF(Valor_normalizado!BR104=0,32,IFERROR(RANK(Valor_normalizado!BR104,Valor_normalizado!BR$98:BR$129,0),"NA"))</f>
        <v>3</v>
      </c>
      <c r="BS104" s="4">
        <f>IF(Valor_normalizado!BS104=0,32,IFERROR(RANK(Valor_normalizado!BS104,Valor_normalizado!BS$98:BS$129,0),"NA"))</f>
        <v>4</v>
      </c>
      <c r="BT104" s="4">
        <f>IF(Valor_normalizado!BT104=0,32,IFERROR(RANK(Valor_normalizado!BT104,Valor_normalizado!BT$98:BT$129,0),"NA"))</f>
        <v>15</v>
      </c>
      <c r="BU104" s="4">
        <f>IF(Valor_normalizado!BU104=0,32,IFERROR(RANK(Valor_normalizado!BU104,Valor_normalizado!BU$98:BU$129,0),"NA"))</f>
        <v>4</v>
      </c>
      <c r="BV104" s="4">
        <f>IF(Valor_normalizado!BV104=0,32,IFERROR(RANK(Valor_normalizado!BV104,Valor_normalizado!BV$98:BV$129,0),"NA"))</f>
        <v>26</v>
      </c>
      <c r="BW104" s="4">
        <f>IF(Valor_normalizado!BW104=0,32,IFERROR(RANK(Valor_normalizado!BW104,Valor_normalizado!BW$98:BW$129,0),"NA"))</f>
        <v>29</v>
      </c>
      <c r="BX104" s="4">
        <f>IF(Valor_normalizado!BX104=0,32,IFERROR(RANK(Valor_normalizado!BX104,Valor_normalizado!BX$98:BX$129,0),"NA"))</f>
        <v>24</v>
      </c>
      <c r="BY104" s="4">
        <f>IF(Valor_normalizado!BY104=0,32,IFERROR(RANK(Valor_normalizado!BY104,Valor_normalizado!BY$98:BY$129,0),"NA"))</f>
        <v>28</v>
      </c>
      <c r="BZ104" s="4">
        <f>IF(Valor_normalizado!BZ104=0,32,IFERROR(RANK(Valor_normalizado!BZ104,Valor_normalizado!BZ$98:BZ$129,0),"NA"))</f>
        <v>28</v>
      </c>
      <c r="CA104" s="4">
        <f>IF(Valor_normalizado!CA104=0,32,IFERROR(RANK(Valor_normalizado!CA104,Valor_normalizado!CA$98:CA$129,0),"NA"))</f>
        <v>23</v>
      </c>
      <c r="CB104" s="4">
        <f>IF(Valor_normalizado!CB104=0,32,IFERROR(RANK(Valor_normalizado!CB104,Valor_normalizado!CB$98:CB$129,0),"NA"))</f>
        <v>22</v>
      </c>
      <c r="CC104" s="4">
        <f>IF(Valor_normalizado!CC104=0,32,IFERROR(RANK(Valor_normalizado!CC104,Valor_normalizado!CC$98:CC$129,0),"NA"))</f>
        <v>11</v>
      </c>
      <c r="CD104" s="4">
        <f>IF(Valor_normalizado!CD104=0,32,IFERROR(RANK(Valor_normalizado!CD104,Valor_normalizado!CD$98:CD$129,0),"NA"))</f>
        <v>9</v>
      </c>
      <c r="CE104" s="4">
        <f>IF(Valor_normalizado!CE104=0,32,IFERROR(RANK(Valor_normalizado!CE104,Valor_normalizado!CE$98:CE$129,0),"NA"))</f>
        <v>12</v>
      </c>
      <c r="CF104" s="4">
        <f>IF(Valor_normalizado!CF104=0,32,IFERROR(RANK(Valor_normalizado!CF104,Valor_normalizado!CF$98:CF$129,0),"NA"))</f>
        <v>11</v>
      </c>
      <c r="CG104" s="4">
        <f>IF(Valor_normalizado!CG104=0,32,IFERROR(RANK(Valor_normalizado!CG104,Valor_normalizado!CG$98:CG$129,0),"NA"))</f>
        <v>19</v>
      </c>
      <c r="CH104" s="4">
        <f>IF(Valor_normalizado!CH104=0,32,IFERROR(RANK(Valor_normalizado!CH104,Valor_normalizado!CH$98:CH$129,0),"NA"))</f>
        <v>14</v>
      </c>
      <c r="CI104" s="4">
        <f>IF(Valor_normalizado!CI104=0,32,IFERROR(RANK(Valor_normalizado!CI104,Valor_normalizado!CI$98:CI$129,0),"NA"))</f>
        <v>11</v>
      </c>
      <c r="CJ104" s="4">
        <f>IF(Valor_normalizado!CJ104=0,32,IFERROR(RANK(Valor_normalizado!CJ104,Valor_normalizado!CJ$98:CJ$129,0),"NA"))</f>
        <v>12</v>
      </c>
      <c r="CK104" s="4">
        <f>IF(Valor_normalizado!CK104=0,32,IFERROR(RANK(Valor_normalizado!CK104,Valor_normalizado!CK$98:CK$129,0),"NA"))</f>
        <v>8</v>
      </c>
      <c r="CL104" s="4">
        <f>IF(Valor_normalizado!CL104=0,32,IFERROR(RANK(Valor_normalizado!CL104,Valor_normalizado!CL$98:CL$129,0),"NA"))</f>
        <v>16</v>
      </c>
      <c r="CM104" s="4">
        <f>IF(Valor_normalizado!CM104=0,32,IFERROR(RANK(Valor_normalizado!CM104,Valor_normalizado!CM$98:CM$129,0),"NA"))</f>
        <v>13</v>
      </c>
      <c r="CN104" s="4">
        <f>IF(Valor_normalizado!CN104=0,32,IFERROR(RANK(Valor_normalizado!CN104,Valor_normalizado!CN$98:CN$129,0),"NA"))</f>
        <v>13</v>
      </c>
      <c r="CO104" s="4">
        <f>IF(Valor_normalizado!CO104=0,32,IFERROR(RANK(Valor_normalizado!CO104,Valor_normalizado!CO$98:CO$129,0),"NA"))</f>
        <v>3</v>
      </c>
      <c r="CP104" s="4">
        <f>IF(Valor_normalizado!CP104=0,32,IFERROR(RANK(Valor_normalizado!CP104,Valor_normalizado!CP$98:CP$129,0),"NA"))</f>
        <v>24</v>
      </c>
      <c r="CQ104" s="4">
        <f>IF(Valor_normalizado!CQ104=0,32,IFERROR(RANK(Valor_normalizado!CQ104,Valor_normalizado!CQ$98:CQ$129,0),"NA"))</f>
        <v>5</v>
      </c>
      <c r="CR104" s="4">
        <f>IF(Valor_normalizado!CR104=0,32,IFERROR(RANK(Valor_normalizado!CR104,Valor_normalizado!CR$98:CR$129,0),"NA"))</f>
        <v>7</v>
      </c>
      <c r="CS104" s="4">
        <f>IF(Valor_normalizado!CS104=0,32,IFERROR(RANK(Valor_normalizado!CS104,Valor_normalizado!CS$98:CS$129,0),"NA"))</f>
        <v>2</v>
      </c>
      <c r="CT104" s="4">
        <f>IF(Valor_normalizado!CT104=0,32,IFERROR(RANK(Valor_normalizado!CT104,Valor_normalizado!CT$98:CT$129,0),"NA"))</f>
        <v>7</v>
      </c>
      <c r="CU104" s="4">
        <f>IF(Valor_normalizado!CU104=0,32,IFERROR(RANK(Valor_normalizado!CU104,Valor_normalizado!CU$98:CU$129,0),"NA"))</f>
        <v>11</v>
      </c>
      <c r="CV104" s="4">
        <f>IF(Valor_normalizado!CV104=0,32,IFERROR(RANK(Valor_normalizado!CV104,Valor_normalizado!CV$98:CV$129,0),"NA"))</f>
        <v>5</v>
      </c>
      <c r="CW104" s="4">
        <f>IF(Valor_normalizado!CW104=0,32,IFERROR(RANK(Valor_normalizado!CW104,Valor_normalizado!CW$98:CW$129,0),"NA"))</f>
        <v>5</v>
      </c>
      <c r="CX104" s="4">
        <f>IF(Valor_normalizado!CX104=0,32,IFERROR(RANK(Valor_normalizado!CX104,Valor_normalizado!CX$98:CX$129,0),"NA"))</f>
        <v>4</v>
      </c>
      <c r="CY104" s="4">
        <f>IF(Valor_normalizado!CY104=0,32,IFERROR(RANK(Valor_normalizado!CY104,Valor_normalizado!CY$98:CY$129,0),"NA"))</f>
        <v>4</v>
      </c>
      <c r="CZ104" s="4">
        <f>IF(Valor_normalizado!CZ104=0,32,IFERROR(RANK(Valor_normalizado!CZ104,Valor_normalizado!CZ$98:CZ$129,0),"NA"))</f>
        <v>23</v>
      </c>
      <c r="DA104" s="4">
        <f>IF(Valor_normalizado!DA104=0,32,IFERROR(RANK(Valor_normalizado!DA104,Valor_normalizado!DA$98:DA$129,0),"NA"))</f>
        <v>32</v>
      </c>
      <c r="DB104" s="4">
        <f>IF(Valor_normalizado!DB104=0,32,IFERROR(RANK(Valor_normalizado!DB104,Valor_normalizado!DB$98:DB$129,0),"NA"))</f>
        <v>28</v>
      </c>
      <c r="DC104" s="4">
        <f>IF(Valor_normalizado!DC104=0,32,IFERROR(RANK(Valor_normalizado!DC104,Valor_normalizado!DC$98:DC$129,0),"NA"))</f>
        <v>27</v>
      </c>
      <c r="DD104" s="4">
        <f>IF(Valor_normalizado!DD104=0,32,IFERROR(RANK(Valor_normalizado!DD104,Valor_normalizado!DD$98:DD$129,0),"NA"))</f>
        <v>21</v>
      </c>
      <c r="DE104" s="4">
        <f>IF(Valor_normalizado!DE104=0,32,IFERROR(RANK(Valor_normalizado!DE104,Valor_normalizado!DE$98:DE$129,0),"NA"))</f>
        <v>23</v>
      </c>
      <c r="DF104" s="4">
        <f>IF(Valor_normalizado!DF104=0,32,IFERROR(RANK(Valor_normalizado!DF104,Valor_normalizado!DF$98:DF$129,0),"NA"))</f>
        <v>20</v>
      </c>
      <c r="DG104" s="4">
        <f>IF(Valor_normalizado!DG104=0,32,IFERROR(RANK(Valor_normalizado!DG104,Valor_normalizado!DG$98:DG$129,0),"NA"))</f>
        <v>23</v>
      </c>
      <c r="DH104" s="4">
        <f>IF(Valor_normalizado!DH104=0,32,IFERROR(RANK(Valor_normalizado!DH104,Valor_normalizado!DH$98:DH$129,0),"NA"))</f>
        <v>24</v>
      </c>
      <c r="DI104" s="4">
        <f>IF(Valor_normalizado!DI104=0,32,IFERROR(RANK(Valor_normalizado!DI104,Valor_normalizado!DI$98:DI$129,0),"NA"))</f>
        <v>6</v>
      </c>
      <c r="DJ104" s="4">
        <f>IF(Valor_normalizado!DJ104=0,32,IFERROR(RANK(Valor_normalizado!DJ104,Valor_normalizado!DJ$98:DJ$129,0),"NA"))</f>
        <v>6</v>
      </c>
      <c r="DK104" s="4">
        <f>IF(Valor_normalizado!DK104=0,32,IFERROR(RANK(Valor_normalizado!DK104,Valor_normalizado!DK$98:DK$129,0),"NA"))</f>
        <v>3</v>
      </c>
      <c r="DL104" s="4">
        <f>IF(Valor_normalizado!DL104=0,32,IFERROR(RANK(Valor_normalizado!DL104,Valor_normalizado!DL$98:DL$129,0),"NA"))</f>
        <v>3</v>
      </c>
      <c r="DM104" s="4">
        <f>IF(Valor_normalizado!DM104=0,32,IFERROR(RANK(Valor_normalizado!DM104,Valor_normalizado!DM$98:DM$129,0),"NA"))</f>
        <v>2</v>
      </c>
      <c r="DN104" s="4">
        <f>IF(Valor_normalizado!DN104=0,32,IFERROR(RANK(Valor_normalizado!DN104,Valor_normalizado!DN$98:DN$129,0),"NA"))</f>
        <v>4</v>
      </c>
      <c r="DO104" s="4">
        <f>IF(Valor_normalizado!DO104=0,32,IFERROR(RANK(Valor_normalizado!DO104,Valor_normalizado!DO$98:DO$129,0),"NA"))</f>
        <v>8</v>
      </c>
      <c r="DP104" s="4">
        <f>IF(Valor_normalizado!DP104=0,32,IFERROR(RANK(Valor_normalizado!DP104,Valor_normalizado!DP$98:DP$129,0),"NA"))</f>
        <v>4</v>
      </c>
      <c r="DQ104" s="4">
        <f>IF(Valor_normalizado!DQ104=0,32,IFERROR(RANK(Valor_normalizado!DQ104,Valor_normalizado!DQ$98:DQ$129,0),"NA"))</f>
        <v>4</v>
      </c>
      <c r="DR104" s="4">
        <f>IF(Valor_normalizado!DR104=0,32,IFERROR(RANK(Valor_normalizado!DR104,Valor_normalizado!DR$98:DR$129,0),"NA"))</f>
        <v>13</v>
      </c>
      <c r="DS104" s="4">
        <f>IF(Valor_normalizado!DS104=0,32,IFERROR(RANK(Valor_normalizado!DS104,Valor_normalizado!DS$98:DS$129,0),"NA"))</f>
        <v>14</v>
      </c>
      <c r="DT104" s="4">
        <f>IF(Valor_normalizado!DT104=0,32,IFERROR(RANK(Valor_normalizado!DT104,Valor_normalizado!DT$98:DT$129,0),"NA"))</f>
        <v>32</v>
      </c>
      <c r="DU104" s="4">
        <f>IF(Valor_normalizado!DU104=0,32,IFERROR(RANK(Valor_normalizado!DU104,Valor_normalizado!DU$98:DU$129,0),"NA"))</f>
        <v>6</v>
      </c>
      <c r="DV104" s="4">
        <f>IF(Valor_normalizado!DV104=0,32,IFERROR(RANK(Valor_normalizado!DV104,Valor_normalizado!DV$98:DV$129,0),"NA"))</f>
        <v>20</v>
      </c>
      <c r="DW104" s="4">
        <f>IF(Valor_normalizado!DW104=0,32,IFERROR(RANK(Valor_normalizado!DW104,Valor_normalizado!DW$98:DW$129,0),"NA"))</f>
        <v>16</v>
      </c>
      <c r="DX104" s="4">
        <f>IF(Valor_normalizado!DX104=0,32,IFERROR(RANK(Valor_normalizado!DX104,Valor_normalizado!DX$98:DX$129,0),"NA"))</f>
        <v>18</v>
      </c>
      <c r="DY104" s="4">
        <f>IF(Valor_normalizado!DY104=0,32,IFERROR(RANK(Valor_normalizado!DY104,Valor_normalizado!DY$98:DY$129,0),"NA"))</f>
        <v>7</v>
      </c>
      <c r="DZ104" s="4">
        <f>IF(Valor_normalizado!DZ104=0,32,IFERROR(RANK(Valor_normalizado!DZ104,Valor_normalizado!DZ$98:DZ$129,0),"NA"))</f>
        <v>12</v>
      </c>
      <c r="EA104" s="4">
        <f>IF(Valor_normalizado!EA104=0,32,IFERROR(RANK(Valor_normalizado!EA104,Valor_normalizado!EA$98:EA$129,0),"NA"))</f>
        <v>14</v>
      </c>
      <c r="EB104" s="4">
        <f>IF(Valor_normalizado!EB104=0,32,IFERROR(RANK(Valor_normalizado!EB104,Valor_normalizado!EB$98:EB$129,0),"NA"))</f>
        <v>19</v>
      </c>
      <c r="EC104" s="4">
        <f>IF(Valor_normalizado!EC104=0,32,IFERROR(RANK(Valor_normalizado!EC104,Valor_normalizado!EC$98:EC$129,0),"NA"))</f>
        <v>12</v>
      </c>
    </row>
    <row r="105" spans="1:133" x14ac:dyDescent="0.25">
      <c r="A105" s="100" t="s">
        <v>225</v>
      </c>
      <c r="B105" s="103">
        <v>2022</v>
      </c>
      <c r="C105" s="4">
        <f>IF(Valor_normalizado!C105=0,32,IFERROR(RANK(Valor_normalizado!C105,Valor_normalizado!C$98:C$129,0),"NA"))</f>
        <v>12</v>
      </c>
      <c r="D105" s="4">
        <f>IF(Valor_normalizado!D105=0,32,IFERROR(RANK(Valor_normalizado!D105,Valor_normalizado!D$98:D$129,0),"NA"))</f>
        <v>12</v>
      </c>
      <c r="E105" s="4">
        <f>IF(Valor_normalizado!E105=0,32,IFERROR(RANK(Valor_normalizado!E105,Valor_normalizado!E$98:E$129,0),"NA"))</f>
        <v>11</v>
      </c>
      <c r="F105" s="4">
        <f>IF(Valor_normalizado!F105=0,32,IFERROR(RANK(Valor_normalizado!F105,Valor_normalizado!F$98:F$129,0),"NA"))</f>
        <v>16</v>
      </c>
      <c r="G105" s="4">
        <f>IF(Valor_normalizado!G105=0,32,IFERROR(RANK(Valor_normalizado!G105,Valor_normalizado!G$98:G$129,0),"NA"))</f>
        <v>16</v>
      </c>
      <c r="H105" s="4">
        <f>IF(Valor_normalizado!H105=0,32,IFERROR(RANK(Valor_normalizado!H105,Valor_normalizado!H$98:H$129,0),"NA"))</f>
        <v>5</v>
      </c>
      <c r="I105" s="4">
        <f>IF(Valor_normalizado!I105=0,32,IFERROR(RANK(Valor_normalizado!I105,Valor_normalizado!I$98:I$129,0),"NA"))</f>
        <v>12</v>
      </c>
      <c r="J105" s="4">
        <f>IF(Valor_normalizado!J105=0,32,IFERROR(RANK(Valor_normalizado!J105,Valor_normalizado!J$98:J$129,0),"NA"))</f>
        <v>18</v>
      </c>
      <c r="K105" s="4">
        <f>IF(Valor_normalizado!K105=0,32,IFERROR(RANK(Valor_normalizado!K105,Valor_normalizado!K$98:K$129,0),"NA"))</f>
        <v>19</v>
      </c>
      <c r="L105" s="4">
        <f>IF(Valor_normalizado!L105=0,32,IFERROR(RANK(Valor_normalizado!L105,Valor_normalizado!L$98:L$129,0),"NA"))</f>
        <v>23</v>
      </c>
      <c r="M105" s="4">
        <f>IF(Valor_normalizado!M105=0,32,IFERROR(RANK(Valor_normalizado!M105,Valor_normalizado!M$98:M$129,0),"NA"))</f>
        <v>26</v>
      </c>
      <c r="N105" s="4">
        <f>IF(Valor_normalizado!N105=0,32,IFERROR(RANK(Valor_normalizado!N105,Valor_normalizado!N$98:N$129,0),"NA"))</f>
        <v>10</v>
      </c>
      <c r="O105" s="4">
        <f>IF(Valor_normalizado!O105=0,32,IFERROR(RANK(Valor_normalizado!O105,Valor_normalizado!O$98:O$129,0),"NA"))</f>
        <v>18</v>
      </c>
      <c r="P105" s="4">
        <f>IF(Valor_normalizado!P105=0,32,IFERROR(RANK(Valor_normalizado!P105,Valor_normalizado!P$98:P$129,0),"NA"))</f>
        <v>11</v>
      </c>
      <c r="Q105" s="4">
        <f>IF(Valor_normalizado!Q105=0,32,IFERROR(RANK(Valor_normalizado!Q105,Valor_normalizado!Q$98:Q$129,0),"NA"))</f>
        <v>3</v>
      </c>
      <c r="R105" s="4">
        <f>IF(Valor_normalizado!R105=0,32,IFERROR(RANK(Valor_normalizado!R105,Valor_normalizado!R$98:R$129,0),"NA"))</f>
        <v>16</v>
      </c>
      <c r="S105" s="4">
        <f>IF(Valor_normalizado!S105=0,32,IFERROR(RANK(Valor_normalizado!S105,Valor_normalizado!S$98:S$129,0),"NA"))</f>
        <v>10</v>
      </c>
      <c r="T105" s="4">
        <f>IF(Valor_normalizado!T105=0,32,IFERROR(RANK(Valor_normalizado!T105,Valor_normalizado!T$98:T$129,0),"NA"))</f>
        <v>11</v>
      </c>
      <c r="U105" s="4">
        <f>IF(Valor_normalizado!U105=0,32,IFERROR(RANK(Valor_normalizado!U105,Valor_normalizado!U$98:U$129,0),"NA"))</f>
        <v>15</v>
      </c>
      <c r="V105" s="4">
        <f>IF(Valor_normalizado!V105=0,32,IFERROR(RANK(Valor_normalizado!V105,Valor_normalizado!V$98:V$129,0),"NA"))</f>
        <v>22</v>
      </c>
      <c r="W105" s="4">
        <f>IF(Valor_normalizado!W105=0,32,IFERROR(RANK(Valor_normalizado!W105,Valor_normalizado!W$98:W$129,0),"NA"))</f>
        <v>10</v>
      </c>
      <c r="X105" s="4">
        <f>IF(Valor_normalizado!X105=0,32,IFERROR(RANK(Valor_normalizado!X105,Valor_normalizado!X$98:X$129,0),"NA"))</f>
        <v>23</v>
      </c>
      <c r="Y105" s="4">
        <f>IF(Valor_normalizado!Y105=0,32,IFERROR(RANK(Valor_normalizado!Y105,Valor_normalizado!Y$98:Y$129,0),"NA"))</f>
        <v>12</v>
      </c>
      <c r="Z105" s="4">
        <f>IF(Valor_normalizado!Z105=0,32,IFERROR(RANK(Valor_normalizado!Z105,Valor_normalizado!Z$98:Z$129,0),"NA"))</f>
        <v>15</v>
      </c>
      <c r="AA105" s="4">
        <f>IF(Valor_normalizado!AA105=0,32,IFERROR(RANK(Valor_normalizado!AA105,Valor_normalizado!AA$98:AA$129,0),"NA"))</f>
        <v>4</v>
      </c>
      <c r="AB105" s="4">
        <f>IF(Valor_normalizado!AB105=0,32,IFERROR(RANK(Valor_normalizado!AB105,Valor_normalizado!AB$98:AB$129,0),"NA"))</f>
        <v>6</v>
      </c>
      <c r="AC105" s="4">
        <f>IF(Valor_normalizado!AC105=0,32,IFERROR(RANK(Valor_normalizado!AC105,Valor_normalizado!AC$98:AC$129,0),"NA"))</f>
        <v>11</v>
      </c>
      <c r="AD105" s="4">
        <f>IF(Valor_normalizado!AD105=0,32,IFERROR(RANK(Valor_normalizado!AD105,Valor_normalizado!AD$98:AD$129,0),"NA"))</f>
        <v>11</v>
      </c>
      <c r="AE105" s="4">
        <f>IF(Valor_normalizado!AE105=0,32,IFERROR(RANK(Valor_normalizado!AE105,Valor_normalizado!AE$98:AE$129,0),"NA"))</f>
        <v>13</v>
      </c>
      <c r="AF105" s="4">
        <f>IF(Valor_normalizado!AF105=0,32,IFERROR(RANK(Valor_normalizado!AF105,Valor_normalizado!AF$98:AF$129,0),"NA"))</f>
        <v>9</v>
      </c>
      <c r="AG105" s="4">
        <f>IF(Valor_normalizado!AG105=0,32,IFERROR(RANK(Valor_normalizado!AG105,Valor_normalizado!AG$98:AG$129,0),"NA"))</f>
        <v>21</v>
      </c>
      <c r="AH105" s="4">
        <f>IF(Valor_normalizado!AH105=0,32,IFERROR(RANK(Valor_normalizado!AH105,Valor_normalizado!AH$98:AH$129,0),"NA"))</f>
        <v>22</v>
      </c>
      <c r="AI105" s="4">
        <f>IF(Valor_normalizado!AI105=0,32,IFERROR(RANK(Valor_normalizado!AI105,Valor_normalizado!AI$98:AI$129,0),"NA"))</f>
        <v>7</v>
      </c>
      <c r="AJ105" s="4">
        <f>IF(Valor_normalizado!AJ105=0,32,IFERROR(RANK(Valor_normalizado!AJ105,Valor_normalizado!AJ$98:AJ$129,0),"NA"))</f>
        <v>20</v>
      </c>
      <c r="AK105" s="4">
        <f>IF(Valor_normalizado!AK105=0,32,IFERROR(RANK(Valor_normalizado!AK105,Valor_normalizado!AK$98:AK$129,0),"NA"))</f>
        <v>14</v>
      </c>
      <c r="AL105" s="4">
        <f>IF(Valor_normalizado!AL105=0,32,IFERROR(RANK(Valor_normalizado!AL105,Valor_normalizado!AL$98:AL$129,0),"NA"))</f>
        <v>18</v>
      </c>
      <c r="AM105" s="4">
        <f>IF(Valor_normalizado!AM105=0,32,IFERROR(RANK(Valor_normalizado!AM105,Valor_normalizado!AM$98:AM$129,0),"NA"))</f>
        <v>11</v>
      </c>
      <c r="AN105" s="4">
        <f>IF(Valor_normalizado!AN105=0,32,IFERROR(RANK(Valor_normalizado!AN105,Valor_normalizado!AN$98:AN$129,0),"NA"))</f>
        <v>17</v>
      </c>
      <c r="AO105" s="4">
        <f>IF(Valor_normalizado!AO105=0,32,IFERROR(RANK(Valor_normalizado!AO105,Valor_normalizado!AO$98:AO$129,0),"NA"))</f>
        <v>14</v>
      </c>
      <c r="AP105" s="4">
        <f>IF(Valor_normalizado!AP105=0,32,IFERROR(RANK(Valor_normalizado!AP105,Valor_normalizado!AP$98:AP$129,0),"NA"))</f>
        <v>16</v>
      </c>
      <c r="AQ105" s="4">
        <f>IF(Valor_normalizado!AQ105=0,32,IFERROR(RANK(Valor_normalizado!AQ105,Valor_normalizado!AQ$98:AQ$129,0),"NA"))</f>
        <v>13</v>
      </c>
      <c r="AR105" s="4">
        <f>IF(Valor_normalizado!AR105=0,32,IFERROR(RANK(Valor_normalizado!AR105,Valor_normalizado!AR$98:AR$129,0),"NA"))</f>
        <v>17</v>
      </c>
      <c r="AS105" s="4">
        <f>IF(Valor_normalizado!AS105=0,32,IFERROR(RANK(Valor_normalizado!AS105,Valor_normalizado!AS$98:AS$129,0),"NA"))</f>
        <v>17</v>
      </c>
      <c r="AT105" s="4">
        <f>IF(Valor_normalizado!AT105=0,32,IFERROR(RANK(Valor_normalizado!AT105,Valor_normalizado!AT$98:AT$129,0),"NA"))</f>
        <v>15</v>
      </c>
      <c r="AU105" s="4">
        <f>IF(Valor_normalizado!AU105=0,32,IFERROR(RANK(Valor_normalizado!AU105,Valor_normalizado!AU$98:AU$129,0),"NA"))</f>
        <v>15</v>
      </c>
      <c r="AV105" s="4">
        <f>IF(Valor_normalizado!AV105=0,32,IFERROR(RANK(Valor_normalizado!AV105,Valor_normalizado!AV$98:AV$129,0),"NA"))</f>
        <v>26</v>
      </c>
      <c r="AW105" s="4">
        <f>IF(Valor_normalizado!AW105=0,32,IFERROR(RANK(Valor_normalizado!AW105,Valor_normalizado!AW$98:AW$129,0),"NA"))</f>
        <v>22</v>
      </c>
      <c r="AX105" s="4">
        <f>IF(Valor_normalizado!AX105=0,32,IFERROR(RANK(Valor_normalizado!AX105,Valor_normalizado!AX$98:AX$129,0),"NA"))</f>
        <v>26</v>
      </c>
      <c r="AY105" s="4">
        <f>IF(Valor_normalizado!AY105=0,32,IFERROR(RANK(Valor_normalizado!AY105,Valor_normalizado!AY$98:AY$129,0),"NA"))</f>
        <v>27</v>
      </c>
      <c r="AZ105" s="4">
        <f>IF(Valor_normalizado!AZ105=0,32,IFERROR(RANK(Valor_normalizado!AZ105,Valor_normalizado!AZ$98:AZ$129,0),"NA"))</f>
        <v>30</v>
      </c>
      <c r="BA105" s="4">
        <f>IF(Valor_normalizado!BA105=0,32,IFERROR(RANK(Valor_normalizado!BA105,Valor_normalizado!BA$98:BA$129,0),"NA"))</f>
        <v>29</v>
      </c>
      <c r="BB105" s="4">
        <f>IF(Valor_normalizado!BB105=0,32,IFERROR(RANK(Valor_normalizado!BB105,Valor_normalizado!BB$98:BB$129,0),"NA"))</f>
        <v>30</v>
      </c>
      <c r="BC105" s="4">
        <f>IF(Valor_normalizado!BC105=0,32,IFERROR(RANK(Valor_normalizado!BC105,Valor_normalizado!BC$98:BC$129,0),"NA"))</f>
        <v>21</v>
      </c>
      <c r="BD105" s="4">
        <f>IF(Valor_normalizado!BD105=0,32,IFERROR(RANK(Valor_normalizado!BD105,Valor_normalizado!BD$98:BD$129,0),"NA"))</f>
        <v>17</v>
      </c>
      <c r="BE105" s="4">
        <f>IF(Valor_normalizado!BE105=0,32,IFERROR(RANK(Valor_normalizado!BE105,Valor_normalizado!BE$98:BE$129,0),"NA"))</f>
        <v>23</v>
      </c>
      <c r="BF105" s="4">
        <f>IF(Valor_normalizado!BF105=0,32,IFERROR(RANK(Valor_normalizado!BF105,Valor_normalizado!BF$98:BF$129,0),"NA"))</f>
        <v>20</v>
      </c>
      <c r="BG105" s="4">
        <f>IF(Valor_normalizado!BG105=0,32,IFERROR(RANK(Valor_normalizado!BG105,Valor_normalizado!BG$98:BG$129,0),"NA"))</f>
        <v>17</v>
      </c>
      <c r="BH105" s="4">
        <f>IF(Valor_normalizado!BH105=0,32,IFERROR(RANK(Valor_normalizado!BH105,Valor_normalizado!BH$98:BH$129,0),"NA"))</f>
        <v>19</v>
      </c>
      <c r="BI105" s="4">
        <f>IF(Valor_normalizado!BI105=0,32,IFERROR(RANK(Valor_normalizado!BI105,Valor_normalizado!BI$98:BI$129,0),"NA"))</f>
        <v>19</v>
      </c>
      <c r="BJ105" s="4">
        <f>IF(Valor_normalizado!BJ105=0,32,IFERROR(RANK(Valor_normalizado!BJ105,Valor_normalizado!BJ$98:BJ$129,0),"NA"))</f>
        <v>20</v>
      </c>
      <c r="BK105" s="4">
        <f>IF(Valor_normalizado!BK105=0,32,IFERROR(RANK(Valor_normalizado!BK105,Valor_normalizado!BK$98:BK$129,0),"NA"))</f>
        <v>25</v>
      </c>
      <c r="BL105" s="4">
        <f>IF(Valor_normalizado!BL105=0,32,IFERROR(RANK(Valor_normalizado!BL105,Valor_normalizado!BL$98:BL$129,0),"NA"))</f>
        <v>14</v>
      </c>
      <c r="BM105" s="4">
        <f>IF(Valor_normalizado!BM105=0,32,IFERROR(RANK(Valor_normalizado!BM105,Valor_normalizado!BM$98:BM$129,0),"NA"))</f>
        <v>29</v>
      </c>
      <c r="BN105" s="4">
        <f>IF(Valor_normalizado!BN105=0,32,IFERROR(RANK(Valor_normalizado!BN105,Valor_normalizado!BN$98:BN$129,0),"NA"))</f>
        <v>27</v>
      </c>
      <c r="BO105" s="4">
        <f>IF(Valor_normalizado!BO105=0,32,IFERROR(RANK(Valor_normalizado!BO105,Valor_normalizado!BO$98:BO$129,0),"NA"))</f>
        <v>23</v>
      </c>
      <c r="BP105" s="4">
        <f>IF(Valor_normalizado!BP105=0,32,IFERROR(RANK(Valor_normalizado!BP105,Valor_normalizado!BP$98:BP$129,0),"NA"))</f>
        <v>18</v>
      </c>
      <c r="BQ105" s="4">
        <f>IF(Valor_normalizado!BQ105=0,32,IFERROR(RANK(Valor_normalizado!BQ105,Valor_normalizado!BQ$98:BQ$129,0),"NA"))</f>
        <v>25</v>
      </c>
      <c r="BR105" s="4">
        <f>IF(Valor_normalizado!BR105=0,32,IFERROR(RANK(Valor_normalizado!BR105,Valor_normalizado!BR$98:BR$129,0),"NA"))</f>
        <v>15</v>
      </c>
      <c r="BS105" s="4">
        <f>IF(Valor_normalizado!BS105=0,32,IFERROR(RANK(Valor_normalizado!BS105,Valor_normalizado!BS$98:BS$129,0),"NA"))</f>
        <v>20</v>
      </c>
      <c r="BT105" s="4">
        <f>IF(Valor_normalizado!BT105=0,32,IFERROR(RANK(Valor_normalizado!BT105,Valor_normalizado!BT$98:BT$129,0),"NA"))</f>
        <v>14</v>
      </c>
      <c r="BU105" s="4">
        <f>IF(Valor_normalizado!BU105=0,32,IFERROR(RANK(Valor_normalizado!BU105,Valor_normalizado!BU$98:BU$129,0),"NA"))</f>
        <v>20</v>
      </c>
      <c r="BV105" s="4">
        <f>IF(Valor_normalizado!BV105=0,32,IFERROR(RANK(Valor_normalizado!BV105,Valor_normalizado!BV$98:BV$129,0),"NA"))</f>
        <v>15</v>
      </c>
      <c r="BW105" s="4">
        <f>IF(Valor_normalizado!BW105=0,32,IFERROR(RANK(Valor_normalizado!BW105,Valor_normalizado!BW$98:BW$129,0),"NA"))</f>
        <v>8</v>
      </c>
      <c r="BX105" s="4">
        <f>IF(Valor_normalizado!BX105=0,32,IFERROR(RANK(Valor_normalizado!BX105,Valor_normalizado!BX$98:BX$129,0),"NA"))</f>
        <v>10</v>
      </c>
      <c r="BY105" s="4">
        <f>IF(Valor_normalizado!BY105=0,32,IFERROR(RANK(Valor_normalizado!BY105,Valor_normalizado!BY$98:BY$129,0),"NA"))</f>
        <v>22</v>
      </c>
      <c r="BZ105" s="4">
        <f>IF(Valor_normalizado!BZ105=0,32,IFERROR(RANK(Valor_normalizado!BZ105,Valor_normalizado!BZ$98:BZ$129,0),"NA"))</f>
        <v>13</v>
      </c>
      <c r="CA105" s="4">
        <f>IF(Valor_normalizado!CA105=0,32,IFERROR(RANK(Valor_normalizado!CA105,Valor_normalizado!CA$98:CA$129,0),"NA"))</f>
        <v>13</v>
      </c>
      <c r="CB105" s="4">
        <f>IF(Valor_normalizado!CB105=0,32,IFERROR(RANK(Valor_normalizado!CB105,Valor_normalizado!CB$98:CB$129,0),"NA"))</f>
        <v>24</v>
      </c>
      <c r="CC105" s="4">
        <f>IF(Valor_normalizado!CC105=0,32,IFERROR(RANK(Valor_normalizado!CC105,Valor_normalizado!CC$98:CC$129,0),"NA"))</f>
        <v>22</v>
      </c>
      <c r="CD105" s="4">
        <f>IF(Valor_normalizado!CD105=0,32,IFERROR(RANK(Valor_normalizado!CD105,Valor_normalizado!CD$98:CD$129,0),"NA"))</f>
        <v>16</v>
      </c>
      <c r="CE105" s="4">
        <f>IF(Valor_normalizado!CE105=0,32,IFERROR(RANK(Valor_normalizado!CE105,Valor_normalizado!CE$98:CE$129,0),"NA"))</f>
        <v>23</v>
      </c>
      <c r="CF105" s="4">
        <f>IF(Valor_normalizado!CF105=0,32,IFERROR(RANK(Valor_normalizado!CF105,Valor_normalizado!CF$98:CF$129,0),"NA"))</f>
        <v>19</v>
      </c>
      <c r="CG105" s="4">
        <f>IF(Valor_normalizado!CG105=0,32,IFERROR(RANK(Valor_normalizado!CG105,Valor_normalizado!CG$98:CG$129,0),"NA"))</f>
        <v>22</v>
      </c>
      <c r="CH105" s="4">
        <f>IF(Valor_normalizado!CH105=0,32,IFERROR(RANK(Valor_normalizado!CH105,Valor_normalizado!CH$98:CH$129,0),"NA"))</f>
        <v>21</v>
      </c>
      <c r="CI105" s="4">
        <f>IF(Valor_normalizado!CI105=0,32,IFERROR(RANK(Valor_normalizado!CI105,Valor_normalizado!CI$98:CI$129,0),"NA"))</f>
        <v>20</v>
      </c>
      <c r="CJ105" s="4">
        <f>IF(Valor_normalizado!CJ105=0,32,IFERROR(RANK(Valor_normalizado!CJ105,Valor_normalizado!CJ$98:CJ$129,0),"NA"))</f>
        <v>19</v>
      </c>
      <c r="CK105" s="4">
        <f>IF(Valor_normalizado!CK105=0,32,IFERROR(RANK(Valor_normalizado!CK105,Valor_normalizado!CK$98:CK$129,0),"NA"))</f>
        <v>17</v>
      </c>
      <c r="CL105" s="4">
        <f>IF(Valor_normalizado!CL105=0,32,IFERROR(RANK(Valor_normalizado!CL105,Valor_normalizado!CL$98:CL$129,0),"NA"))</f>
        <v>22</v>
      </c>
      <c r="CM105" s="4">
        <f>IF(Valor_normalizado!CM105=0,32,IFERROR(RANK(Valor_normalizado!CM105,Valor_normalizado!CM$98:CM$129,0),"NA"))</f>
        <v>19</v>
      </c>
      <c r="CN105" s="4">
        <f>IF(Valor_normalizado!CN105=0,32,IFERROR(RANK(Valor_normalizado!CN105,Valor_normalizado!CN$98:CN$129,0),"NA"))</f>
        <v>22</v>
      </c>
      <c r="CO105" s="4">
        <f>IF(Valor_normalizado!CO105=0,32,IFERROR(RANK(Valor_normalizado!CO105,Valor_normalizado!CO$98:CO$129,0),"NA"))</f>
        <v>20</v>
      </c>
      <c r="CP105" s="4">
        <f>IF(Valor_normalizado!CP105=0,32,IFERROR(RANK(Valor_normalizado!CP105,Valor_normalizado!CP$98:CP$129,0),"NA"))</f>
        <v>23</v>
      </c>
      <c r="CQ105" s="4">
        <f>IF(Valor_normalizado!CQ105=0,32,IFERROR(RANK(Valor_normalizado!CQ105,Valor_normalizado!CQ$98:CQ$129,0),"NA"))</f>
        <v>15</v>
      </c>
      <c r="CR105" s="4">
        <f>IF(Valor_normalizado!CR105=0,32,IFERROR(RANK(Valor_normalizado!CR105,Valor_normalizado!CR$98:CR$129,0),"NA"))</f>
        <v>23</v>
      </c>
      <c r="CS105" s="4">
        <f>IF(Valor_normalizado!CS105=0,32,IFERROR(RANK(Valor_normalizado!CS105,Valor_normalizado!CS$98:CS$129,0),"NA"))</f>
        <v>19</v>
      </c>
      <c r="CT105" s="4">
        <f>IF(Valor_normalizado!CT105=0,32,IFERROR(RANK(Valor_normalizado!CT105,Valor_normalizado!CT$98:CT$129,0),"NA"))</f>
        <v>20</v>
      </c>
      <c r="CU105" s="4">
        <f>IF(Valor_normalizado!CU105=0,32,IFERROR(RANK(Valor_normalizado!CU105,Valor_normalizado!CU$98:CU$129,0),"NA"))</f>
        <v>16</v>
      </c>
      <c r="CV105" s="4">
        <f>IF(Valor_normalizado!CV105=0,32,IFERROR(RANK(Valor_normalizado!CV105,Valor_normalizado!CV$98:CV$129,0),"NA"))</f>
        <v>19</v>
      </c>
      <c r="CW105" s="4">
        <f>IF(Valor_normalizado!CW105=0,32,IFERROR(RANK(Valor_normalizado!CW105,Valor_normalizado!CW$98:CW$129,0),"NA"))</f>
        <v>22</v>
      </c>
      <c r="CX105" s="4">
        <f>IF(Valor_normalizado!CX105=0,32,IFERROR(RANK(Valor_normalizado!CX105,Valor_normalizado!CX$98:CX$129,0),"NA"))</f>
        <v>11</v>
      </c>
      <c r="CY105" s="4">
        <f>IF(Valor_normalizado!CY105=0,32,IFERROR(RANK(Valor_normalizado!CY105,Valor_normalizado!CY$98:CY$129,0),"NA"))</f>
        <v>18</v>
      </c>
      <c r="CZ105" s="4">
        <f>IF(Valor_normalizado!CZ105=0,32,IFERROR(RANK(Valor_normalizado!CZ105,Valor_normalizado!CZ$98:CZ$129,0),"NA"))</f>
        <v>28</v>
      </c>
      <c r="DA105" s="4">
        <f>IF(Valor_normalizado!DA105=0,32,IFERROR(RANK(Valor_normalizado!DA105,Valor_normalizado!DA$98:DA$129,0),"NA"))</f>
        <v>27</v>
      </c>
      <c r="DB105" s="4">
        <f>IF(Valor_normalizado!DB105=0,32,IFERROR(RANK(Valor_normalizado!DB105,Valor_normalizado!DB$98:DB$129,0),"NA"))</f>
        <v>32</v>
      </c>
      <c r="DC105" s="4">
        <f>IF(Valor_normalizado!DC105=0,32,IFERROR(RANK(Valor_normalizado!DC105,Valor_normalizado!DC$98:DC$129,0),"NA"))</f>
        <v>30</v>
      </c>
      <c r="DD105" s="4">
        <f>IF(Valor_normalizado!DD105=0,32,IFERROR(RANK(Valor_normalizado!DD105,Valor_normalizado!DD$98:DD$129,0),"NA"))</f>
        <v>16</v>
      </c>
      <c r="DE105" s="4">
        <f>IF(Valor_normalizado!DE105=0,32,IFERROR(RANK(Valor_normalizado!DE105,Valor_normalizado!DE$98:DE$129,0),"NA"))</f>
        <v>31</v>
      </c>
      <c r="DF105" s="4">
        <f>IF(Valor_normalizado!DF105=0,32,IFERROR(RANK(Valor_normalizado!DF105,Valor_normalizado!DF$98:DF$129,0),"NA"))</f>
        <v>13</v>
      </c>
      <c r="DG105" s="4">
        <f>IF(Valor_normalizado!DG105=0,32,IFERROR(RANK(Valor_normalizado!DG105,Valor_normalizado!DG$98:DG$129,0),"NA"))</f>
        <v>18</v>
      </c>
      <c r="DH105" s="4">
        <f>IF(Valor_normalizado!DH105=0,32,IFERROR(RANK(Valor_normalizado!DH105,Valor_normalizado!DH$98:DH$129,0),"NA"))</f>
        <v>21</v>
      </c>
      <c r="DI105" s="4">
        <f>IF(Valor_normalizado!DI105=0,32,IFERROR(RANK(Valor_normalizado!DI105,Valor_normalizado!DI$98:DI$129,0),"NA"))</f>
        <v>8</v>
      </c>
      <c r="DJ105" s="4">
        <f>IF(Valor_normalizado!DJ105=0,32,IFERROR(RANK(Valor_normalizado!DJ105,Valor_normalizado!DJ$98:DJ$129,0),"NA"))</f>
        <v>8</v>
      </c>
      <c r="DK105" s="4">
        <f>IF(Valor_normalizado!DK105=0,32,IFERROR(RANK(Valor_normalizado!DK105,Valor_normalizado!DK$98:DK$129,0),"NA"))</f>
        <v>12</v>
      </c>
      <c r="DL105" s="4">
        <f>IF(Valor_normalizado!DL105=0,32,IFERROR(RANK(Valor_normalizado!DL105,Valor_normalizado!DL$98:DL$129,0),"NA"))</f>
        <v>18</v>
      </c>
      <c r="DM105" s="4">
        <f>IF(Valor_normalizado!DM105=0,32,IFERROR(RANK(Valor_normalizado!DM105,Valor_normalizado!DM$98:DM$129,0),"NA"))</f>
        <v>17</v>
      </c>
      <c r="DN105" s="4">
        <f>IF(Valor_normalizado!DN105=0,32,IFERROR(RANK(Valor_normalizado!DN105,Valor_normalizado!DN$98:DN$129,0),"NA"))</f>
        <v>11</v>
      </c>
      <c r="DO105" s="4">
        <f>IF(Valor_normalizado!DO105=0,32,IFERROR(RANK(Valor_normalizado!DO105,Valor_normalizado!DO$98:DO$129,0),"NA"))</f>
        <v>1</v>
      </c>
      <c r="DP105" s="4">
        <f>IF(Valor_normalizado!DP105=0,32,IFERROR(RANK(Valor_normalizado!DP105,Valor_normalizado!DP$98:DP$129,0),"NA"))</f>
        <v>14</v>
      </c>
      <c r="DQ105" s="4">
        <f>IF(Valor_normalizado!DQ105=0,32,IFERROR(RANK(Valor_normalizado!DQ105,Valor_normalizado!DQ$98:DQ$129,0),"NA"))</f>
        <v>12</v>
      </c>
      <c r="DR105" s="4">
        <f>IF(Valor_normalizado!DR105=0,32,IFERROR(RANK(Valor_normalizado!DR105,Valor_normalizado!DR$98:DR$129,0),"NA"))</f>
        <v>21</v>
      </c>
      <c r="DS105" s="4">
        <f>IF(Valor_normalizado!DS105=0,32,IFERROR(RANK(Valor_normalizado!DS105,Valor_normalizado!DS$98:DS$129,0),"NA"))</f>
        <v>22</v>
      </c>
      <c r="DT105" s="4">
        <f>IF(Valor_normalizado!DT105=0,32,IFERROR(RANK(Valor_normalizado!DT105,Valor_normalizado!DT$98:DT$129,0),"NA"))</f>
        <v>7</v>
      </c>
      <c r="DU105" s="4">
        <f>IF(Valor_normalizado!DU105=0,32,IFERROR(RANK(Valor_normalizado!DU105,Valor_normalizado!DU$98:DU$129,0),"NA"))</f>
        <v>16</v>
      </c>
      <c r="DV105" s="4">
        <f>IF(Valor_normalizado!DV105=0,32,IFERROR(RANK(Valor_normalizado!DV105,Valor_normalizado!DV$98:DV$129,0),"NA"))</f>
        <v>17</v>
      </c>
      <c r="DW105" s="4">
        <f>IF(Valor_normalizado!DW105=0,32,IFERROR(RANK(Valor_normalizado!DW105,Valor_normalizado!DW$98:DW$129,0),"NA"))</f>
        <v>13</v>
      </c>
      <c r="DX105" s="4">
        <f>IF(Valor_normalizado!DX105=0,32,IFERROR(RANK(Valor_normalizado!DX105,Valor_normalizado!DX$98:DX$129,0),"NA"))</f>
        <v>19</v>
      </c>
      <c r="DY105" s="4">
        <f>IF(Valor_normalizado!DY105=0,32,IFERROR(RANK(Valor_normalizado!DY105,Valor_normalizado!DY$98:DY$129,0),"NA"))</f>
        <v>15</v>
      </c>
      <c r="DZ105" s="4">
        <f>IF(Valor_normalizado!DZ105=0,32,IFERROR(RANK(Valor_normalizado!DZ105,Valor_normalizado!DZ$98:DZ$129,0),"NA"))</f>
        <v>14</v>
      </c>
      <c r="EA105" s="4">
        <f>IF(Valor_normalizado!EA105=0,32,IFERROR(RANK(Valor_normalizado!EA105,Valor_normalizado!EA$98:EA$129,0),"NA"))</f>
        <v>17</v>
      </c>
      <c r="EB105" s="4">
        <f>IF(Valor_normalizado!EB105=0,32,IFERROR(RANK(Valor_normalizado!EB105,Valor_normalizado!EB$98:EB$129,0),"NA"))</f>
        <v>18</v>
      </c>
      <c r="EC105" s="4">
        <f>IF(Valor_normalizado!EC105=0,32,IFERROR(RANK(Valor_normalizado!EC105,Valor_normalizado!EC$98:EC$129,0),"NA"))</f>
        <v>17</v>
      </c>
    </row>
    <row r="106" spans="1:133" x14ac:dyDescent="0.25">
      <c r="A106" s="102" t="s">
        <v>226</v>
      </c>
      <c r="B106" s="103">
        <v>2022</v>
      </c>
      <c r="C106" s="4">
        <f>IF(Valor_normalizado!C106=0,32,IFERROR(RANK(Valor_normalizado!C106,Valor_normalizado!C$98:C$129,0),"NA"))</f>
        <v>27</v>
      </c>
      <c r="D106" s="4">
        <f>IF(Valor_normalizado!D106=0,32,IFERROR(RANK(Valor_normalizado!D106,Valor_normalizado!D$98:D$129,0),"NA"))</f>
        <v>15</v>
      </c>
      <c r="E106" s="4">
        <f>IF(Valor_normalizado!E106=0,32,IFERROR(RANK(Valor_normalizado!E106,Valor_normalizado!E$98:E$129,0),"NA"))</f>
        <v>21</v>
      </c>
      <c r="F106" s="4">
        <f>IF(Valor_normalizado!F106=0,32,IFERROR(RANK(Valor_normalizado!F106,Valor_normalizado!F$98:F$129,0),"NA"))</f>
        <v>26</v>
      </c>
      <c r="G106" s="4">
        <f>IF(Valor_normalizado!G106=0,32,IFERROR(RANK(Valor_normalizado!G106,Valor_normalizado!G$98:G$129,0),"NA"))</f>
        <v>20</v>
      </c>
      <c r="H106" s="4">
        <f>IF(Valor_normalizado!H106=0,32,IFERROR(RANK(Valor_normalizado!H106,Valor_normalizado!H$98:H$129,0),"NA"))</f>
        <v>30</v>
      </c>
      <c r="I106" s="4">
        <f>IF(Valor_normalizado!I106=0,32,IFERROR(RANK(Valor_normalizado!I106,Valor_normalizado!I$98:I$129,0),"NA"))</f>
        <v>30</v>
      </c>
      <c r="J106" s="4">
        <f>IF(Valor_normalizado!J106=0,32,IFERROR(RANK(Valor_normalizado!J106,Valor_normalizado!J$98:J$129,0),"NA"))</f>
        <v>12</v>
      </c>
      <c r="K106" s="4">
        <f>IF(Valor_normalizado!K106=0,32,IFERROR(RANK(Valor_normalizado!K106,Valor_normalizado!K$98:K$129,0),"NA"))</f>
        <v>24</v>
      </c>
      <c r="L106" s="4">
        <f>IF(Valor_normalizado!L106=0,32,IFERROR(RANK(Valor_normalizado!L106,Valor_normalizado!L$98:L$129,0),"NA"))</f>
        <v>22</v>
      </c>
      <c r="M106" s="4">
        <f>IF(Valor_normalizado!M106=0,32,IFERROR(RANK(Valor_normalizado!M106,Valor_normalizado!M$98:M$129,0),"NA"))</f>
        <v>12</v>
      </c>
      <c r="N106" s="4">
        <f>IF(Valor_normalizado!N106=0,32,IFERROR(RANK(Valor_normalizado!N106,Valor_normalizado!N$98:N$129,0),"NA"))</f>
        <v>21</v>
      </c>
      <c r="O106" s="4">
        <f>IF(Valor_normalizado!O106=0,32,IFERROR(RANK(Valor_normalizado!O106,Valor_normalizado!O$98:O$129,0),"NA"))</f>
        <v>11</v>
      </c>
      <c r="P106" s="4">
        <f>IF(Valor_normalizado!P106=0,32,IFERROR(RANK(Valor_normalizado!P106,Valor_normalizado!P$98:P$129,0),"NA"))</f>
        <v>12</v>
      </c>
      <c r="Q106" s="4">
        <f>IF(Valor_normalizado!Q106=0,32,IFERROR(RANK(Valor_normalizado!Q106,Valor_normalizado!Q$98:Q$129,0),"NA"))</f>
        <v>2</v>
      </c>
      <c r="R106" s="4">
        <f>IF(Valor_normalizado!R106=0,32,IFERROR(RANK(Valor_normalizado!R106,Valor_normalizado!R$98:R$129,0),"NA"))</f>
        <v>26</v>
      </c>
      <c r="S106" s="4">
        <f>IF(Valor_normalizado!S106=0,32,IFERROR(RANK(Valor_normalizado!S106,Valor_normalizado!S$98:S$129,0),"NA"))</f>
        <v>11</v>
      </c>
      <c r="T106" s="4">
        <f>IF(Valor_normalizado!T106=0,32,IFERROR(RANK(Valor_normalizado!T106,Valor_normalizado!T$98:T$129,0),"NA"))</f>
        <v>23</v>
      </c>
      <c r="U106" s="4">
        <f>IF(Valor_normalizado!U106=0,32,IFERROR(RANK(Valor_normalizado!U106,Valor_normalizado!U$98:U$129,0),"NA"))</f>
        <v>21</v>
      </c>
      <c r="V106" s="4">
        <f>IF(Valor_normalizado!V106=0,32,IFERROR(RANK(Valor_normalizado!V106,Valor_normalizado!V$98:V$129,0),"NA"))</f>
        <v>11</v>
      </c>
      <c r="W106" s="4">
        <f>IF(Valor_normalizado!W106=0,32,IFERROR(RANK(Valor_normalizado!W106,Valor_normalizado!W$98:W$129,0),"NA"))</f>
        <v>23</v>
      </c>
      <c r="X106" s="4">
        <f>IF(Valor_normalizado!X106=0,32,IFERROR(RANK(Valor_normalizado!X106,Valor_normalizado!X$98:X$129,0),"NA"))</f>
        <v>27</v>
      </c>
      <c r="Y106" s="4">
        <f>IF(Valor_normalizado!Y106=0,32,IFERROR(RANK(Valor_normalizado!Y106,Valor_normalizado!Y$98:Y$129,0),"NA"))</f>
        <v>15</v>
      </c>
      <c r="Z106" s="4">
        <f>IF(Valor_normalizado!Z106=0,32,IFERROR(RANK(Valor_normalizado!Z106,Valor_normalizado!Z$98:Z$129,0),"NA"))</f>
        <v>17</v>
      </c>
      <c r="AA106" s="4">
        <f>IF(Valor_normalizado!AA106=0,32,IFERROR(RANK(Valor_normalizado!AA106,Valor_normalizado!AA$98:AA$129,0),"NA"))</f>
        <v>24</v>
      </c>
      <c r="AB106" s="4">
        <f>IF(Valor_normalizado!AB106=0,32,IFERROR(RANK(Valor_normalizado!AB106,Valor_normalizado!AB$98:AB$129,0),"NA"))</f>
        <v>26</v>
      </c>
      <c r="AC106" s="4">
        <f>IF(Valor_normalizado!AC106=0,32,IFERROR(RANK(Valor_normalizado!AC106,Valor_normalizado!AC$98:AC$129,0),"NA"))</f>
        <v>22</v>
      </c>
      <c r="AD106" s="4">
        <f>IF(Valor_normalizado!AD106=0,32,IFERROR(RANK(Valor_normalizado!AD106,Valor_normalizado!AD$98:AD$129,0),"NA"))</f>
        <v>21</v>
      </c>
      <c r="AE106" s="4">
        <f>IF(Valor_normalizado!AE106=0,32,IFERROR(RANK(Valor_normalizado!AE106,Valor_normalizado!AE$98:AE$129,0),"NA"))</f>
        <v>17</v>
      </c>
      <c r="AF106" s="4">
        <f>IF(Valor_normalizado!AF106=0,32,IFERROR(RANK(Valor_normalizado!AF106,Valor_normalizado!AF$98:AF$129,0),"NA"))</f>
        <v>23</v>
      </c>
      <c r="AG106" s="4">
        <f>IF(Valor_normalizado!AG106=0,32,IFERROR(RANK(Valor_normalizado!AG106,Valor_normalizado!AG$98:AG$129,0),"NA"))</f>
        <v>18</v>
      </c>
      <c r="AH106" s="4">
        <f>IF(Valor_normalizado!AH106=0,32,IFERROR(RANK(Valor_normalizado!AH106,Valor_normalizado!AH$98:AH$129,0),"NA"))</f>
        <v>20</v>
      </c>
      <c r="AI106" s="4">
        <f>IF(Valor_normalizado!AI106=0,32,IFERROR(RANK(Valor_normalizado!AI106,Valor_normalizado!AI$98:AI$129,0),"NA"))</f>
        <v>20</v>
      </c>
      <c r="AJ106" s="4">
        <f>IF(Valor_normalizado!AJ106=0,32,IFERROR(RANK(Valor_normalizado!AJ106,Valor_normalizado!AJ$98:AJ$129,0),"NA"))</f>
        <v>23</v>
      </c>
      <c r="AK106" s="4">
        <f>IF(Valor_normalizado!AK106=0,32,IFERROR(RANK(Valor_normalizado!AK106,Valor_normalizado!AK$98:AK$129,0),"NA"))</f>
        <v>22</v>
      </c>
      <c r="AL106" s="4">
        <f>IF(Valor_normalizado!AL106=0,32,IFERROR(RANK(Valor_normalizado!AL106,Valor_normalizado!AL$98:AL$129,0),"NA"))</f>
        <v>20</v>
      </c>
      <c r="AM106" s="4">
        <f>IF(Valor_normalizado!AM106=0,32,IFERROR(RANK(Valor_normalizado!AM106,Valor_normalizado!AM$98:AM$129,0),"NA"))</f>
        <v>23</v>
      </c>
      <c r="AN106" s="4">
        <f>IF(Valor_normalizado!AN106=0,32,IFERROR(RANK(Valor_normalizado!AN106,Valor_normalizado!AN$98:AN$129,0),"NA"))</f>
        <v>23</v>
      </c>
      <c r="AO106" s="4">
        <f>IF(Valor_normalizado!AO106=0,32,IFERROR(RANK(Valor_normalizado!AO106,Valor_normalizado!AO$98:AO$129,0),"NA"))</f>
        <v>21</v>
      </c>
      <c r="AP106" s="4">
        <f>IF(Valor_normalizado!AP106=0,32,IFERROR(RANK(Valor_normalizado!AP106,Valor_normalizado!AP$98:AP$129,0),"NA"))</f>
        <v>22</v>
      </c>
      <c r="AQ106" s="4">
        <f>IF(Valor_normalizado!AQ106=0,32,IFERROR(RANK(Valor_normalizado!AQ106,Valor_normalizado!AQ$98:AQ$129,0),"NA"))</f>
        <v>18</v>
      </c>
      <c r="AR106" s="4">
        <f>IF(Valor_normalizado!AR106=0,32,IFERROR(RANK(Valor_normalizado!AR106,Valor_normalizado!AR$98:AR$129,0),"NA"))</f>
        <v>27</v>
      </c>
      <c r="AS106" s="4">
        <f>IF(Valor_normalizado!AS106=0,32,IFERROR(RANK(Valor_normalizado!AS106,Valor_normalizado!AS$98:AS$129,0),"NA"))</f>
        <v>4</v>
      </c>
      <c r="AT106" s="4">
        <f>IF(Valor_normalizado!AT106=0,32,IFERROR(RANK(Valor_normalizado!AT106,Valor_normalizado!AT$98:AT$129,0),"NA"))</f>
        <v>13</v>
      </c>
      <c r="AU106" s="4">
        <f>IF(Valor_normalizado!AU106=0,32,IFERROR(RANK(Valor_normalizado!AU106,Valor_normalizado!AU$98:AU$129,0),"NA"))</f>
        <v>19</v>
      </c>
      <c r="AV106" s="4">
        <f>IF(Valor_normalizado!AV106=0,32,IFERROR(RANK(Valor_normalizado!AV106,Valor_normalizado!AV$98:AV$129,0),"NA"))</f>
        <v>11</v>
      </c>
      <c r="AW106" s="4">
        <f>IF(Valor_normalizado!AW106=0,32,IFERROR(RANK(Valor_normalizado!AW106,Valor_normalizado!AW$98:AW$129,0),"NA"))</f>
        <v>30</v>
      </c>
      <c r="AX106" s="4">
        <f>IF(Valor_normalizado!AX106=0,32,IFERROR(RANK(Valor_normalizado!AX106,Valor_normalizado!AX$98:AX$129,0),"NA"))</f>
        <v>25</v>
      </c>
      <c r="AY106" s="4">
        <f>IF(Valor_normalizado!AY106=0,32,IFERROR(RANK(Valor_normalizado!AY106,Valor_normalizado!AY$98:AY$129,0),"NA"))</f>
        <v>5</v>
      </c>
      <c r="AZ106" s="4">
        <f>IF(Valor_normalizado!AZ106=0,32,IFERROR(RANK(Valor_normalizado!AZ106,Valor_normalizado!AZ$98:AZ$129,0),"NA"))</f>
        <v>21</v>
      </c>
      <c r="BA106" s="4">
        <f>IF(Valor_normalizado!BA106=0,32,IFERROR(RANK(Valor_normalizado!BA106,Valor_normalizado!BA$98:BA$129,0),"NA"))</f>
        <v>8</v>
      </c>
      <c r="BB106" s="4">
        <f>IF(Valor_normalizado!BB106=0,32,IFERROR(RANK(Valor_normalizado!BB106,Valor_normalizado!BB$98:BB$129,0),"NA"))</f>
        <v>21</v>
      </c>
      <c r="BC106" s="4">
        <f>IF(Valor_normalizado!BC106=0,32,IFERROR(RANK(Valor_normalizado!BC106,Valor_normalizado!BC$98:BC$129,0),"NA"))</f>
        <v>12</v>
      </c>
      <c r="BD106" s="4">
        <f>IF(Valor_normalizado!BD106=0,32,IFERROR(RANK(Valor_normalizado!BD106,Valor_normalizado!BD$98:BD$129,0),"NA"))</f>
        <v>18</v>
      </c>
      <c r="BE106" s="4">
        <f>IF(Valor_normalizado!BE106=0,32,IFERROR(RANK(Valor_normalizado!BE106,Valor_normalizado!BE$98:BE$129,0),"NA"))</f>
        <v>16</v>
      </c>
      <c r="BF106" s="4">
        <f>IF(Valor_normalizado!BF106=0,32,IFERROR(RANK(Valor_normalizado!BF106,Valor_normalizado!BF$98:BF$129,0),"NA"))</f>
        <v>13</v>
      </c>
      <c r="BG106" s="4">
        <f>IF(Valor_normalizado!BG106=0,32,IFERROR(RANK(Valor_normalizado!BG106,Valor_normalizado!BG$98:BG$129,0),"NA"))</f>
        <v>14</v>
      </c>
      <c r="BH106" s="4">
        <f>IF(Valor_normalizado!BH106=0,32,IFERROR(RANK(Valor_normalizado!BH106,Valor_normalizado!BH$98:BH$129,0),"NA"))</f>
        <v>15</v>
      </c>
      <c r="BI106" s="4">
        <f>IF(Valor_normalizado!BI106=0,32,IFERROR(RANK(Valor_normalizado!BI106,Valor_normalizado!BI$98:BI$129,0),"NA"))</f>
        <v>16</v>
      </c>
      <c r="BJ106" s="4">
        <f>IF(Valor_normalizado!BJ106=0,32,IFERROR(RANK(Valor_normalizado!BJ106,Valor_normalizado!BJ$98:BJ$129,0),"NA"))</f>
        <v>26</v>
      </c>
      <c r="BK106" s="4">
        <f>IF(Valor_normalizado!BK106=0,32,IFERROR(RANK(Valor_normalizado!BK106,Valor_normalizado!BK$98:BK$129,0),"NA"))</f>
        <v>29</v>
      </c>
      <c r="BL106" s="4">
        <f>IF(Valor_normalizado!BL106=0,32,IFERROR(RANK(Valor_normalizado!BL106,Valor_normalizado!BL$98:BL$129,0),"NA"))</f>
        <v>28</v>
      </c>
      <c r="BM106" s="4">
        <f>IF(Valor_normalizado!BM106=0,32,IFERROR(RANK(Valor_normalizado!BM106,Valor_normalizado!BM$98:BM$129,0),"NA"))</f>
        <v>13</v>
      </c>
      <c r="BN106" s="4">
        <f>IF(Valor_normalizado!BN106=0,32,IFERROR(RANK(Valor_normalizado!BN106,Valor_normalizado!BN$98:BN$129,0),"NA"))</f>
        <v>26</v>
      </c>
      <c r="BO106" s="4">
        <f>IF(Valor_normalizado!BO106=0,32,IFERROR(RANK(Valor_normalizado!BO106,Valor_normalizado!BO$98:BO$129,0),"NA"))</f>
        <v>18</v>
      </c>
      <c r="BP106" s="4">
        <f>IF(Valor_normalizado!BP106=0,32,IFERROR(RANK(Valor_normalizado!BP106,Valor_normalizado!BP$98:BP$129,0),"NA"))</f>
        <v>19</v>
      </c>
      <c r="BQ106" s="4">
        <f>IF(Valor_normalizado!BQ106=0,32,IFERROR(RANK(Valor_normalizado!BQ106,Valor_normalizado!BQ$98:BQ$129,0),"NA"))</f>
        <v>17</v>
      </c>
      <c r="BR106" s="4">
        <f>IF(Valor_normalizado!BR106=0,32,IFERROR(RANK(Valor_normalizado!BR106,Valor_normalizado!BR$98:BR$129,0),"NA"))</f>
        <v>24</v>
      </c>
      <c r="BS106" s="4">
        <f>IF(Valor_normalizado!BS106=0,32,IFERROR(RANK(Valor_normalizado!BS106,Valor_normalizado!BS$98:BS$129,0),"NA"))</f>
        <v>28</v>
      </c>
      <c r="BT106" s="4">
        <f>IF(Valor_normalizado!BT106=0,32,IFERROR(RANK(Valor_normalizado!BT106,Valor_normalizado!BT$98:BT$129,0),"NA"))</f>
        <v>29</v>
      </c>
      <c r="BU106" s="4">
        <f>IF(Valor_normalizado!BU106=0,32,IFERROR(RANK(Valor_normalizado!BU106,Valor_normalizado!BU$98:BU$129,0),"NA"))</f>
        <v>28</v>
      </c>
      <c r="BV106" s="4">
        <f>IF(Valor_normalizado!BV106=0,32,IFERROR(RANK(Valor_normalizado!BV106,Valor_normalizado!BV$98:BV$129,0),"NA"))</f>
        <v>18</v>
      </c>
      <c r="BW106" s="4">
        <f>IF(Valor_normalizado!BW106=0,32,IFERROR(RANK(Valor_normalizado!BW106,Valor_normalizado!BW$98:BW$129,0),"NA"))</f>
        <v>16</v>
      </c>
      <c r="BX106" s="4">
        <f>IF(Valor_normalizado!BX106=0,32,IFERROR(RANK(Valor_normalizado!BX106,Valor_normalizado!BX$98:BX$129,0),"NA"))</f>
        <v>2</v>
      </c>
      <c r="BY106" s="4">
        <f>IF(Valor_normalizado!BY106=0,32,IFERROR(RANK(Valor_normalizado!BY106,Valor_normalizado!BY$98:BY$129,0),"NA"))</f>
        <v>15</v>
      </c>
      <c r="BZ106" s="4">
        <f>IF(Valor_normalizado!BZ106=0,32,IFERROR(RANK(Valor_normalizado!BZ106,Valor_normalizado!BZ$98:BZ$129,0),"NA"))</f>
        <v>10</v>
      </c>
      <c r="CA106" s="4">
        <f>IF(Valor_normalizado!CA106=0,32,IFERROR(RANK(Valor_normalizado!CA106,Valor_normalizado!CA$98:CA$129,0),"NA"))</f>
        <v>19</v>
      </c>
      <c r="CB106" s="4">
        <f>IF(Valor_normalizado!CB106=0,32,IFERROR(RANK(Valor_normalizado!CB106,Valor_normalizado!CB$98:CB$129,0),"NA"))</f>
        <v>11</v>
      </c>
      <c r="CC106" s="4">
        <f>IF(Valor_normalizado!CC106=0,32,IFERROR(RANK(Valor_normalizado!CC106,Valor_normalizado!CC$98:CC$129,0),"NA"))</f>
        <v>16</v>
      </c>
      <c r="CD106" s="4">
        <f>IF(Valor_normalizado!CD106=0,32,IFERROR(RANK(Valor_normalizado!CD106,Valor_normalizado!CD$98:CD$129,0),"NA"))</f>
        <v>23</v>
      </c>
      <c r="CE106" s="4">
        <f>IF(Valor_normalizado!CE106=0,32,IFERROR(RANK(Valor_normalizado!CE106,Valor_normalizado!CE$98:CE$129,0),"NA"))</f>
        <v>22</v>
      </c>
      <c r="CF106" s="4">
        <f>IF(Valor_normalizado!CF106=0,32,IFERROR(RANK(Valor_normalizado!CF106,Valor_normalizado!CF$98:CF$129,0),"NA"))</f>
        <v>22</v>
      </c>
      <c r="CG106" s="4">
        <f>IF(Valor_normalizado!CG106=0,32,IFERROR(RANK(Valor_normalizado!CG106,Valor_normalizado!CG$98:CG$129,0),"NA"))</f>
        <v>24</v>
      </c>
      <c r="CH106" s="4">
        <f>IF(Valor_normalizado!CH106=0,32,IFERROR(RANK(Valor_normalizado!CH106,Valor_normalizado!CH$98:CH$129,0),"NA"))</f>
        <v>25</v>
      </c>
      <c r="CI106" s="4">
        <f>IF(Valor_normalizado!CI106=0,32,IFERROR(RANK(Valor_normalizado!CI106,Valor_normalizado!CI$98:CI$129,0),"NA"))</f>
        <v>26</v>
      </c>
      <c r="CJ106" s="4">
        <f>IF(Valor_normalizado!CJ106=0,32,IFERROR(RANK(Valor_normalizado!CJ106,Valor_normalizado!CJ$98:CJ$129,0),"NA"))</f>
        <v>26</v>
      </c>
      <c r="CK106" s="4">
        <f>IF(Valor_normalizado!CK106=0,32,IFERROR(RANK(Valor_normalizado!CK106,Valor_normalizado!CK$98:CK$129,0),"NA"))</f>
        <v>23</v>
      </c>
      <c r="CL106" s="4">
        <f>IF(Valor_normalizado!CL106=0,32,IFERROR(RANK(Valor_normalizado!CL106,Valor_normalizado!CL$98:CL$129,0),"NA"))</f>
        <v>23</v>
      </c>
      <c r="CM106" s="4">
        <f>IF(Valor_normalizado!CM106=0,32,IFERROR(RANK(Valor_normalizado!CM106,Valor_normalizado!CM$98:CM$129,0),"NA"))</f>
        <v>24</v>
      </c>
      <c r="CN106" s="4">
        <f>IF(Valor_normalizado!CN106=0,32,IFERROR(RANK(Valor_normalizado!CN106,Valor_normalizado!CN$98:CN$129,0),"NA"))</f>
        <v>24</v>
      </c>
      <c r="CO106" s="4">
        <f>IF(Valor_normalizado!CO106=0,32,IFERROR(RANK(Valor_normalizado!CO106,Valor_normalizado!CO$98:CO$129,0),"NA"))</f>
        <v>17</v>
      </c>
      <c r="CP106" s="4">
        <f>IF(Valor_normalizado!CP106=0,32,IFERROR(RANK(Valor_normalizado!CP106,Valor_normalizado!CP$98:CP$129,0),"NA"))</f>
        <v>12</v>
      </c>
      <c r="CQ106" s="4">
        <f>IF(Valor_normalizado!CQ106=0,32,IFERROR(RANK(Valor_normalizado!CQ106,Valor_normalizado!CQ$98:CQ$129,0),"NA"))</f>
        <v>8</v>
      </c>
      <c r="CR106" s="4">
        <f>IF(Valor_normalizado!CR106=0,32,IFERROR(RANK(Valor_normalizado!CR106,Valor_normalizado!CR$98:CR$129,0),"NA"))</f>
        <v>11</v>
      </c>
      <c r="CS106" s="4">
        <f>IF(Valor_normalizado!CS106=0,32,IFERROR(RANK(Valor_normalizado!CS106,Valor_normalizado!CS$98:CS$129,0),"NA"))</f>
        <v>28</v>
      </c>
      <c r="CT106" s="4">
        <f>IF(Valor_normalizado!CT106=0,32,IFERROR(RANK(Valor_normalizado!CT106,Valor_normalizado!CT$98:CT$129,0),"NA"))</f>
        <v>28</v>
      </c>
      <c r="CU106" s="4">
        <f>IF(Valor_normalizado!CU106=0,32,IFERROR(RANK(Valor_normalizado!CU106,Valor_normalizado!CU$98:CU$129,0),"NA"))</f>
        <v>23</v>
      </c>
      <c r="CV106" s="4">
        <f>IF(Valor_normalizado!CV106=0,32,IFERROR(RANK(Valor_normalizado!CV106,Valor_normalizado!CV$98:CV$129,0),"NA"))</f>
        <v>27</v>
      </c>
      <c r="CW106" s="4">
        <f>IF(Valor_normalizado!CW106=0,32,IFERROR(RANK(Valor_normalizado!CW106,Valor_normalizado!CW$98:CW$129,0),"NA"))</f>
        <v>21</v>
      </c>
      <c r="CX106" s="4">
        <f>IF(Valor_normalizado!CX106=0,32,IFERROR(RANK(Valor_normalizado!CX106,Valor_normalizado!CX$98:CX$129,0),"NA"))</f>
        <v>21</v>
      </c>
      <c r="CY106" s="4">
        <f>IF(Valor_normalizado!CY106=0,32,IFERROR(RANK(Valor_normalizado!CY106,Valor_normalizado!CY$98:CY$129,0),"NA"))</f>
        <v>17</v>
      </c>
      <c r="CZ106" s="4">
        <f>IF(Valor_normalizado!CZ106=0,32,IFERROR(RANK(Valor_normalizado!CZ106,Valor_normalizado!CZ$98:CZ$129,0),"NA"))</f>
        <v>21</v>
      </c>
      <c r="DA106" s="4">
        <f>IF(Valor_normalizado!DA106=0,32,IFERROR(RANK(Valor_normalizado!DA106,Valor_normalizado!DA$98:DA$129,0),"NA"))</f>
        <v>24</v>
      </c>
      <c r="DB106" s="4">
        <f>IF(Valor_normalizado!DB106=0,32,IFERROR(RANK(Valor_normalizado!DB106,Valor_normalizado!DB$98:DB$129,0),"NA"))</f>
        <v>21</v>
      </c>
      <c r="DC106" s="4">
        <f>IF(Valor_normalizado!DC106=0,32,IFERROR(RANK(Valor_normalizado!DC106,Valor_normalizado!DC$98:DC$129,0),"NA"))</f>
        <v>23</v>
      </c>
      <c r="DD106" s="4">
        <f>IF(Valor_normalizado!DD106=0,32,IFERROR(RANK(Valor_normalizado!DD106,Valor_normalizado!DD$98:DD$129,0),"NA"))</f>
        <v>5</v>
      </c>
      <c r="DE106" s="4">
        <f>IF(Valor_normalizado!DE106=0,32,IFERROR(RANK(Valor_normalizado!DE106,Valor_normalizado!DE$98:DE$129,0),"NA"))</f>
        <v>24</v>
      </c>
      <c r="DF106" s="4">
        <f>IF(Valor_normalizado!DF106=0,32,IFERROR(RANK(Valor_normalizado!DF106,Valor_normalizado!DF$98:DF$129,0),"NA"))</f>
        <v>25</v>
      </c>
      <c r="DG106" s="4">
        <f>IF(Valor_normalizado!DG106=0,32,IFERROR(RANK(Valor_normalizado!DG106,Valor_normalizado!DG$98:DG$129,0),"NA"))</f>
        <v>15</v>
      </c>
      <c r="DH106" s="4">
        <f>IF(Valor_normalizado!DH106=0,32,IFERROR(RANK(Valor_normalizado!DH106,Valor_normalizado!DH$98:DH$129,0),"NA"))</f>
        <v>15</v>
      </c>
      <c r="DI106" s="4">
        <f>IF(Valor_normalizado!DI106=0,32,IFERROR(RANK(Valor_normalizado!DI106,Valor_normalizado!DI$98:DI$129,0),"NA"))</f>
        <v>22</v>
      </c>
      <c r="DJ106" s="4">
        <f>IF(Valor_normalizado!DJ106=0,32,IFERROR(RANK(Valor_normalizado!DJ106,Valor_normalizado!DJ$98:DJ$129,0),"NA"))</f>
        <v>22</v>
      </c>
      <c r="DK106" s="4">
        <f>IF(Valor_normalizado!DK106=0,32,IFERROR(RANK(Valor_normalizado!DK106,Valor_normalizado!DK$98:DK$129,0),"NA"))</f>
        <v>26</v>
      </c>
      <c r="DL106" s="4">
        <f>IF(Valor_normalizado!DL106=0,32,IFERROR(RANK(Valor_normalizado!DL106,Valor_normalizado!DL$98:DL$129,0),"NA"))</f>
        <v>30</v>
      </c>
      <c r="DM106" s="4">
        <f>IF(Valor_normalizado!DM106=0,32,IFERROR(RANK(Valor_normalizado!DM106,Valor_normalizado!DM$98:DM$129,0),"NA"))</f>
        <v>26</v>
      </c>
      <c r="DN106" s="4">
        <f>IF(Valor_normalizado!DN106=0,32,IFERROR(RANK(Valor_normalizado!DN106,Valor_normalizado!DN$98:DN$129,0),"NA"))</f>
        <v>26</v>
      </c>
      <c r="DO106" s="4">
        <f>IF(Valor_normalizado!DO106=0,32,IFERROR(RANK(Valor_normalizado!DO106,Valor_normalizado!DO$98:DO$129,0),"NA"))</f>
        <v>28</v>
      </c>
      <c r="DP106" s="4">
        <f>IF(Valor_normalizado!DP106=0,32,IFERROR(RANK(Valor_normalizado!DP106,Valor_normalizado!DP$98:DP$129,0),"NA"))</f>
        <v>17</v>
      </c>
      <c r="DQ106" s="4">
        <f>IF(Valor_normalizado!DQ106=0,32,IFERROR(RANK(Valor_normalizado!DQ106,Valor_normalizado!DQ$98:DQ$129,0),"NA"))</f>
        <v>26</v>
      </c>
      <c r="DR106" s="4">
        <f>IF(Valor_normalizado!DR106=0,32,IFERROR(RANK(Valor_normalizado!DR106,Valor_normalizado!DR$98:DR$129,0),"NA"))</f>
        <v>19</v>
      </c>
      <c r="DS106" s="4">
        <f>IF(Valor_normalizado!DS106=0,32,IFERROR(RANK(Valor_normalizado!DS106,Valor_normalizado!DS$98:DS$129,0),"NA"))</f>
        <v>20</v>
      </c>
      <c r="DT106" s="4">
        <f>IF(Valor_normalizado!DT106=0,32,IFERROR(RANK(Valor_normalizado!DT106,Valor_normalizado!DT$98:DT$129,0),"NA"))</f>
        <v>15</v>
      </c>
      <c r="DU106" s="4">
        <f>IF(Valor_normalizado!DU106=0,32,IFERROR(RANK(Valor_normalizado!DU106,Valor_normalizado!DU$98:DU$129,0),"NA"))</f>
        <v>24</v>
      </c>
      <c r="DV106" s="4">
        <f>IF(Valor_normalizado!DV106=0,32,IFERROR(RANK(Valor_normalizado!DV106,Valor_normalizado!DV$98:DV$129,0),"NA"))</f>
        <v>21</v>
      </c>
      <c r="DW106" s="4">
        <f>IF(Valor_normalizado!DW106=0,32,IFERROR(RANK(Valor_normalizado!DW106,Valor_normalizado!DW$98:DW$129,0),"NA"))</f>
        <v>32</v>
      </c>
      <c r="DX106" s="4">
        <f>IF(Valor_normalizado!DX106=0,32,IFERROR(RANK(Valor_normalizado!DX106,Valor_normalizado!DX$98:DX$129,0),"NA"))</f>
        <v>32</v>
      </c>
      <c r="DY106" s="4">
        <f>IF(Valor_normalizado!DY106=0,32,IFERROR(RANK(Valor_normalizado!DY106,Valor_normalizado!DY$98:DY$129,0),"NA"))</f>
        <v>32</v>
      </c>
      <c r="DZ106" s="4">
        <f>IF(Valor_normalizado!DZ106=0,32,IFERROR(RANK(Valor_normalizado!DZ106,Valor_normalizado!DZ$98:DZ$129,0),"NA"))</f>
        <v>29</v>
      </c>
      <c r="EA106" s="4">
        <f>IF(Valor_normalizado!EA106=0,32,IFERROR(RANK(Valor_normalizado!EA106,Valor_normalizado!EA$98:EA$129,0),"NA"))</f>
        <v>29</v>
      </c>
      <c r="EB106" s="4">
        <f>IF(Valor_normalizado!EB106=0,32,IFERROR(RANK(Valor_normalizado!EB106,Valor_normalizado!EB$98:EB$129,0),"NA"))</f>
        <v>22</v>
      </c>
      <c r="EC106" s="4">
        <f>IF(Valor_normalizado!EC106=0,32,IFERROR(RANK(Valor_normalizado!EC106,Valor_normalizado!EC$98:EC$129,0),"NA"))</f>
        <v>23</v>
      </c>
    </row>
    <row r="107" spans="1:133" x14ac:dyDescent="0.25">
      <c r="A107" s="100" t="s">
        <v>227</v>
      </c>
      <c r="B107" s="103">
        <v>2022</v>
      </c>
      <c r="C107" s="4">
        <f>IF(Valor_normalizado!C107=0,32,IFERROR(RANK(Valor_normalizado!C107,Valor_normalizado!C$98:C$129,0),"NA"))</f>
        <v>11</v>
      </c>
      <c r="D107" s="4">
        <f>IF(Valor_normalizado!D107=0,32,IFERROR(RANK(Valor_normalizado!D107,Valor_normalizado!D$98:D$129,0),"NA"))</f>
        <v>10</v>
      </c>
      <c r="E107" s="4">
        <f>IF(Valor_normalizado!E107=0,32,IFERROR(RANK(Valor_normalizado!E107,Valor_normalizado!E$98:E$129,0),"NA"))</f>
        <v>10</v>
      </c>
      <c r="F107" s="4">
        <f>IF(Valor_normalizado!F107=0,32,IFERROR(RANK(Valor_normalizado!F107,Valor_normalizado!F$98:F$129,0),"NA"))</f>
        <v>14</v>
      </c>
      <c r="G107" s="4">
        <f>IF(Valor_normalizado!G107=0,32,IFERROR(RANK(Valor_normalizado!G107,Valor_normalizado!G$98:G$129,0),"NA"))</f>
        <v>18</v>
      </c>
      <c r="H107" s="4">
        <f>IF(Valor_normalizado!H107=0,32,IFERROR(RANK(Valor_normalizado!H107,Valor_normalizado!H$98:H$129,0),"NA"))</f>
        <v>14</v>
      </c>
      <c r="I107" s="4">
        <f>IF(Valor_normalizado!I107=0,32,IFERROR(RANK(Valor_normalizado!I107,Valor_normalizado!I$98:I$129,0),"NA"))</f>
        <v>15</v>
      </c>
      <c r="J107" s="4">
        <f>IF(Valor_normalizado!J107=0,32,IFERROR(RANK(Valor_normalizado!J107,Valor_normalizado!J$98:J$129,0),"NA"))</f>
        <v>22</v>
      </c>
      <c r="K107" s="4">
        <f>IF(Valor_normalizado!K107=0,32,IFERROR(RANK(Valor_normalizado!K107,Valor_normalizado!K$98:K$129,0),"NA"))</f>
        <v>7</v>
      </c>
      <c r="L107" s="4">
        <f>IF(Valor_normalizado!L107=0,32,IFERROR(RANK(Valor_normalizado!L107,Valor_normalizado!L$98:L$129,0),"NA"))</f>
        <v>15</v>
      </c>
      <c r="M107" s="4">
        <f>IF(Valor_normalizado!M107=0,32,IFERROR(RANK(Valor_normalizado!M107,Valor_normalizado!M$98:M$129,0),"NA"))</f>
        <v>10</v>
      </c>
      <c r="N107" s="4">
        <f>IF(Valor_normalizado!N107=0,32,IFERROR(RANK(Valor_normalizado!N107,Valor_normalizado!N$98:N$129,0),"NA"))</f>
        <v>24</v>
      </c>
      <c r="O107" s="4">
        <f>IF(Valor_normalizado!O107=0,32,IFERROR(RANK(Valor_normalizado!O107,Valor_normalizado!O$98:O$129,0),"NA"))</f>
        <v>22</v>
      </c>
      <c r="P107" s="4">
        <f>IF(Valor_normalizado!P107=0,32,IFERROR(RANK(Valor_normalizado!P107,Valor_normalizado!P$98:P$129,0),"NA"))</f>
        <v>15</v>
      </c>
      <c r="Q107" s="4">
        <f>IF(Valor_normalizado!Q107=0,32,IFERROR(RANK(Valor_normalizado!Q107,Valor_normalizado!Q$98:Q$129,0),"NA"))</f>
        <v>9</v>
      </c>
      <c r="R107" s="4">
        <f>IF(Valor_normalizado!R107=0,32,IFERROR(RANK(Valor_normalizado!R107,Valor_normalizado!R$98:R$129,0),"NA"))</f>
        <v>4</v>
      </c>
      <c r="S107" s="4">
        <f>IF(Valor_normalizado!S107=0,32,IFERROR(RANK(Valor_normalizado!S107,Valor_normalizado!S$98:S$129,0),"NA"))</f>
        <v>9</v>
      </c>
      <c r="T107" s="4">
        <f>IF(Valor_normalizado!T107=0,32,IFERROR(RANK(Valor_normalizado!T107,Valor_normalizado!T$98:T$129,0),"NA"))</f>
        <v>9</v>
      </c>
      <c r="U107" s="4">
        <f>IF(Valor_normalizado!U107=0,32,IFERROR(RANK(Valor_normalizado!U107,Valor_normalizado!U$98:U$129,0),"NA"))</f>
        <v>23</v>
      </c>
      <c r="V107" s="4">
        <f>IF(Valor_normalizado!V107=0,32,IFERROR(RANK(Valor_normalizado!V107,Valor_normalizado!V$98:V$129,0),"NA"))</f>
        <v>6</v>
      </c>
      <c r="W107" s="4">
        <f>IF(Valor_normalizado!W107=0,32,IFERROR(RANK(Valor_normalizado!W107,Valor_normalizado!W$98:W$129,0),"NA"))</f>
        <v>12</v>
      </c>
      <c r="X107" s="4">
        <f>IF(Valor_normalizado!X107=0,32,IFERROR(RANK(Valor_normalizado!X107,Valor_normalizado!X$98:X$129,0),"NA"))</f>
        <v>30</v>
      </c>
      <c r="Y107" s="4">
        <f>IF(Valor_normalizado!Y107=0,32,IFERROR(RANK(Valor_normalizado!Y107,Valor_normalizado!Y$98:Y$129,0),"NA"))</f>
        <v>21</v>
      </c>
      <c r="Z107" s="4">
        <f>IF(Valor_normalizado!Z107=0,32,IFERROR(RANK(Valor_normalizado!Z107,Valor_normalizado!Z$98:Z$129,0),"NA"))</f>
        <v>22</v>
      </c>
      <c r="AA107" s="4">
        <f>IF(Valor_normalizado!AA107=0,32,IFERROR(RANK(Valor_normalizado!AA107,Valor_normalizado!AA$98:AA$129,0),"NA"))</f>
        <v>14</v>
      </c>
      <c r="AB107" s="4">
        <f>IF(Valor_normalizado!AB107=0,32,IFERROR(RANK(Valor_normalizado!AB107,Valor_normalizado!AB$98:AB$129,0),"NA"))</f>
        <v>15</v>
      </c>
      <c r="AC107" s="4">
        <f>IF(Valor_normalizado!AC107=0,32,IFERROR(RANK(Valor_normalizado!AC107,Valor_normalizado!AC$98:AC$129,0),"NA"))</f>
        <v>25</v>
      </c>
      <c r="AD107" s="4">
        <f>IF(Valor_normalizado!AD107=0,32,IFERROR(RANK(Valor_normalizado!AD107,Valor_normalizado!AD$98:AD$129,0),"NA"))</f>
        <v>19</v>
      </c>
      <c r="AE107" s="4">
        <f>IF(Valor_normalizado!AE107=0,32,IFERROR(RANK(Valor_normalizado!AE107,Valor_normalizado!AE$98:AE$129,0),"NA"))</f>
        <v>8</v>
      </c>
      <c r="AF107" s="4">
        <f>IF(Valor_normalizado!AF107=0,32,IFERROR(RANK(Valor_normalizado!AF107,Valor_normalizado!AF$98:AF$129,0),"NA"))</f>
        <v>15</v>
      </c>
      <c r="AG107" s="4">
        <f>IF(Valor_normalizado!AG107=0,32,IFERROR(RANK(Valor_normalizado!AG107,Valor_normalizado!AG$98:AG$129,0),"NA"))</f>
        <v>12</v>
      </c>
      <c r="AH107" s="4">
        <f>IF(Valor_normalizado!AH107=0,32,IFERROR(RANK(Valor_normalizado!AH107,Valor_normalizado!AH$98:AH$129,0),"NA"))</f>
        <v>9</v>
      </c>
      <c r="AI107" s="4">
        <f>IF(Valor_normalizado!AI107=0,32,IFERROR(RANK(Valor_normalizado!AI107,Valor_normalizado!AI$98:AI$129,0),"NA"))</f>
        <v>10</v>
      </c>
      <c r="AJ107" s="4">
        <f>IF(Valor_normalizado!AJ107=0,32,IFERROR(RANK(Valor_normalizado!AJ107,Valor_normalizado!AJ$98:AJ$129,0),"NA"))</f>
        <v>13</v>
      </c>
      <c r="AK107" s="4">
        <f>IF(Valor_normalizado!AK107=0,32,IFERROR(RANK(Valor_normalizado!AK107,Valor_normalizado!AK$98:AK$129,0),"NA"))</f>
        <v>15</v>
      </c>
      <c r="AL107" s="4">
        <f>IF(Valor_normalizado!AL107=0,32,IFERROR(RANK(Valor_normalizado!AL107,Valor_normalizado!AL$98:AL$129,0),"NA"))</f>
        <v>6</v>
      </c>
      <c r="AM107" s="4">
        <f>IF(Valor_normalizado!AM107=0,32,IFERROR(RANK(Valor_normalizado!AM107,Valor_normalizado!AM$98:AM$129,0),"NA"))</f>
        <v>10</v>
      </c>
      <c r="AN107" s="4">
        <f>IF(Valor_normalizado!AN107=0,32,IFERROR(RANK(Valor_normalizado!AN107,Valor_normalizado!AN$98:AN$129,0),"NA"))</f>
        <v>8</v>
      </c>
      <c r="AO107" s="4">
        <f>IF(Valor_normalizado!AO107=0,32,IFERROR(RANK(Valor_normalizado!AO107,Valor_normalizado!AO$98:AO$129,0),"NA"))</f>
        <v>9</v>
      </c>
      <c r="AP107" s="4">
        <f>IF(Valor_normalizado!AP107=0,32,IFERROR(RANK(Valor_normalizado!AP107,Valor_normalizado!AP$98:AP$129,0),"NA"))</f>
        <v>8</v>
      </c>
      <c r="AQ107" s="4">
        <f>IF(Valor_normalizado!AQ107=0,32,IFERROR(RANK(Valor_normalizado!AQ107,Valor_normalizado!AQ$98:AQ$129,0),"NA"))</f>
        <v>10</v>
      </c>
      <c r="AR107" s="4">
        <f>IF(Valor_normalizado!AR107=0,32,IFERROR(RANK(Valor_normalizado!AR107,Valor_normalizado!AR$98:AR$129,0),"NA"))</f>
        <v>6</v>
      </c>
      <c r="AS107" s="4">
        <f>IF(Valor_normalizado!AS107=0,32,IFERROR(RANK(Valor_normalizado!AS107,Valor_normalizado!AS$98:AS$129,0),"NA"))</f>
        <v>15</v>
      </c>
      <c r="AT107" s="4">
        <f>IF(Valor_normalizado!AT107=0,32,IFERROR(RANK(Valor_normalizado!AT107,Valor_normalizado!AT$98:AT$129,0),"NA"))</f>
        <v>9</v>
      </c>
      <c r="AU107" s="4">
        <f>IF(Valor_normalizado!AU107=0,32,IFERROR(RANK(Valor_normalizado!AU107,Valor_normalizado!AU$98:AU$129,0),"NA"))</f>
        <v>9</v>
      </c>
      <c r="AV107" s="4">
        <f>IF(Valor_normalizado!AV107=0,32,IFERROR(RANK(Valor_normalizado!AV107,Valor_normalizado!AV$98:AV$129,0),"NA"))</f>
        <v>9</v>
      </c>
      <c r="AW107" s="4">
        <f>IF(Valor_normalizado!AW107=0,32,IFERROR(RANK(Valor_normalizado!AW107,Valor_normalizado!AW$98:AW$129,0),"NA"))</f>
        <v>28</v>
      </c>
      <c r="AX107" s="4">
        <f>IF(Valor_normalizado!AX107=0,32,IFERROR(RANK(Valor_normalizado!AX107,Valor_normalizado!AX$98:AX$129,0),"NA"))</f>
        <v>20</v>
      </c>
      <c r="AY107" s="4">
        <f>IF(Valor_normalizado!AY107=0,32,IFERROR(RANK(Valor_normalizado!AY107,Valor_normalizado!AY$98:AY$129,0),"NA"))</f>
        <v>9</v>
      </c>
      <c r="AZ107" s="4">
        <f>IF(Valor_normalizado!AZ107=0,32,IFERROR(RANK(Valor_normalizado!AZ107,Valor_normalizado!AZ$98:AZ$129,0),"NA"))</f>
        <v>17</v>
      </c>
      <c r="BA107" s="4">
        <f>IF(Valor_normalizado!BA107=0,32,IFERROR(RANK(Valor_normalizado!BA107,Valor_normalizado!BA$98:BA$129,0),"NA"))</f>
        <v>11</v>
      </c>
      <c r="BB107" s="4">
        <f>IF(Valor_normalizado!BB107=0,32,IFERROR(RANK(Valor_normalizado!BB107,Valor_normalizado!BB$98:BB$129,0),"NA"))</f>
        <v>14</v>
      </c>
      <c r="BC107" s="4">
        <f>IF(Valor_normalizado!BC107=0,32,IFERROR(RANK(Valor_normalizado!BC107,Valor_normalizado!BC$98:BC$129,0),"NA"))</f>
        <v>4</v>
      </c>
      <c r="BD107" s="4">
        <f>IF(Valor_normalizado!BD107=0,32,IFERROR(RANK(Valor_normalizado!BD107,Valor_normalizado!BD$98:BD$129,0),"NA"))</f>
        <v>5</v>
      </c>
      <c r="BE107" s="4">
        <f>IF(Valor_normalizado!BE107=0,32,IFERROR(RANK(Valor_normalizado!BE107,Valor_normalizado!BE$98:BE$129,0),"NA"))</f>
        <v>15</v>
      </c>
      <c r="BF107" s="4">
        <f>IF(Valor_normalizado!BF107=0,32,IFERROR(RANK(Valor_normalizado!BF107,Valor_normalizado!BF$98:BF$129,0),"NA"))</f>
        <v>2</v>
      </c>
      <c r="BG107" s="4">
        <f>IF(Valor_normalizado!BG107=0,32,IFERROR(RANK(Valor_normalizado!BG107,Valor_normalizado!BG$98:BG$129,0),"NA"))</f>
        <v>10</v>
      </c>
      <c r="BH107" s="4">
        <f>IF(Valor_normalizado!BH107=0,32,IFERROR(RANK(Valor_normalizado!BH107,Valor_normalizado!BH$98:BH$129,0),"NA"))</f>
        <v>7</v>
      </c>
      <c r="BI107" s="4">
        <f>IF(Valor_normalizado!BI107=0,32,IFERROR(RANK(Valor_normalizado!BI107,Valor_normalizado!BI$98:BI$129,0),"NA"))</f>
        <v>7</v>
      </c>
      <c r="BJ107" s="4">
        <f>IF(Valor_normalizado!BJ107=0,32,IFERROR(RANK(Valor_normalizado!BJ107,Valor_normalizado!BJ$98:BJ$129,0),"NA"))</f>
        <v>18</v>
      </c>
      <c r="BK107" s="4">
        <f>IF(Valor_normalizado!BK107=0,32,IFERROR(RANK(Valor_normalizado!BK107,Valor_normalizado!BK$98:BK$129,0),"NA"))</f>
        <v>16</v>
      </c>
      <c r="BL107" s="4">
        <f>IF(Valor_normalizado!BL107=0,32,IFERROR(RANK(Valor_normalizado!BL107,Valor_normalizado!BL$98:BL$129,0),"NA"))</f>
        <v>13</v>
      </c>
      <c r="BM107" s="4">
        <f>IF(Valor_normalizado!BM107=0,32,IFERROR(RANK(Valor_normalizado!BM107,Valor_normalizado!BM$98:BM$129,0),"NA"))</f>
        <v>23</v>
      </c>
      <c r="BN107" s="4">
        <f>IF(Valor_normalizado!BN107=0,32,IFERROR(RANK(Valor_normalizado!BN107,Valor_normalizado!BN$98:BN$129,0),"NA"))</f>
        <v>23</v>
      </c>
      <c r="BO107" s="4">
        <f>IF(Valor_normalizado!BO107=0,32,IFERROR(RANK(Valor_normalizado!BO107,Valor_normalizado!BO$98:BO$129,0),"NA"))</f>
        <v>3</v>
      </c>
      <c r="BP107" s="4">
        <f>IF(Valor_normalizado!BP107=0,32,IFERROR(RANK(Valor_normalizado!BP107,Valor_normalizado!BP$98:BP$129,0),"NA"))</f>
        <v>4</v>
      </c>
      <c r="BQ107" s="4">
        <f>IF(Valor_normalizado!BQ107=0,32,IFERROR(RANK(Valor_normalizado!BQ107,Valor_normalizado!BQ$98:BQ$129,0),"NA"))</f>
        <v>1</v>
      </c>
      <c r="BR107" s="4">
        <f>IF(Valor_normalizado!BR107=0,32,IFERROR(RANK(Valor_normalizado!BR107,Valor_normalizado!BR$98:BR$129,0),"NA"))</f>
        <v>4</v>
      </c>
      <c r="BS107" s="4">
        <f>IF(Valor_normalizado!BS107=0,32,IFERROR(RANK(Valor_normalizado!BS107,Valor_normalizado!BS$98:BS$129,0),"NA"))</f>
        <v>7</v>
      </c>
      <c r="BT107" s="4">
        <f>IF(Valor_normalizado!BT107=0,32,IFERROR(RANK(Valor_normalizado!BT107,Valor_normalizado!BT$98:BT$129,0),"NA"))</f>
        <v>24</v>
      </c>
      <c r="BU107" s="4">
        <f>IF(Valor_normalizado!BU107=0,32,IFERROR(RANK(Valor_normalizado!BU107,Valor_normalizado!BU$98:BU$129,0),"NA"))</f>
        <v>5</v>
      </c>
      <c r="BV107" s="4">
        <f>IF(Valor_normalizado!BV107=0,32,IFERROR(RANK(Valor_normalizado!BV107,Valor_normalizado!BV$98:BV$129,0),"NA"))</f>
        <v>14</v>
      </c>
      <c r="BW107" s="4">
        <f>IF(Valor_normalizado!BW107=0,32,IFERROR(RANK(Valor_normalizado!BW107,Valor_normalizado!BW$98:BW$129,0),"NA"))</f>
        <v>14</v>
      </c>
      <c r="BX107" s="4">
        <f>IF(Valor_normalizado!BX107=0,32,IFERROR(RANK(Valor_normalizado!BX107,Valor_normalizado!BX$98:BX$129,0),"NA"))</f>
        <v>14</v>
      </c>
      <c r="BY107" s="4">
        <f>IF(Valor_normalizado!BY107=0,32,IFERROR(RANK(Valor_normalizado!BY107,Valor_normalizado!BY$98:BY$129,0),"NA"))</f>
        <v>13</v>
      </c>
      <c r="BZ107" s="4">
        <f>IF(Valor_normalizado!BZ107=0,32,IFERROR(RANK(Valor_normalizado!BZ107,Valor_normalizado!BZ$98:BZ$129,0),"NA"))</f>
        <v>14</v>
      </c>
      <c r="CA107" s="4">
        <f>IF(Valor_normalizado!CA107=0,32,IFERROR(RANK(Valor_normalizado!CA107,Valor_normalizado!CA$98:CA$129,0),"NA"))</f>
        <v>7</v>
      </c>
      <c r="CB107" s="4">
        <f>IF(Valor_normalizado!CB107=0,32,IFERROR(RANK(Valor_normalizado!CB107,Valor_normalizado!CB$98:CB$129,0),"NA"))</f>
        <v>13</v>
      </c>
      <c r="CC107" s="4">
        <f>IF(Valor_normalizado!CC107=0,32,IFERROR(RANK(Valor_normalizado!CC107,Valor_normalizado!CC$98:CC$129,0),"NA"))</f>
        <v>18</v>
      </c>
      <c r="CD107" s="4">
        <f>IF(Valor_normalizado!CD107=0,32,IFERROR(RANK(Valor_normalizado!CD107,Valor_normalizado!CD$98:CD$129,0),"NA"))</f>
        <v>11</v>
      </c>
      <c r="CE107" s="4">
        <f>IF(Valor_normalizado!CE107=0,32,IFERROR(RANK(Valor_normalizado!CE107,Valor_normalizado!CE$98:CE$129,0),"NA"))</f>
        <v>10</v>
      </c>
      <c r="CF107" s="4">
        <f>IF(Valor_normalizado!CF107=0,32,IFERROR(RANK(Valor_normalizado!CF107,Valor_normalizado!CF$98:CF$129,0),"NA"))</f>
        <v>13</v>
      </c>
      <c r="CG107" s="4">
        <f>IF(Valor_normalizado!CG107=0,32,IFERROR(RANK(Valor_normalizado!CG107,Valor_normalizado!CG$98:CG$129,0),"NA"))</f>
        <v>12</v>
      </c>
      <c r="CH107" s="4">
        <f>IF(Valor_normalizado!CH107=0,32,IFERROR(RANK(Valor_normalizado!CH107,Valor_normalizado!CH$98:CH$129,0),"NA"))</f>
        <v>12</v>
      </c>
      <c r="CI107" s="4">
        <f>IF(Valor_normalizado!CI107=0,32,IFERROR(RANK(Valor_normalizado!CI107,Valor_normalizado!CI$98:CI$129,0),"NA"))</f>
        <v>15</v>
      </c>
      <c r="CJ107" s="4">
        <f>IF(Valor_normalizado!CJ107=0,32,IFERROR(RANK(Valor_normalizado!CJ107,Valor_normalizado!CJ$98:CJ$129,0),"NA"))</f>
        <v>14</v>
      </c>
      <c r="CK107" s="4">
        <f>IF(Valor_normalizado!CK107=0,32,IFERROR(RANK(Valor_normalizado!CK107,Valor_normalizado!CK$98:CK$129,0),"NA"))</f>
        <v>7</v>
      </c>
      <c r="CL107" s="4">
        <f>IF(Valor_normalizado!CL107=0,32,IFERROR(RANK(Valor_normalizado!CL107,Valor_normalizado!CL$98:CL$129,0),"NA"))</f>
        <v>11</v>
      </c>
      <c r="CM107" s="4">
        <f>IF(Valor_normalizado!CM107=0,32,IFERROR(RANK(Valor_normalizado!CM107,Valor_normalizado!CM$98:CM$129,0),"NA"))</f>
        <v>7</v>
      </c>
      <c r="CN107" s="4">
        <f>IF(Valor_normalizado!CN107=0,32,IFERROR(RANK(Valor_normalizado!CN107,Valor_normalizado!CN$98:CN$129,0),"NA"))</f>
        <v>12</v>
      </c>
      <c r="CO107" s="4">
        <f>IF(Valor_normalizado!CO107=0,32,IFERROR(RANK(Valor_normalizado!CO107,Valor_normalizado!CO$98:CO$129,0),"NA"))</f>
        <v>2</v>
      </c>
      <c r="CP107" s="4">
        <f>IF(Valor_normalizado!CP107=0,32,IFERROR(RANK(Valor_normalizado!CP107,Valor_normalizado!CP$98:CP$129,0),"NA"))</f>
        <v>25</v>
      </c>
      <c r="CQ107" s="4">
        <f>IF(Valor_normalizado!CQ107=0,32,IFERROR(RANK(Valor_normalizado!CQ107,Valor_normalizado!CQ$98:CQ$129,0),"NA"))</f>
        <v>30</v>
      </c>
      <c r="CR107" s="4">
        <f>IF(Valor_normalizado!CR107=0,32,IFERROR(RANK(Valor_normalizado!CR107,Valor_normalizado!CR$98:CR$129,0),"NA"))</f>
        <v>4</v>
      </c>
      <c r="CS107" s="4">
        <f>IF(Valor_normalizado!CS107=0,32,IFERROR(RANK(Valor_normalizado!CS107,Valor_normalizado!CS$98:CS$129,0),"NA"))</f>
        <v>12</v>
      </c>
      <c r="CT107" s="4">
        <f>IF(Valor_normalizado!CT107=0,32,IFERROR(RANK(Valor_normalizado!CT107,Valor_normalizado!CT$98:CT$129,0),"NA"))</f>
        <v>15</v>
      </c>
      <c r="CU107" s="4">
        <f>IF(Valor_normalizado!CU107=0,32,IFERROR(RANK(Valor_normalizado!CU107,Valor_normalizado!CU$98:CU$129,0),"NA"))</f>
        <v>21</v>
      </c>
      <c r="CV107" s="4">
        <f>IF(Valor_normalizado!CV107=0,32,IFERROR(RANK(Valor_normalizado!CV107,Valor_normalizado!CV$98:CV$129,0),"NA"))</f>
        <v>16</v>
      </c>
      <c r="CW107" s="4">
        <f>IF(Valor_normalizado!CW107=0,32,IFERROR(RANK(Valor_normalizado!CW107,Valor_normalizado!CW$98:CW$129,0),"NA"))</f>
        <v>8</v>
      </c>
      <c r="CX107" s="4">
        <f>IF(Valor_normalizado!CX107=0,32,IFERROR(RANK(Valor_normalizado!CX107,Valor_normalizado!CX$98:CX$129,0),"NA"))</f>
        <v>28</v>
      </c>
      <c r="CY107" s="4">
        <f>IF(Valor_normalizado!CY107=0,32,IFERROR(RANK(Valor_normalizado!CY107,Valor_normalizado!CY$98:CY$129,0),"NA"))</f>
        <v>26</v>
      </c>
      <c r="CZ107" s="4">
        <f>IF(Valor_normalizado!CZ107=0,32,IFERROR(RANK(Valor_normalizado!CZ107,Valor_normalizado!CZ$98:CZ$129,0),"NA"))</f>
        <v>11</v>
      </c>
      <c r="DA107" s="4">
        <f>IF(Valor_normalizado!DA107=0,32,IFERROR(RANK(Valor_normalizado!DA107,Valor_normalizado!DA$98:DA$129,0),"NA"))</f>
        <v>9</v>
      </c>
      <c r="DB107" s="4">
        <f>IF(Valor_normalizado!DB107=0,32,IFERROR(RANK(Valor_normalizado!DB107,Valor_normalizado!DB$98:DB$129,0),"NA"))</f>
        <v>12</v>
      </c>
      <c r="DC107" s="4">
        <f>IF(Valor_normalizado!DC107=0,32,IFERROR(RANK(Valor_normalizado!DC107,Valor_normalizado!DC$98:DC$129,0),"NA"))</f>
        <v>17</v>
      </c>
      <c r="DD107" s="4">
        <f>IF(Valor_normalizado!DD107=0,32,IFERROR(RANK(Valor_normalizado!DD107,Valor_normalizado!DD$98:DD$129,0),"NA"))</f>
        <v>7</v>
      </c>
      <c r="DE107" s="4">
        <f>IF(Valor_normalizado!DE107=0,32,IFERROR(RANK(Valor_normalizado!DE107,Valor_normalizado!DE$98:DE$129,0),"NA"))</f>
        <v>8</v>
      </c>
      <c r="DF107" s="4">
        <f>IF(Valor_normalizado!DF107=0,32,IFERROR(RANK(Valor_normalizado!DF107,Valor_normalizado!DF$98:DF$129,0),"NA"))</f>
        <v>16</v>
      </c>
      <c r="DG107" s="4">
        <f>IF(Valor_normalizado!DG107=0,32,IFERROR(RANK(Valor_normalizado!DG107,Valor_normalizado!DG$98:DG$129,0),"NA"))</f>
        <v>11</v>
      </c>
      <c r="DH107" s="4">
        <f>IF(Valor_normalizado!DH107=0,32,IFERROR(RANK(Valor_normalizado!DH107,Valor_normalizado!DH$98:DH$129,0),"NA"))</f>
        <v>10</v>
      </c>
      <c r="DI107" s="4">
        <f>IF(Valor_normalizado!DI107=0,32,IFERROR(RANK(Valor_normalizado!DI107,Valor_normalizado!DI$98:DI$129,0),"NA"))</f>
        <v>9</v>
      </c>
      <c r="DJ107" s="4">
        <f>IF(Valor_normalizado!DJ107=0,32,IFERROR(RANK(Valor_normalizado!DJ107,Valor_normalizado!DJ$98:DJ$129,0),"NA"))</f>
        <v>9</v>
      </c>
      <c r="DK107" s="4">
        <f>IF(Valor_normalizado!DK107=0,32,IFERROR(RANK(Valor_normalizado!DK107,Valor_normalizado!DK$98:DK$129,0),"NA"))</f>
        <v>25</v>
      </c>
      <c r="DL107" s="4">
        <f>IF(Valor_normalizado!DL107=0,32,IFERROR(RANK(Valor_normalizado!DL107,Valor_normalizado!DL$98:DL$129,0),"NA"))</f>
        <v>25</v>
      </c>
      <c r="DM107" s="4">
        <f>IF(Valor_normalizado!DM107=0,32,IFERROR(RANK(Valor_normalizado!DM107,Valor_normalizado!DM$98:DM$129,0),"NA"))</f>
        <v>25</v>
      </c>
      <c r="DN107" s="4">
        <f>IF(Valor_normalizado!DN107=0,32,IFERROR(RANK(Valor_normalizado!DN107,Valor_normalizado!DN$98:DN$129,0),"NA"))</f>
        <v>19</v>
      </c>
      <c r="DO107" s="4">
        <f>IF(Valor_normalizado!DO107=0,32,IFERROR(RANK(Valor_normalizado!DO107,Valor_normalizado!DO$98:DO$129,0),"NA"))</f>
        <v>22</v>
      </c>
      <c r="DP107" s="4">
        <f>IF(Valor_normalizado!DP107=0,32,IFERROR(RANK(Valor_normalizado!DP107,Valor_normalizado!DP$98:DP$129,0),"NA"))</f>
        <v>11</v>
      </c>
      <c r="DQ107" s="4">
        <f>IF(Valor_normalizado!DQ107=0,32,IFERROR(RANK(Valor_normalizado!DQ107,Valor_normalizado!DQ$98:DQ$129,0),"NA"))</f>
        <v>14</v>
      </c>
      <c r="DR107" s="4">
        <f>IF(Valor_normalizado!DR107=0,32,IFERROR(RANK(Valor_normalizado!DR107,Valor_normalizado!DR$98:DR$129,0),"NA"))</f>
        <v>15</v>
      </c>
      <c r="DS107" s="4">
        <f>IF(Valor_normalizado!DS107=0,32,IFERROR(RANK(Valor_normalizado!DS107,Valor_normalizado!DS$98:DS$129,0),"NA"))</f>
        <v>17</v>
      </c>
      <c r="DT107" s="4">
        <f>IF(Valor_normalizado!DT107=0,32,IFERROR(RANK(Valor_normalizado!DT107,Valor_normalizado!DT$98:DT$129,0),"NA"))</f>
        <v>3</v>
      </c>
      <c r="DU107" s="4">
        <f>IF(Valor_normalizado!DU107=0,32,IFERROR(RANK(Valor_normalizado!DU107,Valor_normalizado!DU$98:DU$129,0),"NA"))</f>
        <v>7</v>
      </c>
      <c r="DV107" s="4">
        <f>IF(Valor_normalizado!DV107=0,32,IFERROR(RANK(Valor_normalizado!DV107,Valor_normalizado!DV$98:DV$129,0),"NA"))</f>
        <v>13</v>
      </c>
      <c r="DW107" s="4">
        <f>IF(Valor_normalizado!DW107=0,32,IFERROR(RANK(Valor_normalizado!DW107,Valor_normalizado!DW$98:DW$129,0),"NA"))</f>
        <v>12</v>
      </c>
      <c r="DX107" s="4">
        <f>IF(Valor_normalizado!DX107=0,32,IFERROR(RANK(Valor_normalizado!DX107,Valor_normalizado!DX$98:DX$129,0),"NA"))</f>
        <v>11</v>
      </c>
      <c r="DY107" s="4">
        <f>IF(Valor_normalizado!DY107=0,32,IFERROR(RANK(Valor_normalizado!DY107,Valor_normalizado!DY$98:DY$129,0),"NA"))</f>
        <v>1</v>
      </c>
      <c r="DZ107" s="4">
        <f>IF(Valor_normalizado!DZ107=0,32,IFERROR(RANK(Valor_normalizado!DZ107,Valor_normalizado!DZ$98:DZ$129,0),"NA"))</f>
        <v>10</v>
      </c>
      <c r="EA107" s="4">
        <f>IF(Valor_normalizado!EA107=0,32,IFERROR(RANK(Valor_normalizado!EA107,Valor_normalizado!EA$98:EA$129,0),"NA"))</f>
        <v>8</v>
      </c>
      <c r="EB107" s="4">
        <f>IF(Valor_normalizado!EB107=0,32,IFERROR(RANK(Valor_normalizado!EB107,Valor_normalizado!EB$98:EB$129,0),"NA"))</f>
        <v>10</v>
      </c>
      <c r="EC107" s="4">
        <f>IF(Valor_normalizado!EC107=0,32,IFERROR(RANK(Valor_normalizado!EC107,Valor_normalizado!EC$98:EC$129,0),"NA"))</f>
        <v>10</v>
      </c>
    </row>
    <row r="108" spans="1:133" x14ac:dyDescent="0.25">
      <c r="A108" s="102" t="s">
        <v>228</v>
      </c>
      <c r="B108" s="103">
        <v>2022</v>
      </c>
      <c r="C108" s="4">
        <f>IF(Valor_normalizado!C108=0,32,IFERROR(RANK(Valor_normalizado!C108,Valor_normalizado!C$98:C$129,0),"NA"))</f>
        <v>29</v>
      </c>
      <c r="D108" s="4">
        <f>IF(Valor_normalizado!D108=0,32,IFERROR(RANK(Valor_normalizado!D108,Valor_normalizado!D$98:D$129,0),"NA"))</f>
        <v>24</v>
      </c>
      <c r="E108" s="4">
        <f>IF(Valor_normalizado!E108=0,32,IFERROR(RANK(Valor_normalizado!E108,Valor_normalizado!E$98:E$129,0),"NA"))</f>
        <v>25</v>
      </c>
      <c r="F108" s="4">
        <f>IF(Valor_normalizado!F108=0,32,IFERROR(RANK(Valor_normalizado!F108,Valor_normalizado!F$98:F$129,0),"NA"))</f>
        <v>30</v>
      </c>
      <c r="G108" s="4">
        <f>IF(Valor_normalizado!G108=0,32,IFERROR(RANK(Valor_normalizado!G108,Valor_normalizado!G$98:G$129,0),"NA"))</f>
        <v>26</v>
      </c>
      <c r="H108" s="4">
        <f>IF(Valor_normalizado!H108=0,32,IFERROR(RANK(Valor_normalizado!H108,Valor_normalizado!H$98:H$129,0),"NA"))</f>
        <v>20</v>
      </c>
      <c r="I108" s="4">
        <f>IF(Valor_normalizado!I108=0,32,IFERROR(RANK(Valor_normalizado!I108,Valor_normalizado!I$98:I$129,0),"NA"))</f>
        <v>26</v>
      </c>
      <c r="J108" s="4">
        <f>IF(Valor_normalizado!J108=0,32,IFERROR(RANK(Valor_normalizado!J108,Valor_normalizado!J$98:J$129,0),"NA"))</f>
        <v>31</v>
      </c>
      <c r="K108" s="4">
        <f>IF(Valor_normalizado!K108=0,32,IFERROR(RANK(Valor_normalizado!K108,Valor_normalizado!K$98:K$129,0),"NA"))</f>
        <v>31</v>
      </c>
      <c r="L108" s="4">
        <f>IF(Valor_normalizado!L108=0,32,IFERROR(RANK(Valor_normalizado!L108,Valor_normalizado!L$98:L$129,0),"NA"))</f>
        <v>32</v>
      </c>
      <c r="M108" s="4">
        <f>IF(Valor_normalizado!M108=0,32,IFERROR(RANK(Valor_normalizado!M108,Valor_normalizado!M$98:M$129,0),"NA"))</f>
        <v>11</v>
      </c>
      <c r="N108" s="4">
        <f>IF(Valor_normalizado!N108=0,32,IFERROR(RANK(Valor_normalizado!N108,Valor_normalizado!N$98:N$129,0),"NA"))</f>
        <v>6</v>
      </c>
      <c r="O108" s="4">
        <f>IF(Valor_normalizado!O108=0,32,IFERROR(RANK(Valor_normalizado!O108,Valor_normalizado!O$98:O$129,0),"NA"))</f>
        <v>17</v>
      </c>
      <c r="P108" s="4">
        <f>IF(Valor_normalizado!P108=0,32,IFERROR(RANK(Valor_normalizado!P108,Valor_normalizado!P$98:P$129,0),"NA"))</f>
        <v>1</v>
      </c>
      <c r="Q108" s="4">
        <f>IF(Valor_normalizado!Q108=0,32,IFERROR(RANK(Valor_normalizado!Q108,Valor_normalizado!Q$98:Q$129,0),"NA"))</f>
        <v>28</v>
      </c>
      <c r="R108" s="4">
        <f>IF(Valor_normalizado!R108=0,32,IFERROR(RANK(Valor_normalizado!R108,Valor_normalizado!R$98:R$129,0),"NA"))</f>
        <v>7</v>
      </c>
      <c r="S108" s="4">
        <f>IF(Valor_normalizado!S108=0,32,IFERROR(RANK(Valor_normalizado!S108,Valor_normalizado!S$98:S$129,0),"NA"))</f>
        <v>4</v>
      </c>
      <c r="T108" s="4">
        <f>IF(Valor_normalizado!T108=0,32,IFERROR(RANK(Valor_normalizado!T108,Valor_normalizado!T$98:T$129,0),"NA"))</f>
        <v>29</v>
      </c>
      <c r="U108" s="4">
        <f>IF(Valor_normalizado!U108=0,32,IFERROR(RANK(Valor_normalizado!U108,Valor_normalizado!U$98:U$129,0),"NA"))</f>
        <v>32</v>
      </c>
      <c r="V108" s="4" t="str">
        <f>IF(Valor_normalizado!V108=0,32,IFERROR(RANK(Valor_normalizado!V108,Valor_normalizado!V$98:V$129,0),"NA"))</f>
        <v>NA</v>
      </c>
      <c r="W108" s="4">
        <f>IF(Valor_normalizado!W108=0,32,IFERROR(RANK(Valor_normalizado!W108,Valor_normalizado!W$98:W$129,0),"NA"))</f>
        <v>30</v>
      </c>
      <c r="X108" s="4">
        <f>IF(Valor_normalizado!X108=0,32,IFERROR(RANK(Valor_normalizado!X108,Valor_normalizado!X$98:X$129,0),"NA"))</f>
        <v>29</v>
      </c>
      <c r="Y108" s="4">
        <f>IF(Valor_normalizado!Y108=0,32,IFERROR(RANK(Valor_normalizado!Y108,Valor_normalizado!Y$98:Y$129,0),"NA"))</f>
        <v>30</v>
      </c>
      <c r="Z108" s="4">
        <f>IF(Valor_normalizado!Z108=0,32,IFERROR(RANK(Valor_normalizado!Z108,Valor_normalizado!Z$98:Z$129,0),"NA"))</f>
        <v>31</v>
      </c>
      <c r="AA108" s="4" t="str">
        <f>IF(Valor_normalizado!AA108=0,32,IFERROR(RANK(Valor_normalizado!AA108,Valor_normalizado!AA$98:AA$129,0),"NA"))</f>
        <v>NA</v>
      </c>
      <c r="AB108" s="4" t="str">
        <f>IF(Valor_normalizado!AB108=0,32,IFERROR(RANK(Valor_normalizado!AB108,Valor_normalizado!AB$98:AB$129,0),"NA"))</f>
        <v>NA</v>
      </c>
      <c r="AC108" s="4">
        <f>IF(Valor_normalizado!AC108=0,32,IFERROR(RANK(Valor_normalizado!AC108,Valor_normalizado!AC$98:AC$129,0),"NA"))</f>
        <v>26</v>
      </c>
      <c r="AD108" s="4">
        <f>IF(Valor_normalizado!AD108=0,32,IFERROR(RANK(Valor_normalizado!AD108,Valor_normalizado!AD$98:AD$129,0),"NA"))</f>
        <v>27</v>
      </c>
      <c r="AE108" s="4" t="str">
        <f>IF(Valor_normalizado!AE108=0,32,IFERROR(RANK(Valor_normalizado!AE108,Valor_normalizado!AE$98:AE$129,0),"NA"))</f>
        <v>NA</v>
      </c>
      <c r="AF108" s="4">
        <f>IF(Valor_normalizado!AF108=0,32,IFERROR(RANK(Valor_normalizado!AF108,Valor_normalizado!AF$98:AF$129,0),"NA"))</f>
        <v>32</v>
      </c>
      <c r="AG108" s="4">
        <f>IF(Valor_normalizado!AG108=0,32,IFERROR(RANK(Valor_normalizado!AG108,Valor_normalizado!AG$98:AG$129,0),"NA"))</f>
        <v>7</v>
      </c>
      <c r="AH108" s="4">
        <f>IF(Valor_normalizado!AH108=0,32,IFERROR(RANK(Valor_normalizado!AH108,Valor_normalizado!AH$98:AH$129,0),"NA"))</f>
        <v>4</v>
      </c>
      <c r="AI108" s="4">
        <f>IF(Valor_normalizado!AI108=0,32,IFERROR(RANK(Valor_normalizado!AI108,Valor_normalizado!AI$98:AI$129,0),"NA"))</f>
        <v>32</v>
      </c>
      <c r="AJ108" s="4">
        <f>IF(Valor_normalizado!AJ108=0,32,IFERROR(RANK(Valor_normalizado!AJ108,Valor_normalizado!AJ$98:AJ$129,0),"NA"))</f>
        <v>5</v>
      </c>
      <c r="AK108" s="4">
        <f>IF(Valor_normalizado!AK108=0,32,IFERROR(RANK(Valor_normalizado!AK108,Valor_normalizado!AK$98:AK$129,0),"NA"))</f>
        <v>32</v>
      </c>
      <c r="AL108" s="4">
        <f>IF(Valor_normalizado!AL108=0,32,IFERROR(RANK(Valor_normalizado!AL108,Valor_normalizado!AL$98:AL$129,0),"NA"))</f>
        <v>30</v>
      </c>
      <c r="AM108" s="4">
        <f>IF(Valor_normalizado!AM108=0,32,IFERROR(RANK(Valor_normalizado!AM108,Valor_normalizado!AM$98:AM$129,0),"NA"))</f>
        <v>31</v>
      </c>
      <c r="AN108" s="4">
        <f>IF(Valor_normalizado!AN108=0,32,IFERROR(RANK(Valor_normalizado!AN108,Valor_normalizado!AN$98:AN$129,0),"NA"))</f>
        <v>29</v>
      </c>
      <c r="AO108" s="4">
        <f>IF(Valor_normalizado!AO108=0,32,IFERROR(RANK(Valor_normalizado!AO108,Valor_normalizado!AO$98:AO$129,0),"NA"))</f>
        <v>29</v>
      </c>
      <c r="AP108" s="4">
        <f>IF(Valor_normalizado!AP108=0,32,IFERROR(RANK(Valor_normalizado!AP108,Valor_normalizado!AP$98:AP$129,0),"NA"))</f>
        <v>29</v>
      </c>
      <c r="AQ108" s="4">
        <f>IF(Valor_normalizado!AQ108=0,32,IFERROR(RANK(Valor_normalizado!AQ108,Valor_normalizado!AQ$98:AQ$129,0),"NA"))</f>
        <v>29</v>
      </c>
      <c r="AR108" s="4">
        <f>IF(Valor_normalizado!AR108=0,32,IFERROR(RANK(Valor_normalizado!AR108,Valor_normalizado!AR$98:AR$129,0),"NA"))</f>
        <v>24</v>
      </c>
      <c r="AS108" s="4">
        <f>IF(Valor_normalizado!AS108=0,32,IFERROR(RANK(Valor_normalizado!AS108,Valor_normalizado!AS$98:AS$129,0),"NA"))</f>
        <v>23</v>
      </c>
      <c r="AT108" s="4">
        <f>IF(Valor_normalizado!AT108=0,32,IFERROR(RANK(Valor_normalizado!AT108,Valor_normalizado!AT$98:AT$129,0),"NA"))</f>
        <v>26</v>
      </c>
      <c r="AU108" s="4">
        <f>IF(Valor_normalizado!AU108=0,32,IFERROR(RANK(Valor_normalizado!AU108,Valor_normalizado!AU$98:AU$129,0),"NA"))</f>
        <v>29</v>
      </c>
      <c r="AV108" s="4">
        <f>IF(Valor_normalizado!AV108=0,32,IFERROR(RANK(Valor_normalizado!AV108,Valor_normalizado!AV$98:AV$129,0),"NA"))</f>
        <v>20</v>
      </c>
      <c r="AW108" s="4">
        <f>IF(Valor_normalizado!AW108=0,32,IFERROR(RANK(Valor_normalizado!AW108,Valor_normalizado!AW$98:AW$129,0),"NA"))</f>
        <v>14</v>
      </c>
      <c r="AX108" s="4">
        <f>IF(Valor_normalizado!AX108=0,32,IFERROR(RANK(Valor_normalizado!AX108,Valor_normalizado!AX$98:AX$129,0),"NA"))</f>
        <v>16</v>
      </c>
      <c r="AY108" s="4">
        <f>IF(Valor_normalizado!AY108=0,32,IFERROR(RANK(Valor_normalizado!AY108,Valor_normalizado!AY$98:AY$129,0),"NA"))</f>
        <v>19</v>
      </c>
      <c r="AZ108" s="4">
        <f>IF(Valor_normalizado!AZ108=0,32,IFERROR(RANK(Valor_normalizado!AZ108,Valor_normalizado!AZ$98:AZ$129,0),"NA"))</f>
        <v>8</v>
      </c>
      <c r="BA108" s="4">
        <f>IF(Valor_normalizado!BA108=0,32,IFERROR(RANK(Valor_normalizado!BA108,Valor_normalizado!BA$98:BA$129,0),"NA"))</f>
        <v>14</v>
      </c>
      <c r="BB108" s="4">
        <f>IF(Valor_normalizado!BB108=0,32,IFERROR(RANK(Valor_normalizado!BB108,Valor_normalizado!BB$98:BB$129,0),"NA"))</f>
        <v>12</v>
      </c>
      <c r="BC108" s="4">
        <f>IF(Valor_normalizado!BC108=0,32,IFERROR(RANK(Valor_normalizado!BC108,Valor_normalizado!BC$98:BC$129,0),"NA"))</f>
        <v>11</v>
      </c>
      <c r="BD108" s="4">
        <f>IF(Valor_normalizado!BD108=0,32,IFERROR(RANK(Valor_normalizado!BD108,Valor_normalizado!BD$98:BD$129,0),"NA"))</f>
        <v>29</v>
      </c>
      <c r="BE108" s="4">
        <f>IF(Valor_normalizado!BE108=0,32,IFERROR(RANK(Valor_normalizado!BE108,Valor_normalizado!BE$98:BE$129,0),"NA"))</f>
        <v>32</v>
      </c>
      <c r="BF108" s="4">
        <f>IF(Valor_normalizado!BF108=0,32,IFERROR(RANK(Valor_normalizado!BF108,Valor_normalizado!BF$98:BF$129,0),"NA"))</f>
        <v>31</v>
      </c>
      <c r="BG108" s="4">
        <f>IF(Valor_normalizado!BG108=0,32,IFERROR(RANK(Valor_normalizado!BG108,Valor_normalizado!BG$98:BG$129,0),"NA"))</f>
        <v>26</v>
      </c>
      <c r="BH108" s="4">
        <f>IF(Valor_normalizado!BH108=0,32,IFERROR(RANK(Valor_normalizado!BH108,Valor_normalizado!BH$98:BH$129,0),"NA"))</f>
        <v>32</v>
      </c>
      <c r="BI108" s="4">
        <f>IF(Valor_normalizado!BI108=0,32,IFERROR(RANK(Valor_normalizado!BI108,Valor_normalizado!BI$98:BI$129,0),"NA"))</f>
        <v>31</v>
      </c>
      <c r="BJ108" s="4">
        <f>IF(Valor_normalizado!BJ108=0,32,IFERROR(RANK(Valor_normalizado!BJ108,Valor_normalizado!BJ$98:BJ$129,0),"NA"))</f>
        <v>4</v>
      </c>
      <c r="BK108" s="4">
        <f>IF(Valor_normalizado!BK108=0,32,IFERROR(RANK(Valor_normalizado!BK108,Valor_normalizado!BK$98:BK$129,0),"NA"))</f>
        <v>12</v>
      </c>
      <c r="BL108" s="4">
        <f>IF(Valor_normalizado!BL108=0,32,IFERROR(RANK(Valor_normalizado!BL108,Valor_normalizado!BL$98:BL$129,0),"NA"))</f>
        <v>27</v>
      </c>
      <c r="BM108" s="4">
        <f>IF(Valor_normalizado!BM108=0,32,IFERROR(RANK(Valor_normalizado!BM108,Valor_normalizado!BM$98:BM$129,0),"NA"))</f>
        <v>31</v>
      </c>
      <c r="BN108" s="4">
        <f>IF(Valor_normalizado!BN108=0,32,IFERROR(RANK(Valor_normalizado!BN108,Valor_normalizado!BN$98:BN$129,0),"NA"))</f>
        <v>25</v>
      </c>
      <c r="BO108" s="4">
        <f>IF(Valor_normalizado!BO108=0,32,IFERROR(RANK(Valor_normalizado!BO108,Valor_normalizado!BO$98:BO$129,0),"NA"))</f>
        <v>31</v>
      </c>
      <c r="BP108" s="4">
        <f>IF(Valor_normalizado!BP108=0,32,IFERROR(RANK(Valor_normalizado!BP108,Valor_normalizado!BP$98:BP$129,0),"NA"))</f>
        <v>26</v>
      </c>
      <c r="BQ108" s="4">
        <f>IF(Valor_normalizado!BQ108=0,32,IFERROR(RANK(Valor_normalizado!BQ108,Valor_normalizado!BQ$98:BQ$129,0),"NA"))</f>
        <v>30</v>
      </c>
      <c r="BR108" s="4">
        <f>IF(Valor_normalizado!BR108=0,32,IFERROR(RANK(Valor_normalizado!BR108,Valor_normalizado!BR$98:BR$129,0),"NA"))</f>
        <v>31</v>
      </c>
      <c r="BS108" s="4">
        <f>IF(Valor_normalizado!BS108=0,32,IFERROR(RANK(Valor_normalizado!BS108,Valor_normalizado!BS$98:BS$129,0),"NA"))</f>
        <v>32</v>
      </c>
      <c r="BT108" s="4">
        <f>IF(Valor_normalizado!BT108=0,32,IFERROR(RANK(Valor_normalizado!BT108,Valor_normalizado!BT$98:BT$129,0),"NA"))</f>
        <v>32</v>
      </c>
      <c r="BU108" s="4">
        <f>IF(Valor_normalizado!BU108=0,32,IFERROR(RANK(Valor_normalizado!BU108,Valor_normalizado!BU$98:BU$129,0),"NA"))</f>
        <v>31</v>
      </c>
      <c r="BV108" s="4">
        <f>IF(Valor_normalizado!BV108=0,32,IFERROR(RANK(Valor_normalizado!BV108,Valor_normalizado!BV$98:BV$129,0),"NA"))</f>
        <v>29</v>
      </c>
      <c r="BW108" s="4">
        <f>IF(Valor_normalizado!BW108=0,32,IFERROR(RANK(Valor_normalizado!BW108,Valor_normalizado!BW$98:BW$129,0),"NA"))</f>
        <v>26</v>
      </c>
      <c r="BX108" s="4">
        <f>IF(Valor_normalizado!BX108=0,32,IFERROR(RANK(Valor_normalizado!BX108,Valor_normalizado!BX$98:BX$129,0),"NA"))</f>
        <v>31</v>
      </c>
      <c r="BY108" s="4">
        <f>IF(Valor_normalizado!BY108=0,32,IFERROR(RANK(Valor_normalizado!BY108,Valor_normalizado!BY$98:BY$129,0),"NA"))</f>
        <v>30</v>
      </c>
      <c r="BZ108" s="4">
        <f>IF(Valor_normalizado!BZ108=0,32,IFERROR(RANK(Valor_normalizado!BZ108,Valor_normalizado!BZ$98:BZ$129,0),"NA"))</f>
        <v>31</v>
      </c>
      <c r="CA108" s="4">
        <f>IF(Valor_normalizado!CA108=0,32,IFERROR(RANK(Valor_normalizado!CA108,Valor_normalizado!CA$98:CA$129,0),"NA"))</f>
        <v>31</v>
      </c>
      <c r="CB108" s="4">
        <f>IF(Valor_normalizado!CB108=0,32,IFERROR(RANK(Valor_normalizado!CB108,Valor_normalizado!CB$98:CB$129,0),"NA"))</f>
        <v>29</v>
      </c>
      <c r="CC108" s="4">
        <f>IF(Valor_normalizado!CC108=0,32,IFERROR(RANK(Valor_normalizado!CC108,Valor_normalizado!CC$98:CC$129,0),"NA"))</f>
        <v>25</v>
      </c>
      <c r="CD108" s="4">
        <f>IF(Valor_normalizado!CD108=0,32,IFERROR(RANK(Valor_normalizado!CD108,Valor_normalizado!CD$98:CD$129,0),"NA"))</f>
        <v>22</v>
      </c>
      <c r="CE108" s="4">
        <f>IF(Valor_normalizado!CE108=0,32,IFERROR(RANK(Valor_normalizado!CE108,Valor_normalizado!CE$98:CE$129,0),"NA"))</f>
        <v>29</v>
      </c>
      <c r="CF108" s="4">
        <f>IF(Valor_normalizado!CF108=0,32,IFERROR(RANK(Valor_normalizado!CF108,Valor_normalizado!CF$98:CF$129,0),"NA"))</f>
        <v>24</v>
      </c>
      <c r="CG108" s="4">
        <f>IF(Valor_normalizado!CG108=0,32,IFERROR(RANK(Valor_normalizado!CG108,Valor_normalizado!CG$98:CG$129,0),"NA"))</f>
        <v>32</v>
      </c>
      <c r="CH108" s="4">
        <f>IF(Valor_normalizado!CH108=0,32,IFERROR(RANK(Valor_normalizado!CH108,Valor_normalizado!CH$98:CH$129,0),"NA"))</f>
        <v>23</v>
      </c>
      <c r="CI108" s="4">
        <f>IF(Valor_normalizado!CI108=0,32,IFERROR(RANK(Valor_normalizado!CI108,Valor_normalizado!CI$98:CI$129,0),"NA"))</f>
        <v>30</v>
      </c>
      <c r="CJ108" s="4">
        <f>IF(Valor_normalizado!CJ108=0,32,IFERROR(RANK(Valor_normalizado!CJ108,Valor_normalizado!CJ$98:CJ$129,0),"NA"))</f>
        <v>29</v>
      </c>
      <c r="CK108" s="4">
        <f>IF(Valor_normalizado!CK108=0,32,IFERROR(RANK(Valor_normalizado!CK108,Valor_normalizado!CK$98:CK$129,0),"NA"))</f>
        <v>32</v>
      </c>
      <c r="CL108" s="4">
        <f>IF(Valor_normalizado!CL108=0,32,IFERROR(RANK(Valor_normalizado!CL108,Valor_normalizado!CL$98:CL$129,0),"NA"))</f>
        <v>30</v>
      </c>
      <c r="CM108" s="4">
        <f>IF(Valor_normalizado!CM108=0,32,IFERROR(RANK(Valor_normalizado!CM108,Valor_normalizado!CM$98:CM$129,0),"NA"))</f>
        <v>32</v>
      </c>
      <c r="CN108" s="4">
        <f>IF(Valor_normalizado!CN108=0,32,IFERROR(RANK(Valor_normalizado!CN108,Valor_normalizado!CN$98:CN$129,0),"NA"))</f>
        <v>31</v>
      </c>
      <c r="CO108" s="4">
        <f>IF(Valor_normalizado!CO108=0,32,IFERROR(RANK(Valor_normalizado!CO108,Valor_normalizado!CO$98:CO$129,0),"NA"))</f>
        <v>32</v>
      </c>
      <c r="CP108" s="4">
        <f>IF(Valor_normalizado!CP108=0,32,IFERROR(RANK(Valor_normalizado!CP108,Valor_normalizado!CP$98:CP$129,0),"NA"))</f>
        <v>28</v>
      </c>
      <c r="CQ108" s="4">
        <f>IF(Valor_normalizado!CQ108=0,32,IFERROR(RANK(Valor_normalizado!CQ108,Valor_normalizado!CQ$98:CQ$129,0),"NA"))</f>
        <v>12</v>
      </c>
      <c r="CR108" s="4">
        <f>IF(Valor_normalizado!CR108=0,32,IFERROR(RANK(Valor_normalizado!CR108,Valor_normalizado!CR$98:CR$129,0),"NA"))</f>
        <v>28</v>
      </c>
      <c r="CS108" s="4">
        <f>IF(Valor_normalizado!CS108=0,32,IFERROR(RANK(Valor_normalizado!CS108,Valor_normalizado!CS$98:CS$129,0),"NA"))</f>
        <v>31</v>
      </c>
      <c r="CT108" s="4">
        <f>IF(Valor_normalizado!CT108=0,32,IFERROR(RANK(Valor_normalizado!CT108,Valor_normalizado!CT$98:CT$129,0),"NA"))</f>
        <v>31</v>
      </c>
      <c r="CU108" s="4">
        <f>IF(Valor_normalizado!CU108=0,32,IFERROR(RANK(Valor_normalizado!CU108,Valor_normalizado!CU$98:CU$129,0),"NA"))</f>
        <v>32</v>
      </c>
      <c r="CV108" s="4">
        <f>IF(Valor_normalizado!CV108=0,32,IFERROR(RANK(Valor_normalizado!CV108,Valor_normalizado!CV$98:CV$129,0),"NA"))</f>
        <v>31</v>
      </c>
      <c r="CW108" s="4">
        <f>IF(Valor_normalizado!CW108=0,32,IFERROR(RANK(Valor_normalizado!CW108,Valor_normalizado!CW$98:CW$129,0),"NA"))</f>
        <v>31</v>
      </c>
      <c r="CX108" s="4">
        <f>IF(Valor_normalizado!CX108=0,32,IFERROR(RANK(Valor_normalizado!CX108,Valor_normalizado!CX$98:CX$129,0),"NA"))</f>
        <v>31</v>
      </c>
      <c r="CY108" s="4">
        <f>IF(Valor_normalizado!CY108=0,32,IFERROR(RANK(Valor_normalizado!CY108,Valor_normalizado!CY$98:CY$129,0),"NA"))</f>
        <v>21</v>
      </c>
      <c r="CZ108" s="4">
        <f>IF(Valor_normalizado!CZ108=0,32,IFERROR(RANK(Valor_normalizado!CZ108,Valor_normalizado!CZ$98:CZ$129,0),"NA"))</f>
        <v>27</v>
      </c>
      <c r="DA108" s="4">
        <f>IF(Valor_normalizado!DA108=0,32,IFERROR(RANK(Valor_normalizado!DA108,Valor_normalizado!DA$98:DA$129,0),"NA"))</f>
        <v>1</v>
      </c>
      <c r="DB108" s="4">
        <f>IF(Valor_normalizado!DB108=0,32,IFERROR(RANK(Valor_normalizado!DB108,Valor_normalizado!DB$98:DB$129,0),"NA"))</f>
        <v>20</v>
      </c>
      <c r="DC108" s="4">
        <f>IF(Valor_normalizado!DC108=0,32,IFERROR(RANK(Valor_normalizado!DC108,Valor_normalizado!DC$98:DC$129,0),"NA"))</f>
        <v>22</v>
      </c>
      <c r="DD108" s="4">
        <f>IF(Valor_normalizado!DD108=0,32,IFERROR(RANK(Valor_normalizado!DD108,Valor_normalizado!DD$98:DD$129,0),"NA"))</f>
        <v>29</v>
      </c>
      <c r="DE108" s="4">
        <f>IF(Valor_normalizado!DE108=0,32,IFERROR(RANK(Valor_normalizado!DE108,Valor_normalizado!DE$98:DE$129,0),"NA"))</f>
        <v>22</v>
      </c>
      <c r="DF108" s="4">
        <f>IF(Valor_normalizado!DF108=0,32,IFERROR(RANK(Valor_normalizado!DF108,Valor_normalizado!DF$98:DF$129,0),"NA"))</f>
        <v>31</v>
      </c>
      <c r="DG108" s="4">
        <f>IF(Valor_normalizado!DG108=0,32,IFERROR(RANK(Valor_normalizado!DG108,Valor_normalizado!DG$98:DG$129,0),"NA"))</f>
        <v>31</v>
      </c>
      <c r="DH108" s="4">
        <f>IF(Valor_normalizado!DH108=0,32,IFERROR(RANK(Valor_normalizado!DH108,Valor_normalizado!DH$98:DH$129,0),"NA"))</f>
        <v>31</v>
      </c>
      <c r="DI108" s="4">
        <f>IF(Valor_normalizado!DI108=0,32,IFERROR(RANK(Valor_normalizado!DI108,Valor_normalizado!DI$98:DI$129,0),"NA"))</f>
        <v>30</v>
      </c>
      <c r="DJ108" s="4">
        <f>IF(Valor_normalizado!DJ108=0,32,IFERROR(RANK(Valor_normalizado!DJ108,Valor_normalizado!DJ$98:DJ$129,0),"NA"))</f>
        <v>30</v>
      </c>
      <c r="DK108" s="4">
        <f>IF(Valor_normalizado!DK108=0,32,IFERROR(RANK(Valor_normalizado!DK108,Valor_normalizado!DK$98:DK$129,0),"NA"))</f>
        <v>28</v>
      </c>
      <c r="DL108" s="4">
        <f>IF(Valor_normalizado!DL108=0,32,IFERROR(RANK(Valor_normalizado!DL108,Valor_normalizado!DL$98:DL$129,0),"NA"))</f>
        <v>28</v>
      </c>
      <c r="DM108" s="4">
        <f>IF(Valor_normalizado!DM108=0,32,IFERROR(RANK(Valor_normalizado!DM108,Valor_normalizado!DM$98:DM$129,0),"NA"))</f>
        <v>28</v>
      </c>
      <c r="DN108" s="4">
        <f>IF(Valor_normalizado!DN108=0,32,IFERROR(RANK(Valor_normalizado!DN108,Valor_normalizado!DN$98:DN$129,0),"NA"))</f>
        <v>29</v>
      </c>
      <c r="DO108" s="4">
        <f>IF(Valor_normalizado!DO108=0,32,IFERROR(RANK(Valor_normalizado!DO108,Valor_normalizado!DO$98:DO$129,0),"NA"))</f>
        <v>25</v>
      </c>
      <c r="DP108" s="4">
        <f>IF(Valor_normalizado!DP108=0,32,IFERROR(RANK(Valor_normalizado!DP108,Valor_normalizado!DP$98:DP$129,0),"NA"))</f>
        <v>16</v>
      </c>
      <c r="DQ108" s="4">
        <f>IF(Valor_normalizado!DQ108=0,32,IFERROR(RANK(Valor_normalizado!DQ108,Valor_normalizado!DQ$98:DQ$129,0),"NA"))</f>
        <v>23</v>
      </c>
      <c r="DR108" s="4">
        <f>IF(Valor_normalizado!DR108=0,32,IFERROR(RANK(Valor_normalizado!DR108,Valor_normalizado!DR$98:DR$129,0),"NA"))</f>
        <v>32</v>
      </c>
      <c r="DS108" s="4">
        <f>IF(Valor_normalizado!DS108=0,32,IFERROR(RANK(Valor_normalizado!DS108,Valor_normalizado!DS$98:DS$129,0),"NA"))</f>
        <v>32</v>
      </c>
      <c r="DT108" s="4">
        <f>IF(Valor_normalizado!DT108=0,32,IFERROR(RANK(Valor_normalizado!DT108,Valor_normalizado!DT$98:DT$129,0),"NA"))</f>
        <v>32</v>
      </c>
      <c r="DU108" s="4">
        <f>IF(Valor_normalizado!DU108=0,32,IFERROR(RANK(Valor_normalizado!DU108,Valor_normalizado!DU$98:DU$129,0),"NA"))</f>
        <v>32</v>
      </c>
      <c r="DV108" s="4">
        <f>IF(Valor_normalizado!DV108=0,32,IFERROR(RANK(Valor_normalizado!DV108,Valor_normalizado!DV$98:DV$129,0),"NA"))</f>
        <v>32</v>
      </c>
      <c r="DW108" s="4">
        <f>IF(Valor_normalizado!DW108=0,32,IFERROR(RANK(Valor_normalizado!DW108,Valor_normalizado!DW$98:DW$129,0),"NA"))</f>
        <v>32</v>
      </c>
      <c r="DX108" s="4">
        <f>IF(Valor_normalizado!DX108=0,32,IFERROR(RANK(Valor_normalizado!DX108,Valor_normalizado!DX$98:DX$129,0),"NA"))</f>
        <v>32</v>
      </c>
      <c r="DY108" s="4">
        <f>IF(Valor_normalizado!DY108=0,32,IFERROR(RANK(Valor_normalizado!DY108,Valor_normalizado!DY$98:DY$129,0),"NA"))</f>
        <v>32</v>
      </c>
      <c r="DZ108" s="4">
        <f>IF(Valor_normalizado!DZ108=0,32,IFERROR(RANK(Valor_normalizado!DZ108,Valor_normalizado!DZ$98:DZ$129,0),"NA"))</f>
        <v>25</v>
      </c>
      <c r="EA108" s="4">
        <f>IF(Valor_normalizado!EA108=0,32,IFERROR(RANK(Valor_normalizado!EA108,Valor_normalizado!EA$98:EA$129,0),"NA"))</f>
        <v>26</v>
      </c>
      <c r="EB108" s="4">
        <f>IF(Valor_normalizado!EB108=0,32,IFERROR(RANK(Valor_normalizado!EB108,Valor_normalizado!EB$98:EB$129,0),"NA"))</f>
        <v>29</v>
      </c>
      <c r="EC108" s="4">
        <f>IF(Valor_normalizado!EC108=0,32,IFERROR(RANK(Valor_normalizado!EC108,Valor_normalizado!EC$98:EC$129,0),"NA"))</f>
        <v>31</v>
      </c>
    </row>
    <row r="109" spans="1:133" x14ac:dyDescent="0.25">
      <c r="A109" s="100" t="s">
        <v>229</v>
      </c>
      <c r="B109" s="103">
        <v>2022</v>
      </c>
      <c r="C109" s="4">
        <f>IF(Valor_normalizado!C109=0,32,IFERROR(RANK(Valor_normalizado!C109,Valor_normalizado!C$98:C$129,0),"NA"))</f>
        <v>25</v>
      </c>
      <c r="D109" s="4">
        <f>IF(Valor_normalizado!D109=0,32,IFERROR(RANK(Valor_normalizado!D109,Valor_normalizado!D$98:D$129,0),"NA"))</f>
        <v>30</v>
      </c>
      <c r="E109" s="4">
        <f>IF(Valor_normalizado!E109=0,32,IFERROR(RANK(Valor_normalizado!E109,Valor_normalizado!E$98:E$129,0),"NA"))</f>
        <v>30</v>
      </c>
      <c r="F109" s="4">
        <f>IF(Valor_normalizado!F109=0,32,IFERROR(RANK(Valor_normalizado!F109,Valor_normalizado!F$98:F$129,0),"NA"))</f>
        <v>8</v>
      </c>
      <c r="G109" s="4">
        <f>IF(Valor_normalizado!G109=0,32,IFERROR(RANK(Valor_normalizado!G109,Valor_normalizado!G$98:G$129,0),"NA"))</f>
        <v>14</v>
      </c>
      <c r="H109" s="4">
        <f>IF(Valor_normalizado!H109=0,32,IFERROR(RANK(Valor_normalizado!H109,Valor_normalizado!H$98:H$129,0),"NA"))</f>
        <v>18</v>
      </c>
      <c r="I109" s="4">
        <f>IF(Valor_normalizado!I109=0,32,IFERROR(RANK(Valor_normalizado!I109,Valor_normalizado!I$98:I$129,0),"NA"))</f>
        <v>9</v>
      </c>
      <c r="J109" s="4">
        <f>IF(Valor_normalizado!J109=0,32,IFERROR(RANK(Valor_normalizado!J109,Valor_normalizado!J$98:J$129,0),"NA"))</f>
        <v>5</v>
      </c>
      <c r="K109" s="4">
        <f>IF(Valor_normalizado!K109=0,32,IFERROR(RANK(Valor_normalizado!K109,Valor_normalizado!K$98:K$129,0),"NA"))</f>
        <v>30</v>
      </c>
      <c r="L109" s="4">
        <f>IF(Valor_normalizado!L109=0,32,IFERROR(RANK(Valor_normalizado!L109,Valor_normalizado!L$98:L$129,0),"NA"))</f>
        <v>14</v>
      </c>
      <c r="M109" s="4">
        <f>IF(Valor_normalizado!M109=0,32,IFERROR(RANK(Valor_normalizado!M109,Valor_normalizado!M$98:M$129,0),"NA"))</f>
        <v>28</v>
      </c>
      <c r="N109" s="4">
        <f>IF(Valor_normalizado!N109=0,32,IFERROR(RANK(Valor_normalizado!N109,Valor_normalizado!N$98:N$129,0),"NA"))</f>
        <v>8</v>
      </c>
      <c r="O109" s="4">
        <f>IF(Valor_normalizado!O109=0,32,IFERROR(RANK(Valor_normalizado!O109,Valor_normalizado!O$98:O$129,0),"NA"))</f>
        <v>1</v>
      </c>
      <c r="P109" s="4">
        <f>IF(Valor_normalizado!P109=0,32,IFERROR(RANK(Valor_normalizado!P109,Valor_normalizado!P$98:P$129,0),"NA"))</f>
        <v>18</v>
      </c>
      <c r="Q109" s="4">
        <f>IF(Valor_normalizado!Q109=0,32,IFERROR(RANK(Valor_normalizado!Q109,Valor_normalizado!Q$98:Q$129,0),"NA"))</f>
        <v>30</v>
      </c>
      <c r="R109" s="4">
        <f>IF(Valor_normalizado!R109=0,32,IFERROR(RANK(Valor_normalizado!R109,Valor_normalizado!R$98:R$129,0),"NA"))</f>
        <v>32</v>
      </c>
      <c r="S109" s="4">
        <f>IF(Valor_normalizado!S109=0,32,IFERROR(RANK(Valor_normalizado!S109,Valor_normalizado!S$98:S$129,0),"NA"))</f>
        <v>29</v>
      </c>
      <c r="T109" s="4">
        <f>IF(Valor_normalizado!T109=0,32,IFERROR(RANK(Valor_normalizado!T109,Valor_normalizado!T$98:T$129,0),"NA"))</f>
        <v>26</v>
      </c>
      <c r="U109" s="4">
        <f>IF(Valor_normalizado!U109=0,32,IFERROR(RANK(Valor_normalizado!U109,Valor_normalizado!U$98:U$129,0),"NA"))</f>
        <v>14</v>
      </c>
      <c r="V109" s="4" t="str">
        <f>IF(Valor_normalizado!V109=0,32,IFERROR(RANK(Valor_normalizado!V109,Valor_normalizado!V$98:V$129,0),"NA"))</f>
        <v>NA</v>
      </c>
      <c r="W109" s="4">
        <f>IF(Valor_normalizado!W109=0,32,IFERROR(RANK(Valor_normalizado!W109,Valor_normalizado!W$98:W$129,0),"NA"))</f>
        <v>27</v>
      </c>
      <c r="X109" s="4">
        <f>IF(Valor_normalizado!X109=0,32,IFERROR(RANK(Valor_normalizado!X109,Valor_normalizado!X$98:X$129,0),"NA"))</f>
        <v>26</v>
      </c>
      <c r="Y109" s="4">
        <f>IF(Valor_normalizado!Y109=0,32,IFERROR(RANK(Valor_normalizado!Y109,Valor_normalizado!Y$98:Y$129,0),"NA"))</f>
        <v>11</v>
      </c>
      <c r="Z109" s="4">
        <f>IF(Valor_normalizado!Z109=0,32,IFERROR(RANK(Valor_normalizado!Z109,Valor_normalizado!Z$98:Z$129,0),"NA"))</f>
        <v>18</v>
      </c>
      <c r="AA109" s="4" t="str">
        <f>IF(Valor_normalizado!AA109=0,32,IFERROR(RANK(Valor_normalizado!AA109,Valor_normalizado!AA$98:AA$129,0),"NA"))</f>
        <v>NA</v>
      </c>
      <c r="AB109" s="4" t="str">
        <f>IF(Valor_normalizado!AB109=0,32,IFERROR(RANK(Valor_normalizado!AB109,Valor_normalizado!AB$98:AB$129,0),"NA"))</f>
        <v>NA</v>
      </c>
      <c r="AC109" s="4">
        <f>IF(Valor_normalizado!AC109=0,32,IFERROR(RANK(Valor_normalizado!AC109,Valor_normalizado!AC$98:AC$129,0),"NA"))</f>
        <v>19</v>
      </c>
      <c r="AD109" s="4">
        <f>IF(Valor_normalizado!AD109=0,32,IFERROR(RANK(Valor_normalizado!AD109,Valor_normalizado!AD$98:AD$129,0),"NA"))</f>
        <v>17</v>
      </c>
      <c r="AE109" s="4" t="str">
        <f>IF(Valor_normalizado!AE109=0,32,IFERROR(RANK(Valor_normalizado!AE109,Valor_normalizado!AE$98:AE$129,0),"NA"))</f>
        <v>NA</v>
      </c>
      <c r="AF109" s="4">
        <f>IF(Valor_normalizado!AF109=0,32,IFERROR(RANK(Valor_normalizado!AF109,Valor_normalizado!AF$98:AF$129,0),"NA"))</f>
        <v>30</v>
      </c>
      <c r="AG109" s="4">
        <f>IF(Valor_normalizado!AG109=0,32,IFERROR(RANK(Valor_normalizado!AG109,Valor_normalizado!AG$98:AG$129,0),"NA"))</f>
        <v>16</v>
      </c>
      <c r="AH109" s="4">
        <f>IF(Valor_normalizado!AH109=0,32,IFERROR(RANK(Valor_normalizado!AH109,Valor_normalizado!AH$98:AH$129,0),"NA"))</f>
        <v>2</v>
      </c>
      <c r="AI109" s="4">
        <f>IF(Valor_normalizado!AI109=0,32,IFERROR(RANK(Valor_normalizado!AI109,Valor_normalizado!AI$98:AI$129,0),"NA"))</f>
        <v>32</v>
      </c>
      <c r="AJ109" s="4">
        <f>IF(Valor_normalizado!AJ109=0,32,IFERROR(RANK(Valor_normalizado!AJ109,Valor_normalizado!AJ$98:AJ$129,0),"NA"))</f>
        <v>6</v>
      </c>
      <c r="AK109" s="4">
        <f>IF(Valor_normalizado!AK109=0,32,IFERROR(RANK(Valor_normalizado!AK109,Valor_normalizado!AK$98:AK$129,0),"NA"))</f>
        <v>20</v>
      </c>
      <c r="AL109" s="4">
        <f>IF(Valor_normalizado!AL109=0,32,IFERROR(RANK(Valor_normalizado!AL109,Valor_normalizado!AL$98:AL$129,0),"NA"))</f>
        <v>31</v>
      </c>
      <c r="AM109" s="4">
        <f>IF(Valor_normalizado!AM109=0,32,IFERROR(RANK(Valor_normalizado!AM109,Valor_normalizado!AM$98:AM$129,0),"NA"))</f>
        <v>30</v>
      </c>
      <c r="AN109" s="4">
        <f>IF(Valor_normalizado!AN109=0,32,IFERROR(RANK(Valor_normalizado!AN109,Valor_normalizado!AN$98:AN$129,0),"NA"))</f>
        <v>32</v>
      </c>
      <c r="AO109" s="4">
        <f>IF(Valor_normalizado!AO109=0,32,IFERROR(RANK(Valor_normalizado!AO109,Valor_normalizado!AO$98:AO$129,0),"NA"))</f>
        <v>32</v>
      </c>
      <c r="AP109" s="4">
        <f>IF(Valor_normalizado!AP109=0,32,IFERROR(RANK(Valor_normalizado!AP109,Valor_normalizado!AP$98:AP$129,0),"NA"))</f>
        <v>32</v>
      </c>
      <c r="AQ109" s="4">
        <f>IF(Valor_normalizado!AQ109=0,32,IFERROR(RANK(Valor_normalizado!AQ109,Valor_normalizado!AQ$98:AQ$129,0),"NA"))</f>
        <v>30</v>
      </c>
      <c r="AR109" s="4">
        <f>IF(Valor_normalizado!AR109=0,32,IFERROR(RANK(Valor_normalizado!AR109,Valor_normalizado!AR$98:AR$129,0),"NA"))</f>
        <v>31</v>
      </c>
      <c r="AS109" s="4">
        <f>IF(Valor_normalizado!AS109=0,32,IFERROR(RANK(Valor_normalizado!AS109,Valor_normalizado!AS$98:AS$129,0),"NA"))</f>
        <v>28</v>
      </c>
      <c r="AT109" s="4">
        <f>IF(Valor_normalizado!AT109=0,32,IFERROR(RANK(Valor_normalizado!AT109,Valor_normalizado!AT$98:AT$129,0),"NA"))</f>
        <v>30</v>
      </c>
      <c r="AU109" s="4">
        <f>IF(Valor_normalizado!AU109=0,32,IFERROR(RANK(Valor_normalizado!AU109,Valor_normalizado!AU$98:AU$129,0),"NA"))</f>
        <v>31</v>
      </c>
      <c r="AV109" s="4">
        <f>IF(Valor_normalizado!AV109=0,32,IFERROR(RANK(Valor_normalizado!AV109,Valor_normalizado!AV$98:AV$129,0),"NA"))</f>
        <v>13</v>
      </c>
      <c r="AW109" s="4">
        <f>IF(Valor_normalizado!AW109=0,32,IFERROR(RANK(Valor_normalizado!AW109,Valor_normalizado!AW$98:AW$129,0),"NA"))</f>
        <v>4</v>
      </c>
      <c r="AX109" s="4">
        <f>IF(Valor_normalizado!AX109=0,32,IFERROR(RANK(Valor_normalizado!AX109,Valor_normalizado!AX$98:AX$129,0),"NA"))</f>
        <v>3</v>
      </c>
      <c r="AY109" s="4">
        <f>IF(Valor_normalizado!AY109=0,32,IFERROR(RANK(Valor_normalizado!AY109,Valor_normalizado!AY$98:AY$129,0),"NA"))</f>
        <v>4</v>
      </c>
      <c r="AZ109" s="4">
        <f>IF(Valor_normalizado!AZ109=0,32,IFERROR(RANK(Valor_normalizado!AZ109,Valor_normalizado!AZ$98:AZ$129,0),"NA"))</f>
        <v>5</v>
      </c>
      <c r="BA109" s="4">
        <f>IF(Valor_normalizado!BA109=0,32,IFERROR(RANK(Valor_normalizado!BA109,Valor_normalizado!BA$98:BA$129,0),"NA"))</f>
        <v>2</v>
      </c>
      <c r="BB109" s="4">
        <f>IF(Valor_normalizado!BB109=0,32,IFERROR(RANK(Valor_normalizado!BB109,Valor_normalizado!BB$98:BB$129,0),"NA"))</f>
        <v>3</v>
      </c>
      <c r="BC109" s="4">
        <f>IF(Valor_normalizado!BC109=0,32,IFERROR(RANK(Valor_normalizado!BC109,Valor_normalizado!BC$98:BC$129,0),"NA"))</f>
        <v>28</v>
      </c>
      <c r="BD109" s="4">
        <f>IF(Valor_normalizado!BD109=0,32,IFERROR(RANK(Valor_normalizado!BD109,Valor_normalizado!BD$98:BD$129,0),"NA"))</f>
        <v>30</v>
      </c>
      <c r="BE109" s="4">
        <f>IF(Valor_normalizado!BE109=0,32,IFERROR(RANK(Valor_normalizado!BE109,Valor_normalizado!BE$98:BE$129,0),"NA"))</f>
        <v>29</v>
      </c>
      <c r="BF109" s="4">
        <f>IF(Valor_normalizado!BF109=0,32,IFERROR(RANK(Valor_normalizado!BF109,Valor_normalizado!BF$98:BF$129,0),"NA"))</f>
        <v>30</v>
      </c>
      <c r="BG109" s="4">
        <f>IF(Valor_normalizado!BG109=0,32,IFERROR(RANK(Valor_normalizado!BG109,Valor_normalizado!BG$98:BG$129,0),"NA"))</f>
        <v>29</v>
      </c>
      <c r="BH109" s="4">
        <f>IF(Valor_normalizado!BH109=0,32,IFERROR(RANK(Valor_normalizado!BH109,Valor_normalizado!BH$98:BH$129,0),"NA"))</f>
        <v>31</v>
      </c>
      <c r="BI109" s="4">
        <f>IF(Valor_normalizado!BI109=0,32,IFERROR(RANK(Valor_normalizado!BI109,Valor_normalizado!BI$98:BI$129,0),"NA"))</f>
        <v>32</v>
      </c>
      <c r="BJ109" s="4">
        <f>IF(Valor_normalizado!BJ109=0,32,IFERROR(RANK(Valor_normalizado!BJ109,Valor_normalizado!BJ$98:BJ$129,0),"NA"))</f>
        <v>5</v>
      </c>
      <c r="BK109" s="4">
        <f>IF(Valor_normalizado!BK109=0,32,IFERROR(RANK(Valor_normalizado!BK109,Valor_normalizado!BK$98:BK$129,0),"NA"))</f>
        <v>21</v>
      </c>
      <c r="BL109" s="4">
        <f>IF(Valor_normalizado!BL109=0,32,IFERROR(RANK(Valor_normalizado!BL109,Valor_normalizado!BL$98:BL$129,0),"NA"))</f>
        <v>24</v>
      </c>
      <c r="BM109" s="4">
        <f>IF(Valor_normalizado!BM109=0,32,IFERROR(RANK(Valor_normalizado!BM109,Valor_normalizado!BM$98:BM$129,0),"NA"))</f>
        <v>11</v>
      </c>
      <c r="BN109" s="4">
        <f>IF(Valor_normalizado!BN109=0,32,IFERROR(RANK(Valor_normalizado!BN109,Valor_normalizado!BN$98:BN$129,0),"NA"))</f>
        <v>19</v>
      </c>
      <c r="BO109" s="4">
        <f>IF(Valor_normalizado!BO109=0,32,IFERROR(RANK(Valor_normalizado!BO109,Valor_normalizado!BO$98:BO$129,0),"NA"))</f>
        <v>30</v>
      </c>
      <c r="BP109" s="4">
        <f>IF(Valor_normalizado!BP109=0,32,IFERROR(RANK(Valor_normalizado!BP109,Valor_normalizado!BP$98:BP$129,0),"NA"))</f>
        <v>23</v>
      </c>
      <c r="BQ109" s="4">
        <f>IF(Valor_normalizado!BQ109=0,32,IFERROR(RANK(Valor_normalizado!BQ109,Valor_normalizado!BQ$98:BQ$129,0),"NA"))</f>
        <v>15</v>
      </c>
      <c r="BR109" s="4">
        <f>IF(Valor_normalizado!BR109=0,32,IFERROR(RANK(Valor_normalizado!BR109,Valor_normalizado!BR$98:BR$129,0),"NA"))</f>
        <v>28</v>
      </c>
      <c r="BS109" s="4">
        <f>IF(Valor_normalizado!BS109=0,32,IFERROR(RANK(Valor_normalizado!BS109,Valor_normalizado!BS$98:BS$129,0),"NA"))</f>
        <v>29</v>
      </c>
      <c r="BT109" s="4">
        <f>IF(Valor_normalizado!BT109=0,32,IFERROR(RANK(Valor_normalizado!BT109,Valor_normalizado!BT$98:BT$129,0),"NA"))</f>
        <v>27</v>
      </c>
      <c r="BU109" s="4">
        <f>IF(Valor_normalizado!BU109=0,32,IFERROR(RANK(Valor_normalizado!BU109,Valor_normalizado!BU$98:BU$129,0),"NA"))</f>
        <v>27</v>
      </c>
      <c r="BV109" s="4">
        <f>IF(Valor_normalizado!BV109=0,32,IFERROR(RANK(Valor_normalizado!BV109,Valor_normalizado!BV$98:BV$129,0),"NA"))</f>
        <v>30</v>
      </c>
      <c r="BW109" s="4">
        <f>IF(Valor_normalizado!BW109=0,32,IFERROR(RANK(Valor_normalizado!BW109,Valor_normalizado!BW$98:BW$129,0),"NA"))</f>
        <v>30</v>
      </c>
      <c r="BX109" s="4">
        <f>IF(Valor_normalizado!BX109=0,32,IFERROR(RANK(Valor_normalizado!BX109,Valor_normalizado!BX$98:BX$129,0),"NA"))</f>
        <v>30</v>
      </c>
      <c r="BY109" s="4">
        <f>IF(Valor_normalizado!BY109=0,32,IFERROR(RANK(Valor_normalizado!BY109,Valor_normalizado!BY$98:BY$129,0),"NA"))</f>
        <v>16</v>
      </c>
      <c r="BZ109" s="4">
        <f>IF(Valor_normalizado!BZ109=0,32,IFERROR(RANK(Valor_normalizado!BZ109,Valor_normalizado!BZ$98:BZ$129,0),"NA"))</f>
        <v>30</v>
      </c>
      <c r="CA109" s="4">
        <f>IF(Valor_normalizado!CA109=0,32,IFERROR(RANK(Valor_normalizado!CA109,Valor_normalizado!CA$98:CA$129,0),"NA"))</f>
        <v>30</v>
      </c>
      <c r="CB109" s="4">
        <f>IF(Valor_normalizado!CB109=0,32,IFERROR(RANK(Valor_normalizado!CB109,Valor_normalizado!CB$98:CB$129,0),"NA"))</f>
        <v>30</v>
      </c>
      <c r="CC109" s="4">
        <f>IF(Valor_normalizado!CC109=0,32,IFERROR(RANK(Valor_normalizado!CC109,Valor_normalizado!CC$98:CC$129,0),"NA"))</f>
        <v>27</v>
      </c>
      <c r="CD109" s="4">
        <f>IF(Valor_normalizado!CD109=0,32,IFERROR(RANK(Valor_normalizado!CD109,Valor_normalizado!CD$98:CD$129,0),"NA"))</f>
        <v>24</v>
      </c>
      <c r="CE109" s="4">
        <f>IF(Valor_normalizado!CE109=0,32,IFERROR(RANK(Valor_normalizado!CE109,Valor_normalizado!CE$98:CE$129,0),"NA"))</f>
        <v>30</v>
      </c>
      <c r="CF109" s="4">
        <f>IF(Valor_normalizado!CF109=0,32,IFERROR(RANK(Valor_normalizado!CF109,Valor_normalizado!CF$98:CF$129,0),"NA"))</f>
        <v>29</v>
      </c>
      <c r="CG109" s="4">
        <f>IF(Valor_normalizado!CG109=0,32,IFERROR(RANK(Valor_normalizado!CG109,Valor_normalizado!CG$98:CG$129,0),"NA"))</f>
        <v>1</v>
      </c>
      <c r="CH109" s="4">
        <f>IF(Valor_normalizado!CH109=0,32,IFERROR(RANK(Valor_normalizado!CH109,Valor_normalizado!CH$98:CH$129,0),"NA"))</f>
        <v>22</v>
      </c>
      <c r="CI109" s="4">
        <f>IF(Valor_normalizado!CI109=0,32,IFERROR(RANK(Valor_normalizado!CI109,Valor_normalizado!CI$98:CI$129,0),"NA"))</f>
        <v>25</v>
      </c>
      <c r="CJ109" s="4">
        <f>IF(Valor_normalizado!CJ109=0,32,IFERROR(RANK(Valor_normalizado!CJ109,Valor_normalizado!CJ$98:CJ$129,0),"NA"))</f>
        <v>18</v>
      </c>
      <c r="CK109" s="4">
        <f>IF(Valor_normalizado!CK109=0,32,IFERROR(RANK(Valor_normalizado!CK109,Valor_normalizado!CK$98:CK$129,0),"NA"))</f>
        <v>32</v>
      </c>
      <c r="CL109" s="4">
        <f>IF(Valor_normalizado!CL109=0,32,IFERROR(RANK(Valor_normalizado!CL109,Valor_normalizado!CL$98:CL$129,0),"NA"))</f>
        <v>25</v>
      </c>
      <c r="CM109" s="4">
        <f>IF(Valor_normalizado!CM109=0,32,IFERROR(RANK(Valor_normalizado!CM109,Valor_normalizado!CM$98:CM$129,0),"NA"))</f>
        <v>29</v>
      </c>
      <c r="CN109" s="4">
        <f>IF(Valor_normalizado!CN109=0,32,IFERROR(RANK(Valor_normalizado!CN109,Valor_normalizado!CN$98:CN$129,0),"NA"))</f>
        <v>25</v>
      </c>
      <c r="CO109" s="4">
        <f>IF(Valor_normalizado!CO109=0,32,IFERROR(RANK(Valor_normalizado!CO109,Valor_normalizado!CO$98:CO$129,0),"NA"))</f>
        <v>8</v>
      </c>
      <c r="CP109" s="4">
        <f>IF(Valor_normalizado!CP109=0,32,IFERROR(RANK(Valor_normalizado!CP109,Valor_normalizado!CP$98:CP$129,0),"NA"))</f>
        <v>26</v>
      </c>
      <c r="CQ109" s="4">
        <f>IF(Valor_normalizado!CQ109=0,32,IFERROR(RANK(Valor_normalizado!CQ109,Valor_normalizado!CQ$98:CQ$129,0),"NA"))</f>
        <v>11</v>
      </c>
      <c r="CR109" s="4">
        <f>IF(Valor_normalizado!CR109=0,32,IFERROR(RANK(Valor_normalizado!CR109,Valor_normalizado!CR$98:CR$129,0),"NA"))</f>
        <v>19</v>
      </c>
      <c r="CS109" s="4">
        <f>IF(Valor_normalizado!CS109=0,32,IFERROR(RANK(Valor_normalizado!CS109,Valor_normalizado!CS$98:CS$129,0),"NA"))</f>
        <v>29</v>
      </c>
      <c r="CT109" s="4">
        <f>IF(Valor_normalizado!CT109=0,32,IFERROR(RANK(Valor_normalizado!CT109,Valor_normalizado!CT$98:CT$129,0),"NA"))</f>
        <v>29</v>
      </c>
      <c r="CU109" s="4">
        <f>IF(Valor_normalizado!CU109=0,32,IFERROR(RANK(Valor_normalizado!CU109,Valor_normalizado!CU$98:CU$129,0),"NA"))</f>
        <v>24</v>
      </c>
      <c r="CV109" s="4">
        <f>IF(Valor_normalizado!CV109=0,32,IFERROR(RANK(Valor_normalizado!CV109,Valor_normalizado!CV$98:CV$129,0),"NA"))</f>
        <v>29</v>
      </c>
      <c r="CW109" s="4">
        <f>IF(Valor_normalizado!CW109=0,32,IFERROR(RANK(Valor_normalizado!CW109,Valor_normalizado!CW$98:CW$129,0),"NA"))</f>
        <v>26</v>
      </c>
      <c r="CX109" s="4">
        <f>IF(Valor_normalizado!CX109=0,32,IFERROR(RANK(Valor_normalizado!CX109,Valor_normalizado!CX$98:CX$129,0),"NA"))</f>
        <v>20</v>
      </c>
      <c r="CY109" s="4">
        <f>IF(Valor_normalizado!CY109=0,32,IFERROR(RANK(Valor_normalizado!CY109,Valor_normalizado!CY$98:CY$129,0),"NA"))</f>
        <v>3</v>
      </c>
      <c r="CZ109" s="4">
        <f>IF(Valor_normalizado!CZ109=0,32,IFERROR(RANK(Valor_normalizado!CZ109,Valor_normalizado!CZ$98:CZ$129,0),"NA"))</f>
        <v>18</v>
      </c>
      <c r="DA109" s="4">
        <f>IF(Valor_normalizado!DA109=0,32,IFERROR(RANK(Valor_normalizado!DA109,Valor_normalizado!DA$98:DA$129,0),"NA"))</f>
        <v>3</v>
      </c>
      <c r="DB109" s="4">
        <f>IF(Valor_normalizado!DB109=0,32,IFERROR(RANK(Valor_normalizado!DB109,Valor_normalizado!DB$98:DB$129,0),"NA"))</f>
        <v>18</v>
      </c>
      <c r="DC109" s="4">
        <f>IF(Valor_normalizado!DC109=0,32,IFERROR(RANK(Valor_normalizado!DC109,Valor_normalizado!DC$98:DC$129,0),"NA"))</f>
        <v>7</v>
      </c>
      <c r="DD109" s="4">
        <f>IF(Valor_normalizado!DD109=0,32,IFERROR(RANK(Valor_normalizado!DD109,Valor_normalizado!DD$98:DD$129,0),"NA"))</f>
        <v>31</v>
      </c>
      <c r="DE109" s="4">
        <f>IF(Valor_normalizado!DE109=0,32,IFERROR(RANK(Valor_normalizado!DE109,Valor_normalizado!DE$98:DE$129,0),"NA"))</f>
        <v>28</v>
      </c>
      <c r="DF109" s="4">
        <f>IF(Valor_normalizado!DF109=0,32,IFERROR(RANK(Valor_normalizado!DF109,Valor_normalizado!DF$98:DF$129,0),"NA"))</f>
        <v>29</v>
      </c>
      <c r="DG109" s="4">
        <f>IF(Valor_normalizado!DG109=0,32,IFERROR(RANK(Valor_normalizado!DG109,Valor_normalizado!DG$98:DG$129,0),"NA"))</f>
        <v>25</v>
      </c>
      <c r="DH109" s="4">
        <f>IF(Valor_normalizado!DH109=0,32,IFERROR(RANK(Valor_normalizado!DH109,Valor_normalizado!DH$98:DH$129,0),"NA"))</f>
        <v>30</v>
      </c>
      <c r="DI109" s="4">
        <f>IF(Valor_normalizado!DI109=0,32,IFERROR(RANK(Valor_normalizado!DI109,Valor_normalizado!DI$98:DI$129,0),"NA"))</f>
        <v>27</v>
      </c>
      <c r="DJ109" s="4">
        <f>IF(Valor_normalizado!DJ109=0,32,IFERROR(RANK(Valor_normalizado!DJ109,Valor_normalizado!DJ$98:DJ$129,0),"NA"))</f>
        <v>27</v>
      </c>
      <c r="DK109" s="4">
        <f>IF(Valor_normalizado!DK109=0,32,IFERROR(RANK(Valor_normalizado!DK109,Valor_normalizado!DK$98:DK$129,0),"NA"))</f>
        <v>32</v>
      </c>
      <c r="DL109" s="4">
        <f>IF(Valor_normalizado!DL109=0,32,IFERROR(RANK(Valor_normalizado!DL109,Valor_normalizado!DL$98:DL$129,0),"NA"))</f>
        <v>26</v>
      </c>
      <c r="DM109" s="4">
        <f>IF(Valor_normalizado!DM109=0,32,IFERROR(RANK(Valor_normalizado!DM109,Valor_normalizado!DM$98:DM$129,0),"NA"))</f>
        <v>31</v>
      </c>
      <c r="DN109" s="4">
        <f>IF(Valor_normalizado!DN109=0,32,IFERROR(RANK(Valor_normalizado!DN109,Valor_normalizado!DN$98:DN$129,0),"NA"))</f>
        <v>31</v>
      </c>
      <c r="DO109" s="4">
        <f>IF(Valor_normalizado!DO109=0,32,IFERROR(RANK(Valor_normalizado!DO109,Valor_normalizado!DO$98:DO$129,0),"NA"))</f>
        <v>32</v>
      </c>
      <c r="DP109" s="4">
        <f>IF(Valor_normalizado!DP109=0,32,IFERROR(RANK(Valor_normalizado!DP109,Valor_normalizado!DP$98:DP$129,0),"NA"))</f>
        <v>32</v>
      </c>
      <c r="DQ109" s="4">
        <f>IF(Valor_normalizado!DQ109=0,32,IFERROR(RANK(Valor_normalizado!DQ109,Valor_normalizado!DQ$98:DQ$129,0),"NA"))</f>
        <v>32</v>
      </c>
      <c r="DR109" s="4">
        <f>IF(Valor_normalizado!DR109=0,32,IFERROR(RANK(Valor_normalizado!DR109,Valor_normalizado!DR$98:DR$129,0),"NA"))</f>
        <v>7</v>
      </c>
      <c r="DS109" s="4">
        <f>IF(Valor_normalizado!DS109=0,32,IFERROR(RANK(Valor_normalizado!DS109,Valor_normalizado!DS$98:DS$129,0),"NA"))</f>
        <v>19</v>
      </c>
      <c r="DT109" s="4">
        <f>IF(Valor_normalizado!DT109=0,32,IFERROR(RANK(Valor_normalizado!DT109,Valor_normalizado!DT$98:DT$129,0),"NA"))</f>
        <v>12</v>
      </c>
      <c r="DU109" s="4">
        <f>IF(Valor_normalizado!DU109=0,32,IFERROR(RANK(Valor_normalizado!DU109,Valor_normalizado!DU$98:DU$129,0),"NA"))</f>
        <v>1</v>
      </c>
      <c r="DV109" s="4">
        <f>IF(Valor_normalizado!DV109=0,32,IFERROR(RANK(Valor_normalizado!DV109,Valor_normalizado!DV$98:DV$129,0),"NA"))</f>
        <v>8</v>
      </c>
      <c r="DW109" s="4">
        <f>IF(Valor_normalizado!DW109=0,32,IFERROR(RANK(Valor_normalizado!DW109,Valor_normalizado!DW$98:DW$129,0),"NA"))</f>
        <v>32</v>
      </c>
      <c r="DX109" s="4">
        <f>IF(Valor_normalizado!DX109=0,32,IFERROR(RANK(Valor_normalizado!DX109,Valor_normalizado!DX$98:DX$129,0),"NA"))</f>
        <v>32</v>
      </c>
      <c r="DY109" s="4">
        <f>IF(Valor_normalizado!DY109=0,32,IFERROR(RANK(Valor_normalizado!DY109,Valor_normalizado!DY$98:DY$129,0),"NA"))</f>
        <v>32</v>
      </c>
      <c r="DZ109" s="4">
        <f>IF(Valor_normalizado!DZ109=0,32,IFERROR(RANK(Valor_normalizado!DZ109,Valor_normalizado!DZ$98:DZ$129,0),"NA"))</f>
        <v>20</v>
      </c>
      <c r="EA109" s="4">
        <f>IF(Valor_normalizado!EA109=0,32,IFERROR(RANK(Valor_normalizado!EA109,Valor_normalizado!EA$98:EA$129,0),"NA"))</f>
        <v>22</v>
      </c>
      <c r="EB109" s="4">
        <f>IF(Valor_normalizado!EB109=0,32,IFERROR(RANK(Valor_normalizado!EB109,Valor_normalizado!EB$98:EB$129,0),"NA"))</f>
        <v>13</v>
      </c>
      <c r="EC109" s="4">
        <f>IF(Valor_normalizado!EC109=0,32,IFERROR(RANK(Valor_normalizado!EC109,Valor_normalizado!EC$98:EC$129,0),"NA"))</f>
        <v>29</v>
      </c>
    </row>
    <row r="110" spans="1:133" x14ac:dyDescent="0.25">
      <c r="A110" s="102" t="s">
        <v>230</v>
      </c>
      <c r="B110" s="103">
        <v>2022</v>
      </c>
      <c r="C110" s="4">
        <f>IF(Valor_normalizado!C110=0,32,IFERROR(RANK(Valor_normalizado!C110,Valor_normalizado!C$98:C$129,0),"NA"))</f>
        <v>10</v>
      </c>
      <c r="D110" s="4">
        <f>IF(Valor_normalizado!D110=0,32,IFERROR(RANK(Valor_normalizado!D110,Valor_normalizado!D$98:D$129,0),"NA"))</f>
        <v>14</v>
      </c>
      <c r="E110" s="4">
        <f>IF(Valor_normalizado!E110=0,32,IFERROR(RANK(Valor_normalizado!E110,Valor_normalizado!E$98:E$129,0),"NA"))</f>
        <v>13</v>
      </c>
      <c r="F110" s="4">
        <f>IF(Valor_normalizado!F110=0,32,IFERROR(RANK(Valor_normalizado!F110,Valor_normalizado!F$98:F$129,0),"NA"))</f>
        <v>6</v>
      </c>
      <c r="G110" s="4">
        <f>IF(Valor_normalizado!G110=0,32,IFERROR(RANK(Valor_normalizado!G110,Valor_normalizado!G$98:G$129,0),"NA"))</f>
        <v>22</v>
      </c>
      <c r="H110" s="4">
        <f>IF(Valor_normalizado!H110=0,32,IFERROR(RANK(Valor_normalizado!H110,Valor_normalizado!H$98:H$129,0),"NA"))</f>
        <v>12</v>
      </c>
      <c r="I110" s="4">
        <f>IF(Valor_normalizado!I110=0,32,IFERROR(RANK(Valor_normalizado!I110,Valor_normalizado!I$98:I$129,0),"NA"))</f>
        <v>10</v>
      </c>
      <c r="J110" s="4">
        <f>IF(Valor_normalizado!J110=0,32,IFERROR(RANK(Valor_normalizado!J110,Valor_normalizado!J$98:J$129,0),"NA"))</f>
        <v>26</v>
      </c>
      <c r="K110" s="4">
        <f>IF(Valor_normalizado!K110=0,32,IFERROR(RANK(Valor_normalizado!K110,Valor_normalizado!K$98:K$129,0),"NA"))</f>
        <v>26</v>
      </c>
      <c r="L110" s="4">
        <f>IF(Valor_normalizado!L110=0,32,IFERROR(RANK(Valor_normalizado!L110,Valor_normalizado!L$98:L$129,0),"NA"))</f>
        <v>30</v>
      </c>
      <c r="M110" s="4">
        <f>IF(Valor_normalizado!M110=0,32,IFERROR(RANK(Valor_normalizado!M110,Valor_normalizado!M$98:M$129,0),"NA"))</f>
        <v>3</v>
      </c>
      <c r="N110" s="4">
        <f>IF(Valor_normalizado!N110=0,32,IFERROR(RANK(Valor_normalizado!N110,Valor_normalizado!N$98:N$129,0),"NA"))</f>
        <v>3</v>
      </c>
      <c r="O110" s="4">
        <f>IF(Valor_normalizado!O110=0,32,IFERROR(RANK(Valor_normalizado!O110,Valor_normalizado!O$98:O$129,0),"NA"))</f>
        <v>2</v>
      </c>
      <c r="P110" s="4">
        <f>IF(Valor_normalizado!P110=0,32,IFERROR(RANK(Valor_normalizado!P110,Valor_normalizado!P$98:P$129,0),"NA"))</f>
        <v>3</v>
      </c>
      <c r="Q110" s="4">
        <f>IF(Valor_normalizado!Q110=0,32,IFERROR(RANK(Valor_normalizado!Q110,Valor_normalizado!Q$98:Q$129,0),"NA"))</f>
        <v>10</v>
      </c>
      <c r="R110" s="4">
        <f>IF(Valor_normalizado!R110=0,32,IFERROR(RANK(Valor_normalizado!R110,Valor_normalizado!R$98:R$129,0),"NA"))</f>
        <v>11</v>
      </c>
      <c r="S110" s="4">
        <f>IF(Valor_normalizado!S110=0,32,IFERROR(RANK(Valor_normalizado!S110,Valor_normalizado!S$98:S$129,0),"NA"))</f>
        <v>1</v>
      </c>
      <c r="T110" s="4">
        <f>IF(Valor_normalizado!T110=0,32,IFERROR(RANK(Valor_normalizado!T110,Valor_normalizado!T$98:T$129,0),"NA"))</f>
        <v>13</v>
      </c>
      <c r="U110" s="4">
        <f>IF(Valor_normalizado!U110=0,32,IFERROR(RANK(Valor_normalizado!U110,Valor_normalizado!U$98:U$129,0),"NA"))</f>
        <v>5</v>
      </c>
      <c r="V110" s="4">
        <f>IF(Valor_normalizado!V110=0,32,IFERROR(RANK(Valor_normalizado!V110,Valor_normalizado!V$98:V$129,0),"NA"))</f>
        <v>23</v>
      </c>
      <c r="W110" s="4">
        <f>IF(Valor_normalizado!W110=0,32,IFERROR(RANK(Valor_normalizado!W110,Valor_normalizado!W$98:W$129,0),"NA"))</f>
        <v>9</v>
      </c>
      <c r="X110" s="4">
        <f>IF(Valor_normalizado!X110=0,32,IFERROR(RANK(Valor_normalizado!X110,Valor_normalizado!X$98:X$129,0),"NA"))</f>
        <v>25</v>
      </c>
      <c r="Y110" s="4">
        <f>IF(Valor_normalizado!Y110=0,32,IFERROR(RANK(Valor_normalizado!Y110,Valor_normalizado!Y$98:Y$129,0),"NA"))</f>
        <v>5</v>
      </c>
      <c r="Z110" s="4">
        <f>IF(Valor_normalizado!Z110=0,32,IFERROR(RANK(Valor_normalizado!Z110,Valor_normalizado!Z$98:Z$129,0),"NA"))</f>
        <v>10</v>
      </c>
      <c r="AA110" s="4">
        <f>IF(Valor_normalizado!AA110=0,32,IFERROR(RANK(Valor_normalizado!AA110,Valor_normalizado!AA$98:AA$129,0),"NA"))</f>
        <v>8</v>
      </c>
      <c r="AB110" s="4">
        <f>IF(Valor_normalizado!AB110=0,32,IFERROR(RANK(Valor_normalizado!AB110,Valor_normalizado!AB$98:AB$129,0),"NA"))</f>
        <v>7</v>
      </c>
      <c r="AC110" s="4">
        <f>IF(Valor_normalizado!AC110=0,32,IFERROR(RANK(Valor_normalizado!AC110,Valor_normalizado!AC$98:AC$129,0),"NA"))</f>
        <v>21</v>
      </c>
      <c r="AD110" s="4">
        <f>IF(Valor_normalizado!AD110=0,32,IFERROR(RANK(Valor_normalizado!AD110,Valor_normalizado!AD$98:AD$129,0),"NA"))</f>
        <v>28</v>
      </c>
      <c r="AE110" s="4">
        <f>IF(Valor_normalizado!AE110=0,32,IFERROR(RANK(Valor_normalizado!AE110,Valor_normalizado!AE$98:AE$129,0),"NA"))</f>
        <v>11</v>
      </c>
      <c r="AF110" s="4">
        <f>IF(Valor_normalizado!AF110=0,32,IFERROR(RANK(Valor_normalizado!AF110,Valor_normalizado!AF$98:AF$129,0),"NA"))</f>
        <v>20</v>
      </c>
      <c r="AG110" s="4">
        <f>IF(Valor_normalizado!AG110=0,32,IFERROR(RANK(Valor_normalizado!AG110,Valor_normalizado!AG$98:AG$129,0),"NA"))</f>
        <v>14</v>
      </c>
      <c r="AH110" s="4">
        <f>IF(Valor_normalizado!AH110=0,32,IFERROR(RANK(Valor_normalizado!AH110,Valor_normalizado!AH$98:AH$129,0),"NA"))</f>
        <v>12</v>
      </c>
      <c r="AI110" s="4">
        <f>IF(Valor_normalizado!AI110=0,32,IFERROR(RANK(Valor_normalizado!AI110,Valor_normalizado!AI$98:AI$129,0),"NA"))</f>
        <v>6</v>
      </c>
      <c r="AJ110" s="4">
        <f>IF(Valor_normalizado!AJ110=0,32,IFERROR(RANK(Valor_normalizado!AJ110,Valor_normalizado!AJ$98:AJ$129,0),"NA"))</f>
        <v>12</v>
      </c>
      <c r="AK110" s="4">
        <f>IF(Valor_normalizado!AK110=0,32,IFERROR(RANK(Valor_normalizado!AK110,Valor_normalizado!AK$98:AK$129,0),"NA"))</f>
        <v>11</v>
      </c>
      <c r="AL110" s="4">
        <f>IF(Valor_normalizado!AL110=0,32,IFERROR(RANK(Valor_normalizado!AL110,Valor_normalizado!AL$98:AL$129,0),"NA"))</f>
        <v>10</v>
      </c>
      <c r="AM110" s="4">
        <f>IF(Valor_normalizado!AM110=0,32,IFERROR(RANK(Valor_normalizado!AM110,Valor_normalizado!AM$98:AM$129,0),"NA"))</f>
        <v>7</v>
      </c>
      <c r="AN110" s="4">
        <f>IF(Valor_normalizado!AN110=0,32,IFERROR(RANK(Valor_normalizado!AN110,Valor_normalizado!AN$98:AN$129,0),"NA"))</f>
        <v>2</v>
      </c>
      <c r="AO110" s="4">
        <f>IF(Valor_normalizado!AO110=0,32,IFERROR(RANK(Valor_normalizado!AO110,Valor_normalizado!AO$98:AO$129,0),"NA"))</f>
        <v>10</v>
      </c>
      <c r="AP110" s="4">
        <f>IF(Valor_normalizado!AP110=0,32,IFERROR(RANK(Valor_normalizado!AP110,Valor_normalizado!AP$98:AP$129,0),"NA"))</f>
        <v>9</v>
      </c>
      <c r="AQ110" s="4">
        <f>IF(Valor_normalizado!AQ110=0,32,IFERROR(RANK(Valor_normalizado!AQ110,Valor_normalizado!AQ$98:AQ$129,0),"NA"))</f>
        <v>6</v>
      </c>
      <c r="AR110" s="4">
        <f>IF(Valor_normalizado!AR110=0,32,IFERROR(RANK(Valor_normalizado!AR110,Valor_normalizado!AR$98:AR$129,0),"NA"))</f>
        <v>2</v>
      </c>
      <c r="AS110" s="4">
        <f>IF(Valor_normalizado!AS110=0,32,IFERROR(RANK(Valor_normalizado!AS110,Valor_normalizado!AS$98:AS$129,0),"NA"))</f>
        <v>2</v>
      </c>
      <c r="AT110" s="4">
        <f>IF(Valor_normalizado!AT110=0,32,IFERROR(RANK(Valor_normalizado!AT110,Valor_normalizado!AT$98:AT$129,0),"NA"))</f>
        <v>3</v>
      </c>
      <c r="AU110" s="4">
        <f>IF(Valor_normalizado!AU110=0,32,IFERROR(RANK(Valor_normalizado!AU110,Valor_normalizado!AU$98:AU$129,0),"NA"))</f>
        <v>3</v>
      </c>
      <c r="AV110" s="4">
        <f>IF(Valor_normalizado!AV110=0,32,IFERROR(RANK(Valor_normalizado!AV110,Valor_normalizado!AV$98:AV$129,0),"NA"))</f>
        <v>21</v>
      </c>
      <c r="AW110" s="4">
        <f>IF(Valor_normalizado!AW110=0,32,IFERROR(RANK(Valor_normalizado!AW110,Valor_normalizado!AW$98:AW$129,0),"NA"))</f>
        <v>15</v>
      </c>
      <c r="AX110" s="4">
        <f>IF(Valor_normalizado!AX110=0,32,IFERROR(RANK(Valor_normalizado!AX110,Valor_normalizado!AX$98:AX$129,0),"NA"))</f>
        <v>18</v>
      </c>
      <c r="AY110" s="4">
        <f>IF(Valor_normalizado!AY110=0,32,IFERROR(RANK(Valor_normalizado!AY110,Valor_normalizado!AY$98:AY$129,0),"NA"))</f>
        <v>22</v>
      </c>
      <c r="AZ110" s="4">
        <f>IF(Valor_normalizado!AZ110=0,32,IFERROR(RANK(Valor_normalizado!AZ110,Valor_normalizado!AZ$98:AZ$129,0),"NA"))</f>
        <v>7</v>
      </c>
      <c r="BA110" s="4">
        <f>IF(Valor_normalizado!BA110=0,32,IFERROR(RANK(Valor_normalizado!BA110,Valor_normalizado!BA$98:BA$129,0),"NA"))</f>
        <v>16</v>
      </c>
      <c r="BB110" s="4">
        <f>IF(Valor_normalizado!BB110=0,32,IFERROR(RANK(Valor_normalizado!BB110,Valor_normalizado!BB$98:BB$129,0),"NA"))</f>
        <v>18</v>
      </c>
      <c r="BC110" s="4">
        <f>IF(Valor_normalizado!BC110=0,32,IFERROR(RANK(Valor_normalizado!BC110,Valor_normalizado!BC$98:BC$129,0),"NA"))</f>
        <v>31</v>
      </c>
      <c r="BD110" s="4">
        <f>IF(Valor_normalizado!BD110=0,32,IFERROR(RANK(Valor_normalizado!BD110,Valor_normalizado!BD$98:BD$129,0),"NA"))</f>
        <v>31</v>
      </c>
      <c r="BE110" s="4">
        <f>IF(Valor_normalizado!BE110=0,32,IFERROR(RANK(Valor_normalizado!BE110,Valor_normalizado!BE$98:BE$129,0),"NA"))</f>
        <v>1</v>
      </c>
      <c r="BF110" s="4">
        <f>IF(Valor_normalizado!BF110=0,32,IFERROR(RANK(Valor_normalizado!BF110,Valor_normalizado!BF$98:BF$129,0),"NA"))</f>
        <v>29</v>
      </c>
      <c r="BG110" s="4">
        <f>IF(Valor_normalizado!BG110=0,32,IFERROR(RANK(Valor_normalizado!BG110,Valor_normalizado!BG$98:BG$129,0),"NA"))</f>
        <v>9</v>
      </c>
      <c r="BH110" s="4">
        <f>IF(Valor_normalizado!BH110=0,32,IFERROR(RANK(Valor_normalizado!BH110,Valor_normalizado!BH$98:BH$129,0),"NA"))</f>
        <v>18</v>
      </c>
      <c r="BI110" s="4">
        <f>IF(Valor_normalizado!BI110=0,32,IFERROR(RANK(Valor_normalizado!BI110,Valor_normalizado!BI$98:BI$129,0),"NA"))</f>
        <v>12</v>
      </c>
      <c r="BJ110" s="4">
        <f>IF(Valor_normalizado!BJ110=0,32,IFERROR(RANK(Valor_normalizado!BJ110,Valor_normalizado!BJ$98:BJ$129,0),"NA"))</f>
        <v>11</v>
      </c>
      <c r="BK110" s="4">
        <f>IF(Valor_normalizado!BK110=0,32,IFERROR(RANK(Valor_normalizado!BK110,Valor_normalizado!BK$98:BK$129,0),"NA"))</f>
        <v>10</v>
      </c>
      <c r="BL110" s="4">
        <f>IF(Valor_normalizado!BL110=0,32,IFERROR(RANK(Valor_normalizado!BL110,Valor_normalizado!BL$98:BL$129,0),"NA"))</f>
        <v>8</v>
      </c>
      <c r="BM110" s="4">
        <f>IF(Valor_normalizado!BM110=0,32,IFERROR(RANK(Valor_normalizado!BM110,Valor_normalizado!BM$98:BM$129,0),"NA"))</f>
        <v>10</v>
      </c>
      <c r="BN110" s="4">
        <f>IF(Valor_normalizado!BN110=0,32,IFERROR(RANK(Valor_normalizado!BN110,Valor_normalizado!BN$98:BN$129,0),"NA"))</f>
        <v>7</v>
      </c>
      <c r="BO110" s="4">
        <f>IF(Valor_normalizado!BO110=0,32,IFERROR(RANK(Valor_normalizado!BO110,Valor_normalizado!BO$98:BO$129,0),"NA"))</f>
        <v>22</v>
      </c>
      <c r="BP110" s="4">
        <f>IF(Valor_normalizado!BP110=0,32,IFERROR(RANK(Valor_normalizado!BP110,Valor_normalizado!BP$98:BP$129,0),"NA"))</f>
        <v>24</v>
      </c>
      <c r="BQ110" s="4">
        <f>IF(Valor_normalizado!BQ110=0,32,IFERROR(RANK(Valor_normalizado!BQ110,Valor_normalizado!BQ$98:BQ$129,0),"NA"))</f>
        <v>31</v>
      </c>
      <c r="BR110" s="4">
        <f>IF(Valor_normalizado!BR110=0,32,IFERROR(RANK(Valor_normalizado!BR110,Valor_normalizado!BR$98:BR$129,0),"NA"))</f>
        <v>30</v>
      </c>
      <c r="BS110" s="4">
        <f>IF(Valor_normalizado!BS110=0,32,IFERROR(RANK(Valor_normalizado!BS110,Valor_normalizado!BS$98:BS$129,0),"NA"))</f>
        <v>18</v>
      </c>
      <c r="BT110" s="4">
        <f>IF(Valor_normalizado!BT110=0,32,IFERROR(RANK(Valor_normalizado!BT110,Valor_normalizado!BT$98:BT$129,0),"NA"))</f>
        <v>10</v>
      </c>
      <c r="BU110" s="4">
        <f>IF(Valor_normalizado!BU110=0,32,IFERROR(RANK(Valor_normalizado!BU110,Valor_normalizado!BU$98:BU$129,0),"NA"))</f>
        <v>24</v>
      </c>
      <c r="BV110" s="4">
        <f>IF(Valor_normalizado!BV110=0,32,IFERROR(RANK(Valor_normalizado!BV110,Valor_normalizado!BV$98:BV$129,0),"NA"))</f>
        <v>5</v>
      </c>
      <c r="BW110" s="4">
        <f>IF(Valor_normalizado!BW110=0,32,IFERROR(RANK(Valor_normalizado!BW110,Valor_normalizado!BW$98:BW$129,0),"NA"))</f>
        <v>9</v>
      </c>
      <c r="BX110" s="4">
        <f>IF(Valor_normalizado!BX110=0,32,IFERROR(RANK(Valor_normalizado!BX110,Valor_normalizado!BX$98:BX$129,0),"NA"))</f>
        <v>9</v>
      </c>
      <c r="BY110" s="4">
        <f>IF(Valor_normalizado!BY110=0,32,IFERROR(RANK(Valor_normalizado!BY110,Valor_normalizado!BY$98:BY$129,0),"NA"))</f>
        <v>3</v>
      </c>
      <c r="BZ110" s="4">
        <f>IF(Valor_normalizado!BZ110=0,32,IFERROR(RANK(Valor_normalizado!BZ110,Valor_normalizado!BZ$98:BZ$129,0),"NA"))</f>
        <v>4</v>
      </c>
      <c r="CA110" s="4">
        <f>IF(Valor_normalizado!CA110=0,32,IFERROR(RANK(Valor_normalizado!CA110,Valor_normalizado!CA$98:CA$129,0),"NA"))</f>
        <v>11</v>
      </c>
      <c r="CB110" s="4">
        <f>IF(Valor_normalizado!CB110=0,32,IFERROR(RANK(Valor_normalizado!CB110,Valor_normalizado!CB$98:CB$129,0),"NA"))</f>
        <v>10</v>
      </c>
      <c r="CC110" s="4">
        <f>IF(Valor_normalizado!CC110=0,32,IFERROR(RANK(Valor_normalizado!CC110,Valor_normalizado!CC$98:CC$129,0),"NA"))</f>
        <v>4</v>
      </c>
      <c r="CD110" s="4">
        <f>IF(Valor_normalizado!CD110=0,32,IFERROR(RANK(Valor_normalizado!CD110,Valor_normalizado!CD$98:CD$129,0),"NA"))</f>
        <v>10</v>
      </c>
      <c r="CE110" s="4">
        <f>IF(Valor_normalizado!CE110=0,32,IFERROR(RANK(Valor_normalizado!CE110,Valor_normalizado!CE$98:CE$129,0),"NA"))</f>
        <v>6</v>
      </c>
      <c r="CF110" s="4">
        <f>IF(Valor_normalizado!CF110=0,32,IFERROR(RANK(Valor_normalizado!CF110,Valor_normalizado!CF$98:CF$129,0),"NA"))</f>
        <v>6</v>
      </c>
      <c r="CG110" s="4">
        <f>IF(Valor_normalizado!CG110=0,32,IFERROR(RANK(Valor_normalizado!CG110,Valor_normalizado!CG$98:CG$129,0),"NA"))</f>
        <v>3</v>
      </c>
      <c r="CH110" s="4">
        <f>IF(Valor_normalizado!CH110=0,32,IFERROR(RANK(Valor_normalizado!CH110,Valor_normalizado!CH$98:CH$129,0),"NA"))</f>
        <v>4</v>
      </c>
      <c r="CI110" s="4">
        <f>IF(Valor_normalizado!CI110=0,32,IFERROR(RANK(Valor_normalizado!CI110,Valor_normalizado!CI$98:CI$129,0),"NA"))</f>
        <v>9</v>
      </c>
      <c r="CJ110" s="4">
        <f>IF(Valor_normalizado!CJ110=0,32,IFERROR(RANK(Valor_normalizado!CJ110,Valor_normalizado!CJ$98:CJ$129,0),"NA"))</f>
        <v>2</v>
      </c>
      <c r="CK110" s="4">
        <f>IF(Valor_normalizado!CK110=0,32,IFERROR(RANK(Valor_normalizado!CK110,Valor_normalizado!CK$98:CK$129,0),"NA"))</f>
        <v>14</v>
      </c>
      <c r="CL110" s="4">
        <f>IF(Valor_normalizado!CL110=0,32,IFERROR(RANK(Valor_normalizado!CL110,Valor_normalizado!CL$98:CL$129,0),"NA"))</f>
        <v>5</v>
      </c>
      <c r="CM110" s="4">
        <f>IF(Valor_normalizado!CM110=0,32,IFERROR(RANK(Valor_normalizado!CM110,Valor_normalizado!CM$98:CM$129,0),"NA"))</f>
        <v>6</v>
      </c>
      <c r="CN110" s="4">
        <f>IF(Valor_normalizado!CN110=0,32,IFERROR(RANK(Valor_normalizado!CN110,Valor_normalizado!CN$98:CN$129,0),"NA"))</f>
        <v>5</v>
      </c>
      <c r="CO110" s="4">
        <f>IF(Valor_normalizado!CO110=0,32,IFERROR(RANK(Valor_normalizado!CO110,Valor_normalizado!CO$98:CO$129,0),"NA"))</f>
        <v>10</v>
      </c>
      <c r="CP110" s="4">
        <f>IF(Valor_normalizado!CP110=0,32,IFERROR(RANK(Valor_normalizado!CP110,Valor_normalizado!CP$98:CP$129,0),"NA"))</f>
        <v>27</v>
      </c>
      <c r="CQ110" s="4">
        <f>IF(Valor_normalizado!CQ110=0,32,IFERROR(RANK(Valor_normalizado!CQ110,Valor_normalizado!CQ$98:CQ$129,0),"NA"))</f>
        <v>9</v>
      </c>
      <c r="CR110" s="4">
        <f>IF(Valor_normalizado!CR110=0,32,IFERROR(RANK(Valor_normalizado!CR110,Valor_normalizado!CR$98:CR$129,0),"NA"))</f>
        <v>22</v>
      </c>
      <c r="CS110" s="4">
        <f>IF(Valor_normalizado!CS110=0,32,IFERROR(RANK(Valor_normalizado!CS110,Valor_normalizado!CS$98:CS$129,0),"NA"))</f>
        <v>18</v>
      </c>
      <c r="CT110" s="4">
        <f>IF(Valor_normalizado!CT110=0,32,IFERROR(RANK(Valor_normalizado!CT110,Valor_normalizado!CT$98:CT$129,0),"NA"))</f>
        <v>14</v>
      </c>
      <c r="CU110" s="4">
        <f>IF(Valor_normalizado!CU110=0,32,IFERROR(RANK(Valor_normalizado!CU110,Valor_normalizado!CU$98:CU$129,0),"NA"))</f>
        <v>5</v>
      </c>
      <c r="CV110" s="4">
        <f>IF(Valor_normalizado!CV110=0,32,IFERROR(RANK(Valor_normalizado!CV110,Valor_normalizado!CV$98:CV$129,0),"NA"))</f>
        <v>9</v>
      </c>
      <c r="CW110" s="4">
        <f>IF(Valor_normalizado!CW110=0,32,IFERROR(RANK(Valor_normalizado!CW110,Valor_normalizado!CW$98:CW$129,0),"NA"))</f>
        <v>13</v>
      </c>
      <c r="CX110" s="4">
        <f>IF(Valor_normalizado!CX110=0,32,IFERROR(RANK(Valor_normalizado!CX110,Valor_normalizado!CX$98:CX$129,0),"NA"))</f>
        <v>19</v>
      </c>
      <c r="CY110" s="4">
        <f>IF(Valor_normalizado!CY110=0,32,IFERROR(RANK(Valor_normalizado!CY110,Valor_normalizado!CY$98:CY$129,0),"NA"))</f>
        <v>11</v>
      </c>
      <c r="CZ110" s="4">
        <f>IF(Valor_normalizado!CZ110=0,32,IFERROR(RANK(Valor_normalizado!CZ110,Valor_normalizado!CZ$98:CZ$129,0),"NA"))</f>
        <v>1</v>
      </c>
      <c r="DA110" s="4">
        <f>IF(Valor_normalizado!DA110=0,32,IFERROR(RANK(Valor_normalizado!DA110,Valor_normalizado!DA$98:DA$129,0),"NA"))</f>
        <v>10</v>
      </c>
      <c r="DB110" s="4">
        <f>IF(Valor_normalizado!DB110=0,32,IFERROR(RANK(Valor_normalizado!DB110,Valor_normalizado!DB$98:DB$129,0),"NA"))</f>
        <v>2</v>
      </c>
      <c r="DC110" s="4">
        <f>IF(Valor_normalizado!DC110=0,32,IFERROR(RANK(Valor_normalizado!DC110,Valor_normalizado!DC$98:DC$129,0),"NA"))</f>
        <v>2</v>
      </c>
      <c r="DD110" s="4">
        <f>IF(Valor_normalizado!DD110=0,32,IFERROR(RANK(Valor_normalizado!DD110,Valor_normalizado!DD$98:DD$129,0),"NA"))</f>
        <v>30</v>
      </c>
      <c r="DE110" s="4">
        <f>IF(Valor_normalizado!DE110=0,32,IFERROR(RANK(Valor_normalizado!DE110,Valor_normalizado!DE$98:DE$129,0),"NA"))</f>
        <v>15</v>
      </c>
      <c r="DF110" s="4">
        <f>IF(Valor_normalizado!DF110=0,32,IFERROR(RANK(Valor_normalizado!DF110,Valor_normalizado!DF$98:DF$129,0),"NA"))</f>
        <v>7</v>
      </c>
      <c r="DG110" s="4">
        <f>IF(Valor_normalizado!DG110=0,32,IFERROR(RANK(Valor_normalizado!DG110,Valor_normalizado!DG$98:DG$129,0),"NA"))</f>
        <v>7</v>
      </c>
      <c r="DH110" s="4">
        <f>IF(Valor_normalizado!DH110=0,32,IFERROR(RANK(Valor_normalizado!DH110,Valor_normalizado!DH$98:DH$129,0),"NA"))</f>
        <v>11</v>
      </c>
      <c r="DI110" s="4">
        <f>IF(Valor_normalizado!DI110=0,32,IFERROR(RANK(Valor_normalizado!DI110,Valor_normalizado!DI$98:DI$129,0),"NA"))</f>
        <v>11</v>
      </c>
      <c r="DJ110" s="4">
        <f>IF(Valor_normalizado!DJ110=0,32,IFERROR(RANK(Valor_normalizado!DJ110,Valor_normalizado!DJ$98:DJ$129,0),"NA"))</f>
        <v>11</v>
      </c>
      <c r="DK110" s="4">
        <f>IF(Valor_normalizado!DK110=0,32,IFERROR(RANK(Valor_normalizado!DK110,Valor_normalizado!DK$98:DK$129,0),"NA"))</f>
        <v>7</v>
      </c>
      <c r="DL110" s="4">
        <f>IF(Valor_normalizado!DL110=0,32,IFERROR(RANK(Valor_normalizado!DL110,Valor_normalizado!DL$98:DL$129,0),"NA"))</f>
        <v>7</v>
      </c>
      <c r="DM110" s="4">
        <f>IF(Valor_normalizado!DM110=0,32,IFERROR(RANK(Valor_normalizado!DM110,Valor_normalizado!DM$98:DM$129,0),"NA"))</f>
        <v>7</v>
      </c>
      <c r="DN110" s="4">
        <f>IF(Valor_normalizado!DN110=0,32,IFERROR(RANK(Valor_normalizado!DN110,Valor_normalizado!DN$98:DN$129,0),"NA"))</f>
        <v>9</v>
      </c>
      <c r="DO110" s="4">
        <f>IF(Valor_normalizado!DO110=0,32,IFERROR(RANK(Valor_normalizado!DO110,Valor_normalizado!DO$98:DO$129,0),"NA"))</f>
        <v>4</v>
      </c>
      <c r="DP110" s="4">
        <f>IF(Valor_normalizado!DP110=0,32,IFERROR(RANK(Valor_normalizado!DP110,Valor_normalizado!DP$98:DP$129,0),"NA"))</f>
        <v>13</v>
      </c>
      <c r="DQ110" s="4">
        <f>IF(Valor_normalizado!DQ110=0,32,IFERROR(RANK(Valor_normalizado!DQ110,Valor_normalizado!DQ$98:DQ$129,0),"NA"))</f>
        <v>11</v>
      </c>
      <c r="DR110" s="4">
        <f>IF(Valor_normalizado!DR110=0,32,IFERROR(RANK(Valor_normalizado!DR110,Valor_normalizado!DR$98:DR$129,0),"NA"))</f>
        <v>2</v>
      </c>
      <c r="DS110" s="4">
        <f>IF(Valor_normalizado!DS110=0,32,IFERROR(RANK(Valor_normalizado!DS110,Valor_normalizado!DS$98:DS$129,0),"NA"))</f>
        <v>2</v>
      </c>
      <c r="DT110" s="4">
        <f>IF(Valor_normalizado!DT110=0,32,IFERROR(RANK(Valor_normalizado!DT110,Valor_normalizado!DT$98:DT$129,0),"NA"))</f>
        <v>17</v>
      </c>
      <c r="DU110" s="4">
        <f>IF(Valor_normalizado!DU110=0,32,IFERROR(RANK(Valor_normalizado!DU110,Valor_normalizado!DU$98:DU$129,0),"NA"))</f>
        <v>4</v>
      </c>
      <c r="DV110" s="4">
        <f>IF(Valor_normalizado!DV110=0,32,IFERROR(RANK(Valor_normalizado!DV110,Valor_normalizado!DV$98:DV$129,0),"NA"))</f>
        <v>1</v>
      </c>
      <c r="DW110" s="4">
        <f>IF(Valor_normalizado!DW110=0,32,IFERROR(RANK(Valor_normalizado!DW110,Valor_normalizado!DW$98:DW$129,0),"NA"))</f>
        <v>3</v>
      </c>
      <c r="DX110" s="4">
        <f>IF(Valor_normalizado!DX110=0,32,IFERROR(RANK(Valor_normalizado!DX110,Valor_normalizado!DX$98:DX$129,0),"NA"))</f>
        <v>3</v>
      </c>
      <c r="DY110" s="4">
        <f>IF(Valor_normalizado!DY110=0,32,IFERROR(RANK(Valor_normalizado!DY110,Valor_normalizado!DY$98:DY$129,0),"NA"))</f>
        <v>5</v>
      </c>
      <c r="DZ110" s="4">
        <f>IF(Valor_normalizado!DZ110=0,32,IFERROR(RANK(Valor_normalizado!DZ110,Valor_normalizado!DZ$98:DZ$129,0),"NA"))</f>
        <v>6</v>
      </c>
      <c r="EA110" s="4">
        <f>IF(Valor_normalizado!EA110=0,32,IFERROR(RANK(Valor_normalizado!EA110,Valor_normalizado!EA$98:EA$129,0),"NA"))</f>
        <v>4</v>
      </c>
      <c r="EB110" s="4">
        <f>IF(Valor_normalizado!EB110=0,32,IFERROR(RANK(Valor_normalizado!EB110,Valor_normalizado!EB$98:EB$129,0),"NA"))</f>
        <v>1</v>
      </c>
      <c r="EC110" s="4">
        <f>IF(Valor_normalizado!EC110=0,32,IFERROR(RANK(Valor_normalizado!EC110,Valor_normalizado!EC$98:EC$129,0),"NA"))</f>
        <v>7</v>
      </c>
    </row>
    <row r="111" spans="1:133" x14ac:dyDescent="0.25">
      <c r="A111" s="100" t="s">
        <v>231</v>
      </c>
      <c r="B111" s="103">
        <v>2022</v>
      </c>
      <c r="C111" s="4">
        <f>IF(Valor_normalizado!C111=0,32,IFERROR(RANK(Valor_normalizado!C111,Valor_normalizado!C$98:C$129,0),"NA"))</f>
        <v>2</v>
      </c>
      <c r="D111" s="4">
        <f>IF(Valor_normalizado!D111=0,32,IFERROR(RANK(Valor_normalizado!D111,Valor_normalizado!D$98:D$129,0),"NA"))</f>
        <v>7</v>
      </c>
      <c r="E111" s="4">
        <f>IF(Valor_normalizado!E111=0,32,IFERROR(RANK(Valor_normalizado!E111,Valor_normalizado!E$98:E$129,0),"NA"))</f>
        <v>3</v>
      </c>
      <c r="F111" s="4">
        <f>IF(Valor_normalizado!F111=0,32,IFERROR(RANK(Valor_normalizado!F111,Valor_normalizado!F$98:F$129,0),"NA"))</f>
        <v>4</v>
      </c>
      <c r="G111" s="4">
        <f>IF(Valor_normalizado!G111=0,32,IFERROR(RANK(Valor_normalizado!G111,Valor_normalizado!G$98:G$129,0),"NA"))</f>
        <v>9</v>
      </c>
      <c r="H111" s="4">
        <f>IF(Valor_normalizado!H111=0,32,IFERROR(RANK(Valor_normalizado!H111,Valor_normalizado!H$98:H$129,0),"NA"))</f>
        <v>1</v>
      </c>
      <c r="I111" s="4">
        <f>IF(Valor_normalizado!I111=0,32,IFERROR(RANK(Valor_normalizado!I111,Valor_normalizado!I$98:I$129,0),"NA"))</f>
        <v>4</v>
      </c>
      <c r="J111" s="4">
        <f>IF(Valor_normalizado!J111=0,32,IFERROR(RANK(Valor_normalizado!J111,Valor_normalizado!J$98:J$129,0),"NA"))</f>
        <v>9</v>
      </c>
      <c r="K111" s="4">
        <f>IF(Valor_normalizado!K111=0,32,IFERROR(RANK(Valor_normalizado!K111,Valor_normalizado!K$98:K$129,0),"NA"))</f>
        <v>25</v>
      </c>
      <c r="L111" s="4">
        <f>IF(Valor_normalizado!L111=0,32,IFERROR(RANK(Valor_normalizado!L111,Valor_normalizado!L$98:L$129,0),"NA"))</f>
        <v>20</v>
      </c>
      <c r="M111" s="4">
        <f>IF(Valor_normalizado!M111=0,32,IFERROR(RANK(Valor_normalizado!M111,Valor_normalizado!M$98:M$129,0),"NA"))</f>
        <v>7</v>
      </c>
      <c r="N111" s="4">
        <f>IF(Valor_normalizado!N111=0,32,IFERROR(RANK(Valor_normalizado!N111,Valor_normalizado!N$98:N$129,0),"NA"))</f>
        <v>25</v>
      </c>
      <c r="O111" s="4">
        <f>IF(Valor_normalizado!O111=0,32,IFERROR(RANK(Valor_normalizado!O111,Valor_normalizado!O$98:O$129,0),"NA"))</f>
        <v>20</v>
      </c>
      <c r="P111" s="4">
        <f>IF(Valor_normalizado!P111=0,32,IFERROR(RANK(Valor_normalizado!P111,Valor_normalizado!P$98:P$129,0),"NA"))</f>
        <v>8</v>
      </c>
      <c r="Q111" s="4">
        <f>IF(Valor_normalizado!Q111=0,32,IFERROR(RANK(Valor_normalizado!Q111,Valor_normalizado!Q$98:Q$129,0),"NA"))</f>
        <v>4</v>
      </c>
      <c r="R111" s="4">
        <f>IF(Valor_normalizado!R111=0,32,IFERROR(RANK(Valor_normalizado!R111,Valor_normalizado!R$98:R$129,0),"NA"))</f>
        <v>18</v>
      </c>
      <c r="S111" s="4">
        <f>IF(Valor_normalizado!S111=0,32,IFERROR(RANK(Valor_normalizado!S111,Valor_normalizado!S$98:S$129,0),"NA"))</f>
        <v>8</v>
      </c>
      <c r="T111" s="4">
        <f>IF(Valor_normalizado!T111=0,32,IFERROR(RANK(Valor_normalizado!T111,Valor_normalizado!T$98:T$129,0),"NA"))</f>
        <v>5</v>
      </c>
      <c r="U111" s="4">
        <f>IF(Valor_normalizado!U111=0,32,IFERROR(RANK(Valor_normalizado!U111,Valor_normalizado!U$98:U$129,0),"NA"))</f>
        <v>4</v>
      </c>
      <c r="V111" s="4">
        <f>IF(Valor_normalizado!V111=0,32,IFERROR(RANK(Valor_normalizado!V111,Valor_normalizado!V$98:V$129,0),"NA"))</f>
        <v>18</v>
      </c>
      <c r="W111" s="4">
        <f>IF(Valor_normalizado!W111=0,32,IFERROR(RANK(Valor_normalizado!W111,Valor_normalizado!W$98:W$129,0),"NA"))</f>
        <v>4</v>
      </c>
      <c r="X111" s="4">
        <f>IF(Valor_normalizado!X111=0,32,IFERROR(RANK(Valor_normalizado!X111,Valor_normalizado!X$98:X$129,0),"NA"))</f>
        <v>21</v>
      </c>
      <c r="Y111" s="4">
        <f>IF(Valor_normalizado!Y111=0,32,IFERROR(RANK(Valor_normalizado!Y111,Valor_normalizado!Y$98:Y$129,0),"NA"))</f>
        <v>4</v>
      </c>
      <c r="Z111" s="4">
        <f>IF(Valor_normalizado!Z111=0,32,IFERROR(RANK(Valor_normalizado!Z111,Valor_normalizado!Z$98:Z$129,0),"NA"))</f>
        <v>7</v>
      </c>
      <c r="AA111" s="4">
        <f>IF(Valor_normalizado!AA111=0,32,IFERROR(RANK(Valor_normalizado!AA111,Valor_normalizado!AA$98:AA$129,0),"NA"))</f>
        <v>25</v>
      </c>
      <c r="AB111" s="4">
        <f>IF(Valor_normalizado!AB111=0,32,IFERROR(RANK(Valor_normalizado!AB111,Valor_normalizado!AB$98:AB$129,0),"NA"))</f>
        <v>22</v>
      </c>
      <c r="AC111" s="4">
        <f>IF(Valor_normalizado!AC111=0,32,IFERROR(RANK(Valor_normalizado!AC111,Valor_normalizado!AC$98:AC$129,0),"NA"))</f>
        <v>2</v>
      </c>
      <c r="AD111" s="4">
        <f>IF(Valor_normalizado!AD111=0,32,IFERROR(RANK(Valor_normalizado!AD111,Valor_normalizado!AD$98:AD$129,0),"NA"))</f>
        <v>2</v>
      </c>
      <c r="AE111" s="4">
        <f>IF(Valor_normalizado!AE111=0,32,IFERROR(RANK(Valor_normalizado!AE111,Valor_normalizado!AE$98:AE$129,0),"NA"))</f>
        <v>3</v>
      </c>
      <c r="AF111" s="4">
        <f>IF(Valor_normalizado!AF111=0,32,IFERROR(RANK(Valor_normalizado!AF111,Valor_normalizado!AF$98:AF$129,0),"NA"))</f>
        <v>2</v>
      </c>
      <c r="AG111" s="4">
        <f>IF(Valor_normalizado!AG111=0,32,IFERROR(RANK(Valor_normalizado!AG111,Valor_normalizado!AG$98:AG$129,0),"NA"))</f>
        <v>3</v>
      </c>
      <c r="AH111" s="4">
        <f>IF(Valor_normalizado!AH111=0,32,IFERROR(RANK(Valor_normalizado!AH111,Valor_normalizado!AH$98:AH$129,0),"NA"))</f>
        <v>17</v>
      </c>
      <c r="AI111" s="4">
        <f>IF(Valor_normalizado!AI111=0,32,IFERROR(RANK(Valor_normalizado!AI111,Valor_normalizado!AI$98:AI$129,0),"NA"))</f>
        <v>15</v>
      </c>
      <c r="AJ111" s="4">
        <f>IF(Valor_normalizado!AJ111=0,32,IFERROR(RANK(Valor_normalizado!AJ111,Valor_normalizado!AJ$98:AJ$129,0),"NA"))</f>
        <v>7</v>
      </c>
      <c r="AK111" s="4">
        <f>IF(Valor_normalizado!AK111=0,32,IFERROR(RANK(Valor_normalizado!AK111,Valor_normalizado!AK$98:AK$129,0),"NA"))</f>
        <v>2</v>
      </c>
      <c r="AL111" s="4">
        <f>IF(Valor_normalizado!AL111=0,32,IFERROR(RANK(Valor_normalizado!AL111,Valor_normalizado!AL$98:AL$129,0),"NA"))</f>
        <v>4</v>
      </c>
      <c r="AM111" s="4">
        <f>IF(Valor_normalizado!AM111=0,32,IFERROR(RANK(Valor_normalizado!AM111,Valor_normalizado!AM$98:AM$129,0),"NA"))</f>
        <v>4</v>
      </c>
      <c r="AN111" s="4">
        <f>IF(Valor_normalizado!AN111=0,32,IFERROR(RANK(Valor_normalizado!AN111,Valor_normalizado!AN$98:AN$129,0),"NA"))</f>
        <v>5</v>
      </c>
      <c r="AO111" s="4">
        <f>IF(Valor_normalizado!AO111=0,32,IFERROR(RANK(Valor_normalizado!AO111,Valor_normalizado!AO$98:AO$129,0),"NA"))</f>
        <v>8</v>
      </c>
      <c r="AP111" s="4">
        <f>IF(Valor_normalizado!AP111=0,32,IFERROR(RANK(Valor_normalizado!AP111,Valor_normalizado!AP$98:AP$129,0),"NA"))</f>
        <v>5</v>
      </c>
      <c r="AQ111" s="4">
        <f>IF(Valor_normalizado!AQ111=0,32,IFERROR(RANK(Valor_normalizado!AQ111,Valor_normalizado!AQ$98:AQ$129,0),"NA"))</f>
        <v>7</v>
      </c>
      <c r="AR111" s="4">
        <f>IF(Valor_normalizado!AR111=0,32,IFERROR(RANK(Valor_normalizado!AR111,Valor_normalizado!AR$98:AR$129,0),"NA"))</f>
        <v>10</v>
      </c>
      <c r="AS111" s="4">
        <f>IF(Valor_normalizado!AS111=0,32,IFERROR(RANK(Valor_normalizado!AS111,Valor_normalizado!AS$98:AS$129,0),"NA"))</f>
        <v>5</v>
      </c>
      <c r="AT111" s="4">
        <f>IF(Valor_normalizado!AT111=0,32,IFERROR(RANK(Valor_normalizado!AT111,Valor_normalizado!AT$98:AT$129,0),"NA"))</f>
        <v>6</v>
      </c>
      <c r="AU111" s="4">
        <f>IF(Valor_normalizado!AU111=0,32,IFERROR(RANK(Valor_normalizado!AU111,Valor_normalizado!AU$98:AU$129,0),"NA"))</f>
        <v>5</v>
      </c>
      <c r="AV111" s="4">
        <f>IF(Valor_normalizado!AV111=0,32,IFERROR(RANK(Valor_normalizado!AV111,Valor_normalizado!AV$98:AV$129,0),"NA"))</f>
        <v>2</v>
      </c>
      <c r="AW111" s="4">
        <f>IF(Valor_normalizado!AW111=0,32,IFERROR(RANK(Valor_normalizado!AW111,Valor_normalizado!AW$98:AW$129,0),"NA"))</f>
        <v>24</v>
      </c>
      <c r="AX111" s="4">
        <f>IF(Valor_normalizado!AX111=0,32,IFERROR(RANK(Valor_normalizado!AX111,Valor_normalizado!AX$98:AX$129,0),"NA"))</f>
        <v>12</v>
      </c>
      <c r="AY111" s="4">
        <f>IF(Valor_normalizado!AY111=0,32,IFERROR(RANK(Valor_normalizado!AY111,Valor_normalizado!AY$98:AY$129,0),"NA"))</f>
        <v>21</v>
      </c>
      <c r="AZ111" s="4">
        <f>IF(Valor_normalizado!AZ111=0,32,IFERROR(RANK(Valor_normalizado!AZ111,Valor_normalizado!AZ$98:AZ$129,0),"NA"))</f>
        <v>10</v>
      </c>
      <c r="BA111" s="4">
        <f>IF(Valor_normalizado!BA111=0,32,IFERROR(RANK(Valor_normalizado!BA111,Valor_normalizado!BA$98:BA$129,0),"NA"))</f>
        <v>17</v>
      </c>
      <c r="BB111" s="4">
        <f>IF(Valor_normalizado!BB111=0,32,IFERROR(RANK(Valor_normalizado!BB111,Valor_normalizado!BB$98:BB$129,0),"NA"))</f>
        <v>10</v>
      </c>
      <c r="BC111" s="4">
        <f>IF(Valor_normalizado!BC111=0,32,IFERROR(RANK(Valor_normalizado!BC111,Valor_normalizado!BC$98:BC$129,0),"NA"))</f>
        <v>29</v>
      </c>
      <c r="BD111" s="4">
        <f>IF(Valor_normalizado!BD111=0,32,IFERROR(RANK(Valor_normalizado!BD111,Valor_normalizado!BD$98:BD$129,0),"NA"))</f>
        <v>28</v>
      </c>
      <c r="BE111" s="4">
        <f>IF(Valor_normalizado!BE111=0,32,IFERROR(RANK(Valor_normalizado!BE111,Valor_normalizado!BE$98:BE$129,0),"NA"))</f>
        <v>4</v>
      </c>
      <c r="BF111" s="4">
        <f>IF(Valor_normalizado!BF111=0,32,IFERROR(RANK(Valor_normalizado!BF111,Valor_normalizado!BF$98:BF$129,0),"NA"))</f>
        <v>26</v>
      </c>
      <c r="BG111" s="4">
        <f>IF(Valor_normalizado!BG111=0,32,IFERROR(RANK(Valor_normalizado!BG111,Valor_normalizado!BG$98:BG$129,0),"NA"))</f>
        <v>4</v>
      </c>
      <c r="BH111" s="4">
        <f>IF(Valor_normalizado!BH111=0,32,IFERROR(RANK(Valor_normalizado!BH111,Valor_normalizado!BH$98:BH$129,0),"NA"))</f>
        <v>8</v>
      </c>
      <c r="BI111" s="4">
        <f>IF(Valor_normalizado!BI111=0,32,IFERROR(RANK(Valor_normalizado!BI111,Valor_normalizado!BI$98:BI$129,0),"NA"))</f>
        <v>4</v>
      </c>
      <c r="BJ111" s="4">
        <f>IF(Valor_normalizado!BJ111=0,32,IFERROR(RANK(Valor_normalizado!BJ111,Valor_normalizado!BJ$98:BJ$129,0),"NA"))</f>
        <v>6</v>
      </c>
      <c r="BK111" s="4">
        <f>IF(Valor_normalizado!BK111=0,32,IFERROR(RANK(Valor_normalizado!BK111,Valor_normalizado!BK$98:BK$129,0),"NA"))</f>
        <v>5</v>
      </c>
      <c r="BL111" s="4">
        <f>IF(Valor_normalizado!BL111=0,32,IFERROR(RANK(Valor_normalizado!BL111,Valor_normalizado!BL$98:BL$129,0),"NA"))</f>
        <v>3</v>
      </c>
      <c r="BM111" s="4">
        <f>IF(Valor_normalizado!BM111=0,32,IFERROR(RANK(Valor_normalizado!BM111,Valor_normalizado!BM$98:BM$129,0),"NA"))</f>
        <v>28</v>
      </c>
      <c r="BN111" s="4">
        <f>IF(Valor_normalizado!BN111=0,32,IFERROR(RANK(Valor_normalizado!BN111,Valor_normalizado!BN$98:BN$129,0),"NA"))</f>
        <v>9</v>
      </c>
      <c r="BO111" s="4">
        <f>IF(Valor_normalizado!BO111=0,32,IFERROR(RANK(Valor_normalizado!BO111,Valor_normalizado!BO$98:BO$129,0),"NA"))</f>
        <v>11</v>
      </c>
      <c r="BP111" s="4">
        <f>IF(Valor_normalizado!BP111=0,32,IFERROR(RANK(Valor_normalizado!BP111,Valor_normalizado!BP$98:BP$129,0),"NA"))</f>
        <v>6</v>
      </c>
      <c r="BQ111" s="4">
        <f>IF(Valor_normalizado!BQ111=0,32,IFERROR(RANK(Valor_normalizado!BQ111,Valor_normalizado!BQ$98:BQ$129,0),"NA"))</f>
        <v>22</v>
      </c>
      <c r="BR111" s="4">
        <f>IF(Valor_normalizado!BR111=0,32,IFERROR(RANK(Valor_normalizado!BR111,Valor_normalizado!BR$98:BR$129,0),"NA"))</f>
        <v>12</v>
      </c>
      <c r="BS111" s="4">
        <f>IF(Valor_normalizado!BS111=0,32,IFERROR(RANK(Valor_normalizado!BS111,Valor_normalizado!BS$98:BS$129,0),"NA"))</f>
        <v>12</v>
      </c>
      <c r="BT111" s="4">
        <f>IF(Valor_normalizado!BT111=0,32,IFERROR(RANK(Valor_normalizado!BT111,Valor_normalizado!BT$98:BT$129,0),"NA"))</f>
        <v>16</v>
      </c>
      <c r="BU111" s="4">
        <f>IF(Valor_normalizado!BU111=0,32,IFERROR(RANK(Valor_normalizado!BU111,Valor_normalizado!BU$98:BU$129,0),"NA"))</f>
        <v>15</v>
      </c>
      <c r="BV111" s="4">
        <f>IF(Valor_normalizado!BV111=0,32,IFERROR(RANK(Valor_normalizado!BV111,Valor_normalizado!BV$98:BV$129,0),"NA"))</f>
        <v>12</v>
      </c>
      <c r="BW111" s="4">
        <f>IF(Valor_normalizado!BW111=0,32,IFERROR(RANK(Valor_normalizado!BW111,Valor_normalizado!BW$98:BW$129,0),"NA"))</f>
        <v>15</v>
      </c>
      <c r="BX111" s="4">
        <f>IF(Valor_normalizado!BX111=0,32,IFERROR(RANK(Valor_normalizado!BX111,Valor_normalizado!BX$98:BX$129,0),"NA"))</f>
        <v>16</v>
      </c>
      <c r="BY111" s="4">
        <f>IF(Valor_normalizado!BY111=0,32,IFERROR(RANK(Valor_normalizado!BY111,Valor_normalizado!BY$98:BY$129,0),"NA"))</f>
        <v>25</v>
      </c>
      <c r="BZ111" s="4">
        <f>IF(Valor_normalizado!BZ111=0,32,IFERROR(RANK(Valor_normalizado!BZ111,Valor_normalizado!BZ$98:BZ$129,0),"NA"))</f>
        <v>16</v>
      </c>
      <c r="CA111" s="4">
        <f>IF(Valor_normalizado!CA111=0,32,IFERROR(RANK(Valor_normalizado!CA111,Valor_normalizado!CA$98:CA$129,0),"NA"))</f>
        <v>14</v>
      </c>
      <c r="CB111" s="4">
        <f>IF(Valor_normalizado!CB111=0,32,IFERROR(RANK(Valor_normalizado!CB111,Valor_normalizado!CB$98:CB$129,0),"NA"))</f>
        <v>14</v>
      </c>
      <c r="CC111" s="4">
        <f>IF(Valor_normalizado!CC111=0,32,IFERROR(RANK(Valor_normalizado!CC111,Valor_normalizado!CC$98:CC$129,0),"NA"))</f>
        <v>9</v>
      </c>
      <c r="CD111" s="4">
        <f>IF(Valor_normalizado!CD111=0,32,IFERROR(RANK(Valor_normalizado!CD111,Valor_normalizado!CD$98:CD$129,0),"NA"))</f>
        <v>8</v>
      </c>
      <c r="CE111" s="4">
        <f>IF(Valor_normalizado!CE111=0,32,IFERROR(RANK(Valor_normalizado!CE111,Valor_normalizado!CE$98:CE$129,0),"NA"))</f>
        <v>9</v>
      </c>
      <c r="CF111" s="4">
        <f>IF(Valor_normalizado!CF111=0,32,IFERROR(RANK(Valor_normalizado!CF111,Valor_normalizado!CF$98:CF$129,0),"NA"))</f>
        <v>5</v>
      </c>
      <c r="CG111" s="4">
        <f>IF(Valor_normalizado!CG111=0,32,IFERROR(RANK(Valor_normalizado!CG111,Valor_normalizado!CG$98:CG$129,0),"NA"))</f>
        <v>6</v>
      </c>
      <c r="CH111" s="4">
        <f>IF(Valor_normalizado!CH111=0,32,IFERROR(RANK(Valor_normalizado!CH111,Valor_normalizado!CH$98:CH$129,0),"NA"))</f>
        <v>17</v>
      </c>
      <c r="CI111" s="4">
        <f>IF(Valor_normalizado!CI111=0,32,IFERROR(RANK(Valor_normalizado!CI111,Valor_normalizado!CI$98:CI$129,0),"NA"))</f>
        <v>6</v>
      </c>
      <c r="CJ111" s="4">
        <f>IF(Valor_normalizado!CJ111=0,32,IFERROR(RANK(Valor_normalizado!CJ111,Valor_normalizado!CJ$98:CJ$129,0),"NA"))</f>
        <v>9</v>
      </c>
      <c r="CK111" s="4">
        <f>IF(Valor_normalizado!CK111=0,32,IFERROR(RANK(Valor_normalizado!CK111,Valor_normalizado!CK$98:CK$129,0),"NA"))</f>
        <v>10</v>
      </c>
      <c r="CL111" s="4">
        <f>IF(Valor_normalizado!CL111=0,32,IFERROR(RANK(Valor_normalizado!CL111,Valor_normalizado!CL$98:CL$129,0),"NA"))</f>
        <v>3</v>
      </c>
      <c r="CM111" s="4">
        <f>IF(Valor_normalizado!CM111=0,32,IFERROR(RANK(Valor_normalizado!CM111,Valor_normalizado!CM$98:CM$129,0),"NA"))</f>
        <v>3</v>
      </c>
      <c r="CN111" s="4">
        <f>IF(Valor_normalizado!CN111=0,32,IFERROR(RANK(Valor_normalizado!CN111,Valor_normalizado!CN$98:CN$129,0),"NA"))</f>
        <v>6</v>
      </c>
      <c r="CO111" s="4">
        <f>IF(Valor_normalizado!CO111=0,32,IFERROR(RANK(Valor_normalizado!CO111,Valor_normalizado!CO$98:CO$129,0),"NA"))</f>
        <v>5</v>
      </c>
      <c r="CP111" s="4">
        <f>IF(Valor_normalizado!CP111=0,32,IFERROR(RANK(Valor_normalizado!CP111,Valor_normalizado!CP$98:CP$129,0),"NA"))</f>
        <v>7</v>
      </c>
      <c r="CQ111" s="4">
        <f>IF(Valor_normalizado!CQ111=0,32,IFERROR(RANK(Valor_normalizado!CQ111,Valor_normalizado!CQ$98:CQ$129,0),"NA"))</f>
        <v>7</v>
      </c>
      <c r="CR111" s="4">
        <f>IF(Valor_normalizado!CR111=0,32,IFERROR(RANK(Valor_normalizado!CR111,Valor_normalizado!CR$98:CR$129,0),"NA"))</f>
        <v>3</v>
      </c>
      <c r="CS111" s="4">
        <f>IF(Valor_normalizado!CS111=0,32,IFERROR(RANK(Valor_normalizado!CS111,Valor_normalizado!CS$98:CS$129,0),"NA"))</f>
        <v>5</v>
      </c>
      <c r="CT111" s="4">
        <f>IF(Valor_normalizado!CT111=0,32,IFERROR(RANK(Valor_normalizado!CT111,Valor_normalizado!CT$98:CT$129,0),"NA"))</f>
        <v>3</v>
      </c>
      <c r="CU111" s="4">
        <f>IF(Valor_normalizado!CU111=0,32,IFERROR(RANK(Valor_normalizado!CU111,Valor_normalizado!CU$98:CU$129,0),"NA"))</f>
        <v>1</v>
      </c>
      <c r="CV111" s="4">
        <f>IF(Valor_normalizado!CV111=0,32,IFERROR(RANK(Valor_normalizado!CV111,Valor_normalizado!CV$98:CV$129,0),"NA"))</f>
        <v>3</v>
      </c>
      <c r="CW111" s="4">
        <f>IF(Valor_normalizado!CW111=0,32,IFERROR(RANK(Valor_normalizado!CW111,Valor_normalizado!CW$98:CW$129,0),"NA"))</f>
        <v>2</v>
      </c>
      <c r="CX111" s="4">
        <f>IF(Valor_normalizado!CX111=0,32,IFERROR(RANK(Valor_normalizado!CX111,Valor_normalizado!CX$98:CX$129,0),"NA"))</f>
        <v>15</v>
      </c>
      <c r="CY111" s="4">
        <f>IF(Valor_normalizado!CY111=0,32,IFERROR(RANK(Valor_normalizado!CY111,Valor_normalizado!CY$98:CY$129,0),"NA"))</f>
        <v>15</v>
      </c>
      <c r="CZ111" s="4">
        <f>IF(Valor_normalizado!CZ111=0,32,IFERROR(RANK(Valor_normalizado!CZ111,Valor_normalizado!CZ$98:CZ$129,0),"NA"))</f>
        <v>2</v>
      </c>
      <c r="DA111" s="4">
        <f>IF(Valor_normalizado!DA111=0,32,IFERROR(RANK(Valor_normalizado!DA111,Valor_normalizado!DA$98:DA$129,0),"NA"))</f>
        <v>15</v>
      </c>
      <c r="DB111" s="4">
        <f>IF(Valor_normalizado!DB111=0,32,IFERROR(RANK(Valor_normalizado!DB111,Valor_normalizado!DB$98:DB$129,0),"NA"))</f>
        <v>3</v>
      </c>
      <c r="DC111" s="4">
        <f>IF(Valor_normalizado!DC111=0,32,IFERROR(RANK(Valor_normalizado!DC111,Valor_normalizado!DC$98:DC$129,0),"NA"))</f>
        <v>4</v>
      </c>
      <c r="DD111" s="4">
        <f>IF(Valor_normalizado!DD111=0,32,IFERROR(RANK(Valor_normalizado!DD111,Valor_normalizado!DD$98:DD$129,0),"NA"))</f>
        <v>22</v>
      </c>
      <c r="DE111" s="4">
        <f>IF(Valor_normalizado!DE111=0,32,IFERROR(RANK(Valor_normalizado!DE111,Valor_normalizado!DE$98:DE$129,0),"NA"))</f>
        <v>7</v>
      </c>
      <c r="DF111" s="4">
        <f>IF(Valor_normalizado!DF111=0,32,IFERROR(RANK(Valor_normalizado!DF111,Valor_normalizado!DF$98:DF$129,0),"NA"))</f>
        <v>1</v>
      </c>
      <c r="DG111" s="4">
        <f>IF(Valor_normalizado!DG111=0,32,IFERROR(RANK(Valor_normalizado!DG111,Valor_normalizado!DG$98:DG$129,0),"NA"))</f>
        <v>1</v>
      </c>
      <c r="DH111" s="4">
        <f>IF(Valor_normalizado!DH111=0,32,IFERROR(RANK(Valor_normalizado!DH111,Valor_normalizado!DH$98:DH$129,0),"NA"))</f>
        <v>1</v>
      </c>
      <c r="DI111" s="4">
        <f>IF(Valor_normalizado!DI111=0,32,IFERROR(RANK(Valor_normalizado!DI111,Valor_normalizado!DI$98:DI$129,0),"NA"))</f>
        <v>2</v>
      </c>
      <c r="DJ111" s="4">
        <f>IF(Valor_normalizado!DJ111=0,32,IFERROR(RANK(Valor_normalizado!DJ111,Valor_normalizado!DJ$98:DJ$129,0),"NA"))</f>
        <v>2</v>
      </c>
      <c r="DK111" s="4">
        <f>IF(Valor_normalizado!DK111=0,32,IFERROR(RANK(Valor_normalizado!DK111,Valor_normalizado!DK$98:DK$129,0),"NA"))</f>
        <v>1</v>
      </c>
      <c r="DL111" s="4">
        <f>IF(Valor_normalizado!DL111=0,32,IFERROR(RANK(Valor_normalizado!DL111,Valor_normalizado!DL$98:DL$129,0),"NA"))</f>
        <v>5</v>
      </c>
      <c r="DM111" s="4">
        <f>IF(Valor_normalizado!DM111=0,32,IFERROR(RANK(Valor_normalizado!DM111,Valor_normalizado!DM$98:DM$129,0),"NA"))</f>
        <v>5</v>
      </c>
      <c r="DN111" s="4">
        <f>IF(Valor_normalizado!DN111=0,32,IFERROR(RANK(Valor_normalizado!DN111,Valor_normalizado!DN$98:DN$129,0),"NA"))</f>
        <v>2</v>
      </c>
      <c r="DO111" s="4">
        <f>IF(Valor_normalizado!DO111=0,32,IFERROR(RANK(Valor_normalizado!DO111,Valor_normalizado!DO$98:DO$129,0),"NA"))</f>
        <v>10</v>
      </c>
      <c r="DP111" s="4">
        <f>IF(Valor_normalizado!DP111=0,32,IFERROR(RANK(Valor_normalizado!DP111,Valor_normalizado!DP$98:DP$129,0),"NA"))</f>
        <v>7</v>
      </c>
      <c r="DQ111" s="4">
        <f>IF(Valor_normalizado!DQ111=0,32,IFERROR(RANK(Valor_normalizado!DQ111,Valor_normalizado!DQ$98:DQ$129,0),"NA"))</f>
        <v>7</v>
      </c>
      <c r="DR111" s="4">
        <f>IF(Valor_normalizado!DR111=0,32,IFERROR(RANK(Valor_normalizado!DR111,Valor_normalizado!DR$98:DR$129,0),"NA"))</f>
        <v>3</v>
      </c>
      <c r="DS111" s="4">
        <f>IF(Valor_normalizado!DS111=0,32,IFERROR(RANK(Valor_normalizado!DS111,Valor_normalizado!DS$98:DS$129,0),"NA"))</f>
        <v>5</v>
      </c>
      <c r="DT111" s="4">
        <f>IF(Valor_normalizado!DT111=0,32,IFERROR(RANK(Valor_normalizado!DT111,Valor_normalizado!DT$98:DT$129,0),"NA"))</f>
        <v>13</v>
      </c>
      <c r="DU111" s="4">
        <f>IF(Valor_normalizado!DU111=0,32,IFERROR(RANK(Valor_normalizado!DU111,Valor_normalizado!DU$98:DU$129,0),"NA"))</f>
        <v>12</v>
      </c>
      <c r="DV111" s="4">
        <f>IF(Valor_normalizado!DV111=0,32,IFERROR(RANK(Valor_normalizado!DV111,Valor_normalizado!DV$98:DV$129,0),"NA"))</f>
        <v>7</v>
      </c>
      <c r="DW111" s="4">
        <f>IF(Valor_normalizado!DW111=0,32,IFERROR(RANK(Valor_normalizado!DW111,Valor_normalizado!DW$98:DW$129,0),"NA"))</f>
        <v>6</v>
      </c>
      <c r="DX111" s="4">
        <f>IF(Valor_normalizado!DX111=0,32,IFERROR(RANK(Valor_normalizado!DX111,Valor_normalizado!DX$98:DX$129,0),"NA"))</f>
        <v>6</v>
      </c>
      <c r="DY111" s="4">
        <f>IF(Valor_normalizado!DY111=0,32,IFERROR(RANK(Valor_normalizado!DY111,Valor_normalizado!DY$98:DY$129,0),"NA"))</f>
        <v>2</v>
      </c>
      <c r="DZ111" s="4">
        <f>IF(Valor_normalizado!DZ111=0,32,IFERROR(RANK(Valor_normalizado!DZ111,Valor_normalizado!DZ$98:DZ$129,0),"NA"))</f>
        <v>1</v>
      </c>
      <c r="EA111" s="4">
        <f>IF(Valor_normalizado!EA111=0,32,IFERROR(RANK(Valor_normalizado!EA111,Valor_normalizado!EA$98:EA$129,0),"NA"))</f>
        <v>2</v>
      </c>
      <c r="EB111" s="4">
        <f>IF(Valor_normalizado!EB111=0,32,IFERROR(RANK(Valor_normalizado!EB111,Valor_normalizado!EB$98:EB$129,0),"NA"))</f>
        <v>3</v>
      </c>
      <c r="EC111" s="4">
        <f>IF(Valor_normalizado!EC111=0,32,IFERROR(RANK(Valor_normalizado!EC111,Valor_normalizado!EC$98:EC$129,0),"NA"))</f>
        <v>2</v>
      </c>
    </row>
    <row r="112" spans="1:133" x14ac:dyDescent="0.25">
      <c r="A112" s="102" t="s">
        <v>232</v>
      </c>
      <c r="B112" s="103">
        <v>2022</v>
      </c>
      <c r="C112" s="4">
        <f>IF(Valor_normalizado!C112=0,32,IFERROR(RANK(Valor_normalizado!C112,Valor_normalizado!C$98:C$129,0),"NA"))</f>
        <v>28</v>
      </c>
      <c r="D112" s="4">
        <f>IF(Valor_normalizado!D112=0,32,IFERROR(RANK(Valor_normalizado!D112,Valor_normalizado!D$98:D$129,0),"NA"))</f>
        <v>31</v>
      </c>
      <c r="E112" s="4">
        <f>IF(Valor_normalizado!E112=0,32,IFERROR(RANK(Valor_normalizado!E112,Valor_normalizado!E$98:E$129,0),"NA"))</f>
        <v>31</v>
      </c>
      <c r="F112" s="4">
        <f>IF(Valor_normalizado!F112=0,32,IFERROR(RANK(Valor_normalizado!F112,Valor_normalizado!F$98:F$129,0),"NA"))</f>
        <v>29</v>
      </c>
      <c r="G112" s="4">
        <f>IF(Valor_normalizado!G112=0,32,IFERROR(RANK(Valor_normalizado!G112,Valor_normalizado!G$98:G$129,0),"NA"))</f>
        <v>29</v>
      </c>
      <c r="H112" s="4">
        <f>IF(Valor_normalizado!H112=0,32,IFERROR(RANK(Valor_normalizado!H112,Valor_normalizado!H$98:H$129,0),"NA"))</f>
        <v>17</v>
      </c>
      <c r="I112" s="4">
        <f>IF(Valor_normalizado!I112=0,32,IFERROR(RANK(Valor_normalizado!I112,Valor_normalizado!I$98:I$129,0),"NA"))</f>
        <v>28</v>
      </c>
      <c r="J112" s="4">
        <f>IF(Valor_normalizado!J112=0,32,IFERROR(RANK(Valor_normalizado!J112,Valor_normalizado!J$98:J$129,0),"NA"))</f>
        <v>6</v>
      </c>
      <c r="K112" s="4">
        <f>IF(Valor_normalizado!K112=0,32,IFERROR(RANK(Valor_normalizado!K112,Valor_normalizado!K$98:K$129,0),"NA"))</f>
        <v>32</v>
      </c>
      <c r="L112" s="4">
        <f>IF(Valor_normalizado!L112=0,32,IFERROR(RANK(Valor_normalizado!L112,Valor_normalizado!L$98:L$129,0),"NA"))</f>
        <v>24</v>
      </c>
      <c r="M112" s="4">
        <f>IF(Valor_normalizado!M112=0,32,IFERROR(RANK(Valor_normalizado!M112,Valor_normalizado!M$98:M$129,0),"NA"))</f>
        <v>1</v>
      </c>
      <c r="N112" s="4">
        <f>IF(Valor_normalizado!N112=0,32,IFERROR(RANK(Valor_normalizado!N112,Valor_normalizado!N$98:N$129,0),"NA"))</f>
        <v>1</v>
      </c>
      <c r="O112" s="4">
        <f>IF(Valor_normalizado!O112=0,32,IFERROR(RANK(Valor_normalizado!O112,Valor_normalizado!O$98:O$129,0),"NA"))</f>
        <v>3</v>
      </c>
      <c r="P112" s="4">
        <f>IF(Valor_normalizado!P112=0,32,IFERROR(RANK(Valor_normalizado!P112,Valor_normalizado!P$98:P$129,0),"NA"))</f>
        <v>2</v>
      </c>
      <c r="Q112" s="4">
        <f>IF(Valor_normalizado!Q112=0,32,IFERROR(RANK(Valor_normalizado!Q112,Valor_normalizado!Q$98:Q$129,0),"NA"))</f>
        <v>32</v>
      </c>
      <c r="R112" s="4">
        <f>IF(Valor_normalizado!R112=0,32,IFERROR(RANK(Valor_normalizado!R112,Valor_normalizado!R$98:R$129,0),"NA"))</f>
        <v>32</v>
      </c>
      <c r="S112" s="4">
        <f>IF(Valor_normalizado!S112=0,32,IFERROR(RANK(Valor_normalizado!S112,Valor_normalizado!S$98:S$129,0),"NA"))</f>
        <v>12</v>
      </c>
      <c r="T112" s="4">
        <f>IF(Valor_normalizado!T112=0,32,IFERROR(RANK(Valor_normalizado!T112,Valor_normalizado!T$98:T$129,0),"NA"))</f>
        <v>28</v>
      </c>
      <c r="U112" s="4">
        <f>IF(Valor_normalizado!U112=0,32,IFERROR(RANK(Valor_normalizado!U112,Valor_normalizado!U$98:U$129,0),"NA"))</f>
        <v>1</v>
      </c>
      <c r="V112" s="4" t="str">
        <f>IF(Valor_normalizado!V112=0,32,IFERROR(RANK(Valor_normalizado!V112,Valor_normalizado!V$98:V$129,0),"NA"))</f>
        <v>NA</v>
      </c>
      <c r="W112" s="4">
        <f>IF(Valor_normalizado!W112=0,32,IFERROR(RANK(Valor_normalizado!W112,Valor_normalizado!W$98:W$129,0),"NA"))</f>
        <v>25</v>
      </c>
      <c r="X112" s="4">
        <f>IF(Valor_normalizado!X112=0,32,IFERROR(RANK(Valor_normalizado!X112,Valor_normalizado!X$98:X$129,0),"NA"))</f>
        <v>22</v>
      </c>
      <c r="Y112" s="4">
        <f>IF(Valor_normalizado!Y112=0,32,IFERROR(RANK(Valor_normalizado!Y112,Valor_normalizado!Y$98:Y$129,0),"NA"))</f>
        <v>1</v>
      </c>
      <c r="Z112" s="4">
        <f>IF(Valor_normalizado!Z112=0,32,IFERROR(RANK(Valor_normalizado!Z112,Valor_normalizado!Z$98:Z$129,0),"NA"))</f>
        <v>5</v>
      </c>
      <c r="AA112" s="4" t="str">
        <f>IF(Valor_normalizado!AA112=0,32,IFERROR(RANK(Valor_normalizado!AA112,Valor_normalizado!AA$98:AA$129,0),"NA"))</f>
        <v>NA</v>
      </c>
      <c r="AB112" s="4" t="str">
        <f>IF(Valor_normalizado!AB112=0,32,IFERROR(RANK(Valor_normalizado!AB112,Valor_normalizado!AB$98:AB$129,0),"NA"))</f>
        <v>NA</v>
      </c>
      <c r="AC112" s="4">
        <f>IF(Valor_normalizado!AC112=0,32,IFERROR(RANK(Valor_normalizado!AC112,Valor_normalizado!AC$98:AC$129,0),"NA"))</f>
        <v>29</v>
      </c>
      <c r="AD112" s="4">
        <f>IF(Valor_normalizado!AD112=0,32,IFERROR(RANK(Valor_normalizado!AD112,Valor_normalizado!AD$98:AD$129,0),"NA"))</f>
        <v>23</v>
      </c>
      <c r="AE112" s="4" t="str">
        <f>IF(Valor_normalizado!AE112=0,32,IFERROR(RANK(Valor_normalizado!AE112,Valor_normalizado!AE$98:AE$129,0),"NA"))</f>
        <v>NA</v>
      </c>
      <c r="AF112" s="4">
        <f>IF(Valor_normalizado!AF112=0,32,IFERROR(RANK(Valor_normalizado!AF112,Valor_normalizado!AF$98:AF$129,0),"NA"))</f>
        <v>31</v>
      </c>
      <c r="AG112" s="4">
        <f>IF(Valor_normalizado!AG112=0,32,IFERROR(RANK(Valor_normalizado!AG112,Valor_normalizado!AG$98:AG$129,0),"NA"))</f>
        <v>1</v>
      </c>
      <c r="AH112" s="4">
        <f>IF(Valor_normalizado!AH112=0,32,IFERROR(RANK(Valor_normalizado!AH112,Valor_normalizado!AH$98:AH$129,0),"NA"))</f>
        <v>32</v>
      </c>
      <c r="AI112" s="4">
        <f>IF(Valor_normalizado!AI112=0,32,IFERROR(RANK(Valor_normalizado!AI112,Valor_normalizado!AI$98:AI$129,0),"NA"))</f>
        <v>32</v>
      </c>
      <c r="AJ112" s="4">
        <f>IF(Valor_normalizado!AJ112=0,32,IFERROR(RANK(Valor_normalizado!AJ112,Valor_normalizado!AJ$98:AJ$129,0),"NA"))</f>
        <v>8</v>
      </c>
      <c r="AK112" s="4">
        <f>IF(Valor_normalizado!AK112=0,32,IFERROR(RANK(Valor_normalizado!AK112,Valor_normalizado!AK$98:AK$129,0),"NA"))</f>
        <v>25</v>
      </c>
      <c r="AL112" s="4">
        <f>IF(Valor_normalizado!AL112=0,32,IFERROR(RANK(Valor_normalizado!AL112,Valor_normalizado!AL$98:AL$129,0),"NA"))</f>
        <v>32</v>
      </c>
      <c r="AM112" s="4">
        <f>IF(Valor_normalizado!AM112=0,32,IFERROR(RANK(Valor_normalizado!AM112,Valor_normalizado!AM$98:AM$129,0),"NA"))</f>
        <v>28</v>
      </c>
      <c r="AN112" s="4">
        <f>IF(Valor_normalizado!AN112=0,32,IFERROR(RANK(Valor_normalizado!AN112,Valor_normalizado!AN$98:AN$129,0),"NA"))</f>
        <v>24</v>
      </c>
      <c r="AO112" s="4">
        <f>IF(Valor_normalizado!AO112=0,32,IFERROR(RANK(Valor_normalizado!AO112,Valor_normalizado!AO$98:AO$129,0),"NA"))</f>
        <v>30</v>
      </c>
      <c r="AP112" s="4">
        <f>IF(Valor_normalizado!AP112=0,32,IFERROR(RANK(Valor_normalizado!AP112,Valor_normalizado!AP$98:AP$129,0),"NA"))</f>
        <v>31</v>
      </c>
      <c r="AQ112" s="4">
        <f>IF(Valor_normalizado!AQ112=0,32,IFERROR(RANK(Valor_normalizado!AQ112,Valor_normalizado!AQ$98:AQ$129,0),"NA"))</f>
        <v>32</v>
      </c>
      <c r="AR112" s="4">
        <f>IF(Valor_normalizado!AR112=0,32,IFERROR(RANK(Valor_normalizado!AR112,Valor_normalizado!AR$98:AR$129,0),"NA"))</f>
        <v>32</v>
      </c>
      <c r="AS112" s="4">
        <f>IF(Valor_normalizado!AS112=0,32,IFERROR(RANK(Valor_normalizado!AS112,Valor_normalizado!AS$98:AS$129,0),"NA"))</f>
        <v>32</v>
      </c>
      <c r="AT112" s="4">
        <f>IF(Valor_normalizado!AT112=0,32,IFERROR(RANK(Valor_normalizado!AT112,Valor_normalizado!AT$98:AT$129,0),"NA"))</f>
        <v>32</v>
      </c>
      <c r="AU112" s="4">
        <f>IF(Valor_normalizado!AU112=0,32,IFERROR(RANK(Valor_normalizado!AU112,Valor_normalizado!AU$98:AU$129,0),"NA"))</f>
        <v>32</v>
      </c>
      <c r="AV112" s="4">
        <f>IF(Valor_normalizado!AV112=0,32,IFERROR(RANK(Valor_normalizado!AV112,Valor_normalizado!AV$98:AV$129,0),"NA"))</f>
        <v>17</v>
      </c>
      <c r="AW112" s="4">
        <f>IF(Valor_normalizado!AW112=0,32,IFERROR(RANK(Valor_normalizado!AW112,Valor_normalizado!AW$98:AW$129,0),"NA"))</f>
        <v>2</v>
      </c>
      <c r="AX112" s="4">
        <f>IF(Valor_normalizado!AX112=0,32,IFERROR(RANK(Valor_normalizado!AX112,Valor_normalizado!AX$98:AX$129,0),"NA"))</f>
        <v>2</v>
      </c>
      <c r="AY112" s="4">
        <f>IF(Valor_normalizado!AY112=0,32,IFERROR(RANK(Valor_normalizado!AY112,Valor_normalizado!AY$98:AY$129,0),"NA"))</f>
        <v>18</v>
      </c>
      <c r="AZ112" s="4">
        <f>IF(Valor_normalizado!AZ112=0,32,IFERROR(RANK(Valor_normalizado!AZ112,Valor_normalizado!AZ$98:AZ$129,0),"NA"))</f>
        <v>31</v>
      </c>
      <c r="BA112" s="4">
        <f>IF(Valor_normalizado!BA112=0,32,IFERROR(RANK(Valor_normalizado!BA112,Valor_normalizado!BA$98:BA$129,0),"NA"))</f>
        <v>26</v>
      </c>
      <c r="BB112" s="4">
        <f>IF(Valor_normalizado!BB112=0,32,IFERROR(RANK(Valor_normalizado!BB112,Valor_normalizado!BB$98:BB$129,0),"NA"))</f>
        <v>7</v>
      </c>
      <c r="BC112" s="4">
        <f>IF(Valor_normalizado!BC112=0,32,IFERROR(RANK(Valor_normalizado!BC112,Valor_normalizado!BC$98:BC$129,0),"NA"))</f>
        <v>32</v>
      </c>
      <c r="BD112" s="4">
        <f>IF(Valor_normalizado!BD112=0,32,IFERROR(RANK(Valor_normalizado!BD112,Valor_normalizado!BD$98:BD$129,0),"NA"))</f>
        <v>32</v>
      </c>
      <c r="BE112" s="4">
        <f>IF(Valor_normalizado!BE112=0,32,IFERROR(RANK(Valor_normalizado!BE112,Valor_normalizado!BE$98:BE$129,0),"NA"))</f>
        <v>31</v>
      </c>
      <c r="BF112" s="4">
        <f>IF(Valor_normalizado!BF112=0,32,IFERROR(RANK(Valor_normalizado!BF112,Valor_normalizado!BF$98:BF$129,0),"NA"))</f>
        <v>32</v>
      </c>
      <c r="BG112" s="4">
        <f>IF(Valor_normalizado!BG112=0,32,IFERROR(RANK(Valor_normalizado!BG112,Valor_normalizado!BG$98:BG$129,0),"NA"))</f>
        <v>27</v>
      </c>
      <c r="BH112" s="4">
        <f>IF(Valor_normalizado!BH112=0,32,IFERROR(RANK(Valor_normalizado!BH112,Valor_normalizado!BH$98:BH$129,0),"NA"))</f>
        <v>27</v>
      </c>
      <c r="BI112" s="4">
        <f>IF(Valor_normalizado!BI112=0,32,IFERROR(RANK(Valor_normalizado!BI112,Valor_normalizado!BI$98:BI$129,0),"NA"))</f>
        <v>27</v>
      </c>
      <c r="BJ112" s="4">
        <f>IF(Valor_normalizado!BJ112=0,32,IFERROR(RANK(Valor_normalizado!BJ112,Valor_normalizado!BJ$98:BJ$129,0),"NA"))</f>
        <v>28</v>
      </c>
      <c r="BK112" s="4">
        <f>IF(Valor_normalizado!BK112=0,32,IFERROR(RANK(Valor_normalizado!BK112,Valor_normalizado!BK$98:BK$129,0),"NA"))</f>
        <v>32</v>
      </c>
      <c r="BL112" s="4">
        <f>IF(Valor_normalizado!BL112=0,32,IFERROR(RANK(Valor_normalizado!BL112,Valor_normalizado!BL$98:BL$129,0),"NA"))</f>
        <v>32</v>
      </c>
      <c r="BM112" s="4">
        <f>IF(Valor_normalizado!BM112=0,32,IFERROR(RANK(Valor_normalizado!BM112,Valor_normalizado!BM$98:BM$129,0),"NA"))</f>
        <v>32</v>
      </c>
      <c r="BN112" s="4">
        <f>IF(Valor_normalizado!BN112=0,32,IFERROR(RANK(Valor_normalizado!BN112,Valor_normalizado!BN$98:BN$129,0),"NA"))</f>
        <v>32</v>
      </c>
      <c r="BO112" s="4">
        <f>IF(Valor_normalizado!BO112=0,32,IFERROR(RANK(Valor_normalizado!BO112,Valor_normalizado!BO$98:BO$129,0),"NA"))</f>
        <v>32</v>
      </c>
      <c r="BP112" s="4">
        <f>IF(Valor_normalizado!BP112=0,32,IFERROR(RANK(Valor_normalizado!BP112,Valor_normalizado!BP$98:BP$129,0),"NA"))</f>
        <v>32</v>
      </c>
      <c r="BQ112" s="4">
        <f>IF(Valor_normalizado!BQ112=0,32,IFERROR(RANK(Valor_normalizado!BQ112,Valor_normalizado!BQ$98:BQ$129,0),"NA"))</f>
        <v>32</v>
      </c>
      <c r="BR112" s="4">
        <f>IF(Valor_normalizado!BR112=0,32,IFERROR(RANK(Valor_normalizado!BR112,Valor_normalizado!BR$98:BR$129,0),"NA"))</f>
        <v>32</v>
      </c>
      <c r="BS112" s="4">
        <f>IF(Valor_normalizado!BS112=0,32,IFERROR(RANK(Valor_normalizado!BS112,Valor_normalizado!BS$98:BS$129,0),"NA"))</f>
        <v>31</v>
      </c>
      <c r="BT112" s="4">
        <f>IF(Valor_normalizado!BT112=0,32,IFERROR(RANK(Valor_normalizado!BT112,Valor_normalizado!BT$98:BT$129,0),"NA"))</f>
        <v>22</v>
      </c>
      <c r="BU112" s="4">
        <f>IF(Valor_normalizado!BU112=0,32,IFERROR(RANK(Valor_normalizado!BU112,Valor_normalizado!BU$98:BU$129,0),"NA"))</f>
        <v>32</v>
      </c>
      <c r="BV112" s="4">
        <f>IF(Valor_normalizado!BV112=0,32,IFERROR(RANK(Valor_normalizado!BV112,Valor_normalizado!BV$98:BV$129,0),"NA"))</f>
        <v>32</v>
      </c>
      <c r="BW112" s="4">
        <f>IF(Valor_normalizado!BW112=0,32,IFERROR(RANK(Valor_normalizado!BW112,Valor_normalizado!BW$98:BW$129,0),"NA"))</f>
        <v>32</v>
      </c>
      <c r="BX112" s="4">
        <f>IF(Valor_normalizado!BX112=0,32,IFERROR(RANK(Valor_normalizado!BX112,Valor_normalizado!BX$98:BX$129,0),"NA"))</f>
        <v>32</v>
      </c>
      <c r="BY112" s="4">
        <f>IF(Valor_normalizado!BY112=0,32,IFERROR(RANK(Valor_normalizado!BY112,Valor_normalizado!BY$98:BY$129,0),"NA"))</f>
        <v>18</v>
      </c>
      <c r="BZ112" s="4">
        <f>IF(Valor_normalizado!BZ112=0,32,IFERROR(RANK(Valor_normalizado!BZ112,Valor_normalizado!BZ$98:BZ$129,0),"NA"))</f>
        <v>32</v>
      </c>
      <c r="CA112" s="4">
        <f>IF(Valor_normalizado!CA112=0,32,IFERROR(RANK(Valor_normalizado!CA112,Valor_normalizado!CA$98:CA$129,0),"NA"))</f>
        <v>32</v>
      </c>
      <c r="CB112" s="4">
        <f>IF(Valor_normalizado!CB112=0,32,IFERROR(RANK(Valor_normalizado!CB112,Valor_normalizado!CB$98:CB$129,0),"NA"))</f>
        <v>31</v>
      </c>
      <c r="CC112" s="4">
        <f>IF(Valor_normalizado!CC112=0,32,IFERROR(RANK(Valor_normalizado!CC112,Valor_normalizado!CC$98:CC$129,0),"NA"))</f>
        <v>32</v>
      </c>
      <c r="CD112" s="4">
        <f>IF(Valor_normalizado!CD112=0,32,IFERROR(RANK(Valor_normalizado!CD112,Valor_normalizado!CD$98:CD$129,0),"NA"))</f>
        <v>32</v>
      </c>
      <c r="CE112" s="4">
        <f>IF(Valor_normalizado!CE112=0,32,IFERROR(RANK(Valor_normalizado!CE112,Valor_normalizado!CE$98:CE$129,0),"NA"))</f>
        <v>32</v>
      </c>
      <c r="CF112" s="4">
        <f>IF(Valor_normalizado!CF112=0,32,IFERROR(RANK(Valor_normalizado!CF112,Valor_normalizado!CF$98:CF$129,0),"NA"))</f>
        <v>31</v>
      </c>
      <c r="CG112" s="4">
        <f>IF(Valor_normalizado!CG112=0,32,IFERROR(RANK(Valor_normalizado!CG112,Valor_normalizado!CG$98:CG$129,0),"NA"))</f>
        <v>32</v>
      </c>
      <c r="CH112" s="4">
        <f>IF(Valor_normalizado!CH112=0,32,IFERROR(RANK(Valor_normalizado!CH112,Valor_normalizado!CH$98:CH$129,0),"NA"))</f>
        <v>32</v>
      </c>
      <c r="CI112" s="4">
        <f>IF(Valor_normalizado!CI112=0,32,IFERROR(RANK(Valor_normalizado!CI112,Valor_normalizado!CI$98:CI$129,0),"NA"))</f>
        <v>32</v>
      </c>
      <c r="CJ112" s="4">
        <f>IF(Valor_normalizado!CJ112=0,32,IFERROR(RANK(Valor_normalizado!CJ112,Valor_normalizado!CJ$98:CJ$129,0),"NA"))</f>
        <v>31</v>
      </c>
      <c r="CK112" s="4">
        <f>IF(Valor_normalizado!CK112=0,32,IFERROR(RANK(Valor_normalizado!CK112,Valor_normalizado!CK$98:CK$129,0),"NA"))</f>
        <v>32</v>
      </c>
      <c r="CL112" s="4">
        <f>IF(Valor_normalizado!CL112=0,32,IFERROR(RANK(Valor_normalizado!CL112,Valor_normalizado!CL$98:CL$129,0),"NA"))</f>
        <v>21</v>
      </c>
      <c r="CM112" s="4">
        <f>IF(Valor_normalizado!CM112=0,32,IFERROR(RANK(Valor_normalizado!CM112,Valor_normalizado!CM$98:CM$129,0),"NA"))</f>
        <v>26</v>
      </c>
      <c r="CN112" s="4">
        <f>IF(Valor_normalizado!CN112=0,32,IFERROR(RANK(Valor_normalizado!CN112,Valor_normalizado!CN$98:CN$129,0),"NA"))</f>
        <v>32</v>
      </c>
      <c r="CO112" s="4">
        <f>IF(Valor_normalizado!CO112=0,32,IFERROR(RANK(Valor_normalizado!CO112,Valor_normalizado!CO$98:CO$129,0),"NA"))</f>
        <v>26</v>
      </c>
      <c r="CP112" s="4">
        <f>IF(Valor_normalizado!CP112=0,32,IFERROR(RANK(Valor_normalizado!CP112,Valor_normalizado!CP$98:CP$129,0),"NA"))</f>
        <v>30</v>
      </c>
      <c r="CQ112" s="4">
        <f>IF(Valor_normalizado!CQ112=0,32,IFERROR(RANK(Valor_normalizado!CQ112,Valor_normalizado!CQ$98:CQ$129,0),"NA"))</f>
        <v>28</v>
      </c>
      <c r="CR112" s="4">
        <f>IF(Valor_normalizado!CR112=0,32,IFERROR(RANK(Valor_normalizado!CR112,Valor_normalizado!CR$98:CR$129,0),"NA"))</f>
        <v>30</v>
      </c>
      <c r="CS112" s="4">
        <f>IF(Valor_normalizado!CS112=0,32,IFERROR(RANK(Valor_normalizado!CS112,Valor_normalizado!CS$98:CS$129,0),"NA"))</f>
        <v>32</v>
      </c>
      <c r="CT112" s="4">
        <f>IF(Valor_normalizado!CT112=0,32,IFERROR(RANK(Valor_normalizado!CT112,Valor_normalizado!CT$98:CT$129,0),"NA"))</f>
        <v>32</v>
      </c>
      <c r="CU112" s="4">
        <f>IF(Valor_normalizado!CU112=0,32,IFERROR(RANK(Valor_normalizado!CU112,Valor_normalizado!CU$98:CU$129,0),"NA"))</f>
        <v>30</v>
      </c>
      <c r="CV112" s="4">
        <f>IF(Valor_normalizado!CV112=0,32,IFERROR(RANK(Valor_normalizado!CV112,Valor_normalizado!CV$98:CV$129,0),"NA"))</f>
        <v>32</v>
      </c>
      <c r="CW112" s="4">
        <f>IF(Valor_normalizado!CW112=0,32,IFERROR(RANK(Valor_normalizado!CW112,Valor_normalizado!CW$98:CW$129,0),"NA"))</f>
        <v>32</v>
      </c>
      <c r="CX112" s="4">
        <f>IF(Valor_normalizado!CX112=0,32,IFERROR(RANK(Valor_normalizado!CX112,Valor_normalizado!CX$98:CX$129,0),"NA"))</f>
        <v>26</v>
      </c>
      <c r="CY112" s="4">
        <f>IF(Valor_normalizado!CY112=0,32,IFERROR(RANK(Valor_normalizado!CY112,Valor_normalizado!CY$98:CY$129,0),"NA"))</f>
        <v>9</v>
      </c>
      <c r="CZ112" s="4">
        <f>IF(Valor_normalizado!CZ112=0,32,IFERROR(RANK(Valor_normalizado!CZ112,Valor_normalizado!CZ$98:CZ$129,0),"NA"))</f>
        <v>7</v>
      </c>
      <c r="DA112" s="4">
        <f>IF(Valor_normalizado!DA112=0,32,IFERROR(RANK(Valor_normalizado!DA112,Valor_normalizado!DA$98:DA$129,0),"NA"))</f>
        <v>4</v>
      </c>
      <c r="DB112" s="4">
        <f>IF(Valor_normalizado!DB112=0,32,IFERROR(RANK(Valor_normalizado!DB112,Valor_normalizado!DB$98:DB$129,0),"NA"))</f>
        <v>29</v>
      </c>
      <c r="DC112" s="4">
        <f>IF(Valor_normalizado!DC112=0,32,IFERROR(RANK(Valor_normalizado!DC112,Valor_normalizado!DC$98:DC$129,0),"NA"))</f>
        <v>14</v>
      </c>
      <c r="DD112" s="4">
        <f>IF(Valor_normalizado!DD112=0,32,IFERROR(RANK(Valor_normalizado!DD112,Valor_normalizado!DD$98:DD$129,0),"NA"))</f>
        <v>32</v>
      </c>
      <c r="DE112" s="4">
        <f>IF(Valor_normalizado!DE112=0,32,IFERROR(RANK(Valor_normalizado!DE112,Valor_normalizado!DE$98:DE$129,0),"NA"))</f>
        <v>32</v>
      </c>
      <c r="DF112" s="4">
        <f>IF(Valor_normalizado!DF112=0,32,IFERROR(RANK(Valor_normalizado!DF112,Valor_normalizado!DF$98:DF$129,0),"NA"))</f>
        <v>17</v>
      </c>
      <c r="DG112" s="4">
        <f>IF(Valor_normalizado!DG112=0,32,IFERROR(RANK(Valor_normalizado!DG112,Valor_normalizado!DG$98:DG$129,0),"NA"))</f>
        <v>32</v>
      </c>
      <c r="DH112" s="4">
        <f>IF(Valor_normalizado!DH112=0,32,IFERROR(RANK(Valor_normalizado!DH112,Valor_normalizado!DH$98:DH$129,0),"NA"))</f>
        <v>32</v>
      </c>
      <c r="DI112" s="4">
        <f>IF(Valor_normalizado!DI112=0,32,IFERROR(RANK(Valor_normalizado!DI112,Valor_normalizado!DI$98:DI$129,0),"NA"))</f>
        <v>31</v>
      </c>
      <c r="DJ112" s="4">
        <f>IF(Valor_normalizado!DJ112=0,32,IFERROR(RANK(Valor_normalizado!DJ112,Valor_normalizado!DJ$98:DJ$129,0),"NA"))</f>
        <v>31</v>
      </c>
      <c r="DK112" s="4">
        <f>IF(Valor_normalizado!DK112=0,32,IFERROR(RANK(Valor_normalizado!DK112,Valor_normalizado!DK$98:DK$129,0),"NA"))</f>
        <v>30</v>
      </c>
      <c r="DL112" s="4">
        <f>IF(Valor_normalizado!DL112=0,32,IFERROR(RANK(Valor_normalizado!DL112,Valor_normalizado!DL$98:DL$129,0),"NA"))</f>
        <v>27</v>
      </c>
      <c r="DM112" s="4">
        <f>IF(Valor_normalizado!DM112=0,32,IFERROR(RANK(Valor_normalizado!DM112,Valor_normalizado!DM$98:DM$129,0),"NA"))</f>
        <v>30</v>
      </c>
      <c r="DN112" s="4">
        <f>IF(Valor_normalizado!DN112=0,32,IFERROR(RANK(Valor_normalizado!DN112,Valor_normalizado!DN$98:DN$129,0),"NA"))</f>
        <v>30</v>
      </c>
      <c r="DO112" s="4">
        <f>IF(Valor_normalizado!DO112=0,32,IFERROR(RANK(Valor_normalizado!DO112,Valor_normalizado!DO$98:DO$129,0),"NA"))</f>
        <v>27</v>
      </c>
      <c r="DP112" s="4">
        <f>IF(Valor_normalizado!DP112=0,32,IFERROR(RANK(Valor_normalizado!DP112,Valor_normalizado!DP$98:DP$129,0),"NA"))</f>
        <v>20</v>
      </c>
      <c r="DQ112" s="4">
        <f>IF(Valor_normalizado!DQ112=0,32,IFERROR(RANK(Valor_normalizado!DQ112,Valor_normalizado!DQ$98:DQ$129,0),"NA"))</f>
        <v>27</v>
      </c>
      <c r="DR112" s="4">
        <f>IF(Valor_normalizado!DR112=0,32,IFERROR(RANK(Valor_normalizado!DR112,Valor_normalizado!DR$98:DR$129,0),"NA"))</f>
        <v>32</v>
      </c>
      <c r="DS112" s="4">
        <f>IF(Valor_normalizado!DS112=0,32,IFERROR(RANK(Valor_normalizado!DS112,Valor_normalizado!DS$98:DS$129,0),"NA"))</f>
        <v>29</v>
      </c>
      <c r="DT112" s="4">
        <f>IF(Valor_normalizado!DT112=0,32,IFERROR(RANK(Valor_normalizado!DT112,Valor_normalizado!DT$98:DT$129,0),"NA"))</f>
        <v>32</v>
      </c>
      <c r="DU112" s="4">
        <f>IF(Valor_normalizado!DU112=0,32,IFERROR(RANK(Valor_normalizado!DU112,Valor_normalizado!DU$98:DU$129,0),"NA"))</f>
        <v>32</v>
      </c>
      <c r="DV112" s="4">
        <f>IF(Valor_normalizado!DV112=0,32,IFERROR(RANK(Valor_normalizado!DV112,Valor_normalizado!DV$98:DV$129,0),"NA"))</f>
        <v>29</v>
      </c>
      <c r="DW112" s="4">
        <f>IF(Valor_normalizado!DW112=0,32,IFERROR(RANK(Valor_normalizado!DW112,Valor_normalizado!DW$98:DW$129,0),"NA"))</f>
        <v>32</v>
      </c>
      <c r="DX112" s="4">
        <f>IF(Valor_normalizado!DX112=0,32,IFERROR(RANK(Valor_normalizado!DX112,Valor_normalizado!DX$98:DX$129,0),"NA"))</f>
        <v>32</v>
      </c>
      <c r="DY112" s="4">
        <f>IF(Valor_normalizado!DY112=0,32,IFERROR(RANK(Valor_normalizado!DY112,Valor_normalizado!DY$98:DY$129,0),"NA"))</f>
        <v>32</v>
      </c>
      <c r="DZ112" s="4">
        <f>IF(Valor_normalizado!DZ112=0,32,IFERROR(RANK(Valor_normalizado!DZ112,Valor_normalizado!DZ$98:DZ$129,0),"NA"))</f>
        <v>32</v>
      </c>
      <c r="EA112" s="4">
        <f>IF(Valor_normalizado!EA112=0,32,IFERROR(RANK(Valor_normalizado!EA112,Valor_normalizado!EA$98:EA$129,0),"NA"))</f>
        <v>32</v>
      </c>
      <c r="EB112" s="4">
        <f>IF(Valor_normalizado!EB112=0,32,IFERROR(RANK(Valor_normalizado!EB112,Valor_normalizado!EB$98:EB$129,0),"NA"))</f>
        <v>31</v>
      </c>
      <c r="EC112" s="4">
        <f>IF(Valor_normalizado!EC112=0,32,IFERROR(RANK(Valor_normalizado!EC112,Valor_normalizado!EC$98:EC$129,0),"NA"))</f>
        <v>32</v>
      </c>
    </row>
    <row r="113" spans="1:133" x14ac:dyDescent="0.25">
      <c r="A113" s="100" t="s">
        <v>233</v>
      </c>
      <c r="B113" s="103">
        <v>2022</v>
      </c>
      <c r="C113" s="4">
        <f>IF(Valor_normalizado!C113=0,32,IFERROR(RANK(Valor_normalizado!C113,Valor_normalizado!C$98:C$129,0),"NA"))</f>
        <v>30</v>
      </c>
      <c r="D113" s="4">
        <f>IF(Valor_normalizado!D113=0,32,IFERROR(RANK(Valor_normalizado!D113,Valor_normalizado!D$98:D$129,0),"NA"))</f>
        <v>32</v>
      </c>
      <c r="E113" s="4">
        <f>IF(Valor_normalizado!E113=0,32,IFERROR(RANK(Valor_normalizado!E113,Valor_normalizado!E$98:E$129,0),"NA"))</f>
        <v>32</v>
      </c>
      <c r="F113" s="4">
        <f>IF(Valor_normalizado!F113=0,32,IFERROR(RANK(Valor_normalizado!F113,Valor_normalizado!F$98:F$129,0),"NA"))</f>
        <v>27</v>
      </c>
      <c r="G113" s="4">
        <f>IF(Valor_normalizado!G113=0,32,IFERROR(RANK(Valor_normalizado!G113,Valor_normalizado!G$98:G$129,0),"NA"))</f>
        <v>31</v>
      </c>
      <c r="H113" s="4">
        <f>IF(Valor_normalizado!H113=0,32,IFERROR(RANK(Valor_normalizado!H113,Valor_normalizado!H$98:H$129,0),"NA"))</f>
        <v>31</v>
      </c>
      <c r="I113" s="4">
        <f>IF(Valor_normalizado!I113=0,32,IFERROR(RANK(Valor_normalizado!I113,Valor_normalizado!I$98:I$129,0),"NA"))</f>
        <v>32</v>
      </c>
      <c r="J113" s="4">
        <f>IF(Valor_normalizado!J113=0,32,IFERROR(RANK(Valor_normalizado!J113,Valor_normalizado!J$98:J$129,0),"NA"))</f>
        <v>29</v>
      </c>
      <c r="K113" s="4">
        <f>IF(Valor_normalizado!K113=0,32,IFERROR(RANK(Valor_normalizado!K113,Valor_normalizado!K$98:K$129,0),"NA"))</f>
        <v>4</v>
      </c>
      <c r="L113" s="4">
        <f>IF(Valor_normalizado!L113=0,32,IFERROR(RANK(Valor_normalizado!L113,Valor_normalizado!L$98:L$129,0),"NA"))</f>
        <v>17</v>
      </c>
      <c r="M113" s="4">
        <f>IF(Valor_normalizado!M113=0,32,IFERROR(RANK(Valor_normalizado!M113,Valor_normalizado!M$98:M$129,0),"NA"))</f>
        <v>8</v>
      </c>
      <c r="N113" s="4">
        <f>IF(Valor_normalizado!N113=0,32,IFERROR(RANK(Valor_normalizado!N113,Valor_normalizado!N$98:N$129,0),"NA"))</f>
        <v>7</v>
      </c>
      <c r="O113" s="4">
        <f>IF(Valor_normalizado!O113=0,32,IFERROR(RANK(Valor_normalizado!O113,Valor_normalizado!O$98:O$129,0),"NA"))</f>
        <v>26</v>
      </c>
      <c r="P113" s="4">
        <f>IF(Valor_normalizado!P113=0,32,IFERROR(RANK(Valor_normalizado!P113,Valor_normalizado!P$98:P$129,0),"NA"))</f>
        <v>27</v>
      </c>
      <c r="Q113" s="4">
        <f>IF(Valor_normalizado!Q113=0,32,IFERROR(RANK(Valor_normalizado!Q113,Valor_normalizado!Q$98:Q$129,0),"NA"))</f>
        <v>29</v>
      </c>
      <c r="R113" s="4">
        <f>IF(Valor_normalizado!R113=0,32,IFERROR(RANK(Valor_normalizado!R113,Valor_normalizado!R$98:R$129,0),"NA"))</f>
        <v>8</v>
      </c>
      <c r="S113" s="4">
        <f>IF(Valor_normalizado!S113=0,32,IFERROR(RANK(Valor_normalizado!S113,Valor_normalizado!S$98:S$129,0),"NA"))</f>
        <v>18</v>
      </c>
      <c r="T113" s="4">
        <f>IF(Valor_normalizado!T113=0,32,IFERROR(RANK(Valor_normalizado!T113,Valor_normalizado!T$98:T$129,0),"NA"))</f>
        <v>31</v>
      </c>
      <c r="U113" s="4">
        <f>IF(Valor_normalizado!U113=0,32,IFERROR(RANK(Valor_normalizado!U113,Valor_normalizado!U$98:U$129,0),"NA"))</f>
        <v>24</v>
      </c>
      <c r="V113" s="4">
        <f>IF(Valor_normalizado!V113=0,32,IFERROR(RANK(Valor_normalizado!V113,Valor_normalizado!V$98:V$129,0),"NA"))</f>
        <v>21</v>
      </c>
      <c r="W113" s="4">
        <f>IF(Valor_normalizado!W113=0,32,IFERROR(RANK(Valor_normalizado!W113,Valor_normalizado!W$98:W$129,0),"NA"))</f>
        <v>29</v>
      </c>
      <c r="X113" s="4">
        <f>IF(Valor_normalizado!X113=0,32,IFERROR(RANK(Valor_normalizado!X113,Valor_normalizado!X$98:X$129,0),"NA"))</f>
        <v>31</v>
      </c>
      <c r="Y113" s="4">
        <f>IF(Valor_normalizado!Y113=0,32,IFERROR(RANK(Valor_normalizado!Y113,Valor_normalizado!Y$98:Y$129,0),"NA"))</f>
        <v>24</v>
      </c>
      <c r="Z113" s="4">
        <f>IF(Valor_normalizado!Z113=0,32,IFERROR(RANK(Valor_normalizado!Z113,Valor_normalizado!Z$98:Z$129,0),"NA"))</f>
        <v>26</v>
      </c>
      <c r="AA113" s="4">
        <f>IF(Valor_normalizado!AA113=0,32,IFERROR(RANK(Valor_normalizado!AA113,Valor_normalizado!AA$98:AA$129,0),"NA"))</f>
        <v>23</v>
      </c>
      <c r="AB113" s="4">
        <f>IF(Valor_normalizado!AB113=0,32,IFERROR(RANK(Valor_normalizado!AB113,Valor_normalizado!AB$98:AB$129,0),"NA"))</f>
        <v>21</v>
      </c>
      <c r="AC113" s="4">
        <f>IF(Valor_normalizado!AC113=0,32,IFERROR(RANK(Valor_normalizado!AC113,Valor_normalizado!AC$98:AC$129,0),"NA"))</f>
        <v>30</v>
      </c>
      <c r="AD113" s="4">
        <f>IF(Valor_normalizado!AD113=0,32,IFERROR(RANK(Valor_normalizado!AD113,Valor_normalizado!AD$98:AD$129,0),"NA"))</f>
        <v>30</v>
      </c>
      <c r="AE113" s="4" t="str">
        <f>IF(Valor_normalizado!AE113=0,32,IFERROR(RANK(Valor_normalizado!AE113,Valor_normalizado!AE$98:AE$129,0),"NA"))</f>
        <v>NA</v>
      </c>
      <c r="AF113" s="4">
        <f>IF(Valor_normalizado!AF113=0,32,IFERROR(RANK(Valor_normalizado!AF113,Valor_normalizado!AF$98:AF$129,0),"NA"))</f>
        <v>26</v>
      </c>
      <c r="AG113" s="4">
        <f>IF(Valor_normalizado!AG113=0,32,IFERROR(RANK(Valor_normalizado!AG113,Valor_normalizado!AG$98:AG$129,0),"NA"))</f>
        <v>9</v>
      </c>
      <c r="AH113" s="4">
        <f>IF(Valor_normalizado!AH113=0,32,IFERROR(RANK(Valor_normalizado!AH113,Valor_normalizado!AH$98:AH$129,0),"NA"))</f>
        <v>32</v>
      </c>
      <c r="AI113" s="4">
        <f>IF(Valor_normalizado!AI113=0,32,IFERROR(RANK(Valor_normalizado!AI113,Valor_normalizado!AI$98:AI$129,0),"NA"))</f>
        <v>32</v>
      </c>
      <c r="AJ113" s="4">
        <f>IF(Valor_normalizado!AJ113=0,32,IFERROR(RANK(Valor_normalizado!AJ113,Valor_normalizado!AJ$98:AJ$129,0),"NA"))</f>
        <v>27</v>
      </c>
      <c r="AK113" s="4">
        <f>IF(Valor_normalizado!AK113=0,32,IFERROR(RANK(Valor_normalizado!AK113,Valor_normalizado!AK$98:AK$129,0),"NA"))</f>
        <v>27</v>
      </c>
      <c r="AL113" s="4">
        <f>IF(Valor_normalizado!AL113=0,32,IFERROR(RANK(Valor_normalizado!AL113,Valor_normalizado!AL$98:AL$129,0),"NA"))</f>
        <v>28</v>
      </c>
      <c r="AM113" s="4">
        <f>IF(Valor_normalizado!AM113=0,32,IFERROR(RANK(Valor_normalizado!AM113,Valor_normalizado!AM$98:AM$129,0),"NA"))</f>
        <v>27</v>
      </c>
      <c r="AN113" s="4">
        <f>IF(Valor_normalizado!AN113=0,32,IFERROR(RANK(Valor_normalizado!AN113,Valor_normalizado!AN$98:AN$129,0),"NA"))</f>
        <v>22</v>
      </c>
      <c r="AO113" s="4">
        <f>IF(Valor_normalizado!AO113=0,32,IFERROR(RANK(Valor_normalizado!AO113,Valor_normalizado!AO$98:AO$129,0),"NA"))</f>
        <v>24</v>
      </c>
      <c r="AP113" s="4">
        <f>IF(Valor_normalizado!AP113=0,32,IFERROR(RANK(Valor_normalizado!AP113,Valor_normalizado!AP$98:AP$129,0),"NA"))</f>
        <v>28</v>
      </c>
      <c r="AQ113" s="4">
        <f>IF(Valor_normalizado!AQ113=0,32,IFERROR(RANK(Valor_normalizado!AQ113,Valor_normalizado!AQ$98:AQ$129,0),"NA"))</f>
        <v>26</v>
      </c>
      <c r="AR113" s="4">
        <f>IF(Valor_normalizado!AR113=0,32,IFERROR(RANK(Valor_normalizado!AR113,Valor_normalizado!AR$98:AR$129,0),"NA"))</f>
        <v>18</v>
      </c>
      <c r="AS113" s="4">
        <f>IF(Valor_normalizado!AS113=0,32,IFERROR(RANK(Valor_normalizado!AS113,Valor_normalizado!AS$98:AS$129,0),"NA"))</f>
        <v>31</v>
      </c>
      <c r="AT113" s="4">
        <f>IF(Valor_normalizado!AT113=0,32,IFERROR(RANK(Valor_normalizado!AT113,Valor_normalizado!AT$98:AT$129,0),"NA"))</f>
        <v>27</v>
      </c>
      <c r="AU113" s="4">
        <f>IF(Valor_normalizado!AU113=0,32,IFERROR(RANK(Valor_normalizado!AU113,Valor_normalizado!AU$98:AU$129,0),"NA"))</f>
        <v>27</v>
      </c>
      <c r="AV113" s="4">
        <f>IF(Valor_normalizado!AV113=0,32,IFERROR(RANK(Valor_normalizado!AV113,Valor_normalizado!AV$98:AV$129,0),"NA"))</f>
        <v>19</v>
      </c>
      <c r="AW113" s="4">
        <f>IF(Valor_normalizado!AW113=0,32,IFERROR(RANK(Valor_normalizado!AW113,Valor_normalizado!AW$98:AW$129,0),"NA"))</f>
        <v>3</v>
      </c>
      <c r="AX113" s="4">
        <f>IF(Valor_normalizado!AX113=0,32,IFERROR(RANK(Valor_normalizado!AX113,Valor_normalizado!AX$98:AX$129,0),"NA"))</f>
        <v>4</v>
      </c>
      <c r="AY113" s="4">
        <f>IF(Valor_normalizado!AY113=0,32,IFERROR(RANK(Valor_normalizado!AY113,Valor_normalizado!AY$98:AY$129,0),"NA"))</f>
        <v>11</v>
      </c>
      <c r="AZ113" s="4">
        <f>IF(Valor_normalizado!AZ113=0,32,IFERROR(RANK(Valor_normalizado!AZ113,Valor_normalizado!AZ$98:AZ$129,0),"NA"))</f>
        <v>1</v>
      </c>
      <c r="BA113" s="4">
        <f>IF(Valor_normalizado!BA113=0,32,IFERROR(RANK(Valor_normalizado!BA113,Valor_normalizado!BA$98:BA$129,0),"NA"))</f>
        <v>3</v>
      </c>
      <c r="BB113" s="4">
        <f>IF(Valor_normalizado!BB113=0,32,IFERROR(RANK(Valor_normalizado!BB113,Valor_normalizado!BB$98:BB$129,0),"NA"))</f>
        <v>4</v>
      </c>
      <c r="BC113" s="4">
        <f>IF(Valor_normalizado!BC113=0,32,IFERROR(RANK(Valor_normalizado!BC113,Valor_normalizado!BC$98:BC$129,0),"NA"))</f>
        <v>22</v>
      </c>
      <c r="BD113" s="4">
        <f>IF(Valor_normalizado!BD113=0,32,IFERROR(RANK(Valor_normalizado!BD113,Valor_normalizado!BD$98:BD$129,0),"NA"))</f>
        <v>22</v>
      </c>
      <c r="BE113" s="4">
        <f>IF(Valor_normalizado!BE113=0,32,IFERROR(RANK(Valor_normalizado!BE113,Valor_normalizado!BE$98:BE$129,0),"NA"))</f>
        <v>18</v>
      </c>
      <c r="BF113" s="4">
        <f>IF(Valor_normalizado!BF113=0,32,IFERROR(RANK(Valor_normalizado!BF113,Valor_normalizado!BF$98:BF$129,0),"NA"))</f>
        <v>25</v>
      </c>
      <c r="BG113" s="4">
        <f>IF(Valor_normalizado!BG113=0,32,IFERROR(RANK(Valor_normalizado!BG113,Valor_normalizado!BG$98:BG$129,0),"NA"))</f>
        <v>20</v>
      </c>
      <c r="BH113" s="4">
        <f>IF(Valor_normalizado!BH113=0,32,IFERROR(RANK(Valor_normalizado!BH113,Valor_normalizado!BH$98:BH$129,0),"NA"))</f>
        <v>1</v>
      </c>
      <c r="BI113" s="4">
        <f>IF(Valor_normalizado!BI113=0,32,IFERROR(RANK(Valor_normalizado!BI113,Valor_normalizado!BI$98:BI$129,0),"NA"))</f>
        <v>13</v>
      </c>
      <c r="BJ113" s="4">
        <f>IF(Valor_normalizado!BJ113=0,32,IFERROR(RANK(Valor_normalizado!BJ113,Valor_normalizado!BJ$98:BJ$129,0),"NA"))</f>
        <v>24</v>
      </c>
      <c r="BK113" s="4">
        <f>IF(Valor_normalizado!BK113=0,32,IFERROR(RANK(Valor_normalizado!BK113,Valor_normalizado!BK$98:BK$129,0),"NA"))</f>
        <v>30</v>
      </c>
      <c r="BL113" s="4">
        <f>IF(Valor_normalizado!BL113=0,32,IFERROR(RANK(Valor_normalizado!BL113,Valor_normalizado!BL$98:BL$129,0),"NA"))</f>
        <v>29</v>
      </c>
      <c r="BM113" s="4">
        <f>IF(Valor_normalizado!BM113=0,32,IFERROR(RANK(Valor_normalizado!BM113,Valor_normalizado!BM$98:BM$129,0),"NA"))</f>
        <v>26</v>
      </c>
      <c r="BN113" s="4">
        <f>IF(Valor_normalizado!BN113=0,32,IFERROR(RANK(Valor_normalizado!BN113,Valor_normalizado!BN$98:BN$129,0),"NA"))</f>
        <v>30</v>
      </c>
      <c r="BO113" s="4">
        <f>IF(Valor_normalizado!BO113=0,32,IFERROR(RANK(Valor_normalizado!BO113,Valor_normalizado!BO$98:BO$129,0),"NA"))</f>
        <v>25</v>
      </c>
      <c r="BP113" s="4">
        <f>IF(Valor_normalizado!BP113=0,32,IFERROR(RANK(Valor_normalizado!BP113,Valor_normalizado!BP$98:BP$129,0),"NA"))</f>
        <v>29</v>
      </c>
      <c r="BQ113" s="4">
        <f>IF(Valor_normalizado!BQ113=0,32,IFERROR(RANK(Valor_normalizado!BQ113,Valor_normalizado!BQ$98:BQ$129,0),"NA"))</f>
        <v>28</v>
      </c>
      <c r="BR113" s="4">
        <f>IF(Valor_normalizado!BR113=0,32,IFERROR(RANK(Valor_normalizado!BR113,Valor_normalizado!BR$98:BR$129,0),"NA"))</f>
        <v>22</v>
      </c>
      <c r="BS113" s="4">
        <f>IF(Valor_normalizado!BS113=0,32,IFERROR(RANK(Valor_normalizado!BS113,Valor_normalizado!BS$98:BS$129,0),"NA"))</f>
        <v>23</v>
      </c>
      <c r="BT113" s="4">
        <f>IF(Valor_normalizado!BT113=0,32,IFERROR(RANK(Valor_normalizado!BT113,Valor_normalizado!BT$98:BT$129,0),"NA"))</f>
        <v>31</v>
      </c>
      <c r="BU113" s="4">
        <f>IF(Valor_normalizado!BU113=0,32,IFERROR(RANK(Valor_normalizado!BU113,Valor_normalizado!BU$98:BU$129,0),"NA"))</f>
        <v>30</v>
      </c>
      <c r="BV113" s="4">
        <f>IF(Valor_normalizado!BV113=0,32,IFERROR(RANK(Valor_normalizado!BV113,Valor_normalizado!BV$98:BV$129,0),"NA"))</f>
        <v>16</v>
      </c>
      <c r="BW113" s="4">
        <f>IF(Valor_normalizado!BW113=0,32,IFERROR(RANK(Valor_normalizado!BW113,Valor_normalizado!BW$98:BW$129,0),"NA"))</f>
        <v>4</v>
      </c>
      <c r="BX113" s="4">
        <f>IF(Valor_normalizado!BX113=0,32,IFERROR(RANK(Valor_normalizado!BX113,Valor_normalizado!BX$98:BX$129,0),"NA"))</f>
        <v>15</v>
      </c>
      <c r="BY113" s="4">
        <f>IF(Valor_normalizado!BY113=0,32,IFERROR(RANK(Valor_normalizado!BY113,Valor_normalizado!BY$98:BY$129,0),"NA"))</f>
        <v>1</v>
      </c>
      <c r="BZ113" s="4">
        <f>IF(Valor_normalizado!BZ113=0,32,IFERROR(RANK(Valor_normalizado!BZ113,Valor_normalizado!BZ$98:BZ$129,0),"NA"))</f>
        <v>6</v>
      </c>
      <c r="CA113" s="4">
        <f>IF(Valor_normalizado!CA113=0,32,IFERROR(RANK(Valor_normalizado!CA113,Valor_normalizado!CA$98:CA$129,0),"NA"))</f>
        <v>20</v>
      </c>
      <c r="CB113" s="4">
        <f>IF(Valor_normalizado!CB113=0,32,IFERROR(RANK(Valor_normalizado!CB113,Valor_normalizado!CB$98:CB$129,0),"NA"))</f>
        <v>25</v>
      </c>
      <c r="CC113" s="4">
        <f>IF(Valor_normalizado!CC113=0,32,IFERROR(RANK(Valor_normalizado!CC113,Valor_normalizado!CC$98:CC$129,0),"NA"))</f>
        <v>31</v>
      </c>
      <c r="CD113" s="4">
        <f>IF(Valor_normalizado!CD113=0,32,IFERROR(RANK(Valor_normalizado!CD113,Valor_normalizado!CD$98:CD$129,0),"NA"))</f>
        <v>6</v>
      </c>
      <c r="CE113" s="4">
        <f>IF(Valor_normalizado!CE113=0,32,IFERROR(RANK(Valor_normalizado!CE113,Valor_normalizado!CE$98:CE$129,0),"NA"))</f>
        <v>17</v>
      </c>
      <c r="CF113" s="4">
        <f>IF(Valor_normalizado!CF113=0,32,IFERROR(RANK(Valor_normalizado!CF113,Valor_normalizado!CF$98:CF$129,0),"NA"))</f>
        <v>28</v>
      </c>
      <c r="CG113" s="4">
        <f>IF(Valor_normalizado!CG113=0,32,IFERROR(RANK(Valor_normalizado!CG113,Valor_normalizado!CG$98:CG$129,0),"NA"))</f>
        <v>28</v>
      </c>
      <c r="CH113" s="4">
        <f>IF(Valor_normalizado!CH113=0,32,IFERROR(RANK(Valor_normalizado!CH113,Valor_normalizado!CH$98:CH$129,0),"NA"))</f>
        <v>29</v>
      </c>
      <c r="CI113" s="4">
        <f>IF(Valor_normalizado!CI113=0,32,IFERROR(RANK(Valor_normalizado!CI113,Valor_normalizado!CI$98:CI$129,0),"NA"))</f>
        <v>28</v>
      </c>
      <c r="CJ113" s="4">
        <f>IF(Valor_normalizado!CJ113=0,32,IFERROR(RANK(Valor_normalizado!CJ113,Valor_normalizado!CJ$98:CJ$129,0),"NA"))</f>
        <v>30</v>
      </c>
      <c r="CK113" s="4">
        <f>IF(Valor_normalizado!CK113=0,32,IFERROR(RANK(Valor_normalizado!CK113,Valor_normalizado!CK$98:CK$129,0),"NA"))</f>
        <v>32</v>
      </c>
      <c r="CL113" s="4">
        <f>IF(Valor_normalizado!CL113=0,32,IFERROR(RANK(Valor_normalizado!CL113,Valor_normalizado!CL$98:CL$129,0),"NA"))</f>
        <v>19</v>
      </c>
      <c r="CM113" s="4">
        <f>IF(Valor_normalizado!CM113=0,32,IFERROR(RANK(Valor_normalizado!CM113,Valor_normalizado!CM$98:CM$129,0),"NA"))</f>
        <v>25</v>
      </c>
      <c r="CN113" s="4">
        <f>IF(Valor_normalizado!CN113=0,32,IFERROR(RANK(Valor_normalizado!CN113,Valor_normalizado!CN$98:CN$129,0),"NA"))</f>
        <v>28</v>
      </c>
      <c r="CO113" s="4">
        <f>IF(Valor_normalizado!CO113=0,32,IFERROR(RANK(Valor_normalizado!CO113,Valor_normalizado!CO$98:CO$129,0),"NA"))</f>
        <v>25</v>
      </c>
      <c r="CP113" s="4">
        <f>IF(Valor_normalizado!CP113=0,32,IFERROR(RANK(Valor_normalizado!CP113,Valor_normalizado!CP$98:CP$129,0),"NA"))</f>
        <v>14</v>
      </c>
      <c r="CQ113" s="4">
        <f>IF(Valor_normalizado!CQ113=0,32,IFERROR(RANK(Valor_normalizado!CQ113,Valor_normalizado!CQ$98:CQ$129,0),"NA"))</f>
        <v>31</v>
      </c>
      <c r="CR113" s="4">
        <f>IF(Valor_normalizado!CR113=0,32,IFERROR(RANK(Valor_normalizado!CR113,Valor_normalizado!CR$98:CR$129,0),"NA"))</f>
        <v>26</v>
      </c>
      <c r="CS113" s="4">
        <f>IF(Valor_normalizado!CS113=0,32,IFERROR(RANK(Valor_normalizado!CS113,Valor_normalizado!CS$98:CS$129,0),"NA"))</f>
        <v>6</v>
      </c>
      <c r="CT113" s="4">
        <f>IF(Valor_normalizado!CT113=0,32,IFERROR(RANK(Valor_normalizado!CT113,Valor_normalizado!CT$98:CT$129,0),"NA"))</f>
        <v>19</v>
      </c>
      <c r="CU113" s="4">
        <f>IF(Valor_normalizado!CU113=0,32,IFERROR(RANK(Valor_normalizado!CU113,Valor_normalizado!CU$98:CU$129,0),"NA"))</f>
        <v>27</v>
      </c>
      <c r="CV113" s="4">
        <f>IF(Valor_normalizado!CV113=0,32,IFERROR(RANK(Valor_normalizado!CV113,Valor_normalizado!CV$98:CV$129,0),"NA"))</f>
        <v>21</v>
      </c>
      <c r="CW113" s="4">
        <f>IF(Valor_normalizado!CW113=0,32,IFERROR(RANK(Valor_normalizado!CW113,Valor_normalizado!CW$98:CW$129,0),"NA"))</f>
        <v>25</v>
      </c>
      <c r="CX113" s="4">
        <f>IF(Valor_normalizado!CX113=0,32,IFERROR(RANK(Valor_normalizado!CX113,Valor_normalizado!CX$98:CX$129,0),"NA"))</f>
        <v>29</v>
      </c>
      <c r="CY113" s="4">
        <f>IF(Valor_normalizado!CY113=0,32,IFERROR(RANK(Valor_normalizado!CY113,Valor_normalizado!CY$98:CY$129,0),"NA"))</f>
        <v>29</v>
      </c>
      <c r="CZ113" s="4">
        <f>IF(Valor_normalizado!CZ113=0,32,IFERROR(RANK(Valor_normalizado!CZ113,Valor_normalizado!CZ$98:CZ$129,0),"NA"))</f>
        <v>17</v>
      </c>
      <c r="DA113" s="4">
        <f>IF(Valor_normalizado!DA113=0,32,IFERROR(RANK(Valor_normalizado!DA113,Valor_normalizado!DA$98:DA$129,0),"NA"))</f>
        <v>6</v>
      </c>
      <c r="DB113" s="4">
        <f>IF(Valor_normalizado!DB113=0,32,IFERROR(RANK(Valor_normalizado!DB113,Valor_normalizado!DB$98:DB$129,0),"NA"))</f>
        <v>1</v>
      </c>
      <c r="DC113" s="4">
        <f>IF(Valor_normalizado!DC113=0,32,IFERROR(RANK(Valor_normalizado!DC113,Valor_normalizado!DC$98:DC$129,0),"NA"))</f>
        <v>15</v>
      </c>
      <c r="DD113" s="4">
        <f>IF(Valor_normalizado!DD113=0,32,IFERROR(RANK(Valor_normalizado!DD113,Valor_normalizado!DD$98:DD$129,0),"NA"))</f>
        <v>28</v>
      </c>
      <c r="DE113" s="4">
        <f>IF(Valor_normalizado!DE113=0,32,IFERROR(RANK(Valor_normalizado!DE113,Valor_normalizado!DE$98:DE$129,0),"NA"))</f>
        <v>4</v>
      </c>
      <c r="DF113" s="4">
        <f>IF(Valor_normalizado!DF113=0,32,IFERROR(RANK(Valor_normalizado!DF113,Valor_normalizado!DF$98:DF$129,0),"NA"))</f>
        <v>19</v>
      </c>
      <c r="DG113" s="4">
        <f>IF(Valor_normalizado!DG113=0,32,IFERROR(RANK(Valor_normalizado!DG113,Valor_normalizado!DG$98:DG$129,0),"NA"))</f>
        <v>24</v>
      </c>
      <c r="DH113" s="4">
        <f>IF(Valor_normalizado!DH113=0,32,IFERROR(RANK(Valor_normalizado!DH113,Valor_normalizado!DH$98:DH$129,0),"NA"))</f>
        <v>18</v>
      </c>
      <c r="DI113" s="4">
        <f>IF(Valor_normalizado!DI113=0,32,IFERROR(RANK(Valor_normalizado!DI113,Valor_normalizado!DI$98:DI$129,0),"NA"))</f>
        <v>29</v>
      </c>
      <c r="DJ113" s="4">
        <f>IF(Valor_normalizado!DJ113=0,32,IFERROR(RANK(Valor_normalizado!DJ113,Valor_normalizado!DJ$98:DJ$129,0),"NA"))</f>
        <v>29</v>
      </c>
      <c r="DK113" s="4">
        <f>IF(Valor_normalizado!DK113=0,32,IFERROR(RANK(Valor_normalizado!DK113,Valor_normalizado!DK$98:DK$129,0),"NA"))</f>
        <v>24</v>
      </c>
      <c r="DL113" s="4">
        <f>IF(Valor_normalizado!DL113=0,32,IFERROR(RANK(Valor_normalizado!DL113,Valor_normalizado!DL$98:DL$129,0),"NA"))</f>
        <v>12</v>
      </c>
      <c r="DM113" s="4">
        <f>IF(Valor_normalizado!DM113=0,32,IFERROR(RANK(Valor_normalizado!DM113,Valor_normalizado!DM$98:DM$129,0),"NA"))</f>
        <v>12</v>
      </c>
      <c r="DN113" s="4">
        <f>IF(Valor_normalizado!DN113=0,32,IFERROR(RANK(Valor_normalizado!DN113,Valor_normalizado!DN$98:DN$129,0),"NA"))</f>
        <v>25</v>
      </c>
      <c r="DO113" s="4">
        <f>IF(Valor_normalizado!DO113=0,32,IFERROR(RANK(Valor_normalizado!DO113,Valor_normalizado!DO$98:DO$129,0),"NA"))</f>
        <v>23</v>
      </c>
      <c r="DP113" s="4">
        <f>IF(Valor_normalizado!DP113=0,32,IFERROR(RANK(Valor_normalizado!DP113,Valor_normalizado!DP$98:DP$129,0),"NA"))</f>
        <v>28</v>
      </c>
      <c r="DQ113" s="4">
        <f>IF(Valor_normalizado!DQ113=0,32,IFERROR(RANK(Valor_normalizado!DQ113,Valor_normalizado!DQ$98:DQ$129,0),"NA"))</f>
        <v>25</v>
      </c>
      <c r="DR113" s="4">
        <f>IF(Valor_normalizado!DR113=0,32,IFERROR(RANK(Valor_normalizado!DR113,Valor_normalizado!DR$98:DR$129,0),"NA"))</f>
        <v>32</v>
      </c>
      <c r="DS113" s="4">
        <f>IF(Valor_normalizado!DS113=0,32,IFERROR(RANK(Valor_normalizado!DS113,Valor_normalizado!DS$98:DS$129,0),"NA"))</f>
        <v>30</v>
      </c>
      <c r="DT113" s="4">
        <f>IF(Valor_normalizado!DT113=0,32,IFERROR(RANK(Valor_normalizado!DT113,Valor_normalizado!DT$98:DT$129,0),"NA"))</f>
        <v>32</v>
      </c>
      <c r="DU113" s="4">
        <f>IF(Valor_normalizado!DU113=0,32,IFERROR(RANK(Valor_normalizado!DU113,Valor_normalizado!DU$98:DU$129,0),"NA"))</f>
        <v>32</v>
      </c>
      <c r="DV113" s="4">
        <f>IF(Valor_normalizado!DV113=0,32,IFERROR(RANK(Valor_normalizado!DV113,Valor_normalizado!DV$98:DV$129,0),"NA"))</f>
        <v>30</v>
      </c>
      <c r="DW113" s="4">
        <f>IF(Valor_normalizado!DW113=0,32,IFERROR(RANK(Valor_normalizado!DW113,Valor_normalizado!DW$98:DW$129,0),"NA"))</f>
        <v>32</v>
      </c>
      <c r="DX113" s="4">
        <f>IF(Valor_normalizado!DX113=0,32,IFERROR(RANK(Valor_normalizado!DX113,Valor_normalizado!DX$98:DX$129,0),"NA"))</f>
        <v>32</v>
      </c>
      <c r="DY113" s="4">
        <f>IF(Valor_normalizado!DY113=0,32,IFERROR(RANK(Valor_normalizado!DY113,Valor_normalizado!DY$98:DY$129,0),"NA"))</f>
        <v>32</v>
      </c>
      <c r="DZ113" s="4">
        <f>IF(Valor_normalizado!DZ113=0,32,IFERROR(RANK(Valor_normalizado!DZ113,Valor_normalizado!DZ$98:DZ$129,0),"NA"))</f>
        <v>27</v>
      </c>
      <c r="EA113" s="4">
        <f>IF(Valor_normalizado!EA113=0,32,IFERROR(RANK(Valor_normalizado!EA113,Valor_normalizado!EA$98:EA$129,0),"NA"))</f>
        <v>27</v>
      </c>
      <c r="EB113" s="4">
        <f>IF(Valor_normalizado!EB113=0,32,IFERROR(RANK(Valor_normalizado!EB113,Valor_normalizado!EB$98:EB$129,0),"NA"))</f>
        <v>28</v>
      </c>
      <c r="EC113" s="4">
        <f>IF(Valor_normalizado!EC113=0,32,IFERROR(RANK(Valor_normalizado!EC113,Valor_normalizado!EC$98:EC$129,0),"NA"))</f>
        <v>25</v>
      </c>
    </row>
    <row r="114" spans="1:133" x14ac:dyDescent="0.25">
      <c r="A114" s="102" t="s">
        <v>234</v>
      </c>
      <c r="B114" s="103">
        <v>2022</v>
      </c>
      <c r="C114" s="4">
        <f>IF(Valor_normalizado!C114=0,32,IFERROR(RANK(Valor_normalizado!C114,Valor_normalizado!C$98:C$129,0),"NA"))</f>
        <v>19</v>
      </c>
      <c r="D114" s="4">
        <f>IF(Valor_normalizado!D114=0,32,IFERROR(RANK(Valor_normalizado!D114,Valor_normalizado!D$98:D$129,0),"NA"))</f>
        <v>17</v>
      </c>
      <c r="E114" s="4">
        <f>IF(Valor_normalizado!E114=0,32,IFERROR(RANK(Valor_normalizado!E114,Valor_normalizado!E$98:E$129,0),"NA"))</f>
        <v>15</v>
      </c>
      <c r="F114" s="4">
        <f>IF(Valor_normalizado!F114=0,32,IFERROR(RANK(Valor_normalizado!F114,Valor_normalizado!F$98:F$129,0),"NA"))</f>
        <v>28</v>
      </c>
      <c r="G114" s="4">
        <f>IF(Valor_normalizado!G114=0,32,IFERROR(RANK(Valor_normalizado!G114,Valor_normalizado!G$98:G$129,0),"NA"))</f>
        <v>17</v>
      </c>
      <c r="H114" s="4">
        <f>IF(Valor_normalizado!H114=0,32,IFERROR(RANK(Valor_normalizado!H114,Valor_normalizado!H$98:H$129,0),"NA"))</f>
        <v>7</v>
      </c>
      <c r="I114" s="4">
        <f>IF(Valor_normalizado!I114=0,32,IFERROR(RANK(Valor_normalizado!I114,Valor_normalizado!I$98:I$129,0),"NA"))</f>
        <v>19</v>
      </c>
      <c r="J114" s="4">
        <f>IF(Valor_normalizado!J114=0,32,IFERROR(RANK(Valor_normalizado!J114,Valor_normalizado!J$98:J$129,0),"NA"))</f>
        <v>28</v>
      </c>
      <c r="K114" s="4">
        <f>IF(Valor_normalizado!K114=0,32,IFERROR(RANK(Valor_normalizado!K114,Valor_normalizado!K$98:K$129,0),"NA"))</f>
        <v>21</v>
      </c>
      <c r="L114" s="4">
        <f>IF(Valor_normalizado!L114=0,32,IFERROR(RANK(Valor_normalizado!L114,Valor_normalizado!L$98:L$129,0),"NA"))</f>
        <v>28</v>
      </c>
      <c r="M114" s="4">
        <f>IF(Valor_normalizado!M114=0,32,IFERROR(RANK(Valor_normalizado!M114,Valor_normalizado!M$98:M$129,0),"NA"))</f>
        <v>5</v>
      </c>
      <c r="N114" s="4">
        <f>IF(Valor_normalizado!N114=0,32,IFERROR(RANK(Valor_normalizado!N114,Valor_normalizado!N$98:N$129,0),"NA"))</f>
        <v>5</v>
      </c>
      <c r="O114" s="4">
        <f>IF(Valor_normalizado!O114=0,32,IFERROR(RANK(Valor_normalizado!O114,Valor_normalizado!O$98:O$129,0),"NA"))</f>
        <v>4</v>
      </c>
      <c r="P114" s="4">
        <f>IF(Valor_normalizado!P114=0,32,IFERROR(RANK(Valor_normalizado!P114,Valor_normalizado!P$98:P$129,0),"NA"))</f>
        <v>17</v>
      </c>
      <c r="Q114" s="4">
        <f>IF(Valor_normalizado!Q114=0,32,IFERROR(RANK(Valor_normalizado!Q114,Valor_normalizado!Q$98:Q$129,0),"NA"))</f>
        <v>12</v>
      </c>
      <c r="R114" s="4">
        <f>IF(Valor_normalizado!R114=0,32,IFERROR(RANK(Valor_normalizado!R114,Valor_normalizado!R$98:R$129,0),"NA"))</f>
        <v>12</v>
      </c>
      <c r="S114" s="4">
        <f>IF(Valor_normalizado!S114=0,32,IFERROR(RANK(Valor_normalizado!S114,Valor_normalizado!S$98:S$129,0),"NA"))</f>
        <v>3</v>
      </c>
      <c r="T114" s="4">
        <f>IF(Valor_normalizado!T114=0,32,IFERROR(RANK(Valor_normalizado!T114,Valor_normalizado!T$98:T$129,0),"NA"))</f>
        <v>17</v>
      </c>
      <c r="U114" s="4">
        <f>IF(Valor_normalizado!U114=0,32,IFERROR(RANK(Valor_normalizado!U114,Valor_normalizado!U$98:U$129,0),"NA"))</f>
        <v>10</v>
      </c>
      <c r="V114" s="4">
        <f>IF(Valor_normalizado!V114=0,32,IFERROR(RANK(Valor_normalizado!V114,Valor_normalizado!V$98:V$129,0),"NA"))</f>
        <v>2</v>
      </c>
      <c r="W114" s="4">
        <f>IF(Valor_normalizado!W114=0,32,IFERROR(RANK(Valor_normalizado!W114,Valor_normalizado!W$98:W$129,0),"NA"))</f>
        <v>14</v>
      </c>
      <c r="X114" s="4">
        <f>IF(Valor_normalizado!X114=0,32,IFERROR(RANK(Valor_normalizado!X114,Valor_normalizado!X$98:X$129,0),"NA"))</f>
        <v>10</v>
      </c>
      <c r="Y114" s="4">
        <f>IF(Valor_normalizado!Y114=0,32,IFERROR(RANK(Valor_normalizado!Y114,Valor_normalizado!Y$98:Y$129,0),"NA"))</f>
        <v>25</v>
      </c>
      <c r="Z114" s="4">
        <f>IF(Valor_normalizado!Z114=0,32,IFERROR(RANK(Valor_normalizado!Z114,Valor_normalizado!Z$98:Z$129,0),"NA"))</f>
        <v>13</v>
      </c>
      <c r="AA114" s="4">
        <f>IF(Valor_normalizado!AA114=0,32,IFERROR(RANK(Valor_normalizado!AA114,Valor_normalizado!AA$98:AA$129,0),"NA"))</f>
        <v>20</v>
      </c>
      <c r="AB114" s="4">
        <f>IF(Valor_normalizado!AB114=0,32,IFERROR(RANK(Valor_normalizado!AB114,Valor_normalizado!AB$98:AB$129,0),"NA"))</f>
        <v>23</v>
      </c>
      <c r="AC114" s="4">
        <f>IF(Valor_normalizado!AC114=0,32,IFERROR(RANK(Valor_normalizado!AC114,Valor_normalizado!AC$98:AC$129,0),"NA"))</f>
        <v>10</v>
      </c>
      <c r="AD114" s="4">
        <f>IF(Valor_normalizado!AD114=0,32,IFERROR(RANK(Valor_normalizado!AD114,Valor_normalizado!AD$98:AD$129,0),"NA"))</f>
        <v>12</v>
      </c>
      <c r="AE114" s="4">
        <f>IF(Valor_normalizado!AE114=0,32,IFERROR(RANK(Valor_normalizado!AE114,Valor_normalizado!AE$98:AE$129,0),"NA"))</f>
        <v>19</v>
      </c>
      <c r="AF114" s="4">
        <f>IF(Valor_normalizado!AF114=0,32,IFERROR(RANK(Valor_normalizado!AF114,Valor_normalizado!AF$98:AF$129,0),"NA"))</f>
        <v>21</v>
      </c>
      <c r="AG114" s="4">
        <f>IF(Valor_normalizado!AG114=0,32,IFERROR(RANK(Valor_normalizado!AG114,Valor_normalizado!AG$98:AG$129,0),"NA"))</f>
        <v>28</v>
      </c>
      <c r="AH114" s="4">
        <f>IF(Valor_normalizado!AH114=0,32,IFERROR(RANK(Valor_normalizado!AH114,Valor_normalizado!AH$98:AH$129,0),"NA"))</f>
        <v>32</v>
      </c>
      <c r="AI114" s="4">
        <f>IF(Valor_normalizado!AI114=0,32,IFERROR(RANK(Valor_normalizado!AI114,Valor_normalizado!AI$98:AI$129,0),"NA"))</f>
        <v>32</v>
      </c>
      <c r="AJ114" s="4">
        <f>IF(Valor_normalizado!AJ114=0,32,IFERROR(RANK(Valor_normalizado!AJ114,Valor_normalizado!AJ$98:AJ$129,0),"NA"))</f>
        <v>32</v>
      </c>
      <c r="AK114" s="4">
        <f>IF(Valor_normalizado!AK114=0,32,IFERROR(RANK(Valor_normalizado!AK114,Valor_normalizado!AK$98:AK$129,0),"NA"))</f>
        <v>24</v>
      </c>
      <c r="AL114" s="4">
        <f>IF(Valor_normalizado!AL114=0,32,IFERROR(RANK(Valor_normalizado!AL114,Valor_normalizado!AL$98:AL$129,0),"NA"))</f>
        <v>23</v>
      </c>
      <c r="AM114" s="4">
        <f>IF(Valor_normalizado!AM114=0,32,IFERROR(RANK(Valor_normalizado!AM114,Valor_normalizado!AM$98:AM$129,0),"NA"))</f>
        <v>14</v>
      </c>
      <c r="AN114" s="4">
        <f>IF(Valor_normalizado!AN114=0,32,IFERROR(RANK(Valor_normalizado!AN114,Valor_normalizado!AN$98:AN$129,0),"NA"))</f>
        <v>27</v>
      </c>
      <c r="AO114" s="4">
        <f>IF(Valor_normalizado!AO114=0,32,IFERROR(RANK(Valor_normalizado!AO114,Valor_normalizado!AO$98:AO$129,0),"NA"))</f>
        <v>22</v>
      </c>
      <c r="AP114" s="4">
        <f>IF(Valor_normalizado!AP114=0,32,IFERROR(RANK(Valor_normalizado!AP114,Valor_normalizado!AP$98:AP$129,0),"NA"))</f>
        <v>20</v>
      </c>
      <c r="AQ114" s="4">
        <f>IF(Valor_normalizado!AQ114=0,32,IFERROR(RANK(Valor_normalizado!AQ114,Valor_normalizado!AQ$98:AQ$129,0),"NA"))</f>
        <v>12</v>
      </c>
      <c r="AR114" s="4">
        <f>IF(Valor_normalizado!AR114=0,32,IFERROR(RANK(Valor_normalizado!AR114,Valor_normalizado!AR$98:AR$129,0),"NA"))</f>
        <v>13</v>
      </c>
      <c r="AS114" s="4">
        <f>IF(Valor_normalizado!AS114=0,32,IFERROR(RANK(Valor_normalizado!AS114,Valor_normalizado!AS$98:AS$129,0),"NA"))</f>
        <v>25</v>
      </c>
      <c r="AT114" s="4">
        <f>IF(Valor_normalizado!AT114=0,32,IFERROR(RANK(Valor_normalizado!AT114,Valor_normalizado!AT$98:AT$129,0),"NA"))</f>
        <v>17</v>
      </c>
      <c r="AU114" s="4">
        <f>IF(Valor_normalizado!AU114=0,32,IFERROR(RANK(Valor_normalizado!AU114,Valor_normalizado!AU$98:AU$129,0),"NA"))</f>
        <v>21</v>
      </c>
      <c r="AV114" s="4">
        <f>IF(Valor_normalizado!AV114=0,32,IFERROR(RANK(Valor_normalizado!AV114,Valor_normalizado!AV$98:AV$129,0),"NA"))</f>
        <v>29</v>
      </c>
      <c r="AW114" s="4">
        <f>IF(Valor_normalizado!AW114=0,32,IFERROR(RANK(Valor_normalizado!AW114,Valor_normalizado!AW$98:AW$129,0),"NA"))</f>
        <v>17</v>
      </c>
      <c r="AX114" s="4">
        <f>IF(Valor_normalizado!AX114=0,32,IFERROR(RANK(Valor_normalizado!AX114,Valor_normalizado!AX$98:AX$129,0),"NA"))</f>
        <v>27</v>
      </c>
      <c r="AY114" s="4">
        <f>IF(Valor_normalizado!AY114=0,32,IFERROR(RANK(Valor_normalizado!AY114,Valor_normalizado!AY$98:AY$129,0),"NA"))</f>
        <v>25</v>
      </c>
      <c r="AZ114" s="4">
        <f>IF(Valor_normalizado!AZ114=0,32,IFERROR(RANK(Valor_normalizado!AZ114,Valor_normalizado!AZ$98:AZ$129,0),"NA"))</f>
        <v>29</v>
      </c>
      <c r="BA114" s="4">
        <f>IF(Valor_normalizado!BA114=0,32,IFERROR(RANK(Valor_normalizado!BA114,Valor_normalizado!BA$98:BA$129,0),"NA"))</f>
        <v>28</v>
      </c>
      <c r="BB114" s="4">
        <f>IF(Valor_normalizado!BB114=0,32,IFERROR(RANK(Valor_normalizado!BB114,Valor_normalizado!BB$98:BB$129,0),"NA"))</f>
        <v>31</v>
      </c>
      <c r="BC114" s="4">
        <f>IF(Valor_normalizado!BC114=0,32,IFERROR(RANK(Valor_normalizado!BC114,Valor_normalizado!BC$98:BC$129,0),"NA"))</f>
        <v>30</v>
      </c>
      <c r="BD114" s="4">
        <f>IF(Valor_normalizado!BD114=0,32,IFERROR(RANK(Valor_normalizado!BD114,Valor_normalizado!BD$98:BD$129,0),"NA"))</f>
        <v>26</v>
      </c>
      <c r="BE114" s="4">
        <f>IF(Valor_normalizado!BE114=0,32,IFERROR(RANK(Valor_normalizado!BE114,Valor_normalizado!BE$98:BE$129,0),"NA"))</f>
        <v>13</v>
      </c>
      <c r="BF114" s="4">
        <f>IF(Valor_normalizado!BF114=0,32,IFERROR(RANK(Valor_normalizado!BF114,Valor_normalizado!BF$98:BF$129,0),"NA"))</f>
        <v>27</v>
      </c>
      <c r="BG114" s="4">
        <f>IF(Valor_normalizado!BG114=0,32,IFERROR(RANK(Valor_normalizado!BG114,Valor_normalizado!BG$98:BG$129,0),"NA"))</f>
        <v>23</v>
      </c>
      <c r="BH114" s="4">
        <f>IF(Valor_normalizado!BH114=0,32,IFERROR(RANK(Valor_normalizado!BH114,Valor_normalizado!BH$98:BH$129,0),"NA"))</f>
        <v>20</v>
      </c>
      <c r="BI114" s="4">
        <f>IF(Valor_normalizado!BI114=0,32,IFERROR(RANK(Valor_normalizado!BI114,Valor_normalizado!BI$98:BI$129,0),"NA"))</f>
        <v>23</v>
      </c>
      <c r="BJ114" s="4">
        <f>IF(Valor_normalizado!BJ114=0,32,IFERROR(RANK(Valor_normalizado!BJ114,Valor_normalizado!BJ$98:BJ$129,0),"NA"))</f>
        <v>32</v>
      </c>
      <c r="BK114" s="4">
        <f>IF(Valor_normalizado!BK114=0,32,IFERROR(RANK(Valor_normalizado!BK114,Valor_normalizado!BK$98:BK$129,0),"NA"))</f>
        <v>20</v>
      </c>
      <c r="BL114" s="4">
        <f>IF(Valor_normalizado!BL114=0,32,IFERROR(RANK(Valor_normalizado!BL114,Valor_normalizado!BL$98:BL$129,0),"NA"))</f>
        <v>21</v>
      </c>
      <c r="BM114" s="4">
        <f>IF(Valor_normalizado!BM114=0,32,IFERROR(RANK(Valor_normalizado!BM114,Valor_normalizado!BM$98:BM$129,0),"NA"))</f>
        <v>2</v>
      </c>
      <c r="BN114" s="4">
        <f>IF(Valor_normalizado!BN114=0,32,IFERROR(RANK(Valor_normalizado!BN114,Valor_normalizado!BN$98:BN$129,0),"NA"))</f>
        <v>15</v>
      </c>
      <c r="BO114" s="4">
        <f>IF(Valor_normalizado!BO114=0,32,IFERROR(RANK(Valor_normalizado!BO114,Valor_normalizado!BO$98:BO$129,0),"NA"))</f>
        <v>27</v>
      </c>
      <c r="BP114" s="4">
        <f>IF(Valor_normalizado!BP114=0,32,IFERROR(RANK(Valor_normalizado!BP114,Valor_normalizado!BP$98:BP$129,0),"NA"))</f>
        <v>28</v>
      </c>
      <c r="BQ114" s="4">
        <f>IF(Valor_normalizado!BQ114=0,32,IFERROR(RANK(Valor_normalizado!BQ114,Valor_normalizado!BQ$98:BQ$129,0),"NA"))</f>
        <v>18</v>
      </c>
      <c r="BR114" s="4">
        <f>IF(Valor_normalizado!BR114=0,32,IFERROR(RANK(Valor_normalizado!BR114,Valor_normalizado!BR$98:BR$129,0),"NA"))</f>
        <v>14</v>
      </c>
      <c r="BS114" s="4">
        <f>IF(Valor_normalizado!BS114=0,32,IFERROR(RANK(Valor_normalizado!BS114,Valor_normalizado!BS$98:BS$129,0),"NA"))</f>
        <v>17</v>
      </c>
      <c r="BT114" s="4">
        <f>IF(Valor_normalizado!BT114=0,32,IFERROR(RANK(Valor_normalizado!BT114,Valor_normalizado!BT$98:BT$129,0),"NA"))</f>
        <v>12</v>
      </c>
      <c r="BU114" s="4">
        <f>IF(Valor_normalizado!BU114=0,32,IFERROR(RANK(Valor_normalizado!BU114,Valor_normalizado!BU$98:BU$129,0),"NA"))</f>
        <v>19</v>
      </c>
      <c r="BV114" s="4">
        <f>IF(Valor_normalizado!BV114=0,32,IFERROR(RANK(Valor_normalizado!BV114,Valor_normalizado!BV$98:BV$129,0),"NA"))</f>
        <v>19</v>
      </c>
      <c r="BW114" s="4">
        <f>IF(Valor_normalizado!BW114=0,32,IFERROR(RANK(Valor_normalizado!BW114,Valor_normalizado!BW$98:BW$129,0),"NA"))</f>
        <v>20</v>
      </c>
      <c r="BX114" s="4">
        <f>IF(Valor_normalizado!BX114=0,32,IFERROR(RANK(Valor_normalizado!BX114,Valor_normalizado!BX$98:BX$129,0),"NA"))</f>
        <v>23</v>
      </c>
      <c r="BY114" s="4">
        <f>IF(Valor_normalizado!BY114=0,32,IFERROR(RANK(Valor_normalizado!BY114,Valor_normalizado!BY$98:BY$129,0),"NA"))</f>
        <v>7</v>
      </c>
      <c r="BZ114" s="4">
        <f>IF(Valor_normalizado!BZ114=0,32,IFERROR(RANK(Valor_normalizado!BZ114,Valor_normalizado!BZ$98:BZ$129,0),"NA"))</f>
        <v>17</v>
      </c>
      <c r="CA114" s="4">
        <f>IF(Valor_normalizado!CA114=0,32,IFERROR(RANK(Valor_normalizado!CA114,Valor_normalizado!CA$98:CA$129,0),"NA"))</f>
        <v>16</v>
      </c>
      <c r="CB114" s="4">
        <f>IF(Valor_normalizado!CB114=0,32,IFERROR(RANK(Valor_normalizado!CB114,Valor_normalizado!CB$98:CB$129,0),"NA"))</f>
        <v>7</v>
      </c>
      <c r="CC114" s="4">
        <f>IF(Valor_normalizado!CC114=0,32,IFERROR(RANK(Valor_normalizado!CC114,Valor_normalizado!CC$98:CC$129,0),"NA"))</f>
        <v>21</v>
      </c>
      <c r="CD114" s="4">
        <f>IF(Valor_normalizado!CD114=0,32,IFERROR(RANK(Valor_normalizado!CD114,Valor_normalizado!CD$98:CD$129,0),"NA"))</f>
        <v>28</v>
      </c>
      <c r="CE114" s="4">
        <f>IF(Valor_normalizado!CE114=0,32,IFERROR(RANK(Valor_normalizado!CE114,Valor_normalizado!CE$98:CE$129,0),"NA"))</f>
        <v>19</v>
      </c>
      <c r="CF114" s="4">
        <f>IF(Valor_normalizado!CF114=0,32,IFERROR(RANK(Valor_normalizado!CF114,Valor_normalizado!CF$98:CF$129,0),"NA"))</f>
        <v>21</v>
      </c>
      <c r="CG114" s="4">
        <f>IF(Valor_normalizado!CG114=0,32,IFERROR(RANK(Valor_normalizado!CG114,Valor_normalizado!CG$98:CG$129,0),"NA"))</f>
        <v>16</v>
      </c>
      <c r="CH114" s="4">
        <f>IF(Valor_normalizado!CH114=0,32,IFERROR(RANK(Valor_normalizado!CH114,Valor_normalizado!CH$98:CH$129,0),"NA"))</f>
        <v>1</v>
      </c>
      <c r="CI114" s="4">
        <f>IF(Valor_normalizado!CI114=0,32,IFERROR(RANK(Valor_normalizado!CI114,Valor_normalizado!CI$98:CI$129,0),"NA"))</f>
        <v>14</v>
      </c>
      <c r="CJ114" s="4">
        <f>IF(Valor_normalizado!CJ114=0,32,IFERROR(RANK(Valor_normalizado!CJ114,Valor_normalizado!CJ$98:CJ$129,0),"NA"))</f>
        <v>11</v>
      </c>
      <c r="CK114" s="4">
        <f>IF(Valor_normalizado!CK114=0,32,IFERROR(RANK(Valor_normalizado!CK114,Valor_normalizado!CK$98:CK$129,0),"NA"))</f>
        <v>11</v>
      </c>
      <c r="CL114" s="4">
        <f>IF(Valor_normalizado!CL114=0,32,IFERROR(RANK(Valor_normalizado!CL114,Valor_normalizado!CL$98:CL$129,0),"NA"))</f>
        <v>32</v>
      </c>
      <c r="CM114" s="4">
        <f>IF(Valor_normalizado!CM114=0,32,IFERROR(RANK(Valor_normalizado!CM114,Valor_normalizado!CM$98:CM$129,0),"NA"))</f>
        <v>17</v>
      </c>
      <c r="CN114" s="4">
        <f>IF(Valor_normalizado!CN114=0,32,IFERROR(RANK(Valor_normalizado!CN114,Valor_normalizado!CN$98:CN$129,0),"NA"))</f>
        <v>17</v>
      </c>
      <c r="CO114" s="4">
        <f>IF(Valor_normalizado!CO114=0,32,IFERROR(RANK(Valor_normalizado!CO114,Valor_normalizado!CO$98:CO$129,0),"NA"))</f>
        <v>18</v>
      </c>
      <c r="CP114" s="4">
        <f>IF(Valor_normalizado!CP114=0,32,IFERROR(RANK(Valor_normalizado!CP114,Valor_normalizado!CP$98:CP$129,0),"NA"))</f>
        <v>19</v>
      </c>
      <c r="CQ114" s="4">
        <f>IF(Valor_normalizado!CQ114=0,32,IFERROR(RANK(Valor_normalizado!CQ114,Valor_normalizado!CQ$98:CQ$129,0),"NA"))</f>
        <v>6</v>
      </c>
      <c r="CR114" s="4">
        <f>IF(Valor_normalizado!CR114=0,32,IFERROR(RANK(Valor_normalizado!CR114,Valor_normalizado!CR$98:CR$129,0),"NA"))</f>
        <v>17</v>
      </c>
      <c r="CS114" s="4">
        <f>IF(Valor_normalizado!CS114=0,32,IFERROR(RANK(Valor_normalizado!CS114,Valor_normalizado!CS$98:CS$129,0),"NA"))</f>
        <v>20</v>
      </c>
      <c r="CT114" s="4">
        <f>IF(Valor_normalizado!CT114=0,32,IFERROR(RANK(Valor_normalizado!CT114,Valor_normalizado!CT$98:CT$129,0),"NA"))</f>
        <v>22</v>
      </c>
      <c r="CU114" s="4">
        <f>IF(Valor_normalizado!CU114=0,32,IFERROR(RANK(Valor_normalizado!CU114,Valor_normalizado!CU$98:CU$129,0),"NA"))</f>
        <v>9</v>
      </c>
      <c r="CV114" s="4">
        <f>IF(Valor_normalizado!CV114=0,32,IFERROR(RANK(Valor_normalizado!CV114,Valor_normalizado!CV$98:CV$129,0),"NA"))</f>
        <v>14</v>
      </c>
      <c r="CW114" s="4">
        <f>IF(Valor_normalizado!CW114=0,32,IFERROR(RANK(Valor_normalizado!CW114,Valor_normalizado!CW$98:CW$129,0),"NA"))</f>
        <v>15</v>
      </c>
      <c r="CX114" s="4">
        <f>IF(Valor_normalizado!CX114=0,32,IFERROR(RANK(Valor_normalizado!CX114,Valor_normalizado!CX$98:CX$129,0),"NA"))</f>
        <v>8</v>
      </c>
      <c r="CY114" s="4">
        <f>IF(Valor_normalizado!CY114=0,32,IFERROR(RANK(Valor_normalizado!CY114,Valor_normalizado!CY$98:CY$129,0),"NA"))</f>
        <v>16</v>
      </c>
      <c r="CZ114" s="4">
        <f>IF(Valor_normalizado!CZ114=0,32,IFERROR(RANK(Valor_normalizado!CZ114,Valor_normalizado!CZ$98:CZ$129,0),"NA"))</f>
        <v>22</v>
      </c>
      <c r="DA114" s="4">
        <f>IF(Valor_normalizado!DA114=0,32,IFERROR(RANK(Valor_normalizado!DA114,Valor_normalizado!DA$98:DA$129,0),"NA"))</f>
        <v>16</v>
      </c>
      <c r="DB114" s="4">
        <f>IF(Valor_normalizado!DB114=0,32,IFERROR(RANK(Valor_normalizado!DB114,Valor_normalizado!DB$98:DB$129,0),"NA"))</f>
        <v>17</v>
      </c>
      <c r="DC114" s="4">
        <f>IF(Valor_normalizado!DC114=0,32,IFERROR(RANK(Valor_normalizado!DC114,Valor_normalizado!DC$98:DC$129,0),"NA"))</f>
        <v>16</v>
      </c>
      <c r="DD114" s="4">
        <f>IF(Valor_normalizado!DD114=0,32,IFERROR(RANK(Valor_normalizado!DD114,Valor_normalizado!DD$98:DD$129,0),"NA"))</f>
        <v>17</v>
      </c>
      <c r="DE114" s="4">
        <f>IF(Valor_normalizado!DE114=0,32,IFERROR(RANK(Valor_normalizado!DE114,Valor_normalizado!DE$98:DE$129,0),"NA"))</f>
        <v>29</v>
      </c>
      <c r="DF114" s="4">
        <f>IF(Valor_normalizado!DF114=0,32,IFERROR(RANK(Valor_normalizado!DF114,Valor_normalizado!DF$98:DF$129,0),"NA"))</f>
        <v>18</v>
      </c>
      <c r="DG114" s="4">
        <f>IF(Valor_normalizado!DG114=0,32,IFERROR(RANK(Valor_normalizado!DG114,Valor_normalizado!DG$98:DG$129,0),"NA"))</f>
        <v>5</v>
      </c>
      <c r="DH114" s="4">
        <f>IF(Valor_normalizado!DH114=0,32,IFERROR(RANK(Valor_normalizado!DH114,Valor_normalizado!DH$98:DH$129,0),"NA"))</f>
        <v>16</v>
      </c>
      <c r="DI114" s="4">
        <f>IF(Valor_normalizado!DI114=0,32,IFERROR(RANK(Valor_normalizado!DI114,Valor_normalizado!DI$98:DI$129,0),"NA"))</f>
        <v>16</v>
      </c>
      <c r="DJ114" s="4">
        <f>IF(Valor_normalizado!DJ114=0,32,IFERROR(RANK(Valor_normalizado!DJ114,Valor_normalizado!DJ$98:DJ$129,0),"NA"))</f>
        <v>16</v>
      </c>
      <c r="DK114" s="4">
        <f>IF(Valor_normalizado!DK114=0,32,IFERROR(RANK(Valor_normalizado!DK114,Valor_normalizado!DK$98:DK$129,0),"NA"))</f>
        <v>16</v>
      </c>
      <c r="DL114" s="4">
        <f>IF(Valor_normalizado!DL114=0,32,IFERROR(RANK(Valor_normalizado!DL114,Valor_normalizado!DL$98:DL$129,0),"NA"))</f>
        <v>16</v>
      </c>
      <c r="DM114" s="4">
        <f>IF(Valor_normalizado!DM114=0,32,IFERROR(RANK(Valor_normalizado!DM114,Valor_normalizado!DM$98:DM$129,0),"NA"))</f>
        <v>16</v>
      </c>
      <c r="DN114" s="4">
        <f>IF(Valor_normalizado!DN114=0,32,IFERROR(RANK(Valor_normalizado!DN114,Valor_normalizado!DN$98:DN$129,0),"NA"))</f>
        <v>16</v>
      </c>
      <c r="DO114" s="4">
        <f>IF(Valor_normalizado!DO114=0,32,IFERROR(RANK(Valor_normalizado!DO114,Valor_normalizado!DO$98:DO$129,0),"NA"))</f>
        <v>13</v>
      </c>
      <c r="DP114" s="4">
        <f>IF(Valor_normalizado!DP114=0,32,IFERROR(RANK(Valor_normalizado!DP114,Valor_normalizado!DP$98:DP$129,0),"NA"))</f>
        <v>15</v>
      </c>
      <c r="DQ114" s="4">
        <f>IF(Valor_normalizado!DQ114=0,32,IFERROR(RANK(Valor_normalizado!DQ114,Valor_normalizado!DQ$98:DQ$129,0),"NA"))</f>
        <v>13</v>
      </c>
      <c r="DR114" s="4">
        <f>IF(Valor_normalizado!DR114=0,32,IFERROR(RANK(Valor_normalizado!DR114,Valor_normalizado!DR$98:DR$129,0),"NA"))</f>
        <v>12</v>
      </c>
      <c r="DS114" s="4">
        <f>IF(Valor_normalizado!DS114=0,32,IFERROR(RANK(Valor_normalizado!DS114,Valor_normalizado!DS$98:DS$129,0),"NA"))</f>
        <v>11</v>
      </c>
      <c r="DT114" s="4">
        <f>IF(Valor_normalizado!DT114=0,32,IFERROR(RANK(Valor_normalizado!DT114,Valor_normalizado!DT$98:DT$129,0),"NA"))</f>
        <v>9</v>
      </c>
      <c r="DU114" s="4">
        <f>IF(Valor_normalizado!DU114=0,32,IFERROR(RANK(Valor_normalizado!DU114,Valor_normalizado!DU$98:DU$129,0),"NA"))</f>
        <v>13</v>
      </c>
      <c r="DV114" s="4">
        <f>IF(Valor_normalizado!DV114=0,32,IFERROR(RANK(Valor_normalizado!DV114,Valor_normalizado!DV$98:DV$129,0),"NA"))</f>
        <v>14</v>
      </c>
      <c r="DW114" s="4">
        <f>IF(Valor_normalizado!DW114=0,32,IFERROR(RANK(Valor_normalizado!DW114,Valor_normalizado!DW$98:DW$129,0),"NA"))</f>
        <v>18</v>
      </c>
      <c r="DX114" s="4">
        <f>IF(Valor_normalizado!DX114=0,32,IFERROR(RANK(Valor_normalizado!DX114,Valor_normalizado!DX$98:DX$129,0),"NA"))</f>
        <v>32</v>
      </c>
      <c r="DY114" s="4">
        <f>IF(Valor_normalizado!DY114=0,32,IFERROR(RANK(Valor_normalizado!DY114,Valor_normalizado!DY$98:DY$129,0),"NA"))</f>
        <v>32</v>
      </c>
      <c r="DZ114" s="4">
        <f>IF(Valor_normalizado!DZ114=0,32,IFERROR(RANK(Valor_normalizado!DZ114,Valor_normalizado!DZ$98:DZ$129,0),"NA"))</f>
        <v>21</v>
      </c>
      <c r="EA114" s="4">
        <f>IF(Valor_normalizado!EA114=0,32,IFERROR(RANK(Valor_normalizado!EA114,Valor_normalizado!EA$98:EA$129,0),"NA"))</f>
        <v>21</v>
      </c>
      <c r="EB114" s="4">
        <f>IF(Valor_normalizado!EB114=0,32,IFERROR(RANK(Valor_normalizado!EB114,Valor_normalizado!EB$98:EB$129,0),"NA"))</f>
        <v>17</v>
      </c>
      <c r="EC114" s="4">
        <f>IF(Valor_normalizado!EC114=0,32,IFERROR(RANK(Valor_normalizado!EC114,Valor_normalizado!EC$98:EC$129,0),"NA"))</f>
        <v>18</v>
      </c>
    </row>
    <row r="115" spans="1:133" x14ac:dyDescent="0.25">
      <c r="A115" s="100" t="s">
        <v>235</v>
      </c>
      <c r="B115" s="103">
        <v>2022</v>
      </c>
      <c r="C115" s="4">
        <f>IF(Valor_normalizado!C115=0,32,IFERROR(RANK(Valor_normalizado!C115,Valor_normalizado!C$98:C$129,0),"NA"))</f>
        <v>15</v>
      </c>
      <c r="D115" s="4">
        <f>IF(Valor_normalizado!D115=0,32,IFERROR(RANK(Valor_normalizado!D115,Valor_normalizado!D$98:D$129,0),"NA"))</f>
        <v>13</v>
      </c>
      <c r="E115" s="4">
        <f>IF(Valor_normalizado!E115=0,32,IFERROR(RANK(Valor_normalizado!E115,Valor_normalizado!E$98:E$129,0),"NA"))</f>
        <v>14</v>
      </c>
      <c r="F115" s="4">
        <f>IF(Valor_normalizado!F115=0,32,IFERROR(RANK(Valor_normalizado!F115,Valor_normalizado!F$98:F$129,0),"NA"))</f>
        <v>18</v>
      </c>
      <c r="G115" s="4">
        <f>IF(Valor_normalizado!G115=0,32,IFERROR(RANK(Valor_normalizado!G115,Valor_normalizado!G$98:G$129,0),"NA"))</f>
        <v>24</v>
      </c>
      <c r="H115" s="4">
        <f>IF(Valor_normalizado!H115=0,32,IFERROR(RANK(Valor_normalizado!H115,Valor_normalizado!H$98:H$129,0),"NA"))</f>
        <v>26</v>
      </c>
      <c r="I115" s="4">
        <f>IF(Valor_normalizado!I115=0,32,IFERROR(RANK(Valor_normalizado!I115,Valor_normalizado!I$98:I$129,0),"NA"))</f>
        <v>25</v>
      </c>
      <c r="J115" s="4">
        <f>IF(Valor_normalizado!J115=0,32,IFERROR(RANK(Valor_normalizado!J115,Valor_normalizado!J$98:J$129,0),"NA"))</f>
        <v>2</v>
      </c>
      <c r="K115" s="4">
        <f>IF(Valor_normalizado!K115=0,32,IFERROR(RANK(Valor_normalizado!K115,Valor_normalizado!K$98:K$129,0),"NA"))</f>
        <v>16</v>
      </c>
      <c r="L115" s="4">
        <f>IF(Valor_normalizado!L115=0,32,IFERROR(RANK(Valor_normalizado!L115,Valor_normalizado!L$98:L$129,0),"NA"))</f>
        <v>4</v>
      </c>
      <c r="M115" s="4">
        <f>IF(Valor_normalizado!M115=0,32,IFERROR(RANK(Valor_normalizado!M115,Valor_normalizado!M$98:M$129,0),"NA"))</f>
        <v>21</v>
      </c>
      <c r="N115" s="4">
        <f>IF(Valor_normalizado!N115=0,32,IFERROR(RANK(Valor_normalizado!N115,Valor_normalizado!N$98:N$129,0),"NA"))</f>
        <v>30</v>
      </c>
      <c r="O115" s="4">
        <f>IF(Valor_normalizado!O115=0,32,IFERROR(RANK(Valor_normalizado!O115,Valor_normalizado!O$98:O$129,0),"NA"))</f>
        <v>19</v>
      </c>
      <c r="P115" s="4">
        <f>IF(Valor_normalizado!P115=0,32,IFERROR(RANK(Valor_normalizado!P115,Valor_normalizado!P$98:P$129,0),"NA"))</f>
        <v>9</v>
      </c>
      <c r="Q115" s="4">
        <f>IF(Valor_normalizado!Q115=0,32,IFERROR(RANK(Valor_normalizado!Q115,Valor_normalizado!Q$98:Q$129,0),"NA"))</f>
        <v>6</v>
      </c>
      <c r="R115" s="4">
        <f>IF(Valor_normalizado!R115=0,32,IFERROR(RANK(Valor_normalizado!R115,Valor_normalizado!R$98:R$129,0),"NA"))</f>
        <v>6</v>
      </c>
      <c r="S115" s="4">
        <f>IF(Valor_normalizado!S115=0,32,IFERROR(RANK(Valor_normalizado!S115,Valor_normalizado!S$98:S$129,0),"NA"))</f>
        <v>15</v>
      </c>
      <c r="T115" s="4">
        <f>IF(Valor_normalizado!T115=0,32,IFERROR(RANK(Valor_normalizado!T115,Valor_normalizado!T$98:T$129,0),"NA"))</f>
        <v>10</v>
      </c>
      <c r="U115" s="4">
        <f>IF(Valor_normalizado!U115=0,32,IFERROR(RANK(Valor_normalizado!U115,Valor_normalizado!U$98:U$129,0),"NA"))</f>
        <v>8</v>
      </c>
      <c r="V115" s="4">
        <f>IF(Valor_normalizado!V115=0,32,IFERROR(RANK(Valor_normalizado!V115,Valor_normalizado!V$98:V$129,0),"NA"))</f>
        <v>13</v>
      </c>
      <c r="W115" s="4">
        <f>IF(Valor_normalizado!W115=0,32,IFERROR(RANK(Valor_normalizado!W115,Valor_normalizado!W$98:W$129,0),"NA"))</f>
        <v>11</v>
      </c>
      <c r="X115" s="4">
        <f>IF(Valor_normalizado!X115=0,32,IFERROR(RANK(Valor_normalizado!X115,Valor_normalizado!X$98:X$129,0),"NA"))</f>
        <v>15</v>
      </c>
      <c r="Y115" s="4">
        <f>IF(Valor_normalizado!Y115=0,32,IFERROR(RANK(Valor_normalizado!Y115,Valor_normalizado!Y$98:Y$129,0),"NA"))</f>
        <v>6</v>
      </c>
      <c r="Z115" s="4">
        <f>IF(Valor_normalizado!Z115=0,32,IFERROR(RANK(Valor_normalizado!Z115,Valor_normalizado!Z$98:Z$129,0),"NA"))</f>
        <v>4</v>
      </c>
      <c r="AA115" s="4">
        <f>IF(Valor_normalizado!AA115=0,32,IFERROR(RANK(Valor_normalizado!AA115,Valor_normalizado!AA$98:AA$129,0),"NA"))</f>
        <v>3</v>
      </c>
      <c r="AB115" s="4">
        <f>IF(Valor_normalizado!AB115=0,32,IFERROR(RANK(Valor_normalizado!AB115,Valor_normalizado!AB$98:AB$129,0),"NA"))</f>
        <v>1</v>
      </c>
      <c r="AC115" s="4">
        <f>IF(Valor_normalizado!AC115=0,32,IFERROR(RANK(Valor_normalizado!AC115,Valor_normalizado!AC$98:AC$129,0),"NA"))</f>
        <v>18</v>
      </c>
      <c r="AD115" s="4">
        <f>IF(Valor_normalizado!AD115=0,32,IFERROR(RANK(Valor_normalizado!AD115,Valor_normalizado!AD$98:AD$129,0),"NA"))</f>
        <v>18</v>
      </c>
      <c r="AE115" s="4">
        <f>IF(Valor_normalizado!AE115=0,32,IFERROR(RANK(Valor_normalizado!AE115,Valor_normalizado!AE$98:AE$129,0),"NA"))</f>
        <v>16</v>
      </c>
      <c r="AF115" s="4">
        <f>IF(Valor_normalizado!AF115=0,32,IFERROR(RANK(Valor_normalizado!AF115,Valor_normalizado!AF$98:AF$129,0),"NA"))</f>
        <v>8</v>
      </c>
      <c r="AG115" s="4">
        <f>IF(Valor_normalizado!AG115=0,32,IFERROR(RANK(Valor_normalizado!AG115,Valor_normalizado!AG$98:AG$129,0),"NA"))</f>
        <v>20</v>
      </c>
      <c r="AH115" s="4">
        <f>IF(Valor_normalizado!AH115=0,32,IFERROR(RANK(Valor_normalizado!AH115,Valor_normalizado!AH$98:AH$129,0),"NA"))</f>
        <v>7</v>
      </c>
      <c r="AI115" s="4">
        <f>IF(Valor_normalizado!AI115=0,32,IFERROR(RANK(Valor_normalizado!AI115,Valor_normalizado!AI$98:AI$129,0),"NA"))</f>
        <v>19</v>
      </c>
      <c r="AJ115" s="4">
        <f>IF(Valor_normalizado!AJ115=0,32,IFERROR(RANK(Valor_normalizado!AJ115,Valor_normalizado!AJ$98:AJ$129,0),"NA"))</f>
        <v>18</v>
      </c>
      <c r="AK115" s="4">
        <f>IF(Valor_normalizado!AK115=0,32,IFERROR(RANK(Valor_normalizado!AK115,Valor_normalizado!AK$98:AK$129,0),"NA"))</f>
        <v>7</v>
      </c>
      <c r="AL115" s="4">
        <f>IF(Valor_normalizado!AL115=0,32,IFERROR(RANK(Valor_normalizado!AL115,Valor_normalizado!AL$98:AL$129,0),"NA"))</f>
        <v>7</v>
      </c>
      <c r="AM115" s="4">
        <f>IF(Valor_normalizado!AM115=0,32,IFERROR(RANK(Valor_normalizado!AM115,Valor_normalizado!AM$98:AM$129,0),"NA"))</f>
        <v>20</v>
      </c>
      <c r="AN115" s="4">
        <f>IF(Valor_normalizado!AN115=0,32,IFERROR(RANK(Valor_normalizado!AN115,Valor_normalizado!AN$98:AN$129,0),"NA"))</f>
        <v>10</v>
      </c>
      <c r="AO115" s="4">
        <f>IF(Valor_normalizado!AO115=0,32,IFERROR(RANK(Valor_normalizado!AO115,Valor_normalizado!AO$98:AO$129,0),"NA"))</f>
        <v>11</v>
      </c>
      <c r="AP115" s="4">
        <f>IF(Valor_normalizado!AP115=0,32,IFERROR(RANK(Valor_normalizado!AP115,Valor_normalizado!AP$98:AP$129,0),"NA"))</f>
        <v>11</v>
      </c>
      <c r="AQ115" s="4">
        <f>IF(Valor_normalizado!AQ115=0,32,IFERROR(RANK(Valor_normalizado!AQ115,Valor_normalizado!AQ$98:AQ$129,0),"NA"))</f>
        <v>11</v>
      </c>
      <c r="AR115" s="4">
        <f>IF(Valor_normalizado!AR115=0,32,IFERROR(RANK(Valor_normalizado!AR115,Valor_normalizado!AR$98:AR$129,0),"NA"))</f>
        <v>12</v>
      </c>
      <c r="AS115" s="4">
        <f>IF(Valor_normalizado!AS115=0,32,IFERROR(RANK(Valor_normalizado!AS115,Valor_normalizado!AS$98:AS$129,0),"NA"))</f>
        <v>21</v>
      </c>
      <c r="AT115" s="4">
        <f>IF(Valor_normalizado!AT115=0,32,IFERROR(RANK(Valor_normalizado!AT115,Valor_normalizado!AT$98:AT$129,0),"NA"))</f>
        <v>14</v>
      </c>
      <c r="AU115" s="4">
        <f>IF(Valor_normalizado!AU115=0,32,IFERROR(RANK(Valor_normalizado!AU115,Valor_normalizado!AU$98:AU$129,0),"NA"))</f>
        <v>12</v>
      </c>
      <c r="AV115" s="4">
        <f>IF(Valor_normalizado!AV115=0,32,IFERROR(RANK(Valor_normalizado!AV115,Valor_normalizado!AV$98:AV$129,0),"NA"))</f>
        <v>23</v>
      </c>
      <c r="AW115" s="4">
        <f>IF(Valor_normalizado!AW115=0,32,IFERROR(RANK(Valor_normalizado!AW115,Valor_normalizado!AW$98:AW$129,0),"NA"))</f>
        <v>32</v>
      </c>
      <c r="AX115" s="4">
        <f>IF(Valor_normalizado!AX115=0,32,IFERROR(RANK(Valor_normalizado!AX115,Valor_normalizado!AX$98:AX$129,0),"NA"))</f>
        <v>32</v>
      </c>
      <c r="AY115" s="4">
        <f>IF(Valor_normalizado!AY115=0,32,IFERROR(RANK(Valor_normalizado!AY115,Valor_normalizado!AY$98:AY$129,0),"NA"))</f>
        <v>26</v>
      </c>
      <c r="AZ115" s="4">
        <f>IF(Valor_normalizado!AZ115=0,32,IFERROR(RANK(Valor_normalizado!AZ115,Valor_normalizado!AZ$98:AZ$129,0),"NA"))</f>
        <v>13</v>
      </c>
      <c r="BA115" s="4">
        <f>IF(Valor_normalizado!BA115=0,32,IFERROR(RANK(Valor_normalizado!BA115,Valor_normalizado!BA$98:BA$129,0),"NA"))</f>
        <v>24</v>
      </c>
      <c r="BB115" s="4">
        <f>IF(Valor_normalizado!BB115=0,32,IFERROR(RANK(Valor_normalizado!BB115,Valor_normalizado!BB$98:BB$129,0),"NA"))</f>
        <v>32</v>
      </c>
      <c r="BC115" s="4">
        <f>IF(Valor_normalizado!BC115=0,32,IFERROR(RANK(Valor_normalizado!BC115,Valor_normalizado!BC$98:BC$129,0),"NA"))</f>
        <v>27</v>
      </c>
      <c r="BD115" s="4">
        <f>IF(Valor_normalizado!BD115=0,32,IFERROR(RANK(Valor_normalizado!BD115,Valor_normalizado!BD$98:BD$129,0),"NA"))</f>
        <v>27</v>
      </c>
      <c r="BE115" s="4">
        <f>IF(Valor_normalizado!BE115=0,32,IFERROR(RANK(Valor_normalizado!BE115,Valor_normalizado!BE$98:BE$129,0),"NA"))</f>
        <v>2</v>
      </c>
      <c r="BF115" s="4">
        <f>IF(Valor_normalizado!BF115=0,32,IFERROR(RANK(Valor_normalizado!BF115,Valor_normalizado!BF$98:BF$129,0),"NA"))</f>
        <v>24</v>
      </c>
      <c r="BG115" s="4">
        <f>IF(Valor_normalizado!BG115=0,32,IFERROR(RANK(Valor_normalizado!BG115,Valor_normalizado!BG$98:BG$129,0),"NA"))</f>
        <v>8</v>
      </c>
      <c r="BH115" s="4">
        <f>IF(Valor_normalizado!BH115=0,32,IFERROR(RANK(Valor_normalizado!BH115,Valor_normalizado!BH$98:BH$129,0),"NA"))</f>
        <v>16</v>
      </c>
      <c r="BI115" s="4">
        <f>IF(Valor_normalizado!BI115=0,32,IFERROR(RANK(Valor_normalizado!BI115,Valor_normalizado!BI$98:BI$129,0),"NA"))</f>
        <v>10</v>
      </c>
      <c r="BJ115" s="4">
        <f>IF(Valor_normalizado!BJ115=0,32,IFERROR(RANK(Valor_normalizado!BJ115,Valor_normalizado!BJ$98:BJ$129,0),"NA"))</f>
        <v>17</v>
      </c>
      <c r="BK115" s="4">
        <f>IF(Valor_normalizado!BK115=0,32,IFERROR(RANK(Valor_normalizado!BK115,Valor_normalizado!BK$98:BK$129,0),"NA"))</f>
        <v>8</v>
      </c>
      <c r="BL115" s="4">
        <f>IF(Valor_normalizado!BL115=0,32,IFERROR(RANK(Valor_normalizado!BL115,Valor_normalizado!BL$98:BL$129,0),"NA"))</f>
        <v>10</v>
      </c>
      <c r="BM115" s="4">
        <f>IF(Valor_normalizado!BM115=0,32,IFERROR(RANK(Valor_normalizado!BM115,Valor_normalizado!BM$98:BM$129,0),"NA"))</f>
        <v>7</v>
      </c>
      <c r="BN115" s="4">
        <f>IF(Valor_normalizado!BN115=0,32,IFERROR(RANK(Valor_normalizado!BN115,Valor_normalizado!BN$98:BN$129,0),"NA"))</f>
        <v>8</v>
      </c>
      <c r="BO115" s="4">
        <f>IF(Valor_normalizado!BO115=0,32,IFERROR(RANK(Valor_normalizado!BO115,Valor_normalizado!BO$98:BO$129,0),"NA"))</f>
        <v>14</v>
      </c>
      <c r="BP115" s="4">
        <f>IF(Valor_normalizado!BP115=0,32,IFERROR(RANK(Valor_normalizado!BP115,Valor_normalizado!BP$98:BP$129,0),"NA"))</f>
        <v>16</v>
      </c>
      <c r="BQ115" s="4">
        <f>IF(Valor_normalizado!BQ115=0,32,IFERROR(RANK(Valor_normalizado!BQ115,Valor_normalizado!BQ$98:BQ$129,0),"NA"))</f>
        <v>16</v>
      </c>
      <c r="BR115" s="4">
        <f>IF(Valor_normalizado!BR115=0,32,IFERROR(RANK(Valor_normalizado!BR115,Valor_normalizado!BR$98:BR$129,0),"NA"))</f>
        <v>19</v>
      </c>
      <c r="BS115" s="4">
        <f>IF(Valor_normalizado!BS115=0,32,IFERROR(RANK(Valor_normalizado!BS115,Valor_normalizado!BS$98:BS$129,0),"NA"))</f>
        <v>21</v>
      </c>
      <c r="BT115" s="4">
        <f>IF(Valor_normalizado!BT115=0,32,IFERROR(RANK(Valor_normalizado!BT115,Valor_normalizado!BT$98:BT$129,0),"NA"))</f>
        <v>26</v>
      </c>
      <c r="BU115" s="4">
        <f>IF(Valor_normalizado!BU115=0,32,IFERROR(RANK(Valor_normalizado!BU115,Valor_normalizado!BU$98:BU$129,0),"NA"))</f>
        <v>22</v>
      </c>
      <c r="BV115" s="4">
        <f>IF(Valor_normalizado!BV115=0,32,IFERROR(RANK(Valor_normalizado!BV115,Valor_normalizado!BV$98:BV$129,0),"NA"))</f>
        <v>8</v>
      </c>
      <c r="BW115" s="4">
        <f>IF(Valor_normalizado!BW115=0,32,IFERROR(RANK(Valor_normalizado!BW115,Valor_normalizado!BW$98:BW$129,0),"NA"))</f>
        <v>13</v>
      </c>
      <c r="BX115" s="4">
        <f>IF(Valor_normalizado!BX115=0,32,IFERROR(RANK(Valor_normalizado!BX115,Valor_normalizado!BX$98:BX$129,0),"NA"))</f>
        <v>5</v>
      </c>
      <c r="BY115" s="4">
        <f>IF(Valor_normalizado!BY115=0,32,IFERROR(RANK(Valor_normalizado!BY115,Valor_normalizado!BY$98:BY$129,0),"NA"))</f>
        <v>11</v>
      </c>
      <c r="BZ115" s="4">
        <f>IF(Valor_normalizado!BZ115=0,32,IFERROR(RANK(Valor_normalizado!BZ115,Valor_normalizado!BZ$98:BZ$129,0),"NA"))</f>
        <v>7</v>
      </c>
      <c r="CA115" s="4">
        <f>IF(Valor_normalizado!CA115=0,32,IFERROR(RANK(Valor_normalizado!CA115,Valor_normalizado!CA$98:CA$129,0),"NA"))</f>
        <v>10</v>
      </c>
      <c r="CB115" s="4">
        <f>IF(Valor_normalizado!CB115=0,32,IFERROR(RANK(Valor_normalizado!CB115,Valor_normalizado!CB$98:CB$129,0),"NA"))</f>
        <v>8</v>
      </c>
      <c r="CC115" s="4">
        <f>IF(Valor_normalizado!CC115=0,32,IFERROR(RANK(Valor_normalizado!CC115,Valor_normalizado!CC$98:CC$129,0),"NA"))</f>
        <v>15</v>
      </c>
      <c r="CD115" s="4">
        <f>IF(Valor_normalizado!CD115=0,32,IFERROR(RANK(Valor_normalizado!CD115,Valor_normalizado!CD$98:CD$129,0),"NA"))</f>
        <v>17</v>
      </c>
      <c r="CE115" s="4">
        <f>IF(Valor_normalizado!CE115=0,32,IFERROR(RANK(Valor_normalizado!CE115,Valor_normalizado!CE$98:CE$129,0),"NA"))</f>
        <v>15</v>
      </c>
      <c r="CF115" s="4">
        <f>IF(Valor_normalizado!CF115=0,32,IFERROR(RANK(Valor_normalizado!CF115,Valor_normalizado!CF$98:CF$129,0),"NA"))</f>
        <v>20</v>
      </c>
      <c r="CG115" s="4">
        <f>IF(Valor_normalizado!CG115=0,32,IFERROR(RANK(Valor_normalizado!CG115,Valor_normalizado!CG$98:CG$129,0),"NA"))</f>
        <v>21</v>
      </c>
      <c r="CH115" s="4">
        <f>IF(Valor_normalizado!CH115=0,32,IFERROR(RANK(Valor_normalizado!CH115,Valor_normalizado!CH$98:CH$129,0),"NA"))</f>
        <v>7</v>
      </c>
      <c r="CI115" s="4">
        <f>IF(Valor_normalizado!CI115=0,32,IFERROR(RANK(Valor_normalizado!CI115,Valor_normalizado!CI$98:CI$129,0),"NA"))</f>
        <v>19</v>
      </c>
      <c r="CJ115" s="4">
        <f>IF(Valor_normalizado!CJ115=0,32,IFERROR(RANK(Valor_normalizado!CJ115,Valor_normalizado!CJ$98:CJ$129,0),"NA"))</f>
        <v>16</v>
      </c>
      <c r="CK115" s="4">
        <f>IF(Valor_normalizado!CK115=0,32,IFERROR(RANK(Valor_normalizado!CK115,Valor_normalizado!CK$98:CK$129,0),"NA"))</f>
        <v>22</v>
      </c>
      <c r="CL115" s="4">
        <f>IF(Valor_normalizado!CL115=0,32,IFERROR(RANK(Valor_normalizado!CL115,Valor_normalizado!CL$98:CL$129,0),"NA"))</f>
        <v>14</v>
      </c>
      <c r="CM115" s="4">
        <f>IF(Valor_normalizado!CM115=0,32,IFERROR(RANK(Valor_normalizado!CM115,Valor_normalizado!CM$98:CM$129,0),"NA"))</f>
        <v>23</v>
      </c>
      <c r="CN115" s="4">
        <f>IF(Valor_normalizado!CN115=0,32,IFERROR(RANK(Valor_normalizado!CN115,Valor_normalizado!CN$98:CN$129,0),"NA"))</f>
        <v>19</v>
      </c>
      <c r="CO115" s="4">
        <f>IF(Valor_normalizado!CO115=0,32,IFERROR(RANK(Valor_normalizado!CO115,Valor_normalizado!CO$98:CO$129,0),"NA"))</f>
        <v>9</v>
      </c>
      <c r="CP115" s="4">
        <f>IF(Valor_normalizado!CP115=0,32,IFERROR(RANK(Valor_normalizado!CP115,Valor_normalizado!CP$98:CP$129,0),"NA"))</f>
        <v>6</v>
      </c>
      <c r="CQ115" s="4">
        <f>IF(Valor_normalizado!CQ115=0,32,IFERROR(RANK(Valor_normalizado!CQ115,Valor_normalizado!CQ$98:CQ$129,0),"NA"))</f>
        <v>21</v>
      </c>
      <c r="CR115" s="4">
        <f>IF(Valor_normalizado!CR115=0,32,IFERROR(RANK(Valor_normalizado!CR115,Valor_normalizado!CR$98:CR$129,0),"NA"))</f>
        <v>6</v>
      </c>
      <c r="CS115" s="4">
        <f>IF(Valor_normalizado!CS115=0,32,IFERROR(RANK(Valor_normalizado!CS115,Valor_normalizado!CS$98:CS$129,0),"NA"))</f>
        <v>17</v>
      </c>
      <c r="CT115" s="4">
        <f>IF(Valor_normalizado!CT115=0,32,IFERROR(RANK(Valor_normalizado!CT115,Valor_normalizado!CT$98:CT$129,0),"NA"))</f>
        <v>11</v>
      </c>
      <c r="CU115" s="4">
        <f>IF(Valor_normalizado!CU115=0,32,IFERROR(RANK(Valor_normalizado!CU115,Valor_normalizado!CU$98:CU$129,0),"NA"))</f>
        <v>20</v>
      </c>
      <c r="CV115" s="4">
        <f>IF(Valor_normalizado!CV115=0,32,IFERROR(RANK(Valor_normalizado!CV115,Valor_normalizado!CV$98:CV$129,0),"NA"))</f>
        <v>17</v>
      </c>
      <c r="CW115" s="4">
        <f>IF(Valor_normalizado!CW115=0,32,IFERROR(RANK(Valor_normalizado!CW115,Valor_normalizado!CW$98:CW$129,0),"NA"))</f>
        <v>12</v>
      </c>
      <c r="CX115" s="4">
        <f>IF(Valor_normalizado!CX115=0,32,IFERROR(RANK(Valor_normalizado!CX115,Valor_normalizado!CX$98:CX$129,0),"NA"))</f>
        <v>22</v>
      </c>
      <c r="CY115" s="4">
        <f>IF(Valor_normalizado!CY115=0,32,IFERROR(RANK(Valor_normalizado!CY115,Valor_normalizado!CY$98:CY$129,0),"NA"))</f>
        <v>24</v>
      </c>
      <c r="CZ115" s="4">
        <f>IF(Valor_normalizado!CZ115=0,32,IFERROR(RANK(Valor_normalizado!CZ115,Valor_normalizado!CZ$98:CZ$129,0),"NA"))</f>
        <v>12</v>
      </c>
      <c r="DA115" s="4">
        <f>IF(Valor_normalizado!DA115=0,32,IFERROR(RANK(Valor_normalizado!DA115,Valor_normalizado!DA$98:DA$129,0),"NA"))</f>
        <v>14</v>
      </c>
      <c r="DB115" s="4">
        <f>IF(Valor_normalizado!DB115=0,32,IFERROR(RANK(Valor_normalizado!DB115,Valor_normalizado!DB$98:DB$129,0),"NA"))</f>
        <v>22</v>
      </c>
      <c r="DC115" s="4">
        <f>IF(Valor_normalizado!DC115=0,32,IFERROR(RANK(Valor_normalizado!DC115,Valor_normalizado!DC$98:DC$129,0),"NA"))</f>
        <v>18</v>
      </c>
      <c r="DD115" s="4">
        <f>IF(Valor_normalizado!DD115=0,32,IFERROR(RANK(Valor_normalizado!DD115,Valor_normalizado!DD$98:DD$129,0),"NA"))</f>
        <v>2</v>
      </c>
      <c r="DE115" s="4">
        <f>IF(Valor_normalizado!DE115=0,32,IFERROR(RANK(Valor_normalizado!DE115,Valor_normalizado!DE$98:DE$129,0),"NA"))</f>
        <v>1</v>
      </c>
      <c r="DF115" s="4">
        <f>IF(Valor_normalizado!DF115=0,32,IFERROR(RANK(Valor_normalizado!DF115,Valor_normalizado!DF$98:DF$129,0),"NA"))</f>
        <v>10</v>
      </c>
      <c r="DG115" s="4">
        <f>IF(Valor_normalizado!DG115=0,32,IFERROR(RANK(Valor_normalizado!DG115,Valor_normalizado!DG$98:DG$129,0),"NA"))</f>
        <v>6</v>
      </c>
      <c r="DH115" s="4">
        <f>IF(Valor_normalizado!DH115=0,32,IFERROR(RANK(Valor_normalizado!DH115,Valor_normalizado!DH$98:DH$129,0),"NA"))</f>
        <v>4</v>
      </c>
      <c r="DI115" s="4">
        <f>IF(Valor_normalizado!DI115=0,32,IFERROR(RANK(Valor_normalizado!DI115,Valor_normalizado!DI$98:DI$129,0),"NA"))</f>
        <v>13</v>
      </c>
      <c r="DJ115" s="4">
        <f>IF(Valor_normalizado!DJ115=0,32,IFERROR(RANK(Valor_normalizado!DJ115,Valor_normalizado!DJ$98:DJ$129,0),"NA"))</f>
        <v>13</v>
      </c>
      <c r="DK115" s="4">
        <f>IF(Valor_normalizado!DK115=0,32,IFERROR(RANK(Valor_normalizado!DK115,Valor_normalizado!DK$98:DK$129,0),"NA"))</f>
        <v>14</v>
      </c>
      <c r="DL115" s="4">
        <f>IF(Valor_normalizado!DL115=0,32,IFERROR(RANK(Valor_normalizado!DL115,Valor_normalizado!DL$98:DL$129,0),"NA"))</f>
        <v>15</v>
      </c>
      <c r="DM115" s="4">
        <f>IF(Valor_normalizado!DM115=0,32,IFERROR(RANK(Valor_normalizado!DM115,Valor_normalizado!DM$98:DM$129,0),"NA"))</f>
        <v>15</v>
      </c>
      <c r="DN115" s="4">
        <f>IF(Valor_normalizado!DN115=0,32,IFERROR(RANK(Valor_normalizado!DN115,Valor_normalizado!DN$98:DN$129,0),"NA"))</f>
        <v>13</v>
      </c>
      <c r="DO115" s="4">
        <f>IF(Valor_normalizado!DO115=0,32,IFERROR(RANK(Valor_normalizado!DO115,Valor_normalizado!DO$98:DO$129,0),"NA"))</f>
        <v>17</v>
      </c>
      <c r="DP115" s="4">
        <f>IF(Valor_normalizado!DP115=0,32,IFERROR(RANK(Valor_normalizado!DP115,Valor_normalizado!DP$98:DP$129,0),"NA"))</f>
        <v>21</v>
      </c>
      <c r="DQ115" s="4">
        <f>IF(Valor_normalizado!DQ115=0,32,IFERROR(RANK(Valor_normalizado!DQ115,Valor_normalizado!DQ$98:DQ$129,0),"NA"))</f>
        <v>18</v>
      </c>
      <c r="DR115" s="4">
        <f>IF(Valor_normalizado!DR115=0,32,IFERROR(RANK(Valor_normalizado!DR115,Valor_normalizado!DR$98:DR$129,0),"NA"))</f>
        <v>18</v>
      </c>
      <c r="DS115" s="4">
        <f>IF(Valor_normalizado!DS115=0,32,IFERROR(RANK(Valor_normalizado!DS115,Valor_normalizado!DS$98:DS$129,0),"NA"))</f>
        <v>16</v>
      </c>
      <c r="DT115" s="4">
        <f>IF(Valor_normalizado!DT115=0,32,IFERROR(RANK(Valor_normalizado!DT115,Valor_normalizado!DT$98:DT$129,0),"NA"))</f>
        <v>1</v>
      </c>
      <c r="DU115" s="4">
        <f>IF(Valor_normalizado!DU115=0,32,IFERROR(RANK(Valor_normalizado!DU115,Valor_normalizado!DU$98:DU$129,0),"NA"))</f>
        <v>10</v>
      </c>
      <c r="DV115" s="4">
        <f>IF(Valor_normalizado!DV115=0,32,IFERROR(RANK(Valor_normalizado!DV115,Valor_normalizado!DV$98:DV$129,0),"NA"))</f>
        <v>11</v>
      </c>
      <c r="DW115" s="4">
        <f>IF(Valor_normalizado!DW115=0,32,IFERROR(RANK(Valor_normalizado!DW115,Valor_normalizado!DW$98:DW$129,0),"NA"))</f>
        <v>8</v>
      </c>
      <c r="DX115" s="4">
        <f>IF(Valor_normalizado!DX115=0,32,IFERROR(RANK(Valor_normalizado!DX115,Valor_normalizado!DX$98:DX$129,0),"NA"))</f>
        <v>14</v>
      </c>
      <c r="DY115" s="4">
        <f>IF(Valor_normalizado!DY115=0,32,IFERROR(RANK(Valor_normalizado!DY115,Valor_normalizado!DY$98:DY$129,0),"NA"))</f>
        <v>18</v>
      </c>
      <c r="DZ115" s="4">
        <f>IF(Valor_normalizado!DZ115=0,32,IFERROR(RANK(Valor_normalizado!DZ115,Valor_normalizado!DZ$98:DZ$129,0),"NA"))</f>
        <v>13</v>
      </c>
      <c r="EA115" s="4">
        <f>IF(Valor_normalizado!EA115=0,32,IFERROR(RANK(Valor_normalizado!EA115,Valor_normalizado!EA$98:EA$129,0),"NA"))</f>
        <v>12</v>
      </c>
      <c r="EB115" s="4">
        <f>IF(Valor_normalizado!EB115=0,32,IFERROR(RANK(Valor_normalizado!EB115,Valor_normalizado!EB$98:EB$129,0),"NA"))</f>
        <v>12</v>
      </c>
      <c r="EC115" s="4">
        <f>IF(Valor_normalizado!EC115=0,32,IFERROR(RANK(Valor_normalizado!EC115,Valor_normalizado!EC$98:EC$129,0),"NA"))</f>
        <v>14</v>
      </c>
    </row>
    <row r="116" spans="1:133" x14ac:dyDescent="0.25">
      <c r="A116" s="102" t="s">
        <v>236</v>
      </c>
      <c r="B116" s="103">
        <v>2022</v>
      </c>
      <c r="C116" s="4">
        <f>IF(Valor_normalizado!C116=0,32,IFERROR(RANK(Valor_normalizado!C116,Valor_normalizado!C$98:C$129,0),"NA"))</f>
        <v>14</v>
      </c>
      <c r="D116" s="4">
        <f>IF(Valor_normalizado!D116=0,32,IFERROR(RANK(Valor_normalizado!D116,Valor_normalizado!D$98:D$129,0),"NA"))</f>
        <v>23</v>
      </c>
      <c r="E116" s="4">
        <f>IF(Valor_normalizado!E116=0,32,IFERROR(RANK(Valor_normalizado!E116,Valor_normalizado!E$98:E$129,0),"NA"))</f>
        <v>19</v>
      </c>
      <c r="F116" s="4">
        <f>IF(Valor_normalizado!F116=0,32,IFERROR(RANK(Valor_normalizado!F116,Valor_normalizado!F$98:F$129,0),"NA"))</f>
        <v>19</v>
      </c>
      <c r="G116" s="4">
        <f>IF(Valor_normalizado!G116=0,32,IFERROR(RANK(Valor_normalizado!G116,Valor_normalizado!G$98:G$129,0),"NA"))</f>
        <v>19</v>
      </c>
      <c r="H116" s="4">
        <f>IF(Valor_normalizado!H116=0,32,IFERROR(RANK(Valor_normalizado!H116,Valor_normalizado!H$98:H$129,0),"NA"))</f>
        <v>8</v>
      </c>
      <c r="I116" s="4">
        <f>IF(Valor_normalizado!I116=0,32,IFERROR(RANK(Valor_normalizado!I116,Valor_normalizado!I$98:I$129,0),"NA"))</f>
        <v>18</v>
      </c>
      <c r="J116" s="4">
        <f>IF(Valor_normalizado!J116=0,32,IFERROR(RANK(Valor_normalizado!J116,Valor_normalizado!J$98:J$129,0),"NA"))</f>
        <v>21</v>
      </c>
      <c r="K116" s="4">
        <f>IF(Valor_normalizado!K116=0,32,IFERROR(RANK(Valor_normalizado!K116,Valor_normalizado!K$98:K$129,0),"NA"))</f>
        <v>13</v>
      </c>
      <c r="L116" s="4">
        <f>IF(Valor_normalizado!L116=0,32,IFERROR(RANK(Valor_normalizado!L116,Valor_normalizado!L$98:L$129,0),"NA"))</f>
        <v>21</v>
      </c>
      <c r="M116" s="4">
        <f>IF(Valor_normalizado!M116=0,32,IFERROR(RANK(Valor_normalizado!M116,Valor_normalizado!M$98:M$129,0),"NA"))</f>
        <v>4</v>
      </c>
      <c r="N116" s="4">
        <f>IF(Valor_normalizado!N116=0,32,IFERROR(RANK(Valor_normalizado!N116,Valor_normalizado!N$98:N$129,0),"NA"))</f>
        <v>29</v>
      </c>
      <c r="O116" s="4">
        <f>IF(Valor_normalizado!O116=0,32,IFERROR(RANK(Valor_normalizado!O116,Valor_normalizado!O$98:O$129,0),"NA"))</f>
        <v>13</v>
      </c>
      <c r="P116" s="4">
        <f>IF(Valor_normalizado!P116=0,32,IFERROR(RANK(Valor_normalizado!P116,Valor_normalizado!P$98:P$129,0),"NA"))</f>
        <v>16</v>
      </c>
      <c r="Q116" s="4">
        <f>IF(Valor_normalizado!Q116=0,32,IFERROR(RANK(Valor_normalizado!Q116,Valor_normalizado!Q$98:Q$129,0),"NA"))</f>
        <v>19</v>
      </c>
      <c r="R116" s="4">
        <f>IF(Valor_normalizado!R116=0,32,IFERROR(RANK(Valor_normalizado!R116,Valor_normalizado!R$98:R$129,0),"NA"))</f>
        <v>15</v>
      </c>
      <c r="S116" s="4">
        <f>IF(Valor_normalizado!S116=0,32,IFERROR(RANK(Valor_normalizado!S116,Valor_normalizado!S$98:S$129,0),"NA"))</f>
        <v>17</v>
      </c>
      <c r="T116" s="4">
        <f>IF(Valor_normalizado!T116=0,32,IFERROR(RANK(Valor_normalizado!T116,Valor_normalizado!T$98:T$129,0),"NA"))</f>
        <v>19</v>
      </c>
      <c r="U116" s="4">
        <f>IF(Valor_normalizado!U116=0,32,IFERROR(RANK(Valor_normalizado!U116,Valor_normalizado!U$98:U$129,0),"NA"))</f>
        <v>18</v>
      </c>
      <c r="V116" s="4">
        <f>IF(Valor_normalizado!V116=0,32,IFERROR(RANK(Valor_normalizado!V116,Valor_normalizado!V$98:V$129,0),"NA"))</f>
        <v>25</v>
      </c>
      <c r="W116" s="4">
        <f>IF(Valor_normalizado!W116=0,32,IFERROR(RANK(Valor_normalizado!W116,Valor_normalizado!W$98:W$129,0),"NA"))</f>
        <v>16</v>
      </c>
      <c r="X116" s="4">
        <f>IF(Valor_normalizado!X116=0,32,IFERROR(RANK(Valor_normalizado!X116,Valor_normalizado!X$98:X$129,0),"NA"))</f>
        <v>28</v>
      </c>
      <c r="Y116" s="4">
        <f>IF(Valor_normalizado!Y116=0,32,IFERROR(RANK(Valor_normalizado!Y116,Valor_normalizado!Y$98:Y$129,0),"NA"))</f>
        <v>19</v>
      </c>
      <c r="Z116" s="4">
        <f>IF(Valor_normalizado!Z116=0,32,IFERROR(RANK(Valor_normalizado!Z116,Valor_normalizado!Z$98:Z$129,0),"NA"))</f>
        <v>24</v>
      </c>
      <c r="AA116" s="4">
        <f>IF(Valor_normalizado!AA116=0,32,IFERROR(RANK(Valor_normalizado!AA116,Valor_normalizado!AA$98:AA$129,0),"NA"))</f>
        <v>12</v>
      </c>
      <c r="AB116" s="4">
        <f>IF(Valor_normalizado!AB116=0,32,IFERROR(RANK(Valor_normalizado!AB116,Valor_normalizado!AB$98:AB$129,0),"NA"))</f>
        <v>13</v>
      </c>
      <c r="AC116" s="4">
        <f>IF(Valor_normalizado!AC116=0,32,IFERROR(RANK(Valor_normalizado!AC116,Valor_normalizado!AC$98:AC$129,0),"NA"))</f>
        <v>13</v>
      </c>
      <c r="AD116" s="4">
        <f>IF(Valor_normalizado!AD116=0,32,IFERROR(RANK(Valor_normalizado!AD116,Valor_normalizado!AD$98:AD$129,0),"NA"))</f>
        <v>14</v>
      </c>
      <c r="AE116" s="4">
        <f>IF(Valor_normalizado!AE116=0,32,IFERROR(RANK(Valor_normalizado!AE116,Valor_normalizado!AE$98:AE$129,0),"NA"))</f>
        <v>12</v>
      </c>
      <c r="AF116" s="4">
        <f>IF(Valor_normalizado!AF116=0,32,IFERROR(RANK(Valor_normalizado!AF116,Valor_normalizado!AF$98:AF$129,0),"NA"))</f>
        <v>16</v>
      </c>
      <c r="AG116" s="4">
        <f>IF(Valor_normalizado!AG116=0,32,IFERROR(RANK(Valor_normalizado!AG116,Valor_normalizado!AG$98:AG$129,0),"NA"))</f>
        <v>22</v>
      </c>
      <c r="AH116" s="4">
        <f>IF(Valor_normalizado!AH116=0,32,IFERROR(RANK(Valor_normalizado!AH116,Valor_normalizado!AH$98:AH$129,0),"NA"))</f>
        <v>3</v>
      </c>
      <c r="AI116" s="4">
        <f>IF(Valor_normalizado!AI116=0,32,IFERROR(RANK(Valor_normalizado!AI116,Valor_normalizado!AI$98:AI$129,0),"NA"))</f>
        <v>12</v>
      </c>
      <c r="AJ116" s="4">
        <f>IF(Valor_normalizado!AJ116=0,32,IFERROR(RANK(Valor_normalizado!AJ116,Valor_normalizado!AJ$98:AJ$129,0),"NA"))</f>
        <v>4</v>
      </c>
      <c r="AK116" s="4">
        <f>IF(Valor_normalizado!AK116=0,32,IFERROR(RANK(Valor_normalizado!AK116,Valor_normalizado!AK$98:AK$129,0),"NA"))</f>
        <v>12</v>
      </c>
      <c r="AL116" s="4">
        <f>IF(Valor_normalizado!AL116=0,32,IFERROR(RANK(Valor_normalizado!AL116,Valor_normalizado!AL$98:AL$129,0),"NA"))</f>
        <v>11</v>
      </c>
      <c r="AM116" s="4">
        <f>IF(Valor_normalizado!AM116=0,32,IFERROR(RANK(Valor_normalizado!AM116,Valor_normalizado!AM$98:AM$129,0),"NA"))</f>
        <v>13</v>
      </c>
      <c r="AN116" s="4">
        <f>IF(Valor_normalizado!AN116=0,32,IFERROR(RANK(Valor_normalizado!AN116,Valor_normalizado!AN$98:AN$129,0),"NA"))</f>
        <v>12</v>
      </c>
      <c r="AO116" s="4">
        <f>IF(Valor_normalizado!AO116=0,32,IFERROR(RANK(Valor_normalizado!AO116,Valor_normalizado!AO$98:AO$129,0),"NA"))</f>
        <v>16</v>
      </c>
      <c r="AP116" s="4">
        <f>IF(Valor_normalizado!AP116=0,32,IFERROR(RANK(Valor_normalizado!AP116,Valor_normalizado!AP$98:AP$129,0),"NA"))</f>
        <v>12</v>
      </c>
      <c r="AQ116" s="4">
        <f>IF(Valor_normalizado!AQ116=0,32,IFERROR(RANK(Valor_normalizado!AQ116,Valor_normalizado!AQ$98:AQ$129,0),"NA"))</f>
        <v>9</v>
      </c>
      <c r="AR116" s="4">
        <f>IF(Valor_normalizado!AR116=0,32,IFERROR(RANK(Valor_normalizado!AR116,Valor_normalizado!AR$98:AR$129,0),"NA"))</f>
        <v>11</v>
      </c>
      <c r="AS116" s="4">
        <f>IF(Valor_normalizado!AS116=0,32,IFERROR(RANK(Valor_normalizado!AS116,Valor_normalizado!AS$98:AS$129,0),"NA"))</f>
        <v>20</v>
      </c>
      <c r="AT116" s="4">
        <f>IF(Valor_normalizado!AT116=0,32,IFERROR(RANK(Valor_normalizado!AT116,Valor_normalizado!AT$98:AT$129,0),"NA"))</f>
        <v>12</v>
      </c>
      <c r="AU116" s="4">
        <f>IF(Valor_normalizado!AU116=0,32,IFERROR(RANK(Valor_normalizado!AU116,Valor_normalizado!AU$98:AU$129,0),"NA"))</f>
        <v>13</v>
      </c>
      <c r="AV116" s="4">
        <f>IF(Valor_normalizado!AV116=0,32,IFERROR(RANK(Valor_normalizado!AV116,Valor_normalizado!AV$98:AV$129,0),"NA"))</f>
        <v>6</v>
      </c>
      <c r="AW116" s="4">
        <f>IF(Valor_normalizado!AW116=0,32,IFERROR(RANK(Valor_normalizado!AW116,Valor_normalizado!AW$98:AW$129,0),"NA"))</f>
        <v>12</v>
      </c>
      <c r="AX116" s="4">
        <f>IF(Valor_normalizado!AX116=0,32,IFERROR(RANK(Valor_normalizado!AX116,Valor_normalizado!AX$98:AX$129,0),"NA"))</f>
        <v>7</v>
      </c>
      <c r="AY116" s="4">
        <f>IF(Valor_normalizado!AY116=0,32,IFERROR(RANK(Valor_normalizado!AY116,Valor_normalizado!AY$98:AY$129,0),"NA"))</f>
        <v>14</v>
      </c>
      <c r="AZ116" s="4">
        <f>IF(Valor_normalizado!AZ116=0,32,IFERROR(RANK(Valor_normalizado!AZ116,Valor_normalizado!AZ$98:AZ$129,0),"NA"))</f>
        <v>24</v>
      </c>
      <c r="BA116" s="4">
        <f>IF(Valor_normalizado!BA116=0,32,IFERROR(RANK(Valor_normalizado!BA116,Valor_normalizado!BA$98:BA$129,0),"NA"))</f>
        <v>18</v>
      </c>
      <c r="BB116" s="4">
        <f>IF(Valor_normalizado!BB116=0,32,IFERROR(RANK(Valor_normalizado!BB116,Valor_normalizado!BB$98:BB$129,0),"NA"))</f>
        <v>8</v>
      </c>
      <c r="BC116" s="4">
        <f>IF(Valor_normalizado!BC116=0,32,IFERROR(RANK(Valor_normalizado!BC116,Valor_normalizado!BC$98:BC$129,0),"NA"))</f>
        <v>18</v>
      </c>
      <c r="BD116" s="4">
        <f>IF(Valor_normalizado!BD116=0,32,IFERROR(RANK(Valor_normalizado!BD116,Valor_normalizado!BD$98:BD$129,0),"NA"))</f>
        <v>15</v>
      </c>
      <c r="BE116" s="4">
        <f>IF(Valor_normalizado!BE116=0,32,IFERROR(RANK(Valor_normalizado!BE116,Valor_normalizado!BE$98:BE$129,0),"NA"))</f>
        <v>6</v>
      </c>
      <c r="BF116" s="4">
        <f>IF(Valor_normalizado!BF116=0,32,IFERROR(RANK(Valor_normalizado!BF116,Valor_normalizado!BF$98:BF$129,0),"NA"))</f>
        <v>14</v>
      </c>
      <c r="BG116" s="4">
        <f>IF(Valor_normalizado!BG116=0,32,IFERROR(RANK(Valor_normalizado!BG116,Valor_normalizado!BG$98:BG$129,0),"NA"))</f>
        <v>13</v>
      </c>
      <c r="BH116" s="4">
        <f>IF(Valor_normalizado!BH116=0,32,IFERROR(RANK(Valor_normalizado!BH116,Valor_normalizado!BH$98:BH$129,0),"NA"))</f>
        <v>21</v>
      </c>
      <c r="BI116" s="4">
        <f>IF(Valor_normalizado!BI116=0,32,IFERROR(RANK(Valor_normalizado!BI116,Valor_normalizado!BI$98:BI$129,0),"NA"))</f>
        <v>17</v>
      </c>
      <c r="BJ116" s="4">
        <f>IF(Valor_normalizado!BJ116=0,32,IFERROR(RANK(Valor_normalizado!BJ116,Valor_normalizado!BJ$98:BJ$129,0),"NA"))</f>
        <v>16</v>
      </c>
      <c r="BK116" s="4">
        <f>IF(Valor_normalizado!BK116=0,32,IFERROR(RANK(Valor_normalizado!BK116,Valor_normalizado!BK$98:BK$129,0),"NA"))</f>
        <v>13</v>
      </c>
      <c r="BL116" s="4">
        <f>IF(Valor_normalizado!BL116=0,32,IFERROR(RANK(Valor_normalizado!BL116,Valor_normalizado!BL$98:BL$129,0),"NA"))</f>
        <v>16</v>
      </c>
      <c r="BM116" s="4">
        <f>IF(Valor_normalizado!BM116=0,32,IFERROR(RANK(Valor_normalizado!BM116,Valor_normalizado!BM$98:BM$129,0),"NA"))</f>
        <v>6</v>
      </c>
      <c r="BN116" s="4">
        <f>IF(Valor_normalizado!BN116=0,32,IFERROR(RANK(Valor_normalizado!BN116,Valor_normalizado!BN$98:BN$129,0),"NA"))</f>
        <v>13</v>
      </c>
      <c r="BO116" s="4">
        <f>IF(Valor_normalizado!BO116=0,32,IFERROR(RANK(Valor_normalizado!BO116,Valor_normalizado!BO$98:BO$129,0),"NA"))</f>
        <v>13</v>
      </c>
      <c r="BP116" s="4">
        <f>IF(Valor_normalizado!BP116=0,32,IFERROR(RANK(Valor_normalizado!BP116,Valor_normalizado!BP$98:BP$129,0),"NA"))</f>
        <v>2</v>
      </c>
      <c r="BQ116" s="4">
        <f>IF(Valor_normalizado!BQ116=0,32,IFERROR(RANK(Valor_normalizado!BQ116,Valor_normalizado!BQ$98:BQ$129,0),"NA"))</f>
        <v>13</v>
      </c>
      <c r="BR116" s="4">
        <f>IF(Valor_normalizado!BR116=0,32,IFERROR(RANK(Valor_normalizado!BR116,Valor_normalizado!BR$98:BR$129,0),"NA"))</f>
        <v>1</v>
      </c>
      <c r="BS116" s="4">
        <f>IF(Valor_normalizado!BS116=0,32,IFERROR(RANK(Valor_normalizado!BS116,Valor_normalizado!BS$98:BS$129,0),"NA"))</f>
        <v>1</v>
      </c>
      <c r="BT116" s="4">
        <f>IF(Valor_normalizado!BT116=0,32,IFERROR(RANK(Valor_normalizado!BT116,Valor_normalizado!BT$98:BT$129,0),"NA"))</f>
        <v>2</v>
      </c>
      <c r="BU116" s="4">
        <f>IF(Valor_normalizado!BU116=0,32,IFERROR(RANK(Valor_normalizado!BU116,Valor_normalizado!BU$98:BU$129,0),"NA"))</f>
        <v>1</v>
      </c>
      <c r="BV116" s="4">
        <f>IF(Valor_normalizado!BV116=0,32,IFERROR(RANK(Valor_normalizado!BV116,Valor_normalizado!BV$98:BV$129,0),"NA"))</f>
        <v>4</v>
      </c>
      <c r="BW116" s="4">
        <f>IF(Valor_normalizado!BW116=0,32,IFERROR(RANK(Valor_normalizado!BW116,Valor_normalizado!BW$98:BW$129,0),"NA"))</f>
        <v>3</v>
      </c>
      <c r="BX116" s="4">
        <f>IF(Valor_normalizado!BX116=0,32,IFERROR(RANK(Valor_normalizado!BX116,Valor_normalizado!BX$98:BX$129,0),"NA"))</f>
        <v>3</v>
      </c>
      <c r="BY116" s="4">
        <f>IF(Valor_normalizado!BY116=0,32,IFERROR(RANK(Valor_normalizado!BY116,Valor_normalizado!BY$98:BY$129,0),"NA"))</f>
        <v>2</v>
      </c>
      <c r="BZ116" s="4">
        <f>IF(Valor_normalizado!BZ116=0,32,IFERROR(RANK(Valor_normalizado!BZ116,Valor_normalizado!BZ$98:BZ$129,0),"NA"))</f>
        <v>1</v>
      </c>
      <c r="CA116" s="4">
        <f>IF(Valor_normalizado!CA116=0,32,IFERROR(RANK(Valor_normalizado!CA116,Valor_normalizado!CA$98:CA$129,0),"NA"))</f>
        <v>1</v>
      </c>
      <c r="CB116" s="4">
        <f>IF(Valor_normalizado!CB116=0,32,IFERROR(RANK(Valor_normalizado!CB116,Valor_normalizado!CB$98:CB$129,0),"NA"))</f>
        <v>4</v>
      </c>
      <c r="CC116" s="4">
        <f>IF(Valor_normalizado!CC116=0,32,IFERROR(RANK(Valor_normalizado!CC116,Valor_normalizado!CC$98:CC$129,0),"NA"))</f>
        <v>6</v>
      </c>
      <c r="CD116" s="4">
        <f>IF(Valor_normalizado!CD116=0,32,IFERROR(RANK(Valor_normalizado!CD116,Valor_normalizado!CD$98:CD$129,0),"NA"))</f>
        <v>26</v>
      </c>
      <c r="CE116" s="4">
        <f>IF(Valor_normalizado!CE116=0,32,IFERROR(RANK(Valor_normalizado!CE116,Valor_normalizado!CE$98:CE$129,0),"NA"))</f>
        <v>8</v>
      </c>
      <c r="CF116" s="4">
        <f>IF(Valor_normalizado!CF116=0,32,IFERROR(RANK(Valor_normalizado!CF116,Valor_normalizado!CF$98:CF$129,0),"NA"))</f>
        <v>7</v>
      </c>
      <c r="CG116" s="4">
        <f>IF(Valor_normalizado!CG116=0,32,IFERROR(RANK(Valor_normalizado!CG116,Valor_normalizado!CG$98:CG$129,0),"NA"))</f>
        <v>18</v>
      </c>
      <c r="CH116" s="4">
        <f>IF(Valor_normalizado!CH116=0,32,IFERROR(RANK(Valor_normalizado!CH116,Valor_normalizado!CH$98:CH$129,0),"NA"))</f>
        <v>13</v>
      </c>
      <c r="CI116" s="4">
        <f>IF(Valor_normalizado!CI116=0,32,IFERROR(RANK(Valor_normalizado!CI116,Valor_normalizado!CI$98:CI$129,0),"NA"))</f>
        <v>16</v>
      </c>
      <c r="CJ116" s="4">
        <f>IF(Valor_normalizado!CJ116=0,32,IFERROR(RANK(Valor_normalizado!CJ116,Valor_normalizado!CJ$98:CJ$129,0),"NA"))</f>
        <v>13</v>
      </c>
      <c r="CK116" s="4">
        <f>IF(Valor_normalizado!CK116=0,32,IFERROR(RANK(Valor_normalizado!CK116,Valor_normalizado!CK$98:CK$129,0),"NA"))</f>
        <v>20</v>
      </c>
      <c r="CL116" s="4">
        <f>IF(Valor_normalizado!CL116=0,32,IFERROR(RANK(Valor_normalizado!CL116,Valor_normalizado!CL$98:CL$129,0),"NA"))</f>
        <v>18</v>
      </c>
      <c r="CM116" s="4">
        <f>IF(Valor_normalizado!CM116=0,32,IFERROR(RANK(Valor_normalizado!CM116,Valor_normalizado!CM$98:CM$129,0),"NA"))</f>
        <v>20</v>
      </c>
      <c r="CN116" s="4">
        <f>IF(Valor_normalizado!CN116=0,32,IFERROR(RANK(Valor_normalizado!CN116,Valor_normalizado!CN$98:CN$129,0),"NA"))</f>
        <v>16</v>
      </c>
      <c r="CO116" s="4">
        <f>IF(Valor_normalizado!CO116=0,32,IFERROR(RANK(Valor_normalizado!CO116,Valor_normalizado!CO$98:CO$129,0),"NA"))</f>
        <v>6</v>
      </c>
      <c r="CP116" s="4">
        <f>IF(Valor_normalizado!CP116=0,32,IFERROR(RANK(Valor_normalizado!CP116,Valor_normalizado!CP$98:CP$129,0),"NA"))</f>
        <v>21</v>
      </c>
      <c r="CQ116" s="4">
        <f>IF(Valor_normalizado!CQ116=0,32,IFERROR(RANK(Valor_normalizado!CQ116,Valor_normalizado!CQ$98:CQ$129,0),"NA"))</f>
        <v>16</v>
      </c>
      <c r="CR116" s="4">
        <f>IF(Valor_normalizado!CR116=0,32,IFERROR(RANK(Valor_normalizado!CR116,Valor_normalizado!CR$98:CR$129,0),"NA"))</f>
        <v>14</v>
      </c>
      <c r="CS116" s="4">
        <f>IF(Valor_normalizado!CS116=0,32,IFERROR(RANK(Valor_normalizado!CS116,Valor_normalizado!CS$98:CS$129,0),"NA"))</f>
        <v>27</v>
      </c>
      <c r="CT116" s="4">
        <f>IF(Valor_normalizado!CT116=0,32,IFERROR(RANK(Valor_normalizado!CT116,Valor_normalizado!CT$98:CT$129,0),"NA"))</f>
        <v>21</v>
      </c>
      <c r="CU116" s="4">
        <f>IF(Valor_normalizado!CU116=0,32,IFERROR(RANK(Valor_normalizado!CU116,Valor_normalizado!CU$98:CU$129,0),"NA"))</f>
        <v>8</v>
      </c>
      <c r="CV116" s="4">
        <f>IF(Valor_normalizado!CV116=0,32,IFERROR(RANK(Valor_normalizado!CV116,Valor_normalizado!CV$98:CV$129,0),"NA"))</f>
        <v>15</v>
      </c>
      <c r="CW116" s="4">
        <f>IF(Valor_normalizado!CW116=0,32,IFERROR(RANK(Valor_normalizado!CW116,Valor_normalizado!CW$98:CW$129,0),"NA"))</f>
        <v>14</v>
      </c>
      <c r="CX116" s="4">
        <f>IF(Valor_normalizado!CX116=0,32,IFERROR(RANK(Valor_normalizado!CX116,Valor_normalizado!CX$98:CX$129,0),"NA"))</f>
        <v>7</v>
      </c>
      <c r="CY116" s="4">
        <f>IF(Valor_normalizado!CY116=0,32,IFERROR(RANK(Valor_normalizado!CY116,Valor_normalizado!CY$98:CY$129,0),"NA"))</f>
        <v>6</v>
      </c>
      <c r="CZ116" s="4">
        <f>IF(Valor_normalizado!CZ116=0,32,IFERROR(RANK(Valor_normalizado!CZ116,Valor_normalizado!CZ$98:CZ$129,0),"NA"))</f>
        <v>15</v>
      </c>
      <c r="DA116" s="4">
        <f>IF(Valor_normalizado!DA116=0,32,IFERROR(RANK(Valor_normalizado!DA116,Valor_normalizado!DA$98:DA$129,0),"NA"))</f>
        <v>29</v>
      </c>
      <c r="DB116" s="4">
        <f>IF(Valor_normalizado!DB116=0,32,IFERROR(RANK(Valor_normalizado!DB116,Valor_normalizado!DB$98:DB$129,0),"NA"))</f>
        <v>16</v>
      </c>
      <c r="DC116" s="4">
        <f>IF(Valor_normalizado!DC116=0,32,IFERROR(RANK(Valor_normalizado!DC116,Valor_normalizado!DC$98:DC$129,0),"NA"))</f>
        <v>19</v>
      </c>
      <c r="DD116" s="4">
        <f>IF(Valor_normalizado!DD116=0,32,IFERROR(RANK(Valor_normalizado!DD116,Valor_normalizado!DD$98:DD$129,0),"NA"))</f>
        <v>12</v>
      </c>
      <c r="DE116" s="4">
        <f>IF(Valor_normalizado!DE116=0,32,IFERROR(RANK(Valor_normalizado!DE116,Valor_normalizado!DE$98:DE$129,0),"NA"))</f>
        <v>14</v>
      </c>
      <c r="DF116" s="4">
        <f>IF(Valor_normalizado!DF116=0,32,IFERROR(RANK(Valor_normalizado!DF116,Valor_normalizado!DF$98:DF$129,0),"NA"))</f>
        <v>14</v>
      </c>
      <c r="DG116" s="4">
        <f>IF(Valor_normalizado!DG116=0,32,IFERROR(RANK(Valor_normalizado!DG116,Valor_normalizado!DG$98:DG$129,0),"NA"))</f>
        <v>16</v>
      </c>
      <c r="DH116" s="4">
        <f>IF(Valor_normalizado!DH116=0,32,IFERROR(RANK(Valor_normalizado!DH116,Valor_normalizado!DH$98:DH$129,0),"NA"))</f>
        <v>14</v>
      </c>
      <c r="DI116" s="4">
        <f>IF(Valor_normalizado!DI116=0,32,IFERROR(RANK(Valor_normalizado!DI116,Valor_normalizado!DI$98:DI$129,0),"NA"))</f>
        <v>12</v>
      </c>
      <c r="DJ116" s="4">
        <f>IF(Valor_normalizado!DJ116=0,32,IFERROR(RANK(Valor_normalizado!DJ116,Valor_normalizado!DJ$98:DJ$129,0),"NA"))</f>
        <v>12</v>
      </c>
      <c r="DK116" s="4">
        <f>IF(Valor_normalizado!DK116=0,32,IFERROR(RANK(Valor_normalizado!DK116,Valor_normalizado!DK$98:DK$129,0),"NA"))</f>
        <v>22</v>
      </c>
      <c r="DL116" s="4">
        <f>IF(Valor_normalizado!DL116=0,32,IFERROR(RANK(Valor_normalizado!DL116,Valor_normalizado!DL$98:DL$129,0),"NA"))</f>
        <v>22</v>
      </c>
      <c r="DM116" s="4">
        <f>IF(Valor_normalizado!DM116=0,32,IFERROR(RANK(Valor_normalizado!DM116,Valor_normalizado!DM$98:DM$129,0),"NA"))</f>
        <v>23</v>
      </c>
      <c r="DN116" s="4">
        <f>IF(Valor_normalizado!DN116=0,32,IFERROR(RANK(Valor_normalizado!DN116,Valor_normalizado!DN$98:DN$129,0),"NA"))</f>
        <v>20</v>
      </c>
      <c r="DO116" s="4">
        <f>IF(Valor_normalizado!DO116=0,32,IFERROR(RANK(Valor_normalizado!DO116,Valor_normalizado!DO$98:DO$129,0),"NA"))</f>
        <v>11</v>
      </c>
      <c r="DP116" s="4">
        <f>IF(Valor_normalizado!DP116=0,32,IFERROR(RANK(Valor_normalizado!DP116,Valor_normalizado!DP$98:DP$129,0),"NA"))</f>
        <v>10</v>
      </c>
      <c r="DQ116" s="4">
        <f>IF(Valor_normalizado!DQ116=0,32,IFERROR(RANK(Valor_normalizado!DQ116,Valor_normalizado!DQ$98:DQ$129,0),"NA"))</f>
        <v>10</v>
      </c>
      <c r="DR116" s="4">
        <f>IF(Valor_normalizado!DR116=0,32,IFERROR(RANK(Valor_normalizado!DR116,Valor_normalizado!DR$98:DR$129,0),"NA"))</f>
        <v>20</v>
      </c>
      <c r="DS116" s="4">
        <f>IF(Valor_normalizado!DS116=0,32,IFERROR(RANK(Valor_normalizado!DS116,Valor_normalizado!DS$98:DS$129,0),"NA"))</f>
        <v>8</v>
      </c>
      <c r="DT116" s="4">
        <f>IF(Valor_normalizado!DT116=0,32,IFERROR(RANK(Valor_normalizado!DT116,Valor_normalizado!DT$98:DT$129,0),"NA"))</f>
        <v>21</v>
      </c>
      <c r="DU116" s="4">
        <f>IF(Valor_normalizado!DU116=0,32,IFERROR(RANK(Valor_normalizado!DU116,Valor_normalizado!DU$98:DU$129,0),"NA"))</f>
        <v>17</v>
      </c>
      <c r="DV116" s="4">
        <f>IF(Valor_normalizado!DV116=0,32,IFERROR(RANK(Valor_normalizado!DV116,Valor_normalizado!DV$98:DV$129,0),"NA"))</f>
        <v>18</v>
      </c>
      <c r="DW116" s="4">
        <f>IF(Valor_normalizado!DW116=0,32,IFERROR(RANK(Valor_normalizado!DW116,Valor_normalizado!DW$98:DW$129,0),"NA"))</f>
        <v>14</v>
      </c>
      <c r="DX116" s="4">
        <f>IF(Valor_normalizado!DX116=0,32,IFERROR(RANK(Valor_normalizado!DX116,Valor_normalizado!DX$98:DX$129,0),"NA"))</f>
        <v>17</v>
      </c>
      <c r="DY116" s="4">
        <f>IF(Valor_normalizado!DY116=0,32,IFERROR(RANK(Valor_normalizado!DY116,Valor_normalizado!DY$98:DY$129,0),"NA"))</f>
        <v>19</v>
      </c>
      <c r="DZ116" s="4">
        <f>IF(Valor_normalizado!DZ116=0,32,IFERROR(RANK(Valor_normalizado!DZ116,Valor_normalizado!DZ$98:DZ$129,0),"NA"))</f>
        <v>16</v>
      </c>
      <c r="EA116" s="4">
        <f>IF(Valor_normalizado!EA116=0,32,IFERROR(RANK(Valor_normalizado!EA116,Valor_normalizado!EA$98:EA$129,0),"NA"))</f>
        <v>20</v>
      </c>
      <c r="EB116" s="4">
        <f>IF(Valor_normalizado!EB116=0,32,IFERROR(RANK(Valor_normalizado!EB116,Valor_normalizado!EB$98:EB$129,0),"NA"))</f>
        <v>20</v>
      </c>
      <c r="EC116" s="4">
        <f>IF(Valor_normalizado!EC116=0,32,IFERROR(RANK(Valor_normalizado!EC116,Valor_normalizado!EC$98:EC$129,0),"NA"))</f>
        <v>13</v>
      </c>
    </row>
    <row r="117" spans="1:133" x14ac:dyDescent="0.25">
      <c r="A117" s="100" t="s">
        <v>237</v>
      </c>
      <c r="B117" s="103">
        <v>2022</v>
      </c>
      <c r="C117" s="4">
        <f>IF(Valor_normalizado!C117=0,32,IFERROR(RANK(Valor_normalizado!C117,Valor_normalizado!C$98:C$129,0),"NA"))</f>
        <v>4</v>
      </c>
      <c r="D117" s="4">
        <f>IF(Valor_normalizado!D117=0,32,IFERROR(RANK(Valor_normalizado!D117,Valor_normalizado!D$98:D$129,0),"NA"))</f>
        <v>11</v>
      </c>
      <c r="E117" s="4">
        <f>IF(Valor_normalizado!E117=0,32,IFERROR(RANK(Valor_normalizado!E117,Valor_normalizado!E$98:E$129,0),"NA"))</f>
        <v>7</v>
      </c>
      <c r="F117" s="4">
        <f>IF(Valor_normalizado!F117=0,32,IFERROR(RANK(Valor_normalizado!F117,Valor_normalizado!F$98:F$129,0),"NA"))</f>
        <v>9</v>
      </c>
      <c r="G117" s="4">
        <f>IF(Valor_normalizado!G117=0,32,IFERROR(RANK(Valor_normalizado!G117,Valor_normalizado!G$98:G$129,0),"NA"))</f>
        <v>10</v>
      </c>
      <c r="H117" s="4">
        <f>IF(Valor_normalizado!H117=0,32,IFERROR(RANK(Valor_normalizado!H117,Valor_normalizado!H$98:H$129,0),"NA"))</f>
        <v>13</v>
      </c>
      <c r="I117" s="4">
        <f>IF(Valor_normalizado!I117=0,32,IFERROR(RANK(Valor_normalizado!I117,Valor_normalizado!I$98:I$129,0),"NA"))</f>
        <v>8</v>
      </c>
      <c r="J117" s="4">
        <f>IF(Valor_normalizado!J117=0,32,IFERROR(RANK(Valor_normalizado!J117,Valor_normalizado!J$98:J$129,0),"NA"))</f>
        <v>1</v>
      </c>
      <c r="K117" s="4">
        <f>IF(Valor_normalizado!K117=0,32,IFERROR(RANK(Valor_normalizado!K117,Valor_normalizado!K$98:K$129,0),"NA"))</f>
        <v>12</v>
      </c>
      <c r="L117" s="4">
        <f>IF(Valor_normalizado!L117=0,32,IFERROR(RANK(Valor_normalizado!L117,Valor_normalizado!L$98:L$129,0),"NA"))</f>
        <v>2</v>
      </c>
      <c r="M117" s="4">
        <f>IF(Valor_normalizado!M117=0,32,IFERROR(RANK(Valor_normalizado!M117,Valor_normalizado!M$98:M$129,0),"NA"))</f>
        <v>19</v>
      </c>
      <c r="N117" s="4">
        <f>IF(Valor_normalizado!N117=0,32,IFERROR(RANK(Valor_normalizado!N117,Valor_normalizado!N$98:N$129,0),"NA"))</f>
        <v>12</v>
      </c>
      <c r="O117" s="4">
        <f>IF(Valor_normalizado!O117=0,32,IFERROR(RANK(Valor_normalizado!O117,Valor_normalizado!O$98:O$129,0),"NA"))</f>
        <v>5</v>
      </c>
      <c r="P117" s="4">
        <f>IF(Valor_normalizado!P117=0,32,IFERROR(RANK(Valor_normalizado!P117,Valor_normalizado!P$98:P$129,0),"NA"))</f>
        <v>7</v>
      </c>
      <c r="Q117" s="4">
        <f>IF(Valor_normalizado!Q117=0,32,IFERROR(RANK(Valor_normalizado!Q117,Valor_normalizado!Q$98:Q$129,0),"NA"))</f>
        <v>1</v>
      </c>
      <c r="R117" s="4">
        <f>IF(Valor_normalizado!R117=0,32,IFERROR(RANK(Valor_normalizado!R117,Valor_normalizado!R$98:R$129,0),"NA"))</f>
        <v>5</v>
      </c>
      <c r="S117" s="4">
        <f>IF(Valor_normalizado!S117=0,32,IFERROR(RANK(Valor_normalizado!S117,Valor_normalizado!S$98:S$129,0),"NA"))</f>
        <v>2</v>
      </c>
      <c r="T117" s="4">
        <f>IF(Valor_normalizado!T117=0,32,IFERROR(RANK(Valor_normalizado!T117,Valor_normalizado!T$98:T$129,0),"NA"))</f>
        <v>2</v>
      </c>
      <c r="U117" s="4">
        <f>IF(Valor_normalizado!U117=0,32,IFERROR(RANK(Valor_normalizado!U117,Valor_normalizado!U$98:U$129,0),"NA"))</f>
        <v>17</v>
      </c>
      <c r="V117" s="4">
        <f>IF(Valor_normalizado!V117=0,32,IFERROR(RANK(Valor_normalizado!V117,Valor_normalizado!V$98:V$129,0),"NA"))</f>
        <v>12</v>
      </c>
      <c r="W117" s="4">
        <f>IF(Valor_normalizado!W117=0,32,IFERROR(RANK(Valor_normalizado!W117,Valor_normalizado!W$98:W$129,0),"NA"))</f>
        <v>6</v>
      </c>
      <c r="X117" s="4">
        <f>IF(Valor_normalizado!X117=0,32,IFERROR(RANK(Valor_normalizado!X117,Valor_normalizado!X$98:X$129,0),"NA"))</f>
        <v>13</v>
      </c>
      <c r="Y117" s="4">
        <f>IF(Valor_normalizado!Y117=0,32,IFERROR(RANK(Valor_normalizado!Y117,Valor_normalizado!Y$98:Y$129,0),"NA"))</f>
        <v>18</v>
      </c>
      <c r="Z117" s="4">
        <f>IF(Valor_normalizado!Z117=0,32,IFERROR(RANK(Valor_normalizado!Z117,Valor_normalizado!Z$98:Z$129,0),"NA"))</f>
        <v>16</v>
      </c>
      <c r="AA117" s="4">
        <f>IF(Valor_normalizado!AA117=0,32,IFERROR(RANK(Valor_normalizado!AA117,Valor_normalizado!AA$98:AA$129,0),"NA"))</f>
        <v>26</v>
      </c>
      <c r="AB117" s="4">
        <f>IF(Valor_normalizado!AB117=0,32,IFERROR(RANK(Valor_normalizado!AB117,Valor_normalizado!AB$98:AB$129,0),"NA"))</f>
        <v>27</v>
      </c>
      <c r="AC117" s="4">
        <f>IF(Valor_normalizado!AC117=0,32,IFERROR(RANK(Valor_normalizado!AC117,Valor_normalizado!AC$98:AC$129,0),"NA"))</f>
        <v>8</v>
      </c>
      <c r="AD117" s="4">
        <f>IF(Valor_normalizado!AD117=0,32,IFERROR(RANK(Valor_normalizado!AD117,Valor_normalizado!AD$98:AD$129,0),"NA"))</f>
        <v>9</v>
      </c>
      <c r="AE117" s="4">
        <f>IF(Valor_normalizado!AE117=0,32,IFERROR(RANK(Valor_normalizado!AE117,Valor_normalizado!AE$98:AE$129,0),"NA"))</f>
        <v>4</v>
      </c>
      <c r="AF117" s="4">
        <f>IF(Valor_normalizado!AF117=0,32,IFERROR(RANK(Valor_normalizado!AF117,Valor_normalizado!AF$98:AF$129,0),"NA"))</f>
        <v>17</v>
      </c>
      <c r="AG117" s="4">
        <f>IF(Valor_normalizado!AG117=0,32,IFERROR(RANK(Valor_normalizado!AG117,Valor_normalizado!AG$98:AG$129,0),"NA"))</f>
        <v>15</v>
      </c>
      <c r="AH117" s="4">
        <f>IF(Valor_normalizado!AH117=0,32,IFERROR(RANK(Valor_normalizado!AH117,Valor_normalizado!AH$98:AH$129,0),"NA"))</f>
        <v>16</v>
      </c>
      <c r="AI117" s="4">
        <f>IF(Valor_normalizado!AI117=0,32,IFERROR(RANK(Valor_normalizado!AI117,Valor_normalizado!AI$98:AI$129,0),"NA"))</f>
        <v>8</v>
      </c>
      <c r="AJ117" s="4">
        <f>IF(Valor_normalizado!AJ117=0,32,IFERROR(RANK(Valor_normalizado!AJ117,Valor_normalizado!AJ$98:AJ$129,0),"NA"))</f>
        <v>15</v>
      </c>
      <c r="AK117" s="4">
        <f>IF(Valor_normalizado!AK117=0,32,IFERROR(RANK(Valor_normalizado!AK117,Valor_normalizado!AK$98:AK$129,0),"NA"))</f>
        <v>13</v>
      </c>
      <c r="AL117" s="4">
        <f>IF(Valor_normalizado!AL117=0,32,IFERROR(RANK(Valor_normalizado!AL117,Valor_normalizado!AL$98:AL$129,0),"NA"))</f>
        <v>5</v>
      </c>
      <c r="AM117" s="4">
        <f>IF(Valor_normalizado!AM117=0,32,IFERROR(RANK(Valor_normalizado!AM117,Valor_normalizado!AM$98:AM$129,0),"NA"))</f>
        <v>18</v>
      </c>
      <c r="AN117" s="4">
        <f>IF(Valor_normalizado!AN117=0,32,IFERROR(RANK(Valor_normalizado!AN117,Valor_normalizado!AN$98:AN$129,0),"NA"))</f>
        <v>4</v>
      </c>
      <c r="AO117" s="4">
        <f>IF(Valor_normalizado!AO117=0,32,IFERROR(RANK(Valor_normalizado!AO117,Valor_normalizado!AO$98:AO$129,0),"NA"))</f>
        <v>4</v>
      </c>
      <c r="AP117" s="4">
        <f>IF(Valor_normalizado!AP117=0,32,IFERROR(RANK(Valor_normalizado!AP117,Valor_normalizado!AP$98:AP$129,0),"NA"))</f>
        <v>4</v>
      </c>
      <c r="AQ117" s="4">
        <f>IF(Valor_normalizado!AQ117=0,32,IFERROR(RANK(Valor_normalizado!AQ117,Valor_normalizado!AQ$98:AQ$129,0),"NA"))</f>
        <v>4</v>
      </c>
      <c r="AR117" s="4">
        <f>IF(Valor_normalizado!AR117=0,32,IFERROR(RANK(Valor_normalizado!AR117,Valor_normalizado!AR$98:AR$129,0),"NA"))</f>
        <v>3</v>
      </c>
      <c r="AS117" s="4">
        <f>IF(Valor_normalizado!AS117=0,32,IFERROR(RANK(Valor_normalizado!AS117,Valor_normalizado!AS$98:AS$129,0),"NA"))</f>
        <v>10</v>
      </c>
      <c r="AT117" s="4">
        <f>IF(Valor_normalizado!AT117=0,32,IFERROR(RANK(Valor_normalizado!AT117,Valor_normalizado!AT$98:AT$129,0),"NA"))</f>
        <v>4</v>
      </c>
      <c r="AU117" s="4">
        <f>IF(Valor_normalizado!AU117=0,32,IFERROR(RANK(Valor_normalizado!AU117,Valor_normalizado!AU$98:AU$129,0),"NA"))</f>
        <v>4</v>
      </c>
      <c r="AV117" s="4">
        <f>IF(Valor_normalizado!AV117=0,32,IFERROR(RANK(Valor_normalizado!AV117,Valor_normalizado!AV$98:AV$129,0),"NA"))</f>
        <v>8</v>
      </c>
      <c r="AW117" s="4">
        <f>IF(Valor_normalizado!AW117=0,32,IFERROR(RANK(Valor_normalizado!AW117,Valor_normalizado!AW$98:AW$129,0),"NA"))</f>
        <v>23</v>
      </c>
      <c r="AX117" s="4">
        <f>IF(Valor_normalizado!AX117=0,32,IFERROR(RANK(Valor_normalizado!AX117,Valor_normalizado!AX$98:AX$129,0),"NA"))</f>
        <v>19</v>
      </c>
      <c r="AY117" s="4">
        <f>IF(Valor_normalizado!AY117=0,32,IFERROR(RANK(Valor_normalizado!AY117,Valor_normalizado!AY$98:AY$129,0),"NA"))</f>
        <v>12</v>
      </c>
      <c r="AZ117" s="4">
        <f>IF(Valor_normalizado!AZ117=0,32,IFERROR(RANK(Valor_normalizado!AZ117,Valor_normalizado!AZ$98:AZ$129,0),"NA"))</f>
        <v>11</v>
      </c>
      <c r="BA117" s="4">
        <f>IF(Valor_normalizado!BA117=0,32,IFERROR(RANK(Valor_normalizado!BA117,Valor_normalizado!BA$98:BA$129,0),"NA"))</f>
        <v>9</v>
      </c>
      <c r="BB117" s="4">
        <f>IF(Valor_normalizado!BB117=0,32,IFERROR(RANK(Valor_normalizado!BB117,Valor_normalizado!BB$98:BB$129,0),"NA"))</f>
        <v>11</v>
      </c>
      <c r="BC117" s="4">
        <f>IF(Valor_normalizado!BC117=0,32,IFERROR(RANK(Valor_normalizado!BC117,Valor_normalizado!BC$98:BC$129,0),"NA"))</f>
        <v>26</v>
      </c>
      <c r="BD117" s="4">
        <f>IF(Valor_normalizado!BD117=0,32,IFERROR(RANK(Valor_normalizado!BD117,Valor_normalizado!BD$98:BD$129,0),"NA"))</f>
        <v>23</v>
      </c>
      <c r="BE117" s="4">
        <f>IF(Valor_normalizado!BE117=0,32,IFERROR(RANK(Valor_normalizado!BE117,Valor_normalizado!BE$98:BE$129,0),"NA"))</f>
        <v>5</v>
      </c>
      <c r="BF117" s="4">
        <f>IF(Valor_normalizado!BF117=0,32,IFERROR(RANK(Valor_normalizado!BF117,Valor_normalizado!BF$98:BF$129,0),"NA"))</f>
        <v>23</v>
      </c>
      <c r="BG117" s="4">
        <f>IF(Valor_normalizado!BG117=0,32,IFERROR(RANK(Valor_normalizado!BG117,Valor_normalizado!BG$98:BG$129,0),"NA"))</f>
        <v>5</v>
      </c>
      <c r="BH117" s="4">
        <f>IF(Valor_normalizado!BH117=0,32,IFERROR(RANK(Valor_normalizado!BH117,Valor_normalizado!BH$98:BH$129,0),"NA"))</f>
        <v>11</v>
      </c>
      <c r="BI117" s="4">
        <f>IF(Valor_normalizado!BI117=0,32,IFERROR(RANK(Valor_normalizado!BI117,Valor_normalizado!BI$98:BI$129,0),"NA"))</f>
        <v>5</v>
      </c>
      <c r="BJ117" s="4">
        <f>IF(Valor_normalizado!BJ117=0,32,IFERROR(RANK(Valor_normalizado!BJ117,Valor_normalizado!BJ$98:BJ$129,0),"NA"))</f>
        <v>9</v>
      </c>
      <c r="BK117" s="4">
        <f>IF(Valor_normalizado!BK117=0,32,IFERROR(RANK(Valor_normalizado!BK117,Valor_normalizado!BK$98:BK$129,0),"NA"))</f>
        <v>6</v>
      </c>
      <c r="BL117" s="4">
        <f>IF(Valor_normalizado!BL117=0,32,IFERROR(RANK(Valor_normalizado!BL117,Valor_normalizado!BL$98:BL$129,0),"NA"))</f>
        <v>4</v>
      </c>
      <c r="BM117" s="4">
        <f>IF(Valor_normalizado!BM117=0,32,IFERROR(RANK(Valor_normalizado!BM117,Valor_normalizado!BM$98:BM$129,0),"NA"))</f>
        <v>22</v>
      </c>
      <c r="BN117" s="4">
        <f>IF(Valor_normalizado!BN117=0,32,IFERROR(RANK(Valor_normalizado!BN117,Valor_normalizado!BN$98:BN$129,0),"NA"))</f>
        <v>5</v>
      </c>
      <c r="BO117" s="4">
        <f>IF(Valor_normalizado!BO117=0,32,IFERROR(RANK(Valor_normalizado!BO117,Valor_normalizado!BO$98:BO$129,0),"NA"))</f>
        <v>9</v>
      </c>
      <c r="BP117" s="4">
        <f>IF(Valor_normalizado!BP117=0,32,IFERROR(RANK(Valor_normalizado!BP117,Valor_normalizado!BP$98:BP$129,0),"NA"))</f>
        <v>11</v>
      </c>
      <c r="BQ117" s="4">
        <f>IF(Valor_normalizado!BQ117=0,32,IFERROR(RANK(Valor_normalizado!BQ117,Valor_normalizado!BQ$98:BQ$129,0),"NA"))</f>
        <v>10</v>
      </c>
      <c r="BR117" s="4">
        <f>IF(Valor_normalizado!BR117=0,32,IFERROR(RANK(Valor_normalizado!BR117,Valor_normalizado!BR$98:BR$129,0),"NA"))</f>
        <v>5</v>
      </c>
      <c r="BS117" s="4">
        <f>IF(Valor_normalizado!BS117=0,32,IFERROR(RANK(Valor_normalizado!BS117,Valor_normalizado!BS$98:BS$129,0),"NA"))</f>
        <v>8</v>
      </c>
      <c r="BT117" s="4">
        <f>IF(Valor_normalizado!BT117=0,32,IFERROR(RANK(Valor_normalizado!BT117,Valor_normalizado!BT$98:BT$129,0),"NA"))</f>
        <v>25</v>
      </c>
      <c r="BU117" s="4">
        <f>IF(Valor_normalizado!BU117=0,32,IFERROR(RANK(Valor_normalizado!BU117,Valor_normalizado!BU$98:BU$129,0),"NA"))</f>
        <v>12</v>
      </c>
      <c r="BV117" s="4">
        <f>IF(Valor_normalizado!BV117=0,32,IFERROR(RANK(Valor_normalizado!BV117,Valor_normalizado!BV$98:BV$129,0),"NA"))</f>
        <v>10</v>
      </c>
      <c r="BW117" s="4">
        <f>IF(Valor_normalizado!BW117=0,32,IFERROR(RANK(Valor_normalizado!BW117,Valor_normalizado!BW$98:BW$129,0),"NA"))</f>
        <v>11</v>
      </c>
      <c r="BX117" s="4">
        <f>IF(Valor_normalizado!BX117=0,32,IFERROR(RANK(Valor_normalizado!BX117,Valor_normalizado!BX$98:BX$129,0),"NA"))</f>
        <v>19</v>
      </c>
      <c r="BY117" s="4">
        <f>IF(Valor_normalizado!BY117=0,32,IFERROR(RANK(Valor_normalizado!BY117,Valor_normalizado!BY$98:BY$129,0),"NA"))</f>
        <v>12</v>
      </c>
      <c r="BZ117" s="4">
        <f>IF(Valor_normalizado!BZ117=0,32,IFERROR(RANK(Valor_normalizado!BZ117,Valor_normalizado!BZ$98:BZ$129,0),"NA"))</f>
        <v>15</v>
      </c>
      <c r="CA117" s="4">
        <f>IF(Valor_normalizado!CA117=0,32,IFERROR(RANK(Valor_normalizado!CA117,Valor_normalizado!CA$98:CA$129,0),"NA"))</f>
        <v>9</v>
      </c>
      <c r="CB117" s="4">
        <f>IF(Valor_normalizado!CB117=0,32,IFERROR(RANK(Valor_normalizado!CB117,Valor_normalizado!CB$98:CB$129,0),"NA"))</f>
        <v>15</v>
      </c>
      <c r="CC117" s="4">
        <f>IF(Valor_normalizado!CC117=0,32,IFERROR(RANK(Valor_normalizado!CC117,Valor_normalizado!CC$98:CC$129,0),"NA"))</f>
        <v>12</v>
      </c>
      <c r="CD117" s="4">
        <f>IF(Valor_normalizado!CD117=0,32,IFERROR(RANK(Valor_normalizado!CD117,Valor_normalizado!CD$98:CD$129,0),"NA"))</f>
        <v>13</v>
      </c>
      <c r="CE117" s="4">
        <f>IF(Valor_normalizado!CE117=0,32,IFERROR(RANK(Valor_normalizado!CE117,Valor_normalizado!CE$98:CE$129,0),"NA"))</f>
        <v>13</v>
      </c>
      <c r="CF117" s="4">
        <f>IF(Valor_normalizado!CF117=0,32,IFERROR(RANK(Valor_normalizado!CF117,Valor_normalizado!CF$98:CF$129,0),"NA"))</f>
        <v>10</v>
      </c>
      <c r="CG117" s="4">
        <f>IF(Valor_normalizado!CG117=0,32,IFERROR(RANK(Valor_normalizado!CG117,Valor_normalizado!CG$98:CG$129,0),"NA"))</f>
        <v>11</v>
      </c>
      <c r="CH117" s="4">
        <f>IF(Valor_normalizado!CH117=0,32,IFERROR(RANK(Valor_normalizado!CH117,Valor_normalizado!CH$98:CH$129,0),"NA"))</f>
        <v>9</v>
      </c>
      <c r="CI117" s="4">
        <f>IF(Valor_normalizado!CI117=0,32,IFERROR(RANK(Valor_normalizado!CI117,Valor_normalizado!CI$98:CI$129,0),"NA"))</f>
        <v>10</v>
      </c>
      <c r="CJ117" s="4">
        <f>IF(Valor_normalizado!CJ117=0,32,IFERROR(RANK(Valor_normalizado!CJ117,Valor_normalizado!CJ$98:CJ$129,0),"NA"))</f>
        <v>10</v>
      </c>
      <c r="CK117" s="4">
        <f>IF(Valor_normalizado!CK117=0,32,IFERROR(RANK(Valor_normalizado!CK117,Valor_normalizado!CK$98:CK$129,0),"NA"))</f>
        <v>18</v>
      </c>
      <c r="CL117" s="4">
        <f>IF(Valor_normalizado!CL117=0,32,IFERROR(RANK(Valor_normalizado!CL117,Valor_normalizado!CL$98:CL$129,0),"NA"))</f>
        <v>4</v>
      </c>
      <c r="CM117" s="4">
        <f>IF(Valor_normalizado!CM117=0,32,IFERROR(RANK(Valor_normalizado!CM117,Valor_normalizado!CM$98:CM$129,0),"NA"))</f>
        <v>9</v>
      </c>
      <c r="CN117" s="4">
        <f>IF(Valor_normalizado!CN117=0,32,IFERROR(RANK(Valor_normalizado!CN117,Valor_normalizado!CN$98:CN$129,0),"NA"))</f>
        <v>11</v>
      </c>
      <c r="CO117" s="4">
        <f>IF(Valor_normalizado!CO117=0,32,IFERROR(RANK(Valor_normalizado!CO117,Valor_normalizado!CO$98:CO$129,0),"NA"))</f>
        <v>16</v>
      </c>
      <c r="CP117" s="4">
        <f>IF(Valor_normalizado!CP117=0,32,IFERROR(RANK(Valor_normalizado!CP117,Valor_normalizado!CP$98:CP$129,0),"NA"))</f>
        <v>10</v>
      </c>
      <c r="CQ117" s="4">
        <f>IF(Valor_normalizado!CQ117=0,32,IFERROR(RANK(Valor_normalizado!CQ117,Valor_normalizado!CQ$98:CQ$129,0),"NA"))</f>
        <v>29</v>
      </c>
      <c r="CR117" s="4">
        <f>IF(Valor_normalizado!CR117=0,32,IFERROR(RANK(Valor_normalizado!CR117,Valor_normalizado!CR$98:CR$129,0),"NA"))</f>
        <v>20</v>
      </c>
      <c r="CS117" s="4">
        <f>IF(Valor_normalizado!CS117=0,32,IFERROR(RANK(Valor_normalizado!CS117,Valor_normalizado!CS$98:CS$129,0),"NA"))</f>
        <v>25</v>
      </c>
      <c r="CT117" s="4">
        <f>IF(Valor_normalizado!CT117=0,32,IFERROR(RANK(Valor_normalizado!CT117,Valor_normalizado!CT$98:CT$129,0),"NA"))</f>
        <v>13</v>
      </c>
      <c r="CU117" s="4">
        <f>IF(Valor_normalizado!CU117=0,32,IFERROR(RANK(Valor_normalizado!CU117,Valor_normalizado!CU$98:CU$129,0),"NA"))</f>
        <v>7</v>
      </c>
      <c r="CV117" s="4">
        <f>IF(Valor_normalizado!CV117=0,32,IFERROR(RANK(Valor_normalizado!CV117,Valor_normalizado!CV$98:CV$129,0),"NA"))</f>
        <v>11</v>
      </c>
      <c r="CW117" s="4">
        <f>IF(Valor_normalizado!CW117=0,32,IFERROR(RANK(Valor_normalizado!CW117,Valor_normalizado!CW$98:CW$129,0),"NA"))</f>
        <v>17</v>
      </c>
      <c r="CX117" s="4">
        <f>IF(Valor_normalizado!CX117=0,32,IFERROR(RANK(Valor_normalizado!CX117,Valor_normalizado!CX$98:CX$129,0),"NA"))</f>
        <v>23</v>
      </c>
      <c r="CY117" s="4">
        <f>IF(Valor_normalizado!CY117=0,32,IFERROR(RANK(Valor_normalizado!CY117,Valor_normalizado!CY$98:CY$129,0),"NA"))</f>
        <v>8</v>
      </c>
      <c r="CZ117" s="4">
        <f>IF(Valor_normalizado!CZ117=0,32,IFERROR(RANK(Valor_normalizado!CZ117,Valor_normalizado!CZ$98:CZ$129,0),"NA"))</f>
        <v>6</v>
      </c>
      <c r="DA117" s="4">
        <f>IF(Valor_normalizado!DA117=0,32,IFERROR(RANK(Valor_normalizado!DA117,Valor_normalizado!DA$98:DA$129,0),"NA"))</f>
        <v>19</v>
      </c>
      <c r="DB117" s="4">
        <f>IF(Valor_normalizado!DB117=0,32,IFERROR(RANK(Valor_normalizado!DB117,Valor_normalizado!DB$98:DB$129,0),"NA"))</f>
        <v>6</v>
      </c>
      <c r="DC117" s="4">
        <f>IF(Valor_normalizado!DC117=0,32,IFERROR(RANK(Valor_normalizado!DC117,Valor_normalizado!DC$98:DC$129,0),"NA"))</f>
        <v>5</v>
      </c>
      <c r="DD117" s="4">
        <f>IF(Valor_normalizado!DD117=0,32,IFERROR(RANK(Valor_normalizado!DD117,Valor_normalizado!DD$98:DD$129,0),"NA"))</f>
        <v>24</v>
      </c>
      <c r="DE117" s="4">
        <f>IF(Valor_normalizado!DE117=0,32,IFERROR(RANK(Valor_normalizado!DE117,Valor_normalizado!DE$98:DE$129,0),"NA"))</f>
        <v>10</v>
      </c>
      <c r="DF117" s="4">
        <f>IF(Valor_normalizado!DF117=0,32,IFERROR(RANK(Valor_normalizado!DF117,Valor_normalizado!DF$98:DF$129,0),"NA"))</f>
        <v>3</v>
      </c>
      <c r="DG117" s="4">
        <f>IF(Valor_normalizado!DG117=0,32,IFERROR(RANK(Valor_normalizado!DG117,Valor_normalizado!DG$98:DG$129,0),"NA"))</f>
        <v>10</v>
      </c>
      <c r="DH117" s="4">
        <f>IF(Valor_normalizado!DH117=0,32,IFERROR(RANK(Valor_normalizado!DH117,Valor_normalizado!DH$98:DH$129,0),"NA"))</f>
        <v>7</v>
      </c>
      <c r="DI117" s="4">
        <f>IF(Valor_normalizado!DI117=0,32,IFERROR(RANK(Valor_normalizado!DI117,Valor_normalizado!DI$98:DI$129,0),"NA"))</f>
        <v>7</v>
      </c>
      <c r="DJ117" s="4">
        <f>IF(Valor_normalizado!DJ117=0,32,IFERROR(RANK(Valor_normalizado!DJ117,Valor_normalizado!DJ$98:DJ$129,0),"NA"))</f>
        <v>7</v>
      </c>
      <c r="DK117" s="4">
        <f>IF(Valor_normalizado!DK117=0,32,IFERROR(RANK(Valor_normalizado!DK117,Valor_normalizado!DK$98:DK$129,0),"NA"))</f>
        <v>9</v>
      </c>
      <c r="DL117" s="4">
        <f>IF(Valor_normalizado!DL117=0,32,IFERROR(RANK(Valor_normalizado!DL117,Valor_normalizado!DL$98:DL$129,0),"NA"))</f>
        <v>11</v>
      </c>
      <c r="DM117" s="4">
        <f>IF(Valor_normalizado!DM117=0,32,IFERROR(RANK(Valor_normalizado!DM117,Valor_normalizado!DM$98:DM$129,0),"NA"))</f>
        <v>11</v>
      </c>
      <c r="DN117" s="4">
        <f>IF(Valor_normalizado!DN117=0,32,IFERROR(RANK(Valor_normalizado!DN117,Valor_normalizado!DN$98:DN$129,0),"NA"))</f>
        <v>8</v>
      </c>
      <c r="DO117" s="4">
        <f>IF(Valor_normalizado!DO117=0,32,IFERROR(RANK(Valor_normalizado!DO117,Valor_normalizado!DO$98:DO$129,0),"NA"))</f>
        <v>2</v>
      </c>
      <c r="DP117" s="4">
        <f>IF(Valor_normalizado!DP117=0,32,IFERROR(RANK(Valor_normalizado!DP117,Valor_normalizado!DP$98:DP$129,0),"NA"))</f>
        <v>5</v>
      </c>
      <c r="DQ117" s="4">
        <f>IF(Valor_normalizado!DQ117=0,32,IFERROR(RANK(Valor_normalizado!DQ117,Valor_normalizado!DQ$98:DQ$129,0),"NA"))</f>
        <v>2</v>
      </c>
      <c r="DR117" s="4">
        <f>IF(Valor_normalizado!DR117=0,32,IFERROR(RANK(Valor_normalizado!DR117,Valor_normalizado!DR$98:DR$129,0),"NA"))</f>
        <v>11</v>
      </c>
      <c r="DS117" s="4">
        <f>IF(Valor_normalizado!DS117=0,32,IFERROR(RANK(Valor_normalizado!DS117,Valor_normalizado!DS$98:DS$129,0),"NA"))</f>
        <v>13</v>
      </c>
      <c r="DT117" s="4">
        <f>IF(Valor_normalizado!DT117=0,32,IFERROR(RANK(Valor_normalizado!DT117,Valor_normalizado!DT$98:DT$129,0),"NA"))</f>
        <v>6</v>
      </c>
      <c r="DU117" s="4">
        <f>IF(Valor_normalizado!DU117=0,32,IFERROR(RANK(Valor_normalizado!DU117,Valor_normalizado!DU$98:DU$129,0),"NA"))</f>
        <v>2</v>
      </c>
      <c r="DV117" s="4">
        <f>IF(Valor_normalizado!DV117=0,32,IFERROR(RANK(Valor_normalizado!DV117,Valor_normalizado!DV$98:DV$129,0),"NA"))</f>
        <v>5</v>
      </c>
      <c r="DW117" s="4">
        <f>IF(Valor_normalizado!DW117=0,32,IFERROR(RANK(Valor_normalizado!DW117,Valor_normalizado!DW$98:DW$129,0),"NA"))</f>
        <v>9</v>
      </c>
      <c r="DX117" s="4">
        <f>IF(Valor_normalizado!DX117=0,32,IFERROR(RANK(Valor_normalizado!DX117,Valor_normalizado!DX$98:DX$129,0),"NA"))</f>
        <v>8</v>
      </c>
      <c r="DY117" s="4">
        <f>IF(Valor_normalizado!DY117=0,32,IFERROR(RANK(Valor_normalizado!DY117,Valor_normalizado!DY$98:DY$129,0),"NA"))</f>
        <v>3</v>
      </c>
      <c r="DZ117" s="4">
        <f>IF(Valor_normalizado!DZ117=0,32,IFERROR(RANK(Valor_normalizado!DZ117,Valor_normalizado!DZ$98:DZ$129,0),"NA"))</f>
        <v>5</v>
      </c>
      <c r="EA117" s="4">
        <f>IF(Valor_normalizado!EA117=0,32,IFERROR(RANK(Valor_normalizado!EA117,Valor_normalizado!EA$98:EA$129,0),"NA"))</f>
        <v>6</v>
      </c>
      <c r="EB117" s="4">
        <f>IF(Valor_normalizado!EB117=0,32,IFERROR(RANK(Valor_normalizado!EB117,Valor_normalizado!EB$98:EB$129,0),"NA"))</f>
        <v>6</v>
      </c>
      <c r="EC117" s="4">
        <f>IF(Valor_normalizado!EC117=0,32,IFERROR(RANK(Valor_normalizado!EC117,Valor_normalizado!EC$98:EC$129,0),"NA"))</f>
        <v>6</v>
      </c>
    </row>
    <row r="118" spans="1:133" x14ac:dyDescent="0.25">
      <c r="A118" s="102" t="s">
        <v>238</v>
      </c>
      <c r="B118" s="103">
        <v>2022</v>
      </c>
      <c r="C118" s="4">
        <f>IF(Valor_normalizado!C118=0,32,IFERROR(RANK(Valor_normalizado!C118,Valor_normalizado!C$98:C$129,0),"NA"))</f>
        <v>21</v>
      </c>
      <c r="D118" s="4">
        <f>IF(Valor_normalizado!D118=0,32,IFERROR(RANK(Valor_normalizado!D118,Valor_normalizado!D$98:D$129,0),"NA"))</f>
        <v>26</v>
      </c>
      <c r="E118" s="4">
        <f>IF(Valor_normalizado!E118=0,32,IFERROR(RANK(Valor_normalizado!E118,Valor_normalizado!E$98:E$129,0),"NA"))</f>
        <v>24</v>
      </c>
      <c r="F118" s="4">
        <f>IF(Valor_normalizado!F118=0,32,IFERROR(RANK(Valor_normalizado!F118,Valor_normalizado!F$98:F$129,0),"NA"))</f>
        <v>17</v>
      </c>
      <c r="G118" s="4">
        <f>IF(Valor_normalizado!G118=0,32,IFERROR(RANK(Valor_normalizado!G118,Valor_normalizado!G$98:G$129,0),"NA"))</f>
        <v>21</v>
      </c>
      <c r="H118" s="4">
        <f>IF(Valor_normalizado!H118=0,32,IFERROR(RANK(Valor_normalizado!H118,Valor_normalizado!H$98:H$129,0),"NA"))</f>
        <v>6</v>
      </c>
      <c r="I118" s="4">
        <f>IF(Valor_normalizado!I118=0,32,IFERROR(RANK(Valor_normalizado!I118,Valor_normalizado!I$98:I$129,0),"NA"))</f>
        <v>17</v>
      </c>
      <c r="J118" s="4">
        <f>IF(Valor_normalizado!J118=0,32,IFERROR(RANK(Valor_normalizado!J118,Valor_normalizado!J$98:J$129,0),"NA"))</f>
        <v>17</v>
      </c>
      <c r="K118" s="4">
        <f>IF(Valor_normalizado!K118=0,32,IFERROR(RANK(Valor_normalizado!K118,Valor_normalizado!K$98:K$129,0),"NA"))</f>
        <v>9</v>
      </c>
      <c r="L118" s="4">
        <f>IF(Valor_normalizado!L118=0,32,IFERROR(RANK(Valor_normalizado!L118,Valor_normalizado!L$98:L$129,0),"NA"))</f>
        <v>9</v>
      </c>
      <c r="M118" s="4">
        <f>IF(Valor_normalizado!M118=0,32,IFERROR(RANK(Valor_normalizado!M118,Valor_normalizado!M$98:M$129,0),"NA"))</f>
        <v>17</v>
      </c>
      <c r="N118" s="4">
        <f>IF(Valor_normalizado!N118=0,32,IFERROR(RANK(Valor_normalizado!N118,Valor_normalizado!N$98:N$129,0),"NA"))</f>
        <v>31</v>
      </c>
      <c r="O118" s="4">
        <f>IF(Valor_normalizado!O118=0,32,IFERROR(RANK(Valor_normalizado!O118,Valor_normalizado!O$98:O$129,0),"NA"))</f>
        <v>29</v>
      </c>
      <c r="P118" s="4">
        <f>IF(Valor_normalizado!P118=0,32,IFERROR(RANK(Valor_normalizado!P118,Valor_normalizado!P$98:P$129,0),"NA"))</f>
        <v>21</v>
      </c>
      <c r="Q118" s="4">
        <f>IF(Valor_normalizado!Q118=0,32,IFERROR(RANK(Valor_normalizado!Q118,Valor_normalizado!Q$98:Q$129,0),"NA"))</f>
        <v>18</v>
      </c>
      <c r="R118" s="4">
        <f>IF(Valor_normalizado!R118=0,32,IFERROR(RANK(Valor_normalizado!R118,Valor_normalizado!R$98:R$129,0),"NA"))</f>
        <v>29</v>
      </c>
      <c r="S118" s="4">
        <f>IF(Valor_normalizado!S118=0,32,IFERROR(RANK(Valor_normalizado!S118,Valor_normalizado!S$98:S$129,0),"NA"))</f>
        <v>30</v>
      </c>
      <c r="T118" s="4">
        <f>IF(Valor_normalizado!T118=0,32,IFERROR(RANK(Valor_normalizado!T118,Valor_normalizado!T$98:T$129,0),"NA"))</f>
        <v>22</v>
      </c>
      <c r="U118" s="4">
        <f>IF(Valor_normalizado!U118=0,32,IFERROR(RANK(Valor_normalizado!U118,Valor_normalizado!U$98:U$129,0),"NA"))</f>
        <v>2</v>
      </c>
      <c r="V118" s="4">
        <f>IF(Valor_normalizado!V118=0,32,IFERROR(RANK(Valor_normalizado!V118,Valor_normalizado!V$98:V$129,0),"NA"))</f>
        <v>20</v>
      </c>
      <c r="W118" s="4">
        <f>IF(Valor_normalizado!W118=0,32,IFERROR(RANK(Valor_normalizado!W118,Valor_normalizado!W$98:W$129,0),"NA"))</f>
        <v>24</v>
      </c>
      <c r="X118" s="4">
        <f>IF(Valor_normalizado!X118=0,32,IFERROR(RANK(Valor_normalizado!X118,Valor_normalizado!X$98:X$129,0),"NA"))</f>
        <v>16</v>
      </c>
      <c r="Y118" s="4">
        <f>IF(Valor_normalizado!Y118=0,32,IFERROR(RANK(Valor_normalizado!Y118,Valor_normalizado!Y$98:Y$129,0),"NA"))</f>
        <v>2</v>
      </c>
      <c r="Z118" s="4">
        <f>IF(Valor_normalizado!Z118=0,32,IFERROR(RANK(Valor_normalizado!Z118,Valor_normalizado!Z$98:Z$129,0),"NA"))</f>
        <v>6</v>
      </c>
      <c r="AA118" s="4">
        <f>IF(Valor_normalizado!AA118=0,32,IFERROR(RANK(Valor_normalizado!AA118,Valor_normalizado!AA$98:AA$129,0),"NA"))</f>
        <v>21</v>
      </c>
      <c r="AB118" s="4">
        <f>IF(Valor_normalizado!AB118=0,32,IFERROR(RANK(Valor_normalizado!AB118,Valor_normalizado!AB$98:AB$129,0),"NA"))</f>
        <v>18</v>
      </c>
      <c r="AC118" s="4">
        <f>IF(Valor_normalizado!AC118=0,32,IFERROR(RANK(Valor_normalizado!AC118,Valor_normalizado!AC$98:AC$129,0),"NA"))</f>
        <v>24</v>
      </c>
      <c r="AD118" s="4">
        <f>IF(Valor_normalizado!AD118=0,32,IFERROR(RANK(Valor_normalizado!AD118,Valor_normalizado!AD$98:AD$129,0),"NA"))</f>
        <v>20</v>
      </c>
      <c r="AE118" s="4">
        <f>IF(Valor_normalizado!AE118=0,32,IFERROR(RANK(Valor_normalizado!AE118,Valor_normalizado!AE$98:AE$129,0),"NA"))</f>
        <v>14</v>
      </c>
      <c r="AF118" s="4">
        <f>IF(Valor_normalizado!AF118=0,32,IFERROR(RANK(Valor_normalizado!AF118,Valor_normalizado!AF$98:AF$129,0),"NA"))</f>
        <v>19</v>
      </c>
      <c r="AG118" s="4">
        <f>IF(Valor_normalizado!AG118=0,32,IFERROR(RANK(Valor_normalizado!AG118,Valor_normalizado!AG$98:AG$129,0),"NA"))</f>
        <v>25</v>
      </c>
      <c r="AH118" s="4">
        <f>IF(Valor_normalizado!AH118=0,32,IFERROR(RANK(Valor_normalizado!AH118,Valor_normalizado!AH$98:AH$129,0),"NA"))</f>
        <v>6</v>
      </c>
      <c r="AI118" s="4">
        <f>IF(Valor_normalizado!AI118=0,32,IFERROR(RANK(Valor_normalizado!AI118,Valor_normalizado!AI$98:AI$129,0),"NA"))</f>
        <v>2</v>
      </c>
      <c r="AJ118" s="4">
        <f>IF(Valor_normalizado!AJ118=0,32,IFERROR(RANK(Valor_normalizado!AJ118,Valor_normalizado!AJ$98:AJ$129,0),"NA"))</f>
        <v>2</v>
      </c>
      <c r="AK118" s="4">
        <f>IF(Valor_normalizado!AK118=0,32,IFERROR(RANK(Valor_normalizado!AK118,Valor_normalizado!AK$98:AK$129,0),"NA"))</f>
        <v>4</v>
      </c>
      <c r="AL118" s="4">
        <f>IF(Valor_normalizado!AL118=0,32,IFERROR(RANK(Valor_normalizado!AL118,Valor_normalizado!AL$98:AL$129,0),"NA"))</f>
        <v>14</v>
      </c>
      <c r="AM118" s="4">
        <f>IF(Valor_normalizado!AM118=0,32,IFERROR(RANK(Valor_normalizado!AM118,Valor_normalizado!AM$98:AM$129,0),"NA"))</f>
        <v>17</v>
      </c>
      <c r="AN118" s="4">
        <f>IF(Valor_normalizado!AN118=0,32,IFERROR(RANK(Valor_normalizado!AN118,Valor_normalizado!AN$98:AN$129,0),"NA"))</f>
        <v>13</v>
      </c>
      <c r="AO118" s="4">
        <f>IF(Valor_normalizado!AO118=0,32,IFERROR(RANK(Valor_normalizado!AO118,Valor_normalizado!AO$98:AO$129,0),"NA"))</f>
        <v>17</v>
      </c>
      <c r="AP118" s="4">
        <f>IF(Valor_normalizado!AP118=0,32,IFERROR(RANK(Valor_normalizado!AP118,Valor_normalizado!AP$98:AP$129,0),"NA"))</f>
        <v>14</v>
      </c>
      <c r="AQ118" s="4">
        <f>IF(Valor_normalizado!AQ118=0,32,IFERROR(RANK(Valor_normalizado!AQ118,Valor_normalizado!AQ$98:AQ$129,0),"NA"))</f>
        <v>2</v>
      </c>
      <c r="AR118" s="4">
        <f>IF(Valor_normalizado!AR118=0,32,IFERROR(RANK(Valor_normalizado!AR118,Valor_normalizado!AR$98:AR$129,0),"NA"))</f>
        <v>5</v>
      </c>
      <c r="AS118" s="4">
        <f>IF(Valor_normalizado!AS118=0,32,IFERROR(RANK(Valor_normalizado!AS118,Valor_normalizado!AS$98:AS$129,0),"NA"))</f>
        <v>9</v>
      </c>
      <c r="AT118" s="4">
        <f>IF(Valor_normalizado!AT118=0,32,IFERROR(RANK(Valor_normalizado!AT118,Valor_normalizado!AT$98:AT$129,0),"NA"))</f>
        <v>5</v>
      </c>
      <c r="AU118" s="4">
        <f>IF(Valor_normalizado!AU118=0,32,IFERROR(RANK(Valor_normalizado!AU118,Valor_normalizado!AU$98:AU$129,0),"NA"))</f>
        <v>7</v>
      </c>
      <c r="AV118" s="4">
        <f>IF(Valor_normalizado!AV118=0,32,IFERROR(RANK(Valor_normalizado!AV118,Valor_normalizado!AV$98:AV$129,0),"NA"))</f>
        <v>5</v>
      </c>
      <c r="AW118" s="4">
        <f>IF(Valor_normalizado!AW118=0,32,IFERROR(RANK(Valor_normalizado!AW118,Valor_normalizado!AW$98:AW$129,0),"NA"))</f>
        <v>16</v>
      </c>
      <c r="AX118" s="4">
        <f>IF(Valor_normalizado!AX118=0,32,IFERROR(RANK(Valor_normalizado!AX118,Valor_normalizado!AX$98:AX$129,0),"NA"))</f>
        <v>10</v>
      </c>
      <c r="AY118" s="4">
        <f>IF(Valor_normalizado!AY118=0,32,IFERROR(RANK(Valor_normalizado!AY118,Valor_normalizado!AY$98:AY$129,0),"NA"))</f>
        <v>14</v>
      </c>
      <c r="AZ118" s="4">
        <f>IF(Valor_normalizado!AZ118=0,32,IFERROR(RANK(Valor_normalizado!AZ118,Valor_normalizado!AZ$98:AZ$129,0),"NA"))</f>
        <v>26</v>
      </c>
      <c r="BA118" s="4">
        <f>IF(Valor_normalizado!BA118=0,32,IFERROR(RANK(Valor_normalizado!BA118,Valor_normalizado!BA$98:BA$129,0),"NA"))</f>
        <v>19</v>
      </c>
      <c r="BB118" s="4">
        <f>IF(Valor_normalizado!BB118=0,32,IFERROR(RANK(Valor_normalizado!BB118,Valor_normalizado!BB$98:BB$129,0),"NA"))</f>
        <v>9</v>
      </c>
      <c r="BC118" s="4">
        <f>IF(Valor_normalizado!BC118=0,32,IFERROR(RANK(Valor_normalizado!BC118,Valor_normalizado!BC$98:BC$129,0),"NA"))</f>
        <v>19</v>
      </c>
      <c r="BD118" s="4">
        <f>IF(Valor_normalizado!BD118=0,32,IFERROR(RANK(Valor_normalizado!BD118,Valor_normalizado!BD$98:BD$129,0),"NA"))</f>
        <v>14</v>
      </c>
      <c r="BE118" s="4">
        <f>IF(Valor_normalizado!BE118=0,32,IFERROR(RANK(Valor_normalizado!BE118,Valor_normalizado!BE$98:BE$129,0),"NA"))</f>
        <v>7</v>
      </c>
      <c r="BF118" s="4">
        <f>IF(Valor_normalizado!BF118=0,32,IFERROR(RANK(Valor_normalizado!BF118,Valor_normalizado!BF$98:BF$129,0),"NA"))</f>
        <v>15</v>
      </c>
      <c r="BG118" s="4">
        <f>IF(Valor_normalizado!BG118=0,32,IFERROR(RANK(Valor_normalizado!BG118,Valor_normalizado!BG$98:BG$129,0),"NA"))</f>
        <v>11</v>
      </c>
      <c r="BH118" s="4">
        <f>IF(Valor_normalizado!BH118=0,32,IFERROR(RANK(Valor_normalizado!BH118,Valor_normalizado!BH$98:BH$129,0),"NA"))</f>
        <v>12</v>
      </c>
      <c r="BI118" s="4">
        <f>IF(Valor_normalizado!BI118=0,32,IFERROR(RANK(Valor_normalizado!BI118,Valor_normalizado!BI$98:BI$129,0),"NA"))</f>
        <v>9</v>
      </c>
      <c r="BJ118" s="4">
        <f>IF(Valor_normalizado!BJ118=0,32,IFERROR(RANK(Valor_normalizado!BJ118,Valor_normalizado!BJ$98:BJ$129,0),"NA"))</f>
        <v>25</v>
      </c>
      <c r="BK118" s="4">
        <f>IF(Valor_normalizado!BK118=0,32,IFERROR(RANK(Valor_normalizado!BK118,Valor_normalizado!BK$98:BK$129,0),"NA"))</f>
        <v>24</v>
      </c>
      <c r="BL118" s="4">
        <f>IF(Valor_normalizado!BL118=0,32,IFERROR(RANK(Valor_normalizado!BL118,Valor_normalizado!BL$98:BL$129,0),"NA"))</f>
        <v>20</v>
      </c>
      <c r="BM118" s="4">
        <f>IF(Valor_normalizado!BM118=0,32,IFERROR(RANK(Valor_normalizado!BM118,Valor_normalizado!BM$98:BM$129,0),"NA"))</f>
        <v>5</v>
      </c>
      <c r="BN118" s="4">
        <f>IF(Valor_normalizado!BN118=0,32,IFERROR(RANK(Valor_normalizado!BN118,Valor_normalizado!BN$98:BN$129,0),"NA"))</f>
        <v>17</v>
      </c>
      <c r="BO118" s="4">
        <f>IF(Valor_normalizado!BO118=0,32,IFERROR(RANK(Valor_normalizado!BO118,Valor_normalizado!BO$98:BO$129,0),"NA"))</f>
        <v>10</v>
      </c>
      <c r="BP118" s="4">
        <f>IF(Valor_normalizado!BP118=0,32,IFERROR(RANK(Valor_normalizado!BP118,Valor_normalizado!BP$98:BP$129,0),"NA"))</f>
        <v>7</v>
      </c>
      <c r="BQ118" s="4">
        <f>IF(Valor_normalizado!BQ118=0,32,IFERROR(RANK(Valor_normalizado!BQ118,Valor_normalizado!BQ$98:BQ$129,0),"NA"))</f>
        <v>1</v>
      </c>
      <c r="BR118" s="4">
        <f>IF(Valor_normalizado!BR118=0,32,IFERROR(RANK(Valor_normalizado!BR118,Valor_normalizado!BR$98:BR$129,0),"NA"))</f>
        <v>6</v>
      </c>
      <c r="BS118" s="4">
        <f>IF(Valor_normalizado!BS118=0,32,IFERROR(RANK(Valor_normalizado!BS118,Valor_normalizado!BS$98:BS$129,0),"NA"))</f>
        <v>3</v>
      </c>
      <c r="BT118" s="4">
        <f>IF(Valor_normalizado!BT118=0,32,IFERROR(RANK(Valor_normalizado!BT118,Valor_normalizado!BT$98:BT$129,0),"NA"))</f>
        <v>8</v>
      </c>
      <c r="BU118" s="4">
        <f>IF(Valor_normalizado!BU118=0,32,IFERROR(RANK(Valor_normalizado!BU118,Valor_normalizado!BU$98:BU$129,0),"NA"))</f>
        <v>3</v>
      </c>
      <c r="BV118" s="4">
        <f>IF(Valor_normalizado!BV118=0,32,IFERROR(RANK(Valor_normalizado!BV118,Valor_normalizado!BV$98:BV$129,0),"NA"))</f>
        <v>6</v>
      </c>
      <c r="BW118" s="4">
        <f>IF(Valor_normalizado!BW118=0,32,IFERROR(RANK(Valor_normalizado!BW118,Valor_normalizado!BW$98:BW$129,0),"NA"))</f>
        <v>6</v>
      </c>
      <c r="BX118" s="4">
        <f>IF(Valor_normalizado!BX118=0,32,IFERROR(RANK(Valor_normalizado!BX118,Valor_normalizado!BX$98:BX$129,0),"NA"))</f>
        <v>7</v>
      </c>
      <c r="BY118" s="4">
        <f>IF(Valor_normalizado!BY118=0,32,IFERROR(RANK(Valor_normalizado!BY118,Valor_normalizado!BY$98:BY$129,0),"NA"))</f>
        <v>17</v>
      </c>
      <c r="BZ118" s="4">
        <f>IF(Valor_normalizado!BZ118=0,32,IFERROR(RANK(Valor_normalizado!BZ118,Valor_normalizado!BZ$98:BZ$129,0),"NA"))</f>
        <v>9</v>
      </c>
      <c r="CA118" s="4">
        <f>IF(Valor_normalizado!CA118=0,32,IFERROR(RANK(Valor_normalizado!CA118,Valor_normalizado!CA$98:CA$129,0),"NA"))</f>
        <v>3</v>
      </c>
      <c r="CB118" s="4">
        <f>IF(Valor_normalizado!CB118=0,32,IFERROR(RANK(Valor_normalizado!CB118,Valor_normalizado!CB$98:CB$129,0),"NA"))</f>
        <v>3</v>
      </c>
      <c r="CC118" s="4">
        <f>IF(Valor_normalizado!CC118=0,32,IFERROR(RANK(Valor_normalizado!CC118,Valor_normalizado!CC$98:CC$129,0),"NA"))</f>
        <v>5</v>
      </c>
      <c r="CD118" s="4">
        <f>IF(Valor_normalizado!CD118=0,32,IFERROR(RANK(Valor_normalizado!CD118,Valor_normalizado!CD$98:CD$129,0),"NA"))</f>
        <v>3</v>
      </c>
      <c r="CE118" s="4">
        <f>IF(Valor_normalizado!CE118=0,32,IFERROR(RANK(Valor_normalizado!CE118,Valor_normalizado!CE$98:CE$129,0),"NA"))</f>
        <v>2</v>
      </c>
      <c r="CF118" s="4">
        <f>IF(Valor_normalizado!CF118=0,32,IFERROR(RANK(Valor_normalizado!CF118,Valor_normalizado!CF$98:CF$129,0),"NA"))</f>
        <v>9</v>
      </c>
      <c r="CG118" s="4">
        <f>IF(Valor_normalizado!CG118=0,32,IFERROR(RANK(Valor_normalizado!CG118,Valor_normalizado!CG$98:CG$129,0),"NA"))</f>
        <v>10</v>
      </c>
      <c r="CH118" s="4">
        <f>IF(Valor_normalizado!CH118=0,32,IFERROR(RANK(Valor_normalizado!CH118,Valor_normalizado!CH$98:CH$129,0),"NA"))</f>
        <v>15</v>
      </c>
      <c r="CI118" s="4">
        <f>IF(Valor_normalizado!CI118=0,32,IFERROR(RANK(Valor_normalizado!CI118,Valor_normalizado!CI$98:CI$129,0),"NA"))</f>
        <v>17</v>
      </c>
      <c r="CJ118" s="4">
        <f>IF(Valor_normalizado!CJ118=0,32,IFERROR(RANK(Valor_normalizado!CJ118,Valor_normalizado!CJ$98:CJ$129,0),"NA"))</f>
        <v>15</v>
      </c>
      <c r="CK118" s="4">
        <f>IF(Valor_normalizado!CK118=0,32,IFERROR(RANK(Valor_normalizado!CK118,Valor_normalizado!CK$98:CK$129,0),"NA"))</f>
        <v>15</v>
      </c>
      <c r="CL118" s="4">
        <f>IF(Valor_normalizado!CL118=0,32,IFERROR(RANK(Valor_normalizado!CL118,Valor_normalizado!CL$98:CL$129,0),"NA"))</f>
        <v>15</v>
      </c>
      <c r="CM118" s="4">
        <f>IF(Valor_normalizado!CM118=0,32,IFERROR(RANK(Valor_normalizado!CM118,Valor_normalizado!CM$98:CM$129,0),"NA"))</f>
        <v>15</v>
      </c>
      <c r="CN118" s="4">
        <f>IF(Valor_normalizado!CN118=0,32,IFERROR(RANK(Valor_normalizado!CN118,Valor_normalizado!CN$98:CN$129,0),"NA"))</f>
        <v>8</v>
      </c>
      <c r="CO118" s="4">
        <f>IF(Valor_normalizado!CO118=0,32,IFERROR(RANK(Valor_normalizado!CO118,Valor_normalizado!CO$98:CO$129,0),"NA"))</f>
        <v>13</v>
      </c>
      <c r="CP118" s="4">
        <f>IF(Valor_normalizado!CP118=0,32,IFERROR(RANK(Valor_normalizado!CP118,Valor_normalizado!CP$98:CP$129,0),"NA"))</f>
        <v>11</v>
      </c>
      <c r="CQ118" s="4">
        <f>IF(Valor_normalizado!CQ118=0,32,IFERROR(RANK(Valor_normalizado!CQ118,Valor_normalizado!CQ$98:CQ$129,0),"NA"))</f>
        <v>17</v>
      </c>
      <c r="CR118" s="4">
        <f>IF(Valor_normalizado!CR118=0,32,IFERROR(RANK(Valor_normalizado!CR118,Valor_normalizado!CR$98:CR$129,0),"NA"))</f>
        <v>10</v>
      </c>
      <c r="CS118" s="4">
        <f>IF(Valor_normalizado!CS118=0,32,IFERROR(RANK(Valor_normalizado!CS118,Valor_normalizado!CS$98:CS$129,0),"NA"))</f>
        <v>30</v>
      </c>
      <c r="CT118" s="4">
        <f>IF(Valor_normalizado!CT118=0,32,IFERROR(RANK(Valor_normalizado!CT118,Valor_normalizado!CT$98:CT$129,0),"NA"))</f>
        <v>27</v>
      </c>
      <c r="CU118" s="4">
        <f>IF(Valor_normalizado!CU118=0,32,IFERROR(RANK(Valor_normalizado!CU118,Valor_normalizado!CU$98:CU$129,0),"NA"))</f>
        <v>17</v>
      </c>
      <c r="CV118" s="4">
        <f>IF(Valor_normalizado!CV118=0,32,IFERROR(RANK(Valor_normalizado!CV118,Valor_normalizado!CV$98:CV$129,0),"NA"))</f>
        <v>25</v>
      </c>
      <c r="CW118" s="4">
        <f>IF(Valor_normalizado!CW118=0,32,IFERROR(RANK(Valor_normalizado!CW118,Valor_normalizado!CW$98:CW$129,0),"NA"))</f>
        <v>20</v>
      </c>
      <c r="CX118" s="4">
        <f>IF(Valor_normalizado!CX118=0,32,IFERROR(RANK(Valor_normalizado!CX118,Valor_normalizado!CX$98:CX$129,0),"NA"))</f>
        <v>13</v>
      </c>
      <c r="CY118" s="4">
        <f>IF(Valor_normalizado!CY118=0,32,IFERROR(RANK(Valor_normalizado!CY118,Valor_normalizado!CY$98:CY$129,0),"NA"))</f>
        <v>23</v>
      </c>
      <c r="CZ118" s="4">
        <f>IF(Valor_normalizado!CZ118=0,32,IFERROR(RANK(Valor_normalizado!CZ118,Valor_normalizado!CZ$98:CZ$129,0),"NA"))</f>
        <v>14</v>
      </c>
      <c r="DA118" s="4">
        <f>IF(Valor_normalizado!DA118=0,32,IFERROR(RANK(Valor_normalizado!DA118,Valor_normalizado!DA$98:DA$129,0),"NA"))</f>
        <v>26</v>
      </c>
      <c r="DB118" s="4">
        <f>IF(Valor_normalizado!DB118=0,32,IFERROR(RANK(Valor_normalizado!DB118,Valor_normalizado!DB$98:DB$129,0),"NA"))</f>
        <v>11</v>
      </c>
      <c r="DC118" s="4">
        <f>IF(Valor_normalizado!DC118=0,32,IFERROR(RANK(Valor_normalizado!DC118,Valor_normalizado!DC$98:DC$129,0),"NA"))</f>
        <v>20</v>
      </c>
      <c r="DD118" s="4">
        <f>IF(Valor_normalizado!DD118=0,32,IFERROR(RANK(Valor_normalizado!DD118,Valor_normalizado!DD$98:DD$129,0),"NA"))</f>
        <v>8</v>
      </c>
      <c r="DE118" s="4">
        <f>IF(Valor_normalizado!DE118=0,32,IFERROR(RANK(Valor_normalizado!DE118,Valor_normalizado!DE$98:DE$129,0),"NA"))</f>
        <v>9</v>
      </c>
      <c r="DF118" s="4">
        <f>IF(Valor_normalizado!DF118=0,32,IFERROR(RANK(Valor_normalizado!DF118,Valor_normalizado!DF$98:DF$129,0),"NA"))</f>
        <v>12</v>
      </c>
      <c r="DG118" s="4">
        <f>IF(Valor_normalizado!DG118=0,32,IFERROR(RANK(Valor_normalizado!DG118,Valor_normalizado!DG$98:DG$129,0),"NA"))</f>
        <v>22</v>
      </c>
      <c r="DH118" s="4">
        <f>IF(Valor_normalizado!DH118=0,32,IFERROR(RANK(Valor_normalizado!DH118,Valor_normalizado!DH$98:DH$129,0),"NA"))</f>
        <v>13</v>
      </c>
      <c r="DI118" s="4">
        <f>IF(Valor_normalizado!DI118=0,32,IFERROR(RANK(Valor_normalizado!DI118,Valor_normalizado!DI$98:DI$129,0),"NA"))</f>
        <v>15</v>
      </c>
      <c r="DJ118" s="4">
        <f>IF(Valor_normalizado!DJ118=0,32,IFERROR(RANK(Valor_normalizado!DJ118,Valor_normalizado!DJ$98:DJ$129,0),"NA"))</f>
        <v>15</v>
      </c>
      <c r="DK118" s="4">
        <f>IF(Valor_normalizado!DK118=0,32,IFERROR(RANK(Valor_normalizado!DK118,Valor_normalizado!DK$98:DK$129,0),"NA"))</f>
        <v>19</v>
      </c>
      <c r="DL118" s="4">
        <f>IF(Valor_normalizado!DL118=0,32,IFERROR(RANK(Valor_normalizado!DL118,Valor_normalizado!DL$98:DL$129,0),"NA"))</f>
        <v>17</v>
      </c>
      <c r="DM118" s="4">
        <f>IF(Valor_normalizado!DM118=0,32,IFERROR(RANK(Valor_normalizado!DM118,Valor_normalizado!DM$98:DM$129,0),"NA"))</f>
        <v>19</v>
      </c>
      <c r="DN118" s="4">
        <f>IF(Valor_normalizado!DN118=0,32,IFERROR(RANK(Valor_normalizado!DN118,Valor_normalizado!DN$98:DN$129,0),"NA"))</f>
        <v>21</v>
      </c>
      <c r="DO118" s="4">
        <f>IF(Valor_normalizado!DO118=0,32,IFERROR(RANK(Valor_normalizado!DO118,Valor_normalizado!DO$98:DO$129,0),"NA"))</f>
        <v>7</v>
      </c>
      <c r="DP118" s="4">
        <f>IF(Valor_normalizado!DP118=0,32,IFERROR(RANK(Valor_normalizado!DP118,Valor_normalizado!DP$98:DP$129,0),"NA"))</f>
        <v>6</v>
      </c>
      <c r="DQ118" s="4">
        <f>IF(Valor_normalizado!DQ118=0,32,IFERROR(RANK(Valor_normalizado!DQ118,Valor_normalizado!DQ$98:DQ$129,0),"NA"))</f>
        <v>6</v>
      </c>
      <c r="DR118" s="4">
        <f>IF(Valor_normalizado!DR118=0,32,IFERROR(RANK(Valor_normalizado!DR118,Valor_normalizado!DR$98:DR$129,0),"NA"))</f>
        <v>6</v>
      </c>
      <c r="DS118" s="4">
        <f>IF(Valor_normalizado!DS118=0,32,IFERROR(RANK(Valor_normalizado!DS118,Valor_normalizado!DS$98:DS$129,0),"NA"))</f>
        <v>3</v>
      </c>
      <c r="DT118" s="4">
        <f>IF(Valor_normalizado!DT118=0,32,IFERROR(RANK(Valor_normalizado!DT118,Valor_normalizado!DT$98:DT$129,0),"NA"))</f>
        <v>3</v>
      </c>
      <c r="DU118" s="4">
        <f>IF(Valor_normalizado!DU118=0,32,IFERROR(RANK(Valor_normalizado!DU118,Valor_normalizado!DU$98:DU$129,0),"NA"))</f>
        <v>14</v>
      </c>
      <c r="DV118" s="4">
        <f>IF(Valor_normalizado!DV118=0,32,IFERROR(RANK(Valor_normalizado!DV118,Valor_normalizado!DV$98:DV$129,0),"NA"))</f>
        <v>3</v>
      </c>
      <c r="DW118" s="4">
        <f>IF(Valor_normalizado!DW118=0,32,IFERROR(RANK(Valor_normalizado!DW118,Valor_normalizado!DW$98:DW$129,0),"NA"))</f>
        <v>7</v>
      </c>
      <c r="DX118" s="4">
        <f>IF(Valor_normalizado!DX118=0,32,IFERROR(RANK(Valor_normalizado!DX118,Valor_normalizado!DX$98:DX$129,0),"NA"))</f>
        <v>7</v>
      </c>
      <c r="DY118" s="4">
        <f>IF(Valor_normalizado!DY118=0,32,IFERROR(RANK(Valor_normalizado!DY118,Valor_normalizado!DY$98:DY$129,0),"NA"))</f>
        <v>11</v>
      </c>
      <c r="DZ118" s="4">
        <f>IF(Valor_normalizado!DZ118=0,32,IFERROR(RANK(Valor_normalizado!DZ118,Valor_normalizado!DZ$98:DZ$129,0),"NA"))</f>
        <v>17</v>
      </c>
      <c r="EA118" s="4">
        <f>IF(Valor_normalizado!EA118=0,32,IFERROR(RANK(Valor_normalizado!EA118,Valor_normalizado!EA$98:EA$129,0),"NA"))</f>
        <v>10</v>
      </c>
      <c r="EB118" s="4">
        <f>IF(Valor_normalizado!EB118=0,32,IFERROR(RANK(Valor_normalizado!EB118,Valor_normalizado!EB$98:EB$129,0),"NA"))</f>
        <v>8</v>
      </c>
      <c r="EC118" s="4">
        <f>IF(Valor_normalizado!EC118=0,32,IFERROR(RANK(Valor_normalizado!EC118,Valor_normalizado!EC$98:EC$129,0),"NA"))</f>
        <v>9</v>
      </c>
    </row>
    <row r="119" spans="1:133" x14ac:dyDescent="0.25">
      <c r="A119" s="100" t="s">
        <v>239</v>
      </c>
      <c r="B119" s="103">
        <v>2022</v>
      </c>
      <c r="C119" s="4">
        <f>IF(Valor_normalizado!C119=0,32,IFERROR(RANK(Valor_normalizado!C119,Valor_normalizado!C$98:C$129,0),"NA"))</f>
        <v>24</v>
      </c>
      <c r="D119" s="4">
        <f>IF(Valor_normalizado!D119=0,32,IFERROR(RANK(Valor_normalizado!D119,Valor_normalizado!D$98:D$129,0),"NA"))</f>
        <v>27</v>
      </c>
      <c r="E119" s="4">
        <f>IF(Valor_normalizado!E119=0,32,IFERROR(RANK(Valor_normalizado!E119,Valor_normalizado!E$98:E$129,0),"NA"))</f>
        <v>28</v>
      </c>
      <c r="F119" s="4">
        <f>IF(Valor_normalizado!F119=0,32,IFERROR(RANK(Valor_normalizado!F119,Valor_normalizado!F$98:F$129,0),"NA"))</f>
        <v>22</v>
      </c>
      <c r="G119" s="4">
        <f>IF(Valor_normalizado!G119=0,32,IFERROR(RANK(Valor_normalizado!G119,Valor_normalizado!G$98:G$129,0),"NA"))</f>
        <v>15</v>
      </c>
      <c r="H119" s="4">
        <f>IF(Valor_normalizado!H119=0,32,IFERROR(RANK(Valor_normalizado!H119,Valor_normalizado!H$98:H$129,0),"NA"))</f>
        <v>22</v>
      </c>
      <c r="I119" s="4">
        <f>IF(Valor_normalizado!I119=0,32,IFERROR(RANK(Valor_normalizado!I119,Valor_normalizado!I$98:I$129,0),"NA"))</f>
        <v>23</v>
      </c>
      <c r="J119" s="4">
        <f>IF(Valor_normalizado!J119=0,32,IFERROR(RANK(Valor_normalizado!J119,Valor_normalizado!J$98:J$129,0),"NA"))</f>
        <v>7</v>
      </c>
      <c r="K119" s="4">
        <f>IF(Valor_normalizado!K119=0,32,IFERROR(RANK(Valor_normalizado!K119,Valor_normalizado!K$98:K$129,0),"NA"))</f>
        <v>29</v>
      </c>
      <c r="L119" s="4">
        <f>IF(Valor_normalizado!L119=0,32,IFERROR(RANK(Valor_normalizado!L119,Valor_normalizado!L$98:L$129,0),"NA"))</f>
        <v>25</v>
      </c>
      <c r="M119" s="4">
        <f>IF(Valor_normalizado!M119=0,32,IFERROR(RANK(Valor_normalizado!M119,Valor_normalizado!M$98:M$129,0),"NA"))</f>
        <v>23</v>
      </c>
      <c r="N119" s="4">
        <f>IF(Valor_normalizado!N119=0,32,IFERROR(RANK(Valor_normalizado!N119,Valor_normalizado!N$98:N$129,0),"NA"))</f>
        <v>4</v>
      </c>
      <c r="O119" s="4">
        <f>IF(Valor_normalizado!O119=0,32,IFERROR(RANK(Valor_normalizado!O119,Valor_normalizado!O$98:O$129,0),"NA"))</f>
        <v>23</v>
      </c>
      <c r="P119" s="4">
        <f>IF(Valor_normalizado!P119=0,32,IFERROR(RANK(Valor_normalizado!P119,Valor_normalizado!P$98:P$129,0),"NA"))</f>
        <v>4</v>
      </c>
      <c r="Q119" s="4">
        <f>IF(Valor_normalizado!Q119=0,32,IFERROR(RANK(Valor_normalizado!Q119,Valor_normalizado!Q$98:Q$129,0),"NA"))</f>
        <v>25</v>
      </c>
      <c r="R119" s="4">
        <f>IF(Valor_normalizado!R119=0,32,IFERROR(RANK(Valor_normalizado!R119,Valor_normalizado!R$98:R$129,0),"NA"))</f>
        <v>32</v>
      </c>
      <c r="S119" s="4">
        <f>IF(Valor_normalizado!S119=0,32,IFERROR(RANK(Valor_normalizado!S119,Valor_normalizado!S$98:S$129,0),"NA"))</f>
        <v>24</v>
      </c>
      <c r="T119" s="4">
        <f>IF(Valor_normalizado!T119=0,32,IFERROR(RANK(Valor_normalizado!T119,Valor_normalizado!T$98:T$129,0),"NA"))</f>
        <v>27</v>
      </c>
      <c r="U119" s="4">
        <f>IF(Valor_normalizado!U119=0,32,IFERROR(RANK(Valor_normalizado!U119,Valor_normalizado!U$98:U$129,0),"NA"))</f>
        <v>20</v>
      </c>
      <c r="V119" s="4" t="str">
        <f>IF(Valor_normalizado!V119=0,32,IFERROR(RANK(Valor_normalizado!V119,Valor_normalizado!V$98:V$129,0),"NA"))</f>
        <v>NA</v>
      </c>
      <c r="W119" s="4">
        <f>IF(Valor_normalizado!W119=0,32,IFERROR(RANK(Valor_normalizado!W119,Valor_normalizado!W$98:W$129,0),"NA"))</f>
        <v>32</v>
      </c>
      <c r="X119" s="4">
        <f>IF(Valor_normalizado!X119=0,32,IFERROR(RANK(Valor_normalizado!X119,Valor_normalizado!X$98:X$129,0),"NA"))</f>
        <v>24</v>
      </c>
      <c r="Y119" s="4">
        <f>IF(Valor_normalizado!Y119=0,32,IFERROR(RANK(Valor_normalizado!Y119,Valor_normalizado!Y$98:Y$129,0),"NA"))</f>
        <v>32</v>
      </c>
      <c r="Z119" s="4">
        <f>IF(Valor_normalizado!Z119=0,32,IFERROR(RANK(Valor_normalizado!Z119,Valor_normalizado!Z$98:Z$129,0),"NA"))</f>
        <v>32</v>
      </c>
      <c r="AA119" s="4">
        <f>IF(Valor_normalizado!AA119=0,32,IFERROR(RANK(Valor_normalizado!AA119,Valor_normalizado!AA$98:AA$129,0),"NA"))</f>
        <v>1</v>
      </c>
      <c r="AB119" s="4">
        <f>IF(Valor_normalizado!AB119=0,32,IFERROR(RANK(Valor_normalizado!AB119,Valor_normalizado!AB$98:AB$129,0),"NA"))</f>
        <v>2</v>
      </c>
      <c r="AC119" s="4">
        <f>IF(Valor_normalizado!AC119=0,32,IFERROR(RANK(Valor_normalizado!AC119,Valor_normalizado!AC$98:AC$129,0),"NA"))</f>
        <v>28</v>
      </c>
      <c r="AD119" s="4">
        <f>IF(Valor_normalizado!AD119=0,32,IFERROR(RANK(Valor_normalizado!AD119,Valor_normalizado!AD$98:AD$129,0),"NA"))</f>
        <v>29</v>
      </c>
      <c r="AE119" s="4" t="str">
        <f>IF(Valor_normalizado!AE119=0,32,IFERROR(RANK(Valor_normalizado!AE119,Valor_normalizado!AE$98:AE$129,0),"NA"))</f>
        <v>NA</v>
      </c>
      <c r="AF119" s="4">
        <f>IF(Valor_normalizado!AF119=0,32,IFERROR(RANK(Valor_normalizado!AF119,Valor_normalizado!AF$98:AF$129,0),"NA"))</f>
        <v>13</v>
      </c>
      <c r="AG119" s="4">
        <f>IF(Valor_normalizado!AG119=0,32,IFERROR(RANK(Valor_normalizado!AG119,Valor_normalizado!AG$98:AG$129,0),"NA"))</f>
        <v>2</v>
      </c>
      <c r="AH119" s="4">
        <f>IF(Valor_normalizado!AH119=0,32,IFERROR(RANK(Valor_normalizado!AH119,Valor_normalizado!AH$98:AH$129,0),"NA"))</f>
        <v>32</v>
      </c>
      <c r="AI119" s="4">
        <f>IF(Valor_normalizado!AI119=0,32,IFERROR(RANK(Valor_normalizado!AI119,Valor_normalizado!AI$98:AI$129,0),"NA"))</f>
        <v>32</v>
      </c>
      <c r="AJ119" s="4">
        <f>IF(Valor_normalizado!AJ119=0,32,IFERROR(RANK(Valor_normalizado!AJ119,Valor_normalizado!AJ$98:AJ$129,0),"NA"))</f>
        <v>14</v>
      </c>
      <c r="AK119" s="4">
        <f>IF(Valor_normalizado!AK119=0,32,IFERROR(RANK(Valor_normalizado!AK119,Valor_normalizado!AK$98:AK$129,0),"NA"))</f>
        <v>29</v>
      </c>
      <c r="AL119" s="4">
        <f>IF(Valor_normalizado!AL119=0,32,IFERROR(RANK(Valor_normalizado!AL119,Valor_normalizado!AL$98:AL$129,0),"NA"))</f>
        <v>27</v>
      </c>
      <c r="AM119" s="4">
        <f>IF(Valor_normalizado!AM119=0,32,IFERROR(RANK(Valor_normalizado!AM119,Valor_normalizado!AM$98:AM$129,0),"NA"))</f>
        <v>32</v>
      </c>
      <c r="AN119" s="4">
        <f>IF(Valor_normalizado!AN119=0,32,IFERROR(RANK(Valor_normalizado!AN119,Valor_normalizado!AN$98:AN$129,0),"NA"))</f>
        <v>31</v>
      </c>
      <c r="AO119" s="4">
        <f>IF(Valor_normalizado!AO119=0,32,IFERROR(RANK(Valor_normalizado!AO119,Valor_normalizado!AO$98:AO$129,0),"NA"))</f>
        <v>31</v>
      </c>
      <c r="AP119" s="4">
        <f>IF(Valor_normalizado!AP119=0,32,IFERROR(RANK(Valor_normalizado!AP119,Valor_normalizado!AP$98:AP$129,0),"NA"))</f>
        <v>30</v>
      </c>
      <c r="AQ119" s="4">
        <f>IF(Valor_normalizado!AQ119=0,32,IFERROR(RANK(Valor_normalizado!AQ119,Valor_normalizado!AQ$98:AQ$129,0),"NA"))</f>
        <v>28</v>
      </c>
      <c r="AR119" s="4">
        <f>IF(Valor_normalizado!AR119=0,32,IFERROR(RANK(Valor_normalizado!AR119,Valor_normalizado!AR$98:AR$129,0),"NA"))</f>
        <v>30</v>
      </c>
      <c r="AS119" s="4">
        <f>IF(Valor_normalizado!AS119=0,32,IFERROR(RANK(Valor_normalizado!AS119,Valor_normalizado!AS$98:AS$129,0),"NA"))</f>
        <v>23</v>
      </c>
      <c r="AT119" s="4">
        <f>IF(Valor_normalizado!AT119=0,32,IFERROR(RANK(Valor_normalizado!AT119,Valor_normalizado!AT$98:AT$129,0),"NA"))</f>
        <v>28</v>
      </c>
      <c r="AU119" s="4">
        <f>IF(Valor_normalizado!AU119=0,32,IFERROR(RANK(Valor_normalizado!AU119,Valor_normalizado!AU$98:AU$129,0),"NA"))</f>
        <v>30</v>
      </c>
      <c r="AV119" s="4">
        <f>IF(Valor_normalizado!AV119=0,32,IFERROR(RANK(Valor_normalizado!AV119,Valor_normalizado!AV$98:AV$129,0),"NA"))</f>
        <v>22</v>
      </c>
      <c r="AW119" s="4">
        <f>IF(Valor_normalizado!AW119=0,32,IFERROR(RANK(Valor_normalizado!AW119,Valor_normalizado!AW$98:AW$129,0),"NA"))</f>
        <v>11</v>
      </c>
      <c r="AX119" s="4">
        <f>IF(Valor_normalizado!AX119=0,32,IFERROR(RANK(Valor_normalizado!AX119,Valor_normalizado!AX$98:AX$129,0),"NA"))</f>
        <v>14</v>
      </c>
      <c r="AY119" s="4">
        <f>IF(Valor_normalizado!AY119=0,32,IFERROR(RANK(Valor_normalizado!AY119,Valor_normalizado!AY$98:AY$129,0),"NA"))</f>
        <v>31</v>
      </c>
      <c r="AZ119" s="4">
        <f>IF(Valor_normalizado!AZ119=0,32,IFERROR(RANK(Valor_normalizado!AZ119,Valor_normalizado!AZ$98:AZ$129,0),"NA"))</f>
        <v>25</v>
      </c>
      <c r="BA119" s="4">
        <f>IF(Valor_normalizado!BA119=0,32,IFERROR(RANK(Valor_normalizado!BA119,Valor_normalizado!BA$98:BA$129,0),"NA"))</f>
        <v>31</v>
      </c>
      <c r="BB119" s="4">
        <f>IF(Valor_normalizado!BB119=0,32,IFERROR(RANK(Valor_normalizado!BB119,Valor_normalizado!BB$98:BB$129,0),"NA"))</f>
        <v>24</v>
      </c>
      <c r="BC119" s="4">
        <f>IF(Valor_normalizado!BC119=0,32,IFERROR(RANK(Valor_normalizado!BC119,Valor_normalizado!BC$98:BC$129,0),"NA"))</f>
        <v>1</v>
      </c>
      <c r="BD119" s="4">
        <f>IF(Valor_normalizado!BD119=0,32,IFERROR(RANK(Valor_normalizado!BD119,Valor_normalizado!BD$98:BD$129,0),"NA"))</f>
        <v>1</v>
      </c>
      <c r="BE119" s="4">
        <f>IF(Valor_normalizado!BE119=0,32,IFERROR(RANK(Valor_normalizado!BE119,Valor_normalizado!BE$98:BE$129,0),"NA"))</f>
        <v>30</v>
      </c>
      <c r="BF119" s="4">
        <f>IF(Valor_normalizado!BF119=0,32,IFERROR(RANK(Valor_normalizado!BF119,Valor_normalizado!BF$98:BF$129,0),"NA"))</f>
        <v>9</v>
      </c>
      <c r="BG119" s="4">
        <f>IF(Valor_normalizado!BG119=0,32,IFERROR(RANK(Valor_normalizado!BG119,Valor_normalizado!BG$98:BG$129,0),"NA"))</f>
        <v>30</v>
      </c>
      <c r="BH119" s="4">
        <f>IF(Valor_normalizado!BH119=0,32,IFERROR(RANK(Valor_normalizado!BH119,Valor_normalizado!BH$98:BH$129,0),"NA"))</f>
        <v>26</v>
      </c>
      <c r="BI119" s="4">
        <f>IF(Valor_normalizado!BI119=0,32,IFERROR(RANK(Valor_normalizado!BI119,Valor_normalizado!BI$98:BI$129,0),"NA"))</f>
        <v>28</v>
      </c>
      <c r="BJ119" s="4">
        <f>IF(Valor_normalizado!BJ119=0,32,IFERROR(RANK(Valor_normalizado!BJ119,Valor_normalizado!BJ$98:BJ$129,0),"NA"))</f>
        <v>3</v>
      </c>
      <c r="BK119" s="4">
        <f>IF(Valor_normalizado!BK119=0,32,IFERROR(RANK(Valor_normalizado!BK119,Valor_normalizado!BK$98:BK$129,0),"NA"))</f>
        <v>23</v>
      </c>
      <c r="BL119" s="4">
        <f>IF(Valor_normalizado!BL119=0,32,IFERROR(RANK(Valor_normalizado!BL119,Valor_normalizado!BL$98:BL$129,0),"NA"))</f>
        <v>17</v>
      </c>
      <c r="BM119" s="4">
        <f>IF(Valor_normalizado!BM119=0,32,IFERROR(RANK(Valor_normalizado!BM119,Valor_normalizado!BM$98:BM$129,0),"NA"))</f>
        <v>27</v>
      </c>
      <c r="BN119" s="4">
        <f>IF(Valor_normalizado!BN119=0,32,IFERROR(RANK(Valor_normalizado!BN119,Valor_normalizado!BN$98:BN$129,0),"NA"))</f>
        <v>20</v>
      </c>
      <c r="BO119" s="4">
        <f>IF(Valor_normalizado!BO119=0,32,IFERROR(RANK(Valor_normalizado!BO119,Valor_normalizado!BO$98:BO$129,0),"NA"))</f>
        <v>26</v>
      </c>
      <c r="BP119" s="4">
        <f>IF(Valor_normalizado!BP119=0,32,IFERROR(RANK(Valor_normalizado!BP119,Valor_normalizado!BP$98:BP$129,0),"NA"))</f>
        <v>1</v>
      </c>
      <c r="BQ119" s="4">
        <f>IF(Valor_normalizado!BQ119=0,32,IFERROR(RANK(Valor_normalizado!BQ119,Valor_normalizado!BQ$98:BQ$129,0),"NA"))</f>
        <v>1</v>
      </c>
      <c r="BR119" s="4">
        <f>IF(Valor_normalizado!BR119=0,32,IFERROR(RANK(Valor_normalizado!BR119,Valor_normalizado!BR$98:BR$129,0),"NA"))</f>
        <v>26</v>
      </c>
      <c r="BS119" s="4">
        <f>IF(Valor_normalizado!BS119=0,32,IFERROR(RANK(Valor_normalizado!BS119,Valor_normalizado!BS$98:BS$129,0),"NA"))</f>
        <v>30</v>
      </c>
      <c r="BT119" s="4">
        <f>IF(Valor_normalizado!BT119=0,32,IFERROR(RANK(Valor_normalizado!BT119,Valor_normalizado!BT$98:BT$129,0),"NA"))</f>
        <v>23</v>
      </c>
      <c r="BU119" s="4">
        <f>IF(Valor_normalizado!BU119=0,32,IFERROR(RANK(Valor_normalizado!BU119,Valor_normalizado!BU$98:BU$129,0),"NA"))</f>
        <v>18</v>
      </c>
      <c r="BV119" s="4">
        <f>IF(Valor_normalizado!BV119=0,32,IFERROR(RANK(Valor_normalizado!BV119,Valor_normalizado!BV$98:BV$129,0),"NA"))</f>
        <v>25</v>
      </c>
      <c r="BW119" s="4">
        <f>IF(Valor_normalizado!BW119=0,32,IFERROR(RANK(Valor_normalizado!BW119,Valor_normalizado!BW$98:BW$129,0),"NA"))</f>
        <v>22</v>
      </c>
      <c r="BX119" s="4">
        <f>IF(Valor_normalizado!BX119=0,32,IFERROR(RANK(Valor_normalizado!BX119,Valor_normalizado!BX$98:BX$129,0),"NA"))</f>
        <v>28</v>
      </c>
      <c r="BY119" s="4">
        <f>IF(Valor_normalizado!BY119=0,32,IFERROR(RANK(Valor_normalizado!BY119,Valor_normalizado!BY$98:BY$129,0),"NA"))</f>
        <v>31</v>
      </c>
      <c r="BZ119" s="4">
        <f>IF(Valor_normalizado!BZ119=0,32,IFERROR(RANK(Valor_normalizado!BZ119,Valor_normalizado!BZ$98:BZ$129,0),"NA"))</f>
        <v>29</v>
      </c>
      <c r="CA119" s="4">
        <f>IF(Valor_normalizado!CA119=0,32,IFERROR(RANK(Valor_normalizado!CA119,Valor_normalizado!CA$98:CA$129,0),"NA"))</f>
        <v>29</v>
      </c>
      <c r="CB119" s="4">
        <f>IF(Valor_normalizado!CB119=0,32,IFERROR(RANK(Valor_normalizado!CB119,Valor_normalizado!CB$98:CB$129,0),"NA"))</f>
        <v>27</v>
      </c>
      <c r="CC119" s="4">
        <f>IF(Valor_normalizado!CC119=0,32,IFERROR(RANK(Valor_normalizado!CC119,Valor_normalizado!CC$98:CC$129,0),"NA"))</f>
        <v>26</v>
      </c>
      <c r="CD119" s="4">
        <f>IF(Valor_normalizado!CD119=0,32,IFERROR(RANK(Valor_normalizado!CD119,Valor_normalizado!CD$98:CD$129,0),"NA"))</f>
        <v>18</v>
      </c>
      <c r="CE119" s="4">
        <f>IF(Valor_normalizado!CE119=0,32,IFERROR(RANK(Valor_normalizado!CE119,Valor_normalizado!CE$98:CE$129,0),"NA"))</f>
        <v>28</v>
      </c>
      <c r="CF119" s="4">
        <f>IF(Valor_normalizado!CF119=0,32,IFERROR(RANK(Valor_normalizado!CF119,Valor_normalizado!CF$98:CF$129,0),"NA"))</f>
        <v>27</v>
      </c>
      <c r="CG119" s="4">
        <f>IF(Valor_normalizado!CG119=0,32,IFERROR(RANK(Valor_normalizado!CG119,Valor_normalizado!CG$98:CG$129,0),"NA"))</f>
        <v>32</v>
      </c>
      <c r="CH119" s="4">
        <f>IF(Valor_normalizado!CH119=0,32,IFERROR(RANK(Valor_normalizado!CH119,Valor_normalizado!CH$98:CH$129,0),"NA"))</f>
        <v>11</v>
      </c>
      <c r="CI119" s="4">
        <f>IF(Valor_normalizado!CI119=0,32,IFERROR(RANK(Valor_normalizado!CI119,Valor_normalizado!CI$98:CI$129,0),"NA"))</f>
        <v>23</v>
      </c>
      <c r="CJ119" s="4">
        <f>IF(Valor_normalizado!CJ119=0,32,IFERROR(RANK(Valor_normalizado!CJ119,Valor_normalizado!CJ$98:CJ$129,0),"NA"))</f>
        <v>24</v>
      </c>
      <c r="CK119" s="4">
        <f>IF(Valor_normalizado!CK119=0,32,IFERROR(RANK(Valor_normalizado!CK119,Valor_normalizado!CK$98:CK$129,0),"NA"))</f>
        <v>32</v>
      </c>
      <c r="CL119" s="4">
        <f>IF(Valor_normalizado!CL119=0,32,IFERROR(RANK(Valor_normalizado!CL119,Valor_normalizado!CL$98:CL$129,0),"NA"))</f>
        <v>24</v>
      </c>
      <c r="CM119" s="4">
        <f>IF(Valor_normalizado!CM119=0,32,IFERROR(RANK(Valor_normalizado!CM119,Valor_normalizado!CM$98:CM$129,0),"NA"))</f>
        <v>28</v>
      </c>
      <c r="CN119" s="4">
        <f>IF(Valor_normalizado!CN119=0,32,IFERROR(RANK(Valor_normalizado!CN119,Valor_normalizado!CN$98:CN$129,0),"NA"))</f>
        <v>26</v>
      </c>
      <c r="CO119" s="4">
        <f>IF(Valor_normalizado!CO119=0,32,IFERROR(RANK(Valor_normalizado!CO119,Valor_normalizado!CO$98:CO$129,0),"NA"))</f>
        <v>29</v>
      </c>
      <c r="CP119" s="4">
        <f>IF(Valor_normalizado!CP119=0,32,IFERROR(RANK(Valor_normalizado!CP119,Valor_normalizado!CP$98:CP$129,0),"NA"))</f>
        <v>18</v>
      </c>
      <c r="CQ119" s="4">
        <f>IF(Valor_normalizado!CQ119=0,32,IFERROR(RANK(Valor_normalizado!CQ119,Valor_normalizado!CQ$98:CQ$129,0),"NA"))</f>
        <v>18</v>
      </c>
      <c r="CR119" s="4">
        <f>IF(Valor_normalizado!CR119=0,32,IFERROR(RANK(Valor_normalizado!CR119,Valor_normalizado!CR$98:CR$129,0),"NA"))</f>
        <v>24</v>
      </c>
      <c r="CS119" s="4">
        <f>IF(Valor_normalizado!CS119=0,32,IFERROR(RANK(Valor_normalizado!CS119,Valor_normalizado!CS$98:CS$129,0),"NA"))</f>
        <v>23</v>
      </c>
      <c r="CT119" s="4">
        <f>IF(Valor_normalizado!CT119=0,32,IFERROR(RANK(Valor_normalizado!CT119,Valor_normalizado!CT$98:CT$129,0),"NA"))</f>
        <v>26</v>
      </c>
      <c r="CU119" s="4">
        <f>IF(Valor_normalizado!CU119=0,32,IFERROR(RANK(Valor_normalizado!CU119,Valor_normalizado!CU$98:CU$129,0),"NA"))</f>
        <v>28</v>
      </c>
      <c r="CV119" s="4">
        <f>IF(Valor_normalizado!CV119=0,32,IFERROR(RANK(Valor_normalizado!CV119,Valor_normalizado!CV$98:CV$129,0),"NA"))</f>
        <v>30</v>
      </c>
      <c r="CW119" s="4">
        <f>IF(Valor_normalizado!CW119=0,32,IFERROR(RANK(Valor_normalizado!CW119,Valor_normalizado!CW$98:CW$129,0),"NA"))</f>
        <v>27</v>
      </c>
      <c r="CX119" s="4">
        <f>IF(Valor_normalizado!CX119=0,32,IFERROR(RANK(Valor_normalizado!CX119,Valor_normalizado!CX$98:CX$129,0),"NA"))</f>
        <v>3</v>
      </c>
      <c r="CY119" s="4">
        <f>IF(Valor_normalizado!CY119=0,32,IFERROR(RANK(Valor_normalizado!CY119,Valor_normalizado!CY$98:CY$129,0),"NA"))</f>
        <v>31</v>
      </c>
      <c r="CZ119" s="4">
        <f>IF(Valor_normalizado!CZ119=0,32,IFERROR(RANK(Valor_normalizado!CZ119,Valor_normalizado!CZ$98:CZ$129,0),"NA"))</f>
        <v>19</v>
      </c>
      <c r="DA119" s="4">
        <f>IF(Valor_normalizado!DA119=0,32,IFERROR(RANK(Valor_normalizado!DA119,Valor_normalizado!DA$98:DA$129,0),"NA"))</f>
        <v>22</v>
      </c>
      <c r="DB119" s="4">
        <f>IF(Valor_normalizado!DB119=0,32,IFERROR(RANK(Valor_normalizado!DB119,Valor_normalizado!DB$98:DB$129,0),"NA"))</f>
        <v>13</v>
      </c>
      <c r="DC119" s="4">
        <f>IF(Valor_normalizado!DC119=0,32,IFERROR(RANK(Valor_normalizado!DC119,Valor_normalizado!DC$98:DC$129,0),"NA"))</f>
        <v>21</v>
      </c>
      <c r="DD119" s="4">
        <f>IF(Valor_normalizado!DD119=0,32,IFERROR(RANK(Valor_normalizado!DD119,Valor_normalizado!DD$98:DD$129,0),"NA"))</f>
        <v>27</v>
      </c>
      <c r="DE119" s="4">
        <f>IF(Valor_normalizado!DE119=0,32,IFERROR(RANK(Valor_normalizado!DE119,Valor_normalizado!DE$98:DE$129,0),"NA"))</f>
        <v>19</v>
      </c>
      <c r="DF119" s="4">
        <f>IF(Valor_normalizado!DF119=0,32,IFERROR(RANK(Valor_normalizado!DF119,Valor_normalizado!DF$98:DF$129,0),"NA"))</f>
        <v>11</v>
      </c>
      <c r="DG119" s="4">
        <f>IF(Valor_normalizado!DG119=0,32,IFERROR(RANK(Valor_normalizado!DG119,Valor_normalizado!DG$98:DG$129,0),"NA"))</f>
        <v>20</v>
      </c>
      <c r="DH119" s="4">
        <f>IF(Valor_normalizado!DH119=0,32,IFERROR(RANK(Valor_normalizado!DH119,Valor_normalizado!DH$98:DH$129,0),"NA"))</f>
        <v>19</v>
      </c>
      <c r="DI119" s="4">
        <f>IF(Valor_normalizado!DI119=0,32,IFERROR(RANK(Valor_normalizado!DI119,Valor_normalizado!DI$98:DI$129,0),"NA"))</f>
        <v>32</v>
      </c>
      <c r="DJ119" s="4">
        <f>IF(Valor_normalizado!DJ119=0,32,IFERROR(RANK(Valor_normalizado!DJ119,Valor_normalizado!DJ$98:DJ$129,0),"NA"))</f>
        <v>32</v>
      </c>
      <c r="DK119" s="4">
        <f>IF(Valor_normalizado!DK119=0,32,IFERROR(RANK(Valor_normalizado!DK119,Valor_normalizado!DK$98:DK$129,0),"NA"))</f>
        <v>32</v>
      </c>
      <c r="DL119" s="4">
        <f>IF(Valor_normalizado!DL119=0,32,IFERROR(RANK(Valor_normalizado!DL119,Valor_normalizado!DL$98:DL$129,0),"NA"))</f>
        <v>29</v>
      </c>
      <c r="DM119" s="4">
        <f>IF(Valor_normalizado!DM119=0,32,IFERROR(RANK(Valor_normalizado!DM119,Valor_normalizado!DM$98:DM$129,0),"NA"))</f>
        <v>32</v>
      </c>
      <c r="DN119" s="4">
        <f>IF(Valor_normalizado!DN119=0,32,IFERROR(RANK(Valor_normalizado!DN119,Valor_normalizado!DN$98:DN$129,0),"NA"))</f>
        <v>32</v>
      </c>
      <c r="DO119" s="4">
        <f>IF(Valor_normalizado!DO119=0,32,IFERROR(RANK(Valor_normalizado!DO119,Valor_normalizado!DO$98:DO$129,0),"NA"))</f>
        <v>32</v>
      </c>
      <c r="DP119" s="4">
        <f>IF(Valor_normalizado!DP119=0,32,IFERROR(RANK(Valor_normalizado!DP119,Valor_normalizado!DP$98:DP$129,0),"NA"))</f>
        <v>32</v>
      </c>
      <c r="DQ119" s="4">
        <f>IF(Valor_normalizado!DQ119=0,32,IFERROR(RANK(Valor_normalizado!DQ119,Valor_normalizado!DQ$98:DQ$129,0),"NA"))</f>
        <v>32</v>
      </c>
      <c r="DR119" s="4">
        <f>IF(Valor_normalizado!DR119=0,32,IFERROR(RANK(Valor_normalizado!DR119,Valor_normalizado!DR$98:DR$129,0),"NA"))</f>
        <v>32</v>
      </c>
      <c r="DS119" s="4">
        <f>IF(Valor_normalizado!DS119=0,32,IFERROR(RANK(Valor_normalizado!DS119,Valor_normalizado!DS$98:DS$129,0),"NA"))</f>
        <v>32</v>
      </c>
      <c r="DT119" s="4">
        <f>IF(Valor_normalizado!DT119=0,32,IFERROR(RANK(Valor_normalizado!DT119,Valor_normalizado!DT$98:DT$129,0),"NA"))</f>
        <v>32</v>
      </c>
      <c r="DU119" s="4">
        <f>IF(Valor_normalizado!DU119=0,32,IFERROR(RANK(Valor_normalizado!DU119,Valor_normalizado!DU$98:DU$129,0),"NA"))</f>
        <v>32</v>
      </c>
      <c r="DV119" s="4">
        <f>IF(Valor_normalizado!DV119=0,32,IFERROR(RANK(Valor_normalizado!DV119,Valor_normalizado!DV$98:DV$129,0),"NA"))</f>
        <v>32</v>
      </c>
      <c r="DW119" s="4">
        <f>IF(Valor_normalizado!DW119=0,32,IFERROR(RANK(Valor_normalizado!DW119,Valor_normalizado!DW$98:DW$129,0),"NA"))</f>
        <v>32</v>
      </c>
      <c r="DX119" s="4">
        <f>IF(Valor_normalizado!DX119=0,32,IFERROR(RANK(Valor_normalizado!DX119,Valor_normalizado!DX$98:DX$129,0),"NA"))</f>
        <v>32</v>
      </c>
      <c r="DY119" s="4">
        <f>IF(Valor_normalizado!DY119=0,32,IFERROR(RANK(Valor_normalizado!DY119,Valor_normalizado!DY$98:DY$129,0),"NA"))</f>
        <v>32</v>
      </c>
      <c r="DZ119" s="4">
        <f>IF(Valor_normalizado!DZ119=0,32,IFERROR(RANK(Valor_normalizado!DZ119,Valor_normalizado!DZ$98:DZ$129,0),"NA"))</f>
        <v>32</v>
      </c>
      <c r="EA119" s="4">
        <f>IF(Valor_normalizado!EA119=0,32,IFERROR(RANK(Valor_normalizado!EA119,Valor_normalizado!EA$98:EA$129,0),"NA"))</f>
        <v>32</v>
      </c>
      <c r="EB119" s="4">
        <f>IF(Valor_normalizado!EB119=0,32,IFERROR(RANK(Valor_normalizado!EB119,Valor_normalizado!EB$98:EB$129,0),"NA"))</f>
        <v>32</v>
      </c>
      <c r="EC119" s="4">
        <f>IF(Valor_normalizado!EC119=0,32,IFERROR(RANK(Valor_normalizado!EC119,Valor_normalizado!EC$98:EC$129,0),"NA"))</f>
        <v>30</v>
      </c>
    </row>
    <row r="120" spans="1:133" x14ac:dyDescent="0.25">
      <c r="A120" s="102" t="s">
        <v>240</v>
      </c>
      <c r="B120" s="103">
        <v>2022</v>
      </c>
      <c r="C120" s="4">
        <f>IF(Valor_normalizado!C120=0,32,IFERROR(RANK(Valor_normalizado!C120,Valor_normalizado!C$98:C$129,0),"NA"))</f>
        <v>20</v>
      </c>
      <c r="D120" s="4">
        <f>IF(Valor_normalizado!D120=0,32,IFERROR(RANK(Valor_normalizado!D120,Valor_normalizado!D$98:D$129,0),"NA"))</f>
        <v>18</v>
      </c>
      <c r="E120" s="4">
        <f>IF(Valor_normalizado!E120=0,32,IFERROR(RANK(Valor_normalizado!E120,Valor_normalizado!E$98:E$129,0),"NA"))</f>
        <v>16</v>
      </c>
      <c r="F120" s="4">
        <f>IF(Valor_normalizado!F120=0,32,IFERROR(RANK(Valor_normalizado!F120,Valor_normalizado!F$98:F$129,0),"NA"))</f>
        <v>31</v>
      </c>
      <c r="G120" s="4">
        <f>IF(Valor_normalizado!G120=0,32,IFERROR(RANK(Valor_normalizado!G120,Valor_normalizado!G$98:G$129,0),"NA"))</f>
        <v>23</v>
      </c>
      <c r="H120" s="4">
        <f>IF(Valor_normalizado!H120=0,32,IFERROR(RANK(Valor_normalizado!H120,Valor_normalizado!H$98:H$129,0),"NA"))</f>
        <v>2</v>
      </c>
      <c r="I120" s="4">
        <f>IF(Valor_normalizado!I120=0,32,IFERROR(RANK(Valor_normalizado!I120,Valor_normalizado!I$98:I$129,0),"NA"))</f>
        <v>21</v>
      </c>
      <c r="J120" s="4">
        <f>IF(Valor_normalizado!J120=0,32,IFERROR(RANK(Valor_normalizado!J120,Valor_normalizado!J$98:J$129,0),"NA"))</f>
        <v>32</v>
      </c>
      <c r="K120" s="4">
        <f>IF(Valor_normalizado!K120=0,32,IFERROR(RANK(Valor_normalizado!K120,Valor_normalizado!K$98:K$129,0),"NA"))</f>
        <v>2</v>
      </c>
      <c r="L120" s="4">
        <f>IF(Valor_normalizado!L120=0,32,IFERROR(RANK(Valor_normalizado!L120,Valor_normalizado!L$98:L$129,0),"NA"))</f>
        <v>16</v>
      </c>
      <c r="M120" s="4">
        <f>IF(Valor_normalizado!M120=0,32,IFERROR(RANK(Valor_normalizado!M120,Valor_normalizado!M$98:M$129,0),"NA"))</f>
        <v>32</v>
      </c>
      <c r="N120" s="4">
        <f>IF(Valor_normalizado!N120=0,32,IFERROR(RANK(Valor_normalizado!N120,Valor_normalizado!N$98:N$129,0),"NA"))</f>
        <v>20</v>
      </c>
      <c r="O120" s="4">
        <f>IF(Valor_normalizado!O120=0,32,IFERROR(RANK(Valor_normalizado!O120,Valor_normalizado!O$98:O$129,0),"NA"))</f>
        <v>32</v>
      </c>
      <c r="P120" s="4">
        <f>IF(Valor_normalizado!P120=0,32,IFERROR(RANK(Valor_normalizado!P120,Valor_normalizado!P$98:P$129,0),"NA"))</f>
        <v>24</v>
      </c>
      <c r="Q120" s="4">
        <f>IF(Valor_normalizado!Q120=0,32,IFERROR(RANK(Valor_normalizado!Q120,Valor_normalizado!Q$98:Q$129,0),"NA"))</f>
        <v>26</v>
      </c>
      <c r="R120" s="4">
        <f>IF(Valor_normalizado!R120=0,32,IFERROR(RANK(Valor_normalizado!R120,Valor_normalizado!R$98:R$129,0),"NA"))</f>
        <v>23</v>
      </c>
      <c r="S120" s="4">
        <f>IF(Valor_normalizado!S120=0,32,IFERROR(RANK(Valor_normalizado!S120,Valor_normalizado!S$98:S$129,0),"NA"))</f>
        <v>32</v>
      </c>
      <c r="T120" s="4">
        <f>IF(Valor_normalizado!T120=0,32,IFERROR(RANK(Valor_normalizado!T120,Valor_normalizado!T$98:T$129,0),"NA"))</f>
        <v>24</v>
      </c>
      <c r="U120" s="4">
        <f>IF(Valor_normalizado!U120=0,32,IFERROR(RANK(Valor_normalizado!U120,Valor_normalizado!U$98:U$129,0),"NA"))</f>
        <v>27</v>
      </c>
      <c r="V120" s="4">
        <f>IF(Valor_normalizado!V120=0,32,IFERROR(RANK(Valor_normalizado!V120,Valor_normalizado!V$98:V$129,0),"NA"))</f>
        <v>32</v>
      </c>
      <c r="W120" s="4">
        <f>IF(Valor_normalizado!W120=0,32,IFERROR(RANK(Valor_normalizado!W120,Valor_normalizado!W$98:W$129,0),"NA"))</f>
        <v>28</v>
      </c>
      <c r="X120" s="4">
        <f>IF(Valor_normalizado!X120=0,32,IFERROR(RANK(Valor_normalizado!X120,Valor_normalizado!X$98:X$129,0),"NA"))</f>
        <v>20</v>
      </c>
      <c r="Y120" s="4">
        <f>IF(Valor_normalizado!Y120=0,32,IFERROR(RANK(Valor_normalizado!Y120,Valor_normalizado!Y$98:Y$129,0),"NA"))</f>
        <v>28</v>
      </c>
      <c r="Z120" s="4">
        <f>IF(Valor_normalizado!Z120=0,32,IFERROR(RANK(Valor_normalizado!Z120,Valor_normalizado!Z$98:Z$129,0),"NA"))</f>
        <v>30</v>
      </c>
      <c r="AA120" s="4">
        <f>IF(Valor_normalizado!AA120=0,32,IFERROR(RANK(Valor_normalizado!AA120,Valor_normalizado!AA$98:AA$129,0),"NA"))</f>
        <v>27</v>
      </c>
      <c r="AB120" s="4">
        <f>IF(Valor_normalizado!AB120=0,32,IFERROR(RANK(Valor_normalizado!AB120,Valor_normalizado!AB$98:AB$129,0),"NA"))</f>
        <v>28</v>
      </c>
      <c r="AC120" s="4">
        <f>IF(Valor_normalizado!AC120=0,32,IFERROR(RANK(Valor_normalizado!AC120,Valor_normalizado!AC$98:AC$129,0),"NA"))</f>
        <v>15</v>
      </c>
      <c r="AD120" s="4">
        <f>IF(Valor_normalizado!AD120=0,32,IFERROR(RANK(Valor_normalizado!AD120,Valor_normalizado!AD$98:AD$129,0),"NA"))</f>
        <v>25</v>
      </c>
      <c r="AE120" s="4">
        <f>IF(Valor_normalizado!AE120=0,32,IFERROR(RANK(Valor_normalizado!AE120,Valor_normalizado!AE$98:AE$129,0),"NA"))</f>
        <v>9</v>
      </c>
      <c r="AF120" s="4">
        <f>IF(Valor_normalizado!AF120=0,32,IFERROR(RANK(Valor_normalizado!AF120,Valor_normalizado!AF$98:AF$129,0),"NA"))</f>
        <v>27</v>
      </c>
      <c r="AG120" s="4">
        <f>IF(Valor_normalizado!AG120=0,32,IFERROR(RANK(Valor_normalizado!AG120,Valor_normalizado!AG$98:AG$129,0),"NA"))</f>
        <v>29</v>
      </c>
      <c r="AH120" s="4">
        <f>IF(Valor_normalizado!AH120=0,32,IFERROR(RANK(Valor_normalizado!AH120,Valor_normalizado!AH$98:AH$129,0),"NA"))</f>
        <v>8</v>
      </c>
      <c r="AI120" s="4">
        <f>IF(Valor_normalizado!AI120=0,32,IFERROR(RANK(Valor_normalizado!AI120,Valor_normalizado!AI$98:AI$129,0),"NA"))</f>
        <v>4</v>
      </c>
      <c r="AJ120" s="4">
        <f>IF(Valor_normalizado!AJ120=0,32,IFERROR(RANK(Valor_normalizado!AJ120,Valor_normalizado!AJ$98:AJ$129,0),"NA"))</f>
        <v>10</v>
      </c>
      <c r="AK120" s="4">
        <f>IF(Valor_normalizado!AK120=0,32,IFERROR(RANK(Valor_normalizado!AK120,Valor_normalizado!AK$98:AK$129,0),"NA"))</f>
        <v>30</v>
      </c>
      <c r="AL120" s="4">
        <f>IF(Valor_normalizado!AL120=0,32,IFERROR(RANK(Valor_normalizado!AL120,Valor_normalizado!AL$98:AL$129,0),"NA"))</f>
        <v>24</v>
      </c>
      <c r="AM120" s="4">
        <f>IF(Valor_normalizado!AM120=0,32,IFERROR(RANK(Valor_normalizado!AM120,Valor_normalizado!AM$98:AM$129,0),"NA"))</f>
        <v>26</v>
      </c>
      <c r="AN120" s="4">
        <f>IF(Valor_normalizado!AN120=0,32,IFERROR(RANK(Valor_normalizado!AN120,Valor_normalizado!AN$98:AN$129,0),"NA"))</f>
        <v>19</v>
      </c>
      <c r="AO120" s="4">
        <f>IF(Valor_normalizado!AO120=0,32,IFERROR(RANK(Valor_normalizado!AO120,Valor_normalizado!AO$98:AO$129,0),"NA"))</f>
        <v>28</v>
      </c>
      <c r="AP120" s="4">
        <f>IF(Valor_normalizado!AP120=0,32,IFERROR(RANK(Valor_normalizado!AP120,Valor_normalizado!AP$98:AP$129,0),"NA"))</f>
        <v>27</v>
      </c>
      <c r="AQ120" s="4">
        <f>IF(Valor_normalizado!AQ120=0,32,IFERROR(RANK(Valor_normalizado!AQ120,Valor_normalizado!AQ$98:AQ$129,0),"NA"))</f>
        <v>17</v>
      </c>
      <c r="AR120" s="4">
        <f>IF(Valor_normalizado!AR120=0,32,IFERROR(RANK(Valor_normalizado!AR120,Valor_normalizado!AR$98:AR$129,0),"NA"))</f>
        <v>22</v>
      </c>
      <c r="AS120" s="4">
        <f>IF(Valor_normalizado!AS120=0,32,IFERROR(RANK(Valor_normalizado!AS120,Valor_normalizado!AS$98:AS$129,0),"NA"))</f>
        <v>21</v>
      </c>
      <c r="AT120" s="4">
        <f>IF(Valor_normalizado!AT120=0,32,IFERROR(RANK(Valor_normalizado!AT120,Valor_normalizado!AT$98:AT$129,0),"NA"))</f>
        <v>23</v>
      </c>
      <c r="AU120" s="4">
        <f>IF(Valor_normalizado!AU120=0,32,IFERROR(RANK(Valor_normalizado!AU120,Valor_normalizado!AU$98:AU$129,0),"NA"))</f>
        <v>26</v>
      </c>
      <c r="AV120" s="4">
        <f>IF(Valor_normalizado!AV120=0,32,IFERROR(RANK(Valor_normalizado!AV120,Valor_normalizado!AV$98:AV$129,0),"NA"))</f>
        <v>15</v>
      </c>
      <c r="AW120" s="4">
        <f>IF(Valor_normalizado!AW120=0,32,IFERROR(RANK(Valor_normalizado!AW120,Valor_normalizado!AW$98:AW$129,0),"NA"))</f>
        <v>5</v>
      </c>
      <c r="AX120" s="4">
        <f>IF(Valor_normalizado!AX120=0,32,IFERROR(RANK(Valor_normalizado!AX120,Valor_normalizado!AX$98:AX$129,0),"NA"))</f>
        <v>5</v>
      </c>
      <c r="AY120" s="4">
        <f>IF(Valor_normalizado!AY120=0,32,IFERROR(RANK(Valor_normalizado!AY120,Valor_normalizado!AY$98:AY$129,0),"NA"))</f>
        <v>3</v>
      </c>
      <c r="AZ120" s="4">
        <f>IF(Valor_normalizado!AZ120=0,32,IFERROR(RANK(Valor_normalizado!AZ120,Valor_normalizado!AZ$98:AZ$129,0),"NA"))</f>
        <v>12</v>
      </c>
      <c r="BA120" s="4">
        <f>IF(Valor_normalizado!BA120=0,32,IFERROR(RANK(Valor_normalizado!BA120,Valor_normalizado!BA$98:BA$129,0),"NA"))</f>
        <v>4</v>
      </c>
      <c r="BB120" s="4">
        <f>IF(Valor_normalizado!BB120=0,32,IFERROR(RANK(Valor_normalizado!BB120,Valor_normalizado!BB$98:BB$129,0),"NA"))</f>
        <v>5</v>
      </c>
      <c r="BC120" s="4">
        <f>IF(Valor_normalizado!BC120=0,32,IFERROR(RANK(Valor_normalizado!BC120,Valor_normalizado!BC$98:BC$129,0),"NA"))</f>
        <v>5</v>
      </c>
      <c r="BD120" s="4">
        <f>IF(Valor_normalizado!BD120=0,32,IFERROR(RANK(Valor_normalizado!BD120,Valor_normalizado!BD$98:BD$129,0),"NA"))</f>
        <v>13</v>
      </c>
      <c r="BE120" s="4">
        <f>IF(Valor_normalizado!BE120=0,32,IFERROR(RANK(Valor_normalizado!BE120,Valor_normalizado!BE$98:BE$129,0),"NA"))</f>
        <v>26</v>
      </c>
      <c r="BF120" s="4">
        <f>IF(Valor_normalizado!BF120=0,32,IFERROR(RANK(Valor_normalizado!BF120,Valor_normalizado!BF$98:BF$129,0),"NA"))</f>
        <v>10</v>
      </c>
      <c r="BG120" s="4">
        <f>IF(Valor_normalizado!BG120=0,32,IFERROR(RANK(Valor_normalizado!BG120,Valor_normalizado!BG$98:BG$129,0),"NA"))</f>
        <v>31</v>
      </c>
      <c r="BH120" s="4">
        <f>IF(Valor_normalizado!BH120=0,32,IFERROR(RANK(Valor_normalizado!BH120,Valor_normalizado!BH$98:BH$129,0),"NA"))</f>
        <v>28</v>
      </c>
      <c r="BI120" s="4">
        <f>IF(Valor_normalizado!BI120=0,32,IFERROR(RANK(Valor_normalizado!BI120,Valor_normalizado!BI$98:BI$129,0),"NA"))</f>
        <v>30</v>
      </c>
      <c r="BJ120" s="4">
        <f>IF(Valor_normalizado!BJ120=0,32,IFERROR(RANK(Valor_normalizado!BJ120,Valor_normalizado!BJ$98:BJ$129,0),"NA"))</f>
        <v>31</v>
      </c>
      <c r="BK120" s="4">
        <f>IF(Valor_normalizado!BK120=0,32,IFERROR(RANK(Valor_normalizado!BK120,Valor_normalizado!BK$98:BK$129,0),"NA"))</f>
        <v>31</v>
      </c>
      <c r="BL120" s="4">
        <f>IF(Valor_normalizado!BL120=0,32,IFERROR(RANK(Valor_normalizado!BL120,Valor_normalizado!BL$98:BL$129,0),"NA"))</f>
        <v>30</v>
      </c>
      <c r="BM120" s="4">
        <f>IF(Valor_normalizado!BM120=0,32,IFERROR(RANK(Valor_normalizado!BM120,Valor_normalizado!BM$98:BM$129,0),"NA"))</f>
        <v>16</v>
      </c>
      <c r="BN120" s="4">
        <f>IF(Valor_normalizado!BN120=0,32,IFERROR(RANK(Valor_normalizado!BN120,Valor_normalizado!BN$98:BN$129,0),"NA"))</f>
        <v>29</v>
      </c>
      <c r="BO120" s="4">
        <f>IF(Valor_normalizado!BO120=0,32,IFERROR(RANK(Valor_normalizado!BO120,Valor_normalizado!BO$98:BO$129,0),"NA"))</f>
        <v>29</v>
      </c>
      <c r="BP120" s="4">
        <f>IF(Valor_normalizado!BP120=0,32,IFERROR(RANK(Valor_normalizado!BP120,Valor_normalizado!BP$98:BP$129,0),"NA"))</f>
        <v>17</v>
      </c>
      <c r="BQ120" s="4">
        <f>IF(Valor_normalizado!BQ120=0,32,IFERROR(RANK(Valor_normalizado!BQ120,Valor_normalizado!BQ$98:BQ$129,0),"NA"))</f>
        <v>1</v>
      </c>
      <c r="BR120" s="4">
        <f>IF(Valor_normalizado!BR120=0,32,IFERROR(RANK(Valor_normalizado!BR120,Valor_normalizado!BR$98:BR$129,0),"NA"))</f>
        <v>21</v>
      </c>
      <c r="BS120" s="4">
        <f>IF(Valor_normalizado!BS120=0,32,IFERROR(RANK(Valor_normalizado!BS120,Valor_normalizado!BS$98:BS$129,0),"NA"))</f>
        <v>22</v>
      </c>
      <c r="BT120" s="4">
        <f>IF(Valor_normalizado!BT120=0,32,IFERROR(RANK(Valor_normalizado!BT120,Valor_normalizado!BT$98:BT$129,0),"NA"))</f>
        <v>6</v>
      </c>
      <c r="BU120" s="4">
        <f>IF(Valor_normalizado!BU120=0,32,IFERROR(RANK(Valor_normalizado!BU120,Valor_normalizado!BU$98:BU$129,0),"NA"))</f>
        <v>13</v>
      </c>
      <c r="BV120" s="4">
        <f>IF(Valor_normalizado!BV120=0,32,IFERROR(RANK(Valor_normalizado!BV120,Valor_normalizado!BV$98:BV$129,0),"NA"))</f>
        <v>31</v>
      </c>
      <c r="BW120" s="4">
        <f>IF(Valor_normalizado!BW120=0,32,IFERROR(RANK(Valor_normalizado!BW120,Valor_normalizado!BW$98:BW$129,0),"NA"))</f>
        <v>31</v>
      </c>
      <c r="BX120" s="4">
        <f>IF(Valor_normalizado!BX120=0,32,IFERROR(RANK(Valor_normalizado!BX120,Valor_normalizado!BX$98:BX$129,0),"NA"))</f>
        <v>12</v>
      </c>
      <c r="BY120" s="4">
        <f>IF(Valor_normalizado!BY120=0,32,IFERROR(RANK(Valor_normalizado!BY120,Valor_normalizado!BY$98:BY$129,0),"NA"))</f>
        <v>8</v>
      </c>
      <c r="BZ120" s="4">
        <f>IF(Valor_normalizado!BZ120=0,32,IFERROR(RANK(Valor_normalizado!BZ120,Valor_normalizado!BZ$98:BZ$129,0),"NA"))</f>
        <v>24</v>
      </c>
      <c r="CA120" s="4">
        <f>IF(Valor_normalizado!CA120=0,32,IFERROR(RANK(Valor_normalizado!CA120,Valor_normalizado!CA$98:CA$129,0),"NA"))</f>
        <v>22</v>
      </c>
      <c r="CB120" s="4">
        <f>IF(Valor_normalizado!CB120=0,32,IFERROR(RANK(Valor_normalizado!CB120,Valor_normalizado!CB$98:CB$129,0),"NA"))</f>
        <v>2</v>
      </c>
      <c r="CC120" s="4">
        <f>IF(Valor_normalizado!CC120=0,32,IFERROR(RANK(Valor_normalizado!CC120,Valor_normalizado!CC$98:CC$129,0),"NA"))</f>
        <v>8</v>
      </c>
      <c r="CD120" s="4">
        <f>IF(Valor_normalizado!CD120=0,32,IFERROR(RANK(Valor_normalizado!CD120,Valor_normalizado!CD$98:CD$129,0),"NA"))</f>
        <v>30</v>
      </c>
      <c r="CE120" s="4">
        <f>IF(Valor_normalizado!CE120=0,32,IFERROR(RANK(Valor_normalizado!CE120,Valor_normalizado!CE$98:CE$129,0),"NA"))</f>
        <v>7</v>
      </c>
      <c r="CF120" s="4">
        <f>IF(Valor_normalizado!CF120=0,32,IFERROR(RANK(Valor_normalizado!CF120,Valor_normalizado!CF$98:CF$129,0),"NA"))</f>
        <v>32</v>
      </c>
      <c r="CG120" s="4">
        <f>IF(Valor_normalizado!CG120=0,32,IFERROR(RANK(Valor_normalizado!CG120,Valor_normalizado!CG$98:CG$129,0),"NA"))</f>
        <v>27</v>
      </c>
      <c r="CH120" s="4">
        <f>IF(Valor_normalizado!CH120=0,32,IFERROR(RANK(Valor_normalizado!CH120,Valor_normalizado!CH$98:CH$129,0),"NA"))</f>
        <v>27</v>
      </c>
      <c r="CI120" s="4">
        <f>IF(Valor_normalizado!CI120=0,32,IFERROR(RANK(Valor_normalizado!CI120,Valor_normalizado!CI$98:CI$129,0),"NA"))</f>
        <v>31</v>
      </c>
      <c r="CJ120" s="4">
        <f>IF(Valor_normalizado!CJ120=0,32,IFERROR(RANK(Valor_normalizado!CJ120,Valor_normalizado!CJ$98:CJ$129,0),"NA"))</f>
        <v>32</v>
      </c>
      <c r="CK120" s="4">
        <f>IF(Valor_normalizado!CK120=0,32,IFERROR(RANK(Valor_normalizado!CK120,Valor_normalizado!CK$98:CK$129,0),"NA"))</f>
        <v>32</v>
      </c>
      <c r="CL120" s="4">
        <f>IF(Valor_normalizado!CL120=0,32,IFERROR(RANK(Valor_normalizado!CL120,Valor_normalizado!CL$98:CL$129,0),"NA"))</f>
        <v>29</v>
      </c>
      <c r="CM120" s="4">
        <f>IF(Valor_normalizado!CM120=0,32,IFERROR(RANK(Valor_normalizado!CM120,Valor_normalizado!CM$98:CM$129,0),"NA"))</f>
        <v>31</v>
      </c>
      <c r="CN120" s="4">
        <f>IF(Valor_normalizado!CN120=0,32,IFERROR(RANK(Valor_normalizado!CN120,Valor_normalizado!CN$98:CN$129,0),"NA"))</f>
        <v>30</v>
      </c>
      <c r="CO120" s="4">
        <f>IF(Valor_normalizado!CO120=0,32,IFERROR(RANK(Valor_normalizado!CO120,Valor_normalizado!CO$98:CO$129,0),"NA"))</f>
        <v>32</v>
      </c>
      <c r="CP120" s="4">
        <f>IF(Valor_normalizado!CP120=0,32,IFERROR(RANK(Valor_normalizado!CP120,Valor_normalizado!CP$98:CP$129,0),"NA"))</f>
        <v>31</v>
      </c>
      <c r="CQ120" s="4">
        <f>IF(Valor_normalizado!CQ120=0,32,IFERROR(RANK(Valor_normalizado!CQ120,Valor_normalizado!CQ$98:CQ$129,0),"NA"))</f>
        <v>13</v>
      </c>
      <c r="CR120" s="4">
        <f>IF(Valor_normalizado!CR120=0,32,IFERROR(RANK(Valor_normalizado!CR120,Valor_normalizado!CR$98:CR$129,0),"NA"))</f>
        <v>32</v>
      </c>
      <c r="CS120" s="4">
        <f>IF(Valor_normalizado!CS120=0,32,IFERROR(RANK(Valor_normalizado!CS120,Valor_normalizado!CS$98:CS$129,0),"NA"))</f>
        <v>13</v>
      </c>
      <c r="CT120" s="4">
        <f>IF(Valor_normalizado!CT120=0,32,IFERROR(RANK(Valor_normalizado!CT120,Valor_normalizado!CT$98:CT$129,0),"NA"))</f>
        <v>17</v>
      </c>
      <c r="CU120" s="4">
        <f>IF(Valor_normalizado!CU120=0,32,IFERROR(RANK(Valor_normalizado!CU120,Valor_normalizado!CU$98:CU$129,0),"NA"))</f>
        <v>29</v>
      </c>
      <c r="CV120" s="4">
        <f>IF(Valor_normalizado!CV120=0,32,IFERROR(RANK(Valor_normalizado!CV120,Valor_normalizado!CV$98:CV$129,0),"NA"))</f>
        <v>23</v>
      </c>
      <c r="CW120" s="4">
        <f>IF(Valor_normalizado!CW120=0,32,IFERROR(RANK(Valor_normalizado!CW120,Valor_normalizado!CW$98:CW$129,0),"NA"))</f>
        <v>30</v>
      </c>
      <c r="CX120" s="4">
        <f>IF(Valor_normalizado!CX120=0,32,IFERROR(RANK(Valor_normalizado!CX120,Valor_normalizado!CX$98:CX$129,0),"NA"))</f>
        <v>27</v>
      </c>
      <c r="CY120" s="4">
        <f>IF(Valor_normalizado!CY120=0,32,IFERROR(RANK(Valor_normalizado!CY120,Valor_normalizado!CY$98:CY$129,0),"NA"))</f>
        <v>30</v>
      </c>
      <c r="CZ120" s="4">
        <f>IF(Valor_normalizado!CZ120=0,32,IFERROR(RANK(Valor_normalizado!CZ120,Valor_normalizado!CZ$98:CZ$129,0),"NA"))</f>
        <v>25</v>
      </c>
      <c r="DA120" s="4">
        <f>IF(Valor_normalizado!DA120=0,32,IFERROR(RANK(Valor_normalizado!DA120,Valor_normalizado!DA$98:DA$129,0),"NA"))</f>
        <v>5</v>
      </c>
      <c r="DB120" s="4">
        <f>IF(Valor_normalizado!DB120=0,32,IFERROR(RANK(Valor_normalizado!DB120,Valor_normalizado!DB$98:DB$129,0),"NA"))</f>
        <v>24</v>
      </c>
      <c r="DC120" s="4">
        <f>IF(Valor_normalizado!DC120=0,32,IFERROR(RANK(Valor_normalizado!DC120,Valor_normalizado!DC$98:DC$129,0),"NA"))</f>
        <v>29</v>
      </c>
      <c r="DD120" s="4">
        <f>IF(Valor_normalizado!DD120=0,32,IFERROR(RANK(Valor_normalizado!DD120,Valor_normalizado!DD$98:DD$129,0),"NA"))</f>
        <v>10</v>
      </c>
      <c r="DE120" s="4">
        <f>IF(Valor_normalizado!DE120=0,32,IFERROR(RANK(Valor_normalizado!DE120,Valor_normalizado!DE$98:DE$129,0),"NA"))</f>
        <v>13</v>
      </c>
      <c r="DF120" s="4">
        <f>IF(Valor_normalizado!DF120=0,32,IFERROR(RANK(Valor_normalizado!DF120,Valor_normalizado!DF$98:DF$129,0),"NA"))</f>
        <v>27</v>
      </c>
      <c r="DG120" s="4">
        <f>IF(Valor_normalizado!DG120=0,32,IFERROR(RANK(Valor_normalizado!DG120,Valor_normalizado!DG$98:DG$129,0),"NA"))</f>
        <v>26</v>
      </c>
      <c r="DH120" s="4">
        <f>IF(Valor_normalizado!DH120=0,32,IFERROR(RANK(Valor_normalizado!DH120,Valor_normalizado!DH$98:DH$129,0),"NA"))</f>
        <v>22</v>
      </c>
      <c r="DI120" s="4">
        <f>IF(Valor_normalizado!DI120=0,32,IFERROR(RANK(Valor_normalizado!DI120,Valor_normalizado!DI$98:DI$129,0),"NA"))</f>
        <v>25</v>
      </c>
      <c r="DJ120" s="4">
        <f>IF(Valor_normalizado!DJ120=0,32,IFERROR(RANK(Valor_normalizado!DJ120,Valor_normalizado!DJ$98:DJ$129,0),"NA"))</f>
        <v>25</v>
      </c>
      <c r="DK120" s="4">
        <f>IF(Valor_normalizado!DK120=0,32,IFERROR(RANK(Valor_normalizado!DK120,Valor_normalizado!DK$98:DK$129,0),"NA"))</f>
        <v>23</v>
      </c>
      <c r="DL120" s="4">
        <f>IF(Valor_normalizado!DL120=0,32,IFERROR(RANK(Valor_normalizado!DL120,Valor_normalizado!DL$98:DL$129,0),"NA"))</f>
        <v>19</v>
      </c>
      <c r="DM120" s="4">
        <f>IF(Valor_normalizado!DM120=0,32,IFERROR(RANK(Valor_normalizado!DM120,Valor_normalizado!DM$98:DM$129,0),"NA"))</f>
        <v>21</v>
      </c>
      <c r="DN120" s="4">
        <f>IF(Valor_normalizado!DN120=0,32,IFERROR(RANK(Valor_normalizado!DN120,Valor_normalizado!DN$98:DN$129,0),"NA"))</f>
        <v>24</v>
      </c>
      <c r="DO120" s="4">
        <f>IF(Valor_normalizado!DO120=0,32,IFERROR(RANK(Valor_normalizado!DO120,Valor_normalizado!DO$98:DO$129,0),"NA"))</f>
        <v>24</v>
      </c>
      <c r="DP120" s="4">
        <f>IF(Valor_normalizado!DP120=0,32,IFERROR(RANK(Valor_normalizado!DP120,Valor_normalizado!DP$98:DP$129,0),"NA"))</f>
        <v>23</v>
      </c>
      <c r="DQ120" s="4">
        <f>IF(Valor_normalizado!DQ120=0,32,IFERROR(RANK(Valor_normalizado!DQ120,Valor_normalizado!DQ$98:DQ$129,0),"NA"))</f>
        <v>22</v>
      </c>
      <c r="DR120" s="4">
        <f>IF(Valor_normalizado!DR120=0,32,IFERROR(RANK(Valor_normalizado!DR120,Valor_normalizado!DR$98:DR$129,0),"NA"))</f>
        <v>24</v>
      </c>
      <c r="DS120" s="4">
        <f>IF(Valor_normalizado!DS120=0,32,IFERROR(RANK(Valor_normalizado!DS120,Valor_normalizado!DS$98:DS$129,0),"NA"))</f>
        <v>21</v>
      </c>
      <c r="DT120" s="4">
        <f>IF(Valor_normalizado!DT120=0,32,IFERROR(RANK(Valor_normalizado!DT120,Valor_normalizado!DT$98:DT$129,0),"NA"))</f>
        <v>32</v>
      </c>
      <c r="DU120" s="4">
        <f>IF(Valor_normalizado!DU120=0,32,IFERROR(RANK(Valor_normalizado!DU120,Valor_normalizado!DU$98:DU$129,0),"NA"))</f>
        <v>5</v>
      </c>
      <c r="DV120" s="4">
        <f>IF(Valor_normalizado!DV120=0,32,IFERROR(RANK(Valor_normalizado!DV120,Valor_normalizado!DV$98:DV$129,0),"NA"))</f>
        <v>24</v>
      </c>
      <c r="DW120" s="4">
        <f>IF(Valor_normalizado!DW120=0,32,IFERROR(RANK(Valor_normalizado!DW120,Valor_normalizado!DW$98:DW$129,0),"NA"))</f>
        <v>32</v>
      </c>
      <c r="DX120" s="4">
        <f>IF(Valor_normalizado!DX120=0,32,IFERROR(RANK(Valor_normalizado!DX120,Valor_normalizado!DX$98:DX$129,0),"NA"))</f>
        <v>32</v>
      </c>
      <c r="DY120" s="4">
        <f>IF(Valor_normalizado!DY120=0,32,IFERROR(RANK(Valor_normalizado!DY120,Valor_normalizado!DY$98:DY$129,0),"NA"))</f>
        <v>32</v>
      </c>
      <c r="DZ120" s="4">
        <f>IF(Valor_normalizado!DZ120=0,32,IFERROR(RANK(Valor_normalizado!DZ120,Valor_normalizado!DZ$98:DZ$129,0),"NA"))</f>
        <v>23</v>
      </c>
      <c r="EA120" s="4">
        <f>IF(Valor_normalizado!EA120=0,32,IFERROR(RANK(Valor_normalizado!EA120,Valor_normalizado!EA$98:EA$129,0),"NA"))</f>
        <v>25</v>
      </c>
      <c r="EB120" s="4">
        <f>IF(Valor_normalizado!EB120=0,32,IFERROR(RANK(Valor_normalizado!EB120,Valor_normalizado!EB$98:EB$129,0),"NA"))</f>
        <v>24</v>
      </c>
      <c r="EC120" s="4">
        <f>IF(Valor_normalizado!EC120=0,32,IFERROR(RANK(Valor_normalizado!EC120,Valor_normalizado!EC$98:EC$129,0),"NA"))</f>
        <v>27</v>
      </c>
    </row>
    <row r="121" spans="1:133" x14ac:dyDescent="0.25">
      <c r="A121" s="100" t="s">
        <v>241</v>
      </c>
      <c r="B121" s="103">
        <v>2022</v>
      </c>
      <c r="C121" s="4">
        <f>IF(Valor_normalizado!C121=0,32,IFERROR(RANK(Valor_normalizado!C121,Valor_normalizado!C$98:C$129,0),"NA"))</f>
        <v>31</v>
      </c>
      <c r="D121" s="4">
        <f>IF(Valor_normalizado!D121=0,32,IFERROR(RANK(Valor_normalizado!D121,Valor_normalizado!D$98:D$129,0),"NA"))</f>
        <v>25</v>
      </c>
      <c r="E121" s="4">
        <f>IF(Valor_normalizado!E121=0,32,IFERROR(RANK(Valor_normalizado!E121,Valor_normalizado!E$98:E$129,0),"NA"))</f>
        <v>27</v>
      </c>
      <c r="F121" s="4">
        <f>IF(Valor_normalizado!F121=0,32,IFERROR(RANK(Valor_normalizado!F121,Valor_normalizado!F$98:F$129,0),"NA"))</f>
        <v>32</v>
      </c>
      <c r="G121" s="4">
        <f>IF(Valor_normalizado!G121=0,32,IFERROR(RANK(Valor_normalizado!G121,Valor_normalizado!G$98:G$129,0),"NA"))</f>
        <v>32</v>
      </c>
      <c r="H121" s="4">
        <f>IF(Valor_normalizado!H121=0,32,IFERROR(RANK(Valor_normalizado!H121,Valor_normalizado!H$98:H$129,0),"NA"))</f>
        <v>25</v>
      </c>
      <c r="I121" s="4">
        <f>IF(Valor_normalizado!I121=0,32,IFERROR(RANK(Valor_normalizado!I121,Valor_normalizado!I$98:I$129,0),"NA"))</f>
        <v>31</v>
      </c>
      <c r="J121" s="4">
        <f>IF(Valor_normalizado!J121=0,32,IFERROR(RANK(Valor_normalizado!J121,Valor_normalizado!J$98:J$129,0),"NA"))</f>
        <v>15</v>
      </c>
      <c r="K121" s="4">
        <f>IF(Valor_normalizado!K121=0,32,IFERROR(RANK(Valor_normalizado!K121,Valor_normalizado!K$98:K$129,0),"NA"))</f>
        <v>15</v>
      </c>
      <c r="L121" s="4">
        <f>IF(Valor_normalizado!L121=0,32,IFERROR(RANK(Valor_normalizado!L121,Valor_normalizado!L$98:L$129,0),"NA"))</f>
        <v>19</v>
      </c>
      <c r="M121" s="4">
        <f>IF(Valor_normalizado!M121=0,32,IFERROR(RANK(Valor_normalizado!M121,Valor_normalizado!M$98:M$129,0),"NA"))</f>
        <v>18</v>
      </c>
      <c r="N121" s="4">
        <f>IF(Valor_normalizado!N121=0,32,IFERROR(RANK(Valor_normalizado!N121,Valor_normalizado!N$98:N$129,0),"NA"))</f>
        <v>13</v>
      </c>
      <c r="O121" s="4">
        <f>IF(Valor_normalizado!O121=0,32,IFERROR(RANK(Valor_normalizado!O121,Valor_normalizado!O$98:O$129,0),"NA"))</f>
        <v>10</v>
      </c>
      <c r="P121" s="4">
        <f>IF(Valor_normalizado!P121=0,32,IFERROR(RANK(Valor_normalizado!P121,Valor_normalizado!P$98:P$129,0),"NA"))</f>
        <v>32</v>
      </c>
      <c r="Q121" s="4">
        <f>IF(Valor_normalizado!Q121=0,32,IFERROR(RANK(Valor_normalizado!Q121,Valor_normalizado!Q$98:Q$129,0),"NA"))</f>
        <v>27</v>
      </c>
      <c r="R121" s="4">
        <f>IF(Valor_normalizado!R121=0,32,IFERROR(RANK(Valor_normalizado!R121,Valor_normalizado!R$98:R$129,0),"NA"))</f>
        <v>24</v>
      </c>
      <c r="S121" s="4">
        <f>IF(Valor_normalizado!S121=0,32,IFERROR(RANK(Valor_normalizado!S121,Valor_normalizado!S$98:S$129,0),"NA"))</f>
        <v>26</v>
      </c>
      <c r="T121" s="4">
        <f>IF(Valor_normalizado!T121=0,32,IFERROR(RANK(Valor_normalizado!T121,Valor_normalizado!T$98:T$129,0),"NA"))</f>
        <v>30</v>
      </c>
      <c r="U121" s="4">
        <f>IF(Valor_normalizado!U121=0,32,IFERROR(RANK(Valor_normalizado!U121,Valor_normalizado!U$98:U$129,0),"NA"))</f>
        <v>13</v>
      </c>
      <c r="V121" s="4">
        <f>IF(Valor_normalizado!V121=0,32,IFERROR(RANK(Valor_normalizado!V121,Valor_normalizado!V$98:V$129,0),"NA"))</f>
        <v>17</v>
      </c>
      <c r="W121" s="4">
        <f>IF(Valor_normalizado!W121=0,32,IFERROR(RANK(Valor_normalizado!W121,Valor_normalizado!W$98:W$129,0),"NA"))</f>
        <v>31</v>
      </c>
      <c r="X121" s="4">
        <f>IF(Valor_normalizado!X121=0,32,IFERROR(RANK(Valor_normalizado!X121,Valor_normalizado!X$98:X$129,0),"NA"))</f>
        <v>17</v>
      </c>
      <c r="Y121" s="4">
        <f>IF(Valor_normalizado!Y121=0,32,IFERROR(RANK(Valor_normalizado!Y121,Valor_normalizado!Y$98:Y$129,0),"NA"))</f>
        <v>10</v>
      </c>
      <c r="Z121" s="4">
        <f>IF(Valor_normalizado!Z121=0,32,IFERROR(RANK(Valor_normalizado!Z121,Valor_normalizado!Z$98:Z$129,0),"NA"))</f>
        <v>20</v>
      </c>
      <c r="AA121" s="4">
        <f>IF(Valor_normalizado!AA121=0,32,IFERROR(RANK(Valor_normalizado!AA121,Valor_normalizado!AA$98:AA$129,0),"NA"))</f>
        <v>10</v>
      </c>
      <c r="AB121" s="4">
        <f>IF(Valor_normalizado!AB121=0,32,IFERROR(RANK(Valor_normalizado!AB121,Valor_normalizado!AB$98:AB$129,0),"NA"))</f>
        <v>10</v>
      </c>
      <c r="AC121" s="4">
        <f>IF(Valor_normalizado!AC121=0,32,IFERROR(RANK(Valor_normalizado!AC121,Valor_normalizado!AC$98:AC$129,0),"NA"))</f>
        <v>16</v>
      </c>
      <c r="AD121" s="4">
        <f>IF(Valor_normalizado!AD121=0,32,IFERROR(RANK(Valor_normalizado!AD121,Valor_normalizado!AD$98:AD$129,0),"NA"))</f>
        <v>16</v>
      </c>
      <c r="AE121" s="4" t="str">
        <f>IF(Valor_normalizado!AE121=0,32,IFERROR(RANK(Valor_normalizado!AE121,Valor_normalizado!AE$98:AE$129,0),"NA"))</f>
        <v>NA</v>
      </c>
      <c r="AF121" s="4">
        <f>IF(Valor_normalizado!AF121=0,32,IFERROR(RANK(Valor_normalizado!AF121,Valor_normalizado!AF$98:AF$129,0),"NA"))</f>
        <v>11</v>
      </c>
      <c r="AG121" s="4">
        <f>IF(Valor_normalizado!AG121=0,32,IFERROR(RANK(Valor_normalizado!AG121,Valor_normalizado!AG$98:AG$129,0),"NA"))</f>
        <v>13</v>
      </c>
      <c r="AH121" s="4">
        <f>IF(Valor_normalizado!AH121=0,32,IFERROR(RANK(Valor_normalizado!AH121,Valor_normalizado!AH$98:AH$129,0),"NA"))</f>
        <v>32</v>
      </c>
      <c r="AI121" s="4">
        <f>IF(Valor_normalizado!AI121=0,32,IFERROR(RANK(Valor_normalizado!AI121,Valor_normalizado!AI$98:AI$129,0),"NA"))</f>
        <v>13</v>
      </c>
      <c r="AJ121" s="4">
        <f>IF(Valor_normalizado!AJ121=0,32,IFERROR(RANK(Valor_normalizado!AJ121,Valor_normalizado!AJ$98:AJ$129,0),"NA"))</f>
        <v>22</v>
      </c>
      <c r="AK121" s="4">
        <f>IF(Valor_normalizado!AK121=0,32,IFERROR(RANK(Valor_normalizado!AK121,Valor_normalizado!AK$98:AK$129,0),"NA"))</f>
        <v>18</v>
      </c>
      <c r="AL121" s="4">
        <f>IF(Valor_normalizado!AL121=0,32,IFERROR(RANK(Valor_normalizado!AL121,Valor_normalizado!AL$98:AL$129,0),"NA"))</f>
        <v>22</v>
      </c>
      <c r="AM121" s="4">
        <f>IF(Valor_normalizado!AM121=0,32,IFERROR(RANK(Valor_normalizado!AM121,Valor_normalizado!AM$98:AM$129,0),"NA"))</f>
        <v>19</v>
      </c>
      <c r="AN121" s="4">
        <f>IF(Valor_normalizado!AN121=0,32,IFERROR(RANK(Valor_normalizado!AN121,Valor_normalizado!AN$98:AN$129,0),"NA"))</f>
        <v>30</v>
      </c>
      <c r="AO121" s="4">
        <f>IF(Valor_normalizado!AO121=0,32,IFERROR(RANK(Valor_normalizado!AO121,Valor_normalizado!AO$98:AO$129,0),"NA"))</f>
        <v>27</v>
      </c>
      <c r="AP121" s="4">
        <f>IF(Valor_normalizado!AP121=0,32,IFERROR(RANK(Valor_normalizado!AP121,Valor_normalizado!AP$98:AP$129,0),"NA"))</f>
        <v>24</v>
      </c>
      <c r="AQ121" s="4">
        <f>IF(Valor_normalizado!AQ121=0,32,IFERROR(RANK(Valor_normalizado!AQ121,Valor_normalizado!AQ$98:AQ$129,0),"NA"))</f>
        <v>23</v>
      </c>
      <c r="AR121" s="4">
        <f>IF(Valor_normalizado!AR121=0,32,IFERROR(RANK(Valor_normalizado!AR121,Valor_normalizado!AR$98:AR$129,0),"NA"))</f>
        <v>25</v>
      </c>
      <c r="AS121" s="4">
        <f>IF(Valor_normalizado!AS121=0,32,IFERROR(RANK(Valor_normalizado!AS121,Valor_normalizado!AS$98:AS$129,0),"NA"))</f>
        <v>11</v>
      </c>
      <c r="AT121" s="4">
        <f>IF(Valor_normalizado!AT121=0,32,IFERROR(RANK(Valor_normalizado!AT121,Valor_normalizado!AT$98:AT$129,0),"NA"))</f>
        <v>21</v>
      </c>
      <c r="AU121" s="4">
        <f>IF(Valor_normalizado!AU121=0,32,IFERROR(RANK(Valor_normalizado!AU121,Valor_normalizado!AU$98:AU$129,0),"NA"))</f>
        <v>23</v>
      </c>
      <c r="AV121" s="4">
        <f>IF(Valor_normalizado!AV121=0,32,IFERROR(RANK(Valor_normalizado!AV121,Valor_normalizado!AV$98:AV$129,0),"NA"))</f>
        <v>25</v>
      </c>
      <c r="AW121" s="4">
        <f>IF(Valor_normalizado!AW121=0,32,IFERROR(RANK(Valor_normalizado!AW121,Valor_normalizado!AW$98:AW$129,0),"NA"))</f>
        <v>7</v>
      </c>
      <c r="AX121" s="4">
        <f>IF(Valor_normalizado!AX121=0,32,IFERROR(RANK(Valor_normalizado!AX121,Valor_normalizado!AX$98:AX$129,0),"NA"))</f>
        <v>13</v>
      </c>
      <c r="AY121" s="4">
        <f>IF(Valor_normalizado!AY121=0,32,IFERROR(RANK(Valor_normalizado!AY121,Valor_normalizado!AY$98:AY$129,0),"NA"))</f>
        <v>24</v>
      </c>
      <c r="AZ121" s="4">
        <f>IF(Valor_normalizado!AZ121=0,32,IFERROR(RANK(Valor_normalizado!AZ121,Valor_normalizado!AZ$98:AZ$129,0),"NA"))</f>
        <v>14</v>
      </c>
      <c r="BA121" s="4">
        <f>IF(Valor_normalizado!BA121=0,32,IFERROR(RANK(Valor_normalizado!BA121,Valor_normalizado!BA$98:BA$129,0),"NA"))</f>
        <v>23</v>
      </c>
      <c r="BB121" s="4">
        <f>IF(Valor_normalizado!BB121=0,32,IFERROR(RANK(Valor_normalizado!BB121,Valor_normalizado!BB$98:BB$129,0),"NA"))</f>
        <v>17</v>
      </c>
      <c r="BC121" s="4">
        <f>IF(Valor_normalizado!BC121=0,32,IFERROR(RANK(Valor_normalizado!BC121,Valor_normalizado!BC$98:BC$129,0),"NA"))</f>
        <v>1</v>
      </c>
      <c r="BD121" s="4">
        <f>IF(Valor_normalizado!BD121=0,32,IFERROR(RANK(Valor_normalizado!BD121,Valor_normalizado!BD$98:BD$129,0),"NA"))</f>
        <v>3</v>
      </c>
      <c r="BE121" s="4">
        <f>IF(Valor_normalizado!BE121=0,32,IFERROR(RANK(Valor_normalizado!BE121,Valor_normalizado!BE$98:BE$129,0),"NA"))</f>
        <v>27</v>
      </c>
      <c r="BF121" s="4">
        <f>IF(Valor_normalizado!BF121=0,32,IFERROR(RANK(Valor_normalizado!BF121,Valor_normalizado!BF$98:BF$129,0),"NA"))</f>
        <v>4</v>
      </c>
      <c r="BG121" s="4">
        <f>IF(Valor_normalizado!BG121=0,32,IFERROR(RANK(Valor_normalizado!BG121,Valor_normalizado!BG$98:BG$129,0),"NA"))</f>
        <v>28</v>
      </c>
      <c r="BH121" s="4">
        <f>IF(Valor_normalizado!BH121=0,32,IFERROR(RANK(Valor_normalizado!BH121,Valor_normalizado!BH$98:BH$129,0),"NA"))</f>
        <v>30</v>
      </c>
      <c r="BI121" s="4">
        <f>IF(Valor_normalizado!BI121=0,32,IFERROR(RANK(Valor_normalizado!BI121,Valor_normalizado!BI$98:BI$129,0),"NA"))</f>
        <v>29</v>
      </c>
      <c r="BJ121" s="4">
        <f>IF(Valor_normalizado!BJ121=0,32,IFERROR(RANK(Valor_normalizado!BJ121,Valor_normalizado!BJ$98:BJ$129,0),"NA"))</f>
        <v>29</v>
      </c>
      <c r="BK121" s="4">
        <f>IF(Valor_normalizado!BK121=0,32,IFERROR(RANK(Valor_normalizado!BK121,Valor_normalizado!BK$98:BK$129,0),"NA"))</f>
        <v>27</v>
      </c>
      <c r="BL121" s="4">
        <f>IF(Valor_normalizado!BL121=0,32,IFERROR(RANK(Valor_normalizado!BL121,Valor_normalizado!BL$98:BL$129,0),"NA"))</f>
        <v>26</v>
      </c>
      <c r="BM121" s="4">
        <f>IF(Valor_normalizado!BM121=0,32,IFERROR(RANK(Valor_normalizado!BM121,Valor_normalizado!BM$98:BM$129,0),"NA"))</f>
        <v>18</v>
      </c>
      <c r="BN121" s="4">
        <f>IF(Valor_normalizado!BN121=0,32,IFERROR(RANK(Valor_normalizado!BN121,Valor_normalizado!BN$98:BN$129,0),"NA"))</f>
        <v>28</v>
      </c>
      <c r="BO121" s="4">
        <f>IF(Valor_normalizado!BO121=0,32,IFERROR(RANK(Valor_normalizado!BO121,Valor_normalizado!BO$98:BO$129,0),"NA"))</f>
        <v>28</v>
      </c>
      <c r="BP121" s="4">
        <f>IF(Valor_normalizado!BP121=0,32,IFERROR(RANK(Valor_normalizado!BP121,Valor_normalizado!BP$98:BP$129,0),"NA"))</f>
        <v>3</v>
      </c>
      <c r="BQ121" s="4">
        <f>IF(Valor_normalizado!BQ121=0,32,IFERROR(RANK(Valor_normalizado!BQ121,Valor_normalizado!BQ$98:BQ$129,0),"NA"))</f>
        <v>1</v>
      </c>
      <c r="BR121" s="4">
        <f>IF(Valor_normalizado!BR121=0,32,IFERROR(RANK(Valor_normalizado!BR121,Valor_normalizado!BR$98:BR$129,0),"NA"))</f>
        <v>20</v>
      </c>
      <c r="BS121" s="4">
        <f>IF(Valor_normalizado!BS121=0,32,IFERROR(RANK(Valor_normalizado!BS121,Valor_normalizado!BS$98:BS$129,0),"NA"))</f>
        <v>25</v>
      </c>
      <c r="BT121" s="4">
        <f>IF(Valor_normalizado!BT121=0,32,IFERROR(RANK(Valor_normalizado!BT121,Valor_normalizado!BT$98:BT$129,0),"NA"))</f>
        <v>9</v>
      </c>
      <c r="BU121" s="4">
        <f>IF(Valor_normalizado!BU121=0,32,IFERROR(RANK(Valor_normalizado!BU121,Valor_normalizado!BU$98:BU$129,0),"NA"))</f>
        <v>7</v>
      </c>
      <c r="BV121" s="4">
        <f>IF(Valor_normalizado!BV121=0,32,IFERROR(RANK(Valor_normalizado!BV121,Valor_normalizado!BV$98:BV$129,0),"NA"))</f>
        <v>28</v>
      </c>
      <c r="BW121" s="4">
        <f>IF(Valor_normalizado!BW121=0,32,IFERROR(RANK(Valor_normalizado!BW121,Valor_normalizado!BW$98:BW$129,0),"NA"))</f>
        <v>27</v>
      </c>
      <c r="BX121" s="4">
        <f>IF(Valor_normalizado!BX121=0,32,IFERROR(RANK(Valor_normalizado!BX121,Valor_normalizado!BX$98:BX$129,0),"NA"))</f>
        <v>29</v>
      </c>
      <c r="BY121" s="4">
        <f>IF(Valor_normalizado!BY121=0,32,IFERROR(RANK(Valor_normalizado!BY121,Valor_normalizado!BY$98:BY$129,0),"NA"))</f>
        <v>14</v>
      </c>
      <c r="BZ121" s="4">
        <f>IF(Valor_normalizado!BZ121=0,32,IFERROR(RANK(Valor_normalizado!BZ121,Valor_normalizado!BZ$98:BZ$129,0),"NA"))</f>
        <v>27</v>
      </c>
      <c r="CA121" s="4">
        <f>IF(Valor_normalizado!CA121=0,32,IFERROR(RANK(Valor_normalizado!CA121,Valor_normalizado!CA$98:CA$129,0),"NA"))</f>
        <v>24</v>
      </c>
      <c r="CB121" s="4">
        <f>IF(Valor_normalizado!CB121=0,32,IFERROR(RANK(Valor_normalizado!CB121,Valor_normalizado!CB$98:CB$129,0),"NA"))</f>
        <v>17</v>
      </c>
      <c r="CC121" s="4">
        <f>IF(Valor_normalizado!CC121=0,32,IFERROR(RANK(Valor_normalizado!CC121,Valor_normalizado!CC$98:CC$129,0),"NA"))</f>
        <v>23</v>
      </c>
      <c r="CD121" s="4">
        <f>IF(Valor_normalizado!CD121=0,32,IFERROR(RANK(Valor_normalizado!CD121,Valor_normalizado!CD$98:CD$129,0),"NA"))</f>
        <v>25</v>
      </c>
      <c r="CE121" s="4">
        <f>IF(Valor_normalizado!CE121=0,32,IFERROR(RANK(Valor_normalizado!CE121,Valor_normalizado!CE$98:CE$129,0),"NA"))</f>
        <v>25</v>
      </c>
      <c r="CF121" s="4">
        <f>IF(Valor_normalizado!CF121=0,32,IFERROR(RANK(Valor_normalizado!CF121,Valor_normalizado!CF$98:CF$129,0),"NA"))</f>
        <v>26</v>
      </c>
      <c r="CG121" s="4">
        <f>IF(Valor_normalizado!CG121=0,32,IFERROR(RANK(Valor_normalizado!CG121,Valor_normalizado!CG$98:CG$129,0),"NA"))</f>
        <v>20</v>
      </c>
      <c r="CH121" s="4">
        <f>IF(Valor_normalizado!CH121=0,32,IFERROR(RANK(Valor_normalizado!CH121,Valor_normalizado!CH$98:CH$129,0),"NA"))</f>
        <v>26</v>
      </c>
      <c r="CI121" s="4">
        <f>IF(Valor_normalizado!CI121=0,32,IFERROR(RANK(Valor_normalizado!CI121,Valor_normalizado!CI$98:CI$129,0),"NA"))</f>
        <v>27</v>
      </c>
      <c r="CJ121" s="4">
        <f>IF(Valor_normalizado!CJ121=0,32,IFERROR(RANK(Valor_normalizado!CJ121,Valor_normalizado!CJ$98:CJ$129,0),"NA"))</f>
        <v>28</v>
      </c>
      <c r="CK121" s="4">
        <f>IF(Valor_normalizado!CK121=0,32,IFERROR(RANK(Valor_normalizado!CK121,Valor_normalizado!CK$98:CK$129,0),"NA"))</f>
        <v>24</v>
      </c>
      <c r="CL121" s="4">
        <f>IF(Valor_normalizado!CL121=0,32,IFERROR(RANK(Valor_normalizado!CL121,Valor_normalizado!CL$98:CL$129,0),"NA"))</f>
        <v>31</v>
      </c>
      <c r="CM121" s="4">
        <f>IF(Valor_normalizado!CM121=0,32,IFERROR(RANK(Valor_normalizado!CM121,Valor_normalizado!CM$98:CM$129,0),"NA"))</f>
        <v>27</v>
      </c>
      <c r="CN121" s="4">
        <f>IF(Valor_normalizado!CN121=0,32,IFERROR(RANK(Valor_normalizado!CN121,Valor_normalizado!CN$98:CN$129,0),"NA"))</f>
        <v>27</v>
      </c>
      <c r="CO121" s="4">
        <f>IF(Valor_normalizado!CO121=0,32,IFERROR(RANK(Valor_normalizado!CO121,Valor_normalizado!CO$98:CO$129,0),"NA"))</f>
        <v>12</v>
      </c>
      <c r="CP121" s="4">
        <f>IF(Valor_normalizado!CP121=0,32,IFERROR(RANK(Valor_normalizado!CP121,Valor_normalizado!CP$98:CP$129,0),"NA"))</f>
        <v>15</v>
      </c>
      <c r="CQ121" s="4">
        <f>IF(Valor_normalizado!CQ121=0,32,IFERROR(RANK(Valor_normalizado!CQ121,Valor_normalizado!CQ$98:CQ$129,0),"NA"))</f>
        <v>27</v>
      </c>
      <c r="CR121" s="4">
        <f>IF(Valor_normalizado!CR121=0,32,IFERROR(RANK(Valor_normalizado!CR121,Valor_normalizado!CR$98:CR$129,0),"NA"))</f>
        <v>15</v>
      </c>
      <c r="CS121" s="4">
        <f>IF(Valor_normalizado!CS121=0,32,IFERROR(RANK(Valor_normalizado!CS121,Valor_normalizado!CS$98:CS$129,0),"NA"))</f>
        <v>21</v>
      </c>
      <c r="CT121" s="4">
        <f>IF(Valor_normalizado!CT121=0,32,IFERROR(RANK(Valor_normalizado!CT121,Valor_normalizado!CT$98:CT$129,0),"NA"))</f>
        <v>30</v>
      </c>
      <c r="CU121" s="4">
        <f>IF(Valor_normalizado!CU121=0,32,IFERROR(RANK(Valor_normalizado!CU121,Valor_normalizado!CU$98:CU$129,0),"NA"))</f>
        <v>25</v>
      </c>
      <c r="CV121" s="4">
        <f>IF(Valor_normalizado!CV121=0,32,IFERROR(RANK(Valor_normalizado!CV121,Valor_normalizado!CV$98:CV$129,0),"NA"))</f>
        <v>28</v>
      </c>
      <c r="CW121" s="4">
        <f>IF(Valor_normalizado!CW121=0,32,IFERROR(RANK(Valor_normalizado!CW121,Valor_normalizado!CW$98:CW$129,0),"NA"))</f>
        <v>24</v>
      </c>
      <c r="CX121" s="4">
        <f>IF(Valor_normalizado!CX121=0,32,IFERROR(RANK(Valor_normalizado!CX121,Valor_normalizado!CX$98:CX$129,0),"NA"))</f>
        <v>9</v>
      </c>
      <c r="CY121" s="4">
        <f>IF(Valor_normalizado!CY121=0,32,IFERROR(RANK(Valor_normalizado!CY121,Valor_normalizado!CY$98:CY$129,0),"NA"))</f>
        <v>27</v>
      </c>
      <c r="CZ121" s="4">
        <f>IF(Valor_normalizado!CZ121=0,32,IFERROR(RANK(Valor_normalizado!CZ121,Valor_normalizado!CZ$98:CZ$129,0),"NA"))</f>
        <v>29</v>
      </c>
      <c r="DA121" s="4">
        <f>IF(Valor_normalizado!DA121=0,32,IFERROR(RANK(Valor_normalizado!DA121,Valor_normalizado!DA$98:DA$129,0),"NA"))</f>
        <v>25</v>
      </c>
      <c r="DB121" s="4">
        <f>IF(Valor_normalizado!DB121=0,32,IFERROR(RANK(Valor_normalizado!DB121,Valor_normalizado!DB$98:DB$129,0),"NA"))</f>
        <v>31</v>
      </c>
      <c r="DC121" s="4">
        <f>IF(Valor_normalizado!DC121=0,32,IFERROR(RANK(Valor_normalizado!DC121,Valor_normalizado!DC$98:DC$129,0),"NA"))</f>
        <v>31</v>
      </c>
      <c r="DD121" s="4">
        <f>IF(Valor_normalizado!DD121=0,32,IFERROR(RANK(Valor_normalizado!DD121,Valor_normalizado!DD$98:DD$129,0),"NA"))</f>
        <v>20</v>
      </c>
      <c r="DE121" s="4">
        <f>IF(Valor_normalizado!DE121=0,32,IFERROR(RANK(Valor_normalizado!DE121,Valor_normalizado!DE$98:DE$129,0),"NA"))</f>
        <v>26</v>
      </c>
      <c r="DF121" s="4">
        <f>IF(Valor_normalizado!DF121=0,32,IFERROR(RANK(Valor_normalizado!DF121,Valor_normalizado!DF$98:DF$129,0),"NA"))</f>
        <v>23</v>
      </c>
      <c r="DG121" s="4">
        <f>IF(Valor_normalizado!DG121=0,32,IFERROR(RANK(Valor_normalizado!DG121,Valor_normalizado!DG$98:DG$129,0),"NA"))</f>
        <v>28</v>
      </c>
      <c r="DH121" s="4">
        <f>IF(Valor_normalizado!DH121=0,32,IFERROR(RANK(Valor_normalizado!DH121,Valor_normalizado!DH$98:DH$129,0),"NA"))</f>
        <v>28</v>
      </c>
      <c r="DI121" s="4">
        <f>IF(Valor_normalizado!DI121=0,32,IFERROR(RANK(Valor_normalizado!DI121,Valor_normalizado!DI$98:DI$129,0),"NA"))</f>
        <v>24</v>
      </c>
      <c r="DJ121" s="4">
        <f>IF(Valor_normalizado!DJ121=0,32,IFERROR(RANK(Valor_normalizado!DJ121,Valor_normalizado!DJ$98:DJ$129,0),"NA"))</f>
        <v>24</v>
      </c>
      <c r="DK121" s="4">
        <f>IF(Valor_normalizado!DK121=0,32,IFERROR(RANK(Valor_normalizado!DK121,Valor_normalizado!DK$98:DK$129,0),"NA"))</f>
        <v>13</v>
      </c>
      <c r="DL121" s="4">
        <f>IF(Valor_normalizado!DL121=0,32,IFERROR(RANK(Valor_normalizado!DL121,Valor_normalizado!DL$98:DL$129,0),"NA"))</f>
        <v>2</v>
      </c>
      <c r="DM121" s="4">
        <f>IF(Valor_normalizado!DM121=0,32,IFERROR(RANK(Valor_normalizado!DM121,Valor_normalizado!DM$98:DM$129,0),"NA"))</f>
        <v>3</v>
      </c>
      <c r="DN121" s="4">
        <f>IF(Valor_normalizado!DN121=0,32,IFERROR(RANK(Valor_normalizado!DN121,Valor_normalizado!DN$98:DN$129,0),"NA"))</f>
        <v>12</v>
      </c>
      <c r="DO121" s="4">
        <f>IF(Valor_normalizado!DO121=0,32,IFERROR(RANK(Valor_normalizado!DO121,Valor_normalizado!DO$98:DO$129,0),"NA"))</f>
        <v>16</v>
      </c>
      <c r="DP121" s="4">
        <f>IF(Valor_normalizado!DP121=0,32,IFERROR(RANK(Valor_normalizado!DP121,Valor_normalizado!DP$98:DP$129,0),"NA"))</f>
        <v>27</v>
      </c>
      <c r="DQ121" s="4">
        <f>IF(Valor_normalizado!DQ121=0,32,IFERROR(RANK(Valor_normalizado!DQ121,Valor_normalizado!DQ$98:DQ$129,0),"NA"))</f>
        <v>21</v>
      </c>
      <c r="DR121" s="4">
        <f>IF(Valor_normalizado!DR121=0,32,IFERROR(RANK(Valor_normalizado!DR121,Valor_normalizado!DR$98:DR$129,0),"NA"))</f>
        <v>14</v>
      </c>
      <c r="DS121" s="4">
        <f>IF(Valor_normalizado!DS121=0,32,IFERROR(RANK(Valor_normalizado!DS121,Valor_normalizado!DS$98:DS$129,0),"NA"))</f>
        <v>12</v>
      </c>
      <c r="DT121" s="4">
        <f>IF(Valor_normalizado!DT121=0,32,IFERROR(RANK(Valor_normalizado!DT121,Valor_normalizado!DT$98:DT$129,0),"NA"))</f>
        <v>22</v>
      </c>
      <c r="DU121" s="4">
        <f>IF(Valor_normalizado!DU121=0,32,IFERROR(RANK(Valor_normalizado!DU121,Valor_normalizado!DU$98:DU$129,0),"NA"))</f>
        <v>11</v>
      </c>
      <c r="DV121" s="4">
        <f>IF(Valor_normalizado!DV121=0,32,IFERROR(RANK(Valor_normalizado!DV121,Valor_normalizado!DV$98:DV$129,0),"NA"))</f>
        <v>19</v>
      </c>
      <c r="DW121" s="4">
        <f>IF(Valor_normalizado!DW121=0,32,IFERROR(RANK(Valor_normalizado!DW121,Valor_normalizado!DW$98:DW$129,0),"NA"))</f>
        <v>17</v>
      </c>
      <c r="DX121" s="4">
        <f>IF(Valor_normalizado!DX121=0,32,IFERROR(RANK(Valor_normalizado!DX121,Valor_normalizado!DX$98:DX$129,0),"NA"))</f>
        <v>4</v>
      </c>
      <c r="DY121" s="4">
        <f>IF(Valor_normalizado!DY121=0,32,IFERROR(RANK(Valor_normalizado!DY121,Valor_normalizado!DY$98:DY$129,0),"NA"))</f>
        <v>13</v>
      </c>
      <c r="DZ121" s="4">
        <f>IF(Valor_normalizado!DZ121=0,32,IFERROR(RANK(Valor_normalizado!DZ121,Valor_normalizado!DZ$98:DZ$129,0),"NA"))</f>
        <v>24</v>
      </c>
      <c r="EA121" s="4">
        <f>IF(Valor_normalizado!EA121=0,32,IFERROR(RANK(Valor_normalizado!EA121,Valor_normalizado!EA$98:EA$129,0),"NA"))</f>
        <v>13</v>
      </c>
      <c r="EB121" s="4">
        <f>IF(Valor_normalizado!EB121=0,32,IFERROR(RANK(Valor_normalizado!EB121,Valor_normalizado!EB$98:EB$129,0),"NA"))</f>
        <v>16</v>
      </c>
      <c r="EC121" s="4">
        <f>IF(Valor_normalizado!EC121=0,32,IFERROR(RANK(Valor_normalizado!EC121,Valor_normalizado!EC$98:EC$129,0),"NA"))</f>
        <v>24</v>
      </c>
    </row>
    <row r="122" spans="1:133" x14ac:dyDescent="0.25">
      <c r="A122" s="102" t="s">
        <v>242</v>
      </c>
      <c r="B122" s="103">
        <v>2022</v>
      </c>
      <c r="C122" s="4">
        <f>IF(Valor_normalizado!C122=0,32,IFERROR(RANK(Valor_normalizado!C122,Valor_normalizado!C$98:C$129,0),"NA"))</f>
        <v>32</v>
      </c>
      <c r="D122" s="4">
        <f>IF(Valor_normalizado!D122=0,32,IFERROR(RANK(Valor_normalizado!D122,Valor_normalizado!D$98:D$129,0),"NA"))</f>
        <v>8</v>
      </c>
      <c r="E122" s="4">
        <f>IF(Valor_normalizado!E122=0,32,IFERROR(RANK(Valor_normalizado!E122,Valor_normalizado!E$98:E$129,0),"NA"))</f>
        <v>17</v>
      </c>
      <c r="F122" s="4">
        <f>IF(Valor_normalizado!F122=0,32,IFERROR(RANK(Valor_normalizado!F122,Valor_normalizado!F$98:F$129,0),"NA"))</f>
        <v>24</v>
      </c>
      <c r="G122" s="4">
        <f>IF(Valor_normalizado!G122=0,32,IFERROR(RANK(Valor_normalizado!G122,Valor_normalizado!G$98:G$129,0),"NA"))</f>
        <v>1</v>
      </c>
      <c r="H122" s="4">
        <f>IF(Valor_normalizado!H122=0,32,IFERROR(RANK(Valor_normalizado!H122,Valor_normalizado!H$98:H$129,0),"NA"))</f>
        <v>32</v>
      </c>
      <c r="I122" s="4">
        <f>IF(Valor_normalizado!I122=0,32,IFERROR(RANK(Valor_normalizado!I122,Valor_normalizado!I$98:I$129,0),"NA"))</f>
        <v>16</v>
      </c>
      <c r="J122" s="4">
        <f>IF(Valor_normalizado!J122=0,32,IFERROR(RANK(Valor_normalizado!J122,Valor_normalizado!J$98:J$129,0),"NA"))</f>
        <v>13</v>
      </c>
      <c r="K122" s="4">
        <f>IF(Valor_normalizado!K122=0,32,IFERROR(RANK(Valor_normalizado!K122,Valor_normalizado!K$98:K$129,0),"NA"))</f>
        <v>1</v>
      </c>
      <c r="L122" s="4">
        <f>IF(Valor_normalizado!L122=0,32,IFERROR(RANK(Valor_normalizado!L122,Valor_normalizado!L$98:L$129,0),"NA"))</f>
        <v>3</v>
      </c>
      <c r="M122" s="4">
        <f>IF(Valor_normalizado!M122=0,32,IFERROR(RANK(Valor_normalizado!M122,Valor_normalizado!M$98:M$129,0),"NA"))</f>
        <v>31</v>
      </c>
      <c r="N122" s="4">
        <f>IF(Valor_normalizado!N122=0,32,IFERROR(RANK(Valor_normalizado!N122,Valor_normalizado!N$98:N$129,0),"NA"))</f>
        <v>16</v>
      </c>
      <c r="O122" s="4">
        <f>IF(Valor_normalizado!O122=0,32,IFERROR(RANK(Valor_normalizado!O122,Valor_normalizado!O$98:O$129,0),"NA"))</f>
        <v>25</v>
      </c>
      <c r="P122" s="4">
        <f>IF(Valor_normalizado!P122=0,32,IFERROR(RANK(Valor_normalizado!P122,Valor_normalizado!P$98:P$129,0),"NA"))</f>
        <v>28</v>
      </c>
      <c r="Q122" s="4">
        <f>IF(Valor_normalizado!Q122=0,32,IFERROR(RANK(Valor_normalizado!Q122,Valor_normalizado!Q$98:Q$129,0),"NA"))</f>
        <v>31</v>
      </c>
      <c r="R122" s="4">
        <f>IF(Valor_normalizado!R122=0,32,IFERROR(RANK(Valor_normalizado!R122,Valor_normalizado!R$98:R$129,0),"NA"))</f>
        <v>27</v>
      </c>
      <c r="S122" s="4">
        <f>IF(Valor_normalizado!S122=0,32,IFERROR(RANK(Valor_normalizado!S122,Valor_normalizado!S$98:S$129,0),"NA"))</f>
        <v>31</v>
      </c>
      <c r="T122" s="4">
        <f>IF(Valor_normalizado!T122=0,32,IFERROR(RANK(Valor_normalizado!T122,Valor_normalizado!T$98:T$129,0),"NA"))</f>
        <v>14</v>
      </c>
      <c r="U122" s="4">
        <f>IF(Valor_normalizado!U122=0,32,IFERROR(RANK(Valor_normalizado!U122,Valor_normalizado!U$98:U$129,0),"NA"))</f>
        <v>31</v>
      </c>
      <c r="V122" s="4" t="str">
        <f>IF(Valor_normalizado!V122=0,32,IFERROR(RANK(Valor_normalizado!V122,Valor_normalizado!V$98:V$129,0),"NA"))</f>
        <v>NA</v>
      </c>
      <c r="W122" s="4">
        <f>IF(Valor_normalizado!W122=0,32,IFERROR(RANK(Valor_normalizado!W122,Valor_normalizado!W$98:W$129,0),"NA"))</f>
        <v>1</v>
      </c>
      <c r="X122" s="4">
        <f>IF(Valor_normalizado!X122=0,32,IFERROR(RANK(Valor_normalizado!X122,Valor_normalizado!X$98:X$129,0),"NA"))</f>
        <v>19</v>
      </c>
      <c r="Y122" s="4">
        <f>IF(Valor_normalizado!Y122=0,32,IFERROR(RANK(Valor_normalizado!Y122,Valor_normalizado!Y$98:Y$129,0),"NA"))</f>
        <v>31</v>
      </c>
      <c r="Z122" s="4">
        <f>IF(Valor_normalizado!Z122=0,32,IFERROR(RANK(Valor_normalizado!Z122,Valor_normalizado!Z$98:Z$129,0),"NA"))</f>
        <v>28</v>
      </c>
      <c r="AA122" s="4" t="str">
        <f>IF(Valor_normalizado!AA122=0,32,IFERROR(RANK(Valor_normalizado!AA122,Valor_normalizado!AA$98:AA$129,0),"NA"))</f>
        <v>NA</v>
      </c>
      <c r="AB122" s="4" t="str">
        <f>IF(Valor_normalizado!AB122=0,32,IFERROR(RANK(Valor_normalizado!AB122,Valor_normalizado!AB$98:AB$129,0),"NA"))</f>
        <v>NA</v>
      </c>
      <c r="AC122" s="4">
        <f>IF(Valor_normalizado!AC122=0,32,IFERROR(RANK(Valor_normalizado!AC122,Valor_normalizado!AC$98:AC$129,0),"NA"))</f>
        <v>6</v>
      </c>
      <c r="AD122" s="4">
        <f>IF(Valor_normalizado!AD122=0,32,IFERROR(RANK(Valor_normalizado!AD122,Valor_normalizado!AD$98:AD$129,0),"NA"))</f>
        <v>10</v>
      </c>
      <c r="AE122" s="4" t="str">
        <f>IF(Valor_normalizado!AE122=0,32,IFERROR(RANK(Valor_normalizado!AE122,Valor_normalizado!AE$98:AE$129,0),"NA"))</f>
        <v>NA</v>
      </c>
      <c r="AF122" s="4">
        <f>IF(Valor_normalizado!AF122=0,32,IFERROR(RANK(Valor_normalizado!AF122,Valor_normalizado!AF$98:AF$129,0),"NA"))</f>
        <v>29</v>
      </c>
      <c r="AG122" s="4">
        <f>IF(Valor_normalizado!AG122=0,32,IFERROR(RANK(Valor_normalizado!AG122,Valor_normalizado!AG$98:AG$129,0),"NA"))</f>
        <v>32</v>
      </c>
      <c r="AH122" s="4">
        <f>IF(Valor_normalizado!AH122=0,32,IFERROR(RANK(Valor_normalizado!AH122,Valor_normalizado!AH$98:AH$129,0),"NA"))</f>
        <v>32</v>
      </c>
      <c r="AI122" s="4">
        <f>IF(Valor_normalizado!AI122=0,32,IFERROR(RANK(Valor_normalizado!AI122,Valor_normalizado!AI$98:AI$129,0),"NA"))</f>
        <v>11</v>
      </c>
      <c r="AJ122" s="4">
        <f>IF(Valor_normalizado!AJ122=0,32,IFERROR(RANK(Valor_normalizado!AJ122,Valor_normalizado!AJ$98:AJ$129,0),"NA"))</f>
        <v>31</v>
      </c>
      <c r="AK122" s="4">
        <f>IF(Valor_normalizado!AK122=0,32,IFERROR(RANK(Valor_normalizado!AK122,Valor_normalizado!AK$98:AK$129,0),"NA"))</f>
        <v>31</v>
      </c>
      <c r="AL122" s="4">
        <f>IF(Valor_normalizado!AL122=0,32,IFERROR(RANK(Valor_normalizado!AL122,Valor_normalizado!AL$98:AL$129,0),"NA"))</f>
        <v>26</v>
      </c>
      <c r="AM122" s="4">
        <f>IF(Valor_normalizado!AM122=0,32,IFERROR(RANK(Valor_normalizado!AM122,Valor_normalizado!AM$98:AM$129,0),"NA"))</f>
        <v>29</v>
      </c>
      <c r="AN122" s="4">
        <f>IF(Valor_normalizado!AN122=0,32,IFERROR(RANK(Valor_normalizado!AN122,Valor_normalizado!AN$98:AN$129,0),"NA"))</f>
        <v>14</v>
      </c>
      <c r="AO122" s="4">
        <f>IF(Valor_normalizado!AO122=0,32,IFERROR(RANK(Valor_normalizado!AO122,Valor_normalizado!AO$98:AO$129,0),"NA"))</f>
        <v>1</v>
      </c>
      <c r="AP122" s="4">
        <f>IF(Valor_normalizado!AP122=0,32,IFERROR(RANK(Valor_normalizado!AP122,Valor_normalizado!AP$98:AP$129,0),"NA"))</f>
        <v>21</v>
      </c>
      <c r="AQ122" s="4">
        <f>IF(Valor_normalizado!AQ122=0,32,IFERROR(RANK(Valor_normalizado!AQ122,Valor_normalizado!AQ$98:AQ$129,0),"NA"))</f>
        <v>27</v>
      </c>
      <c r="AR122" s="4">
        <f>IF(Valor_normalizado!AR122=0,32,IFERROR(RANK(Valor_normalizado!AR122,Valor_normalizado!AR$98:AR$129,0),"NA"))</f>
        <v>29</v>
      </c>
      <c r="AS122" s="4">
        <f>IF(Valor_normalizado!AS122=0,32,IFERROR(RANK(Valor_normalizado!AS122,Valor_normalizado!AS$98:AS$129,0),"NA"))</f>
        <v>29</v>
      </c>
      <c r="AT122" s="4">
        <f>IF(Valor_normalizado!AT122=0,32,IFERROR(RANK(Valor_normalizado!AT122,Valor_normalizado!AT$98:AT$129,0),"NA"))</f>
        <v>29</v>
      </c>
      <c r="AU122" s="4">
        <f>IF(Valor_normalizado!AU122=0,32,IFERROR(RANK(Valor_normalizado!AU122,Valor_normalizado!AU$98:AU$129,0),"NA"))</f>
        <v>24</v>
      </c>
      <c r="AV122" s="4">
        <f>IF(Valor_normalizado!AV122=0,32,IFERROR(RANK(Valor_normalizado!AV122,Valor_normalizado!AV$98:AV$129,0),"NA"))</f>
        <v>1</v>
      </c>
      <c r="AW122" s="4">
        <f>IF(Valor_normalizado!AW122=0,32,IFERROR(RANK(Valor_normalizado!AW122,Valor_normalizado!AW$98:AW$129,0),"NA"))</f>
        <v>1</v>
      </c>
      <c r="AX122" s="4">
        <f>IF(Valor_normalizado!AX122=0,32,IFERROR(RANK(Valor_normalizado!AX122,Valor_normalizado!AX$98:AX$129,0),"NA"))</f>
        <v>1</v>
      </c>
      <c r="AY122" s="4">
        <f>IF(Valor_normalizado!AY122=0,32,IFERROR(RANK(Valor_normalizado!AY122,Valor_normalizado!AY$98:AY$129,0),"NA"))</f>
        <v>10</v>
      </c>
      <c r="AZ122" s="4">
        <f>IF(Valor_normalizado!AZ122=0,32,IFERROR(RANK(Valor_normalizado!AZ122,Valor_normalizado!AZ$98:AZ$129,0),"NA"))</f>
        <v>20</v>
      </c>
      <c r="BA122" s="4">
        <f>IF(Valor_normalizado!BA122=0,32,IFERROR(RANK(Valor_normalizado!BA122,Valor_normalizado!BA$98:BA$129,0),"NA"))</f>
        <v>13</v>
      </c>
      <c r="BB122" s="4">
        <f>IF(Valor_normalizado!BB122=0,32,IFERROR(RANK(Valor_normalizado!BB122,Valor_normalizado!BB$98:BB$129,0),"NA"))</f>
        <v>1</v>
      </c>
      <c r="BC122" s="4">
        <f>IF(Valor_normalizado!BC122=0,32,IFERROR(RANK(Valor_normalizado!BC122,Valor_normalizado!BC$98:BC$129,0),"NA"))</f>
        <v>25</v>
      </c>
      <c r="BD122" s="4">
        <f>IF(Valor_normalizado!BD122=0,32,IFERROR(RANK(Valor_normalizado!BD122,Valor_normalizado!BD$98:BD$129,0),"NA"))</f>
        <v>25</v>
      </c>
      <c r="BE122" s="4">
        <f>IF(Valor_normalizado!BE122=0,32,IFERROR(RANK(Valor_normalizado!BE122,Valor_normalizado!BE$98:BE$129,0),"NA"))</f>
        <v>8</v>
      </c>
      <c r="BF122" s="4">
        <f>IF(Valor_normalizado!BF122=0,32,IFERROR(RANK(Valor_normalizado!BF122,Valor_normalizado!BF$98:BF$129,0),"NA"))</f>
        <v>22</v>
      </c>
      <c r="BG122" s="4">
        <f>IF(Valor_normalizado!BG122=0,32,IFERROR(RANK(Valor_normalizado!BG122,Valor_normalizado!BG$98:BG$129,0),"NA"))</f>
        <v>32</v>
      </c>
      <c r="BH122" s="4">
        <f>IF(Valor_normalizado!BH122=0,32,IFERROR(RANK(Valor_normalizado!BH122,Valor_normalizado!BH$98:BH$129,0),"NA"))</f>
        <v>1</v>
      </c>
      <c r="BI122" s="4">
        <f>IF(Valor_normalizado!BI122=0,32,IFERROR(RANK(Valor_normalizado!BI122,Valor_normalizado!BI$98:BI$129,0),"NA"))</f>
        <v>26</v>
      </c>
      <c r="BJ122" s="4">
        <f>IF(Valor_normalizado!BJ122=0,32,IFERROR(RANK(Valor_normalizado!BJ122,Valor_normalizado!BJ$98:BJ$129,0),"NA"))</f>
        <v>1</v>
      </c>
      <c r="BK122" s="4">
        <f>IF(Valor_normalizado!BK122=0,32,IFERROR(RANK(Valor_normalizado!BK122,Valor_normalizado!BK$98:BK$129,0),"NA"))</f>
        <v>2</v>
      </c>
      <c r="BL122" s="4">
        <f>IF(Valor_normalizado!BL122=0,32,IFERROR(RANK(Valor_normalizado!BL122,Valor_normalizado!BL$98:BL$129,0),"NA"))</f>
        <v>5</v>
      </c>
      <c r="BM122" s="4">
        <f>IF(Valor_normalizado!BM122=0,32,IFERROR(RANK(Valor_normalizado!BM122,Valor_normalizado!BM$98:BM$129,0),"NA"))</f>
        <v>24</v>
      </c>
      <c r="BN122" s="4">
        <f>IF(Valor_normalizado!BN122=0,32,IFERROR(RANK(Valor_normalizado!BN122,Valor_normalizado!BN$98:BN$129,0),"NA"))</f>
        <v>2</v>
      </c>
      <c r="BO122" s="4">
        <f>IF(Valor_normalizado!BO122=0,32,IFERROR(RANK(Valor_normalizado!BO122,Valor_normalizado!BO$98:BO$129,0),"NA"))</f>
        <v>16</v>
      </c>
      <c r="BP122" s="4">
        <f>IF(Valor_normalizado!BP122=0,32,IFERROR(RANK(Valor_normalizado!BP122,Valor_normalizado!BP$98:BP$129,0),"NA"))</f>
        <v>10</v>
      </c>
      <c r="BQ122" s="4">
        <f>IF(Valor_normalizado!BQ122=0,32,IFERROR(RANK(Valor_normalizado!BQ122,Valor_normalizado!BQ$98:BQ$129,0),"NA"))</f>
        <v>21</v>
      </c>
      <c r="BR122" s="4">
        <f>IF(Valor_normalizado!BR122=0,32,IFERROR(RANK(Valor_normalizado!BR122,Valor_normalizado!BR$98:BR$129,0),"NA"))</f>
        <v>17</v>
      </c>
      <c r="BS122" s="4">
        <f>IF(Valor_normalizado!BS122=0,32,IFERROR(RANK(Valor_normalizado!BS122,Valor_normalizado!BS$98:BS$129,0),"NA"))</f>
        <v>16</v>
      </c>
      <c r="BT122" s="4">
        <f>IF(Valor_normalizado!BT122=0,32,IFERROR(RANK(Valor_normalizado!BT122,Valor_normalizado!BT$98:BT$129,0),"NA"))</f>
        <v>1</v>
      </c>
      <c r="BU122" s="4">
        <f>IF(Valor_normalizado!BU122=0,32,IFERROR(RANK(Valor_normalizado!BU122,Valor_normalizado!BU$98:BU$129,0),"NA"))</f>
        <v>11</v>
      </c>
      <c r="BV122" s="4">
        <f>IF(Valor_normalizado!BV122=0,32,IFERROR(RANK(Valor_normalizado!BV122,Valor_normalizado!BV$98:BV$129,0),"NA"))</f>
        <v>27</v>
      </c>
      <c r="BW122" s="4">
        <f>IF(Valor_normalizado!BW122=0,32,IFERROR(RANK(Valor_normalizado!BW122,Valor_normalizado!BW$98:BW$129,0),"NA"))</f>
        <v>28</v>
      </c>
      <c r="BX122" s="4">
        <f>IF(Valor_normalizado!BX122=0,32,IFERROR(RANK(Valor_normalizado!BX122,Valor_normalizado!BX$98:BX$129,0),"NA"))</f>
        <v>17</v>
      </c>
      <c r="BY122" s="4">
        <f>IF(Valor_normalizado!BY122=0,32,IFERROR(RANK(Valor_normalizado!BY122,Valor_normalizado!BY$98:BY$129,0),"NA"))</f>
        <v>5</v>
      </c>
      <c r="BZ122" s="4">
        <f>IF(Valor_normalizado!BZ122=0,32,IFERROR(RANK(Valor_normalizado!BZ122,Valor_normalizado!BZ$98:BZ$129,0),"NA"))</f>
        <v>23</v>
      </c>
      <c r="CA122" s="4">
        <f>IF(Valor_normalizado!CA122=0,32,IFERROR(RANK(Valor_normalizado!CA122,Valor_normalizado!CA$98:CA$129,0),"NA"))</f>
        <v>17</v>
      </c>
      <c r="CB122" s="4">
        <f>IF(Valor_normalizado!CB122=0,32,IFERROR(RANK(Valor_normalizado!CB122,Valor_normalizado!CB$98:CB$129,0),"NA"))</f>
        <v>32</v>
      </c>
      <c r="CC122" s="4">
        <f>IF(Valor_normalizado!CC122=0,32,IFERROR(RANK(Valor_normalizado!CC122,Valor_normalizado!CC$98:CC$129,0),"NA"))</f>
        <v>28</v>
      </c>
      <c r="CD122" s="4">
        <f>IF(Valor_normalizado!CD122=0,32,IFERROR(RANK(Valor_normalizado!CD122,Valor_normalizado!CD$98:CD$129,0),"NA"))</f>
        <v>4</v>
      </c>
      <c r="CE122" s="4">
        <f>IF(Valor_normalizado!CE122=0,32,IFERROR(RANK(Valor_normalizado!CE122,Valor_normalizado!CE$98:CE$129,0),"NA"))</f>
        <v>14</v>
      </c>
      <c r="CF122" s="4">
        <f>IF(Valor_normalizado!CF122=0,32,IFERROR(RANK(Valor_normalizado!CF122,Valor_normalizado!CF$98:CF$129,0),"NA"))</f>
        <v>30</v>
      </c>
      <c r="CG122" s="4">
        <f>IF(Valor_normalizado!CG122=0,32,IFERROR(RANK(Valor_normalizado!CG122,Valor_normalizado!CG$98:CG$129,0),"NA"))</f>
        <v>5</v>
      </c>
      <c r="CH122" s="4">
        <f>IF(Valor_normalizado!CH122=0,32,IFERROR(RANK(Valor_normalizado!CH122,Valor_normalizado!CH$98:CH$129,0),"NA"))</f>
        <v>30</v>
      </c>
      <c r="CI122" s="4">
        <f>IF(Valor_normalizado!CI122=0,32,IFERROR(RANK(Valor_normalizado!CI122,Valor_normalizado!CI$98:CI$129,0),"NA"))</f>
        <v>2</v>
      </c>
      <c r="CJ122" s="4">
        <f>IF(Valor_normalizado!CJ122=0,32,IFERROR(RANK(Valor_normalizado!CJ122,Valor_normalizado!CJ$98:CJ$129,0),"NA"))</f>
        <v>22</v>
      </c>
      <c r="CK122" s="4">
        <f>IF(Valor_normalizado!CK122=0,32,IFERROR(RANK(Valor_normalizado!CK122,Valor_normalizado!CK$98:CK$129,0),"NA"))</f>
        <v>1</v>
      </c>
      <c r="CL122" s="4">
        <f>IF(Valor_normalizado!CL122=0,32,IFERROR(RANK(Valor_normalizado!CL122,Valor_normalizado!CL$98:CL$129,0),"NA"))</f>
        <v>1</v>
      </c>
      <c r="CM122" s="4">
        <f>IF(Valor_normalizado!CM122=0,32,IFERROR(RANK(Valor_normalizado!CM122,Valor_normalizado!CM$98:CM$129,0),"NA"))</f>
        <v>1</v>
      </c>
      <c r="CN122" s="4">
        <f>IF(Valor_normalizado!CN122=0,32,IFERROR(RANK(Valor_normalizado!CN122,Valor_normalizado!CN$98:CN$129,0),"NA"))</f>
        <v>7</v>
      </c>
      <c r="CO122" s="4">
        <f>IF(Valor_normalizado!CO122=0,32,IFERROR(RANK(Valor_normalizado!CO122,Valor_normalizado!CO$98:CO$129,0),"NA"))</f>
        <v>32</v>
      </c>
      <c r="CP122" s="4">
        <f>IF(Valor_normalizado!CP122=0,32,IFERROR(RANK(Valor_normalizado!CP122,Valor_normalizado!CP$98:CP$129,0),"NA"))</f>
        <v>16</v>
      </c>
      <c r="CQ122" s="4">
        <f>IF(Valor_normalizado!CQ122=0,32,IFERROR(RANK(Valor_normalizado!CQ122,Valor_normalizado!CQ$98:CQ$129,0),"NA"))</f>
        <v>20</v>
      </c>
      <c r="CR122" s="4">
        <f>IF(Valor_normalizado!CR122=0,32,IFERROR(RANK(Valor_normalizado!CR122,Valor_normalizado!CR$98:CR$129,0),"NA"))</f>
        <v>25</v>
      </c>
      <c r="CS122" s="4">
        <f>IF(Valor_normalizado!CS122=0,32,IFERROR(RANK(Valor_normalizado!CS122,Valor_normalizado!CS$98:CS$129,0),"NA"))</f>
        <v>3</v>
      </c>
      <c r="CT122" s="4">
        <f>IF(Valor_normalizado!CT122=0,32,IFERROR(RANK(Valor_normalizado!CT122,Valor_normalizado!CT$98:CT$129,0),"NA"))</f>
        <v>2</v>
      </c>
      <c r="CU122" s="4">
        <f>IF(Valor_normalizado!CU122=0,32,IFERROR(RANK(Valor_normalizado!CU122,Valor_normalizado!CU$98:CU$129,0),"NA"))</f>
        <v>3</v>
      </c>
      <c r="CV122" s="4">
        <f>IF(Valor_normalizado!CV122=0,32,IFERROR(RANK(Valor_normalizado!CV122,Valor_normalizado!CV$98:CV$129,0),"NA"))</f>
        <v>2</v>
      </c>
      <c r="CW122" s="4">
        <f>IF(Valor_normalizado!CW122=0,32,IFERROR(RANK(Valor_normalizado!CW122,Valor_normalizado!CW$98:CW$129,0),"NA"))</f>
        <v>6</v>
      </c>
      <c r="CX122" s="4">
        <f>IF(Valor_normalizado!CX122=0,32,IFERROR(RANK(Valor_normalizado!CX122,Valor_normalizado!CX$98:CX$129,0),"NA"))</f>
        <v>10</v>
      </c>
      <c r="CY122" s="4">
        <f>IF(Valor_normalizado!CY122=0,32,IFERROR(RANK(Valor_normalizado!CY122,Valor_normalizado!CY$98:CY$129,0),"NA"))</f>
        <v>1</v>
      </c>
      <c r="CZ122" s="4">
        <f>IF(Valor_normalizado!CZ122=0,32,IFERROR(RANK(Valor_normalizado!CZ122,Valor_normalizado!CZ$98:CZ$129,0),"NA"))</f>
        <v>4</v>
      </c>
      <c r="DA122" s="4">
        <f>IF(Valor_normalizado!DA122=0,32,IFERROR(RANK(Valor_normalizado!DA122,Valor_normalizado!DA$98:DA$129,0),"NA"))</f>
        <v>2</v>
      </c>
      <c r="DB122" s="4">
        <f>IF(Valor_normalizado!DB122=0,32,IFERROR(RANK(Valor_normalizado!DB122,Valor_normalizado!DB$98:DB$129,0),"NA"))</f>
        <v>10</v>
      </c>
      <c r="DC122" s="4">
        <f>IF(Valor_normalizado!DC122=0,32,IFERROR(RANK(Valor_normalizado!DC122,Valor_normalizado!DC$98:DC$129,0),"NA"))</f>
        <v>1</v>
      </c>
      <c r="DD122" s="4">
        <f>IF(Valor_normalizado!DD122=0,32,IFERROR(RANK(Valor_normalizado!DD122,Valor_normalizado!DD$98:DD$129,0),"NA"))</f>
        <v>26</v>
      </c>
      <c r="DE122" s="4">
        <f>IF(Valor_normalizado!DE122=0,32,IFERROR(RANK(Valor_normalizado!DE122,Valor_normalizado!DE$98:DE$129,0),"NA"))</f>
        <v>3</v>
      </c>
      <c r="DF122" s="4">
        <f>IF(Valor_normalizado!DF122=0,32,IFERROR(RANK(Valor_normalizado!DF122,Valor_normalizado!DF$98:DF$129,0),"NA"))</f>
        <v>28</v>
      </c>
      <c r="DG122" s="4">
        <f>IF(Valor_normalizado!DG122=0,32,IFERROR(RANK(Valor_normalizado!DG122,Valor_normalizado!DG$98:DG$129,0),"NA"))</f>
        <v>27</v>
      </c>
      <c r="DH122" s="4">
        <f>IF(Valor_normalizado!DH122=0,32,IFERROR(RANK(Valor_normalizado!DH122,Valor_normalizado!DH$98:DH$129,0),"NA"))</f>
        <v>25</v>
      </c>
      <c r="DI122" s="4">
        <f>IF(Valor_normalizado!DI122=0,32,IFERROR(RANK(Valor_normalizado!DI122,Valor_normalizado!DI$98:DI$129,0),"NA"))</f>
        <v>26</v>
      </c>
      <c r="DJ122" s="4">
        <f>IF(Valor_normalizado!DJ122=0,32,IFERROR(RANK(Valor_normalizado!DJ122,Valor_normalizado!DJ$98:DJ$129,0),"NA"))</f>
        <v>26</v>
      </c>
      <c r="DK122" s="4">
        <f>IF(Valor_normalizado!DK122=0,32,IFERROR(RANK(Valor_normalizado!DK122,Valor_normalizado!DK$98:DK$129,0),"NA"))</f>
        <v>27</v>
      </c>
      <c r="DL122" s="4">
        <f>IF(Valor_normalizado!DL122=0,32,IFERROR(RANK(Valor_normalizado!DL122,Valor_normalizado!DL$98:DL$129,0),"NA"))</f>
        <v>31</v>
      </c>
      <c r="DM122" s="4">
        <f>IF(Valor_normalizado!DM122=0,32,IFERROR(RANK(Valor_normalizado!DM122,Valor_normalizado!DM$98:DM$129,0),"NA"))</f>
        <v>27</v>
      </c>
      <c r="DN122" s="4">
        <f>IF(Valor_normalizado!DN122=0,32,IFERROR(RANK(Valor_normalizado!DN122,Valor_normalizado!DN$98:DN$129,0),"NA"))</f>
        <v>27</v>
      </c>
      <c r="DO122" s="4">
        <f>IF(Valor_normalizado!DO122=0,32,IFERROR(RANK(Valor_normalizado!DO122,Valor_normalizado!DO$98:DO$129,0),"NA"))</f>
        <v>29</v>
      </c>
      <c r="DP122" s="4">
        <f>IF(Valor_normalizado!DP122=0,32,IFERROR(RANK(Valor_normalizado!DP122,Valor_normalizado!DP$98:DP$129,0),"NA"))</f>
        <v>24</v>
      </c>
      <c r="DQ122" s="4">
        <f>IF(Valor_normalizado!DQ122=0,32,IFERROR(RANK(Valor_normalizado!DQ122,Valor_normalizado!DQ$98:DQ$129,0),"NA"))</f>
        <v>29</v>
      </c>
      <c r="DR122" s="4">
        <f>IF(Valor_normalizado!DR122=0,32,IFERROR(RANK(Valor_normalizado!DR122,Valor_normalizado!DR$98:DR$129,0),"NA"))</f>
        <v>22</v>
      </c>
      <c r="DS122" s="4">
        <f>IF(Valor_normalizado!DS122=0,32,IFERROR(RANK(Valor_normalizado!DS122,Valor_normalizado!DS$98:DS$129,0),"NA"))</f>
        <v>26</v>
      </c>
      <c r="DT122" s="4">
        <f>IF(Valor_normalizado!DT122=0,32,IFERROR(RANK(Valor_normalizado!DT122,Valor_normalizado!DT$98:DT$129,0),"NA"))</f>
        <v>32</v>
      </c>
      <c r="DU122" s="4">
        <f>IF(Valor_normalizado!DU122=0,32,IFERROR(RANK(Valor_normalizado!DU122,Valor_normalizado!DU$98:DU$129,0),"NA"))</f>
        <v>32</v>
      </c>
      <c r="DV122" s="4">
        <f>IF(Valor_normalizado!DV122=0,32,IFERROR(RANK(Valor_normalizado!DV122,Valor_normalizado!DV$98:DV$129,0),"NA"))</f>
        <v>25</v>
      </c>
      <c r="DW122" s="4">
        <f>IF(Valor_normalizado!DW122=0,32,IFERROR(RANK(Valor_normalizado!DW122,Valor_normalizado!DW$98:DW$129,0),"NA"))</f>
        <v>32</v>
      </c>
      <c r="DX122" s="4">
        <f>IF(Valor_normalizado!DX122=0,32,IFERROR(RANK(Valor_normalizado!DX122,Valor_normalizado!DX$98:DX$129,0),"NA"))</f>
        <v>32</v>
      </c>
      <c r="DY122" s="4">
        <f>IF(Valor_normalizado!DY122=0,32,IFERROR(RANK(Valor_normalizado!DY122,Valor_normalizado!DY$98:DY$129,0),"NA"))</f>
        <v>32</v>
      </c>
      <c r="DZ122" s="4">
        <f>IF(Valor_normalizado!DZ122=0,32,IFERROR(RANK(Valor_normalizado!DZ122,Valor_normalizado!DZ$98:DZ$129,0),"NA"))</f>
        <v>4</v>
      </c>
      <c r="EA122" s="4">
        <f>IF(Valor_normalizado!EA122=0,32,IFERROR(RANK(Valor_normalizado!EA122,Valor_normalizado!EA$98:EA$129,0),"NA"))</f>
        <v>19</v>
      </c>
      <c r="EB122" s="4">
        <f>IF(Valor_normalizado!EB122=0,32,IFERROR(RANK(Valor_normalizado!EB122,Valor_normalizado!EB$98:EB$129,0),"NA"))</f>
        <v>26</v>
      </c>
      <c r="EC122" s="4">
        <f>IF(Valor_normalizado!EC122=0,32,IFERROR(RANK(Valor_normalizado!EC122,Valor_normalizado!EC$98:EC$129,0),"NA"))</f>
        <v>19</v>
      </c>
    </row>
    <row r="123" spans="1:133" x14ac:dyDescent="0.25">
      <c r="A123" s="100" t="s">
        <v>243</v>
      </c>
      <c r="B123" s="103">
        <v>2022</v>
      </c>
      <c r="C123" s="4">
        <f>IF(Valor_normalizado!C123=0,32,IFERROR(RANK(Valor_normalizado!C123,Valor_normalizado!C$98:C$129,0),"NA"))</f>
        <v>23</v>
      </c>
      <c r="D123" s="4">
        <f>IF(Valor_normalizado!D123=0,32,IFERROR(RANK(Valor_normalizado!D123,Valor_normalizado!D$98:D$129,0),"NA"))</f>
        <v>21</v>
      </c>
      <c r="E123" s="4">
        <f>IF(Valor_normalizado!E123=0,32,IFERROR(RANK(Valor_normalizado!E123,Valor_normalizado!E$98:E$129,0),"NA"))</f>
        <v>23</v>
      </c>
      <c r="F123" s="4">
        <f>IF(Valor_normalizado!F123=0,32,IFERROR(RANK(Valor_normalizado!F123,Valor_normalizado!F$98:F$129,0),"NA"))</f>
        <v>25</v>
      </c>
      <c r="G123" s="4">
        <f>IF(Valor_normalizado!G123=0,32,IFERROR(RANK(Valor_normalizado!G123,Valor_normalizado!G$98:G$129,0),"NA"))</f>
        <v>30</v>
      </c>
      <c r="H123" s="4">
        <f>IF(Valor_normalizado!H123=0,32,IFERROR(RANK(Valor_normalizado!H123,Valor_normalizado!H$98:H$129,0),"NA"))</f>
        <v>21</v>
      </c>
      <c r="I123" s="4">
        <f>IF(Valor_normalizado!I123=0,32,IFERROR(RANK(Valor_normalizado!I123,Valor_normalizado!I$98:I$129,0),"NA"))</f>
        <v>29</v>
      </c>
      <c r="J123" s="4">
        <f>IF(Valor_normalizado!J123=0,32,IFERROR(RANK(Valor_normalizado!J123,Valor_normalizado!J$98:J$129,0),"NA"))</f>
        <v>3</v>
      </c>
      <c r="K123" s="4">
        <f>IF(Valor_normalizado!K123=0,32,IFERROR(RANK(Valor_normalizado!K123,Valor_normalizado!K$98:K$129,0),"NA"))</f>
        <v>28</v>
      </c>
      <c r="L123" s="4">
        <f>IF(Valor_normalizado!L123=0,32,IFERROR(RANK(Valor_normalizado!L123,Valor_normalizado!L$98:L$129,0),"NA"))</f>
        <v>11</v>
      </c>
      <c r="M123" s="4">
        <f>IF(Valor_normalizado!M123=0,32,IFERROR(RANK(Valor_normalizado!M123,Valor_normalizado!M$98:M$129,0),"NA"))</f>
        <v>22</v>
      </c>
      <c r="N123" s="4">
        <f>IF(Valor_normalizado!N123=0,32,IFERROR(RANK(Valor_normalizado!N123,Valor_normalizado!N$98:N$129,0),"NA"))</f>
        <v>2</v>
      </c>
      <c r="O123" s="4">
        <f>IF(Valor_normalizado!O123=0,32,IFERROR(RANK(Valor_normalizado!O123,Valor_normalizado!O$98:O$129,0),"NA"))</f>
        <v>30</v>
      </c>
      <c r="P123" s="4">
        <f>IF(Valor_normalizado!P123=0,32,IFERROR(RANK(Valor_normalizado!P123,Valor_normalizado!P$98:P$129,0),"NA"))</f>
        <v>26</v>
      </c>
      <c r="Q123" s="4">
        <f>IF(Valor_normalizado!Q123=0,32,IFERROR(RANK(Valor_normalizado!Q123,Valor_normalizado!Q$98:Q$129,0),"NA"))</f>
        <v>24</v>
      </c>
      <c r="R123" s="4">
        <f>IF(Valor_normalizado!R123=0,32,IFERROR(RANK(Valor_normalizado!R123,Valor_normalizado!R$98:R$129,0),"NA"))</f>
        <v>1</v>
      </c>
      <c r="S123" s="4">
        <f>IF(Valor_normalizado!S123=0,32,IFERROR(RANK(Valor_normalizado!S123,Valor_normalizado!S$98:S$129,0),"NA"))</f>
        <v>6</v>
      </c>
      <c r="T123" s="4">
        <f>IF(Valor_normalizado!T123=0,32,IFERROR(RANK(Valor_normalizado!T123,Valor_normalizado!T$98:T$129,0),"NA"))</f>
        <v>21</v>
      </c>
      <c r="U123" s="4">
        <f>IF(Valor_normalizado!U123=0,32,IFERROR(RANK(Valor_normalizado!U123,Valor_normalizado!U$98:U$129,0),"NA"))</f>
        <v>29</v>
      </c>
      <c r="V123" s="4">
        <f>IF(Valor_normalizado!V123=0,32,IFERROR(RANK(Valor_normalizado!V123,Valor_normalizado!V$98:V$129,0),"NA"))</f>
        <v>24</v>
      </c>
      <c r="W123" s="4">
        <f>IF(Valor_normalizado!W123=0,32,IFERROR(RANK(Valor_normalizado!W123,Valor_normalizado!W$98:W$129,0),"NA"))</f>
        <v>26</v>
      </c>
      <c r="X123" s="4">
        <f>IF(Valor_normalizado!X123=0,32,IFERROR(RANK(Valor_normalizado!X123,Valor_normalizado!X$98:X$129,0),"NA"))</f>
        <v>32</v>
      </c>
      <c r="Y123" s="4">
        <f>IF(Valor_normalizado!Y123=0,32,IFERROR(RANK(Valor_normalizado!Y123,Valor_normalizado!Y$98:Y$129,0),"NA"))</f>
        <v>27</v>
      </c>
      <c r="Z123" s="4">
        <f>IF(Valor_normalizado!Z123=0,32,IFERROR(RANK(Valor_normalizado!Z123,Valor_normalizado!Z$98:Z$129,0),"NA"))</f>
        <v>29</v>
      </c>
      <c r="AA123" s="4">
        <f>IF(Valor_normalizado!AA123=0,32,IFERROR(RANK(Valor_normalizado!AA123,Valor_normalizado!AA$98:AA$129,0),"NA"))</f>
        <v>5</v>
      </c>
      <c r="AB123" s="4">
        <f>IF(Valor_normalizado!AB123=0,32,IFERROR(RANK(Valor_normalizado!AB123,Valor_normalizado!AB$98:AB$129,0),"NA"))</f>
        <v>3</v>
      </c>
      <c r="AC123" s="4">
        <f>IF(Valor_normalizado!AC123=0,32,IFERROR(RANK(Valor_normalizado!AC123,Valor_normalizado!AC$98:AC$129,0),"NA"))</f>
        <v>31</v>
      </c>
      <c r="AD123" s="4">
        <f>IF(Valor_normalizado!AD123=0,32,IFERROR(RANK(Valor_normalizado!AD123,Valor_normalizado!AD$98:AD$129,0),"NA"))</f>
        <v>24</v>
      </c>
      <c r="AE123" s="4" t="str">
        <f>IF(Valor_normalizado!AE123=0,32,IFERROR(RANK(Valor_normalizado!AE123,Valor_normalizado!AE$98:AE$129,0),"NA"))</f>
        <v>NA</v>
      </c>
      <c r="AF123" s="4">
        <f>IF(Valor_normalizado!AF123=0,32,IFERROR(RANK(Valor_normalizado!AF123,Valor_normalizado!AF$98:AF$129,0),"NA"))</f>
        <v>18</v>
      </c>
      <c r="AG123" s="4">
        <f>IF(Valor_normalizado!AG123=0,32,IFERROR(RANK(Valor_normalizado!AG123,Valor_normalizado!AG$98:AG$129,0),"NA"))</f>
        <v>4</v>
      </c>
      <c r="AH123" s="4">
        <f>IF(Valor_normalizado!AH123=0,32,IFERROR(RANK(Valor_normalizado!AH123,Valor_normalizado!AH$98:AH$129,0),"NA"))</f>
        <v>32</v>
      </c>
      <c r="AI123" s="4">
        <f>IF(Valor_normalizado!AI123=0,32,IFERROR(RANK(Valor_normalizado!AI123,Valor_normalizado!AI$98:AI$129,0),"NA"))</f>
        <v>32</v>
      </c>
      <c r="AJ123" s="4">
        <f>IF(Valor_normalizado!AJ123=0,32,IFERROR(RANK(Valor_normalizado!AJ123,Valor_normalizado!AJ$98:AJ$129,0),"NA"))</f>
        <v>19</v>
      </c>
      <c r="AK123" s="4">
        <f>IF(Valor_normalizado!AK123=0,32,IFERROR(RANK(Valor_normalizado!AK123,Valor_normalizado!AK$98:AK$129,0),"NA"))</f>
        <v>28</v>
      </c>
      <c r="AL123" s="4">
        <f>IF(Valor_normalizado!AL123=0,32,IFERROR(RANK(Valor_normalizado!AL123,Valor_normalizado!AL$98:AL$129,0),"NA"))</f>
        <v>29</v>
      </c>
      <c r="AM123" s="4">
        <f>IF(Valor_normalizado!AM123=0,32,IFERROR(RANK(Valor_normalizado!AM123,Valor_normalizado!AM$98:AM$129,0),"NA"))</f>
        <v>24</v>
      </c>
      <c r="AN123" s="4">
        <f>IF(Valor_normalizado!AN123=0,32,IFERROR(RANK(Valor_normalizado!AN123,Valor_normalizado!AN$98:AN$129,0),"NA"))</f>
        <v>21</v>
      </c>
      <c r="AO123" s="4">
        <f>IF(Valor_normalizado!AO123=0,32,IFERROR(RANK(Valor_normalizado!AO123,Valor_normalizado!AO$98:AO$129,0),"NA"))</f>
        <v>15</v>
      </c>
      <c r="AP123" s="4">
        <f>IF(Valor_normalizado!AP123=0,32,IFERROR(RANK(Valor_normalizado!AP123,Valor_normalizado!AP$98:AP$129,0),"NA"))</f>
        <v>26</v>
      </c>
      <c r="AQ123" s="4">
        <f>IF(Valor_normalizado!AQ123=0,32,IFERROR(RANK(Valor_normalizado!AQ123,Valor_normalizado!AQ$98:AQ$129,0),"NA"))</f>
        <v>22</v>
      </c>
      <c r="AR123" s="4">
        <f>IF(Valor_normalizado!AR123=0,32,IFERROR(RANK(Valor_normalizado!AR123,Valor_normalizado!AR$98:AR$129,0),"NA"))</f>
        <v>26</v>
      </c>
      <c r="AS123" s="4">
        <f>IF(Valor_normalizado!AS123=0,32,IFERROR(RANK(Valor_normalizado!AS123,Valor_normalizado!AS$98:AS$129,0),"NA"))</f>
        <v>16</v>
      </c>
      <c r="AT123" s="4">
        <f>IF(Valor_normalizado!AT123=0,32,IFERROR(RANK(Valor_normalizado!AT123,Valor_normalizado!AT$98:AT$129,0),"NA"))</f>
        <v>22</v>
      </c>
      <c r="AU123" s="4">
        <f>IF(Valor_normalizado!AU123=0,32,IFERROR(RANK(Valor_normalizado!AU123,Valor_normalizado!AU$98:AU$129,0),"NA"))</f>
        <v>25</v>
      </c>
      <c r="AV123" s="4">
        <f>IF(Valor_normalizado!AV123=0,32,IFERROR(RANK(Valor_normalizado!AV123,Valor_normalizado!AV$98:AV$129,0),"NA"))</f>
        <v>16</v>
      </c>
      <c r="AW123" s="4">
        <f>IF(Valor_normalizado!AW123=0,32,IFERROR(RANK(Valor_normalizado!AW123,Valor_normalizado!AW$98:AW$129,0),"NA"))</f>
        <v>6</v>
      </c>
      <c r="AX123" s="4">
        <f>IF(Valor_normalizado!AX123=0,32,IFERROR(RANK(Valor_normalizado!AX123,Valor_normalizado!AX$98:AX$129,0),"NA"))</f>
        <v>6</v>
      </c>
      <c r="AY123" s="4">
        <f>IF(Valor_normalizado!AY123=0,32,IFERROR(RANK(Valor_normalizado!AY123,Valor_normalizado!AY$98:AY$129,0),"NA"))</f>
        <v>7</v>
      </c>
      <c r="AZ123" s="4">
        <f>IF(Valor_normalizado!AZ123=0,32,IFERROR(RANK(Valor_normalizado!AZ123,Valor_normalizado!AZ$98:AZ$129,0),"NA"))</f>
        <v>6</v>
      </c>
      <c r="BA123" s="4">
        <f>IF(Valor_normalizado!BA123=0,32,IFERROR(RANK(Valor_normalizado!BA123,Valor_normalizado!BA$98:BA$129,0),"NA"))</f>
        <v>6</v>
      </c>
      <c r="BB123" s="4">
        <f>IF(Valor_normalizado!BB123=0,32,IFERROR(RANK(Valor_normalizado!BB123,Valor_normalizado!BB$98:BB$129,0),"NA"))</f>
        <v>6</v>
      </c>
      <c r="BC123" s="4">
        <f>IF(Valor_normalizado!BC123=0,32,IFERROR(RANK(Valor_normalizado!BC123,Valor_normalizado!BC$98:BC$129,0),"NA"))</f>
        <v>20</v>
      </c>
      <c r="BD123" s="4">
        <f>IF(Valor_normalizado!BD123=0,32,IFERROR(RANK(Valor_normalizado!BD123,Valor_normalizado!BD$98:BD$129,0),"NA"))</f>
        <v>24</v>
      </c>
      <c r="BE123" s="4">
        <f>IF(Valor_normalizado!BE123=0,32,IFERROR(RANK(Valor_normalizado!BE123,Valor_normalizado!BE$98:BE$129,0),"NA"))</f>
        <v>28</v>
      </c>
      <c r="BF123" s="4">
        <f>IF(Valor_normalizado!BF123=0,32,IFERROR(RANK(Valor_normalizado!BF123,Valor_normalizado!BF$98:BF$129,0),"NA"))</f>
        <v>28</v>
      </c>
      <c r="BG123" s="4">
        <f>IF(Valor_normalizado!BG123=0,32,IFERROR(RANK(Valor_normalizado!BG123,Valor_normalizado!BG$98:BG$129,0),"NA"))</f>
        <v>12</v>
      </c>
      <c r="BH123" s="4">
        <f>IF(Valor_normalizado!BH123=0,32,IFERROR(RANK(Valor_normalizado!BH123,Valor_normalizado!BH$98:BH$129,0),"NA"))</f>
        <v>1</v>
      </c>
      <c r="BI123" s="4">
        <f>IF(Valor_normalizado!BI123=0,32,IFERROR(RANK(Valor_normalizado!BI123,Valor_normalizado!BI$98:BI$129,0),"NA"))</f>
        <v>3</v>
      </c>
      <c r="BJ123" s="4">
        <f>IF(Valor_normalizado!BJ123=0,32,IFERROR(RANK(Valor_normalizado!BJ123,Valor_normalizado!BJ$98:BJ$129,0),"NA"))</f>
        <v>19</v>
      </c>
      <c r="BK123" s="4">
        <f>IF(Valor_normalizado!BK123=0,32,IFERROR(RANK(Valor_normalizado!BK123,Valor_normalizado!BK$98:BK$129,0),"NA"))</f>
        <v>28</v>
      </c>
      <c r="BL123" s="4">
        <f>IF(Valor_normalizado!BL123=0,32,IFERROR(RANK(Valor_normalizado!BL123,Valor_normalizado!BL$98:BL$129,0),"NA"))</f>
        <v>31</v>
      </c>
      <c r="BM123" s="4">
        <f>IF(Valor_normalizado!BM123=0,32,IFERROR(RANK(Valor_normalizado!BM123,Valor_normalizado!BM$98:BM$129,0),"NA"))</f>
        <v>30</v>
      </c>
      <c r="BN123" s="4">
        <f>IF(Valor_normalizado!BN123=0,32,IFERROR(RANK(Valor_normalizado!BN123,Valor_normalizado!BN$98:BN$129,0),"NA"))</f>
        <v>31</v>
      </c>
      <c r="BO123" s="4">
        <f>IF(Valor_normalizado!BO123=0,32,IFERROR(RANK(Valor_normalizado!BO123,Valor_normalizado!BO$98:BO$129,0),"NA"))</f>
        <v>24</v>
      </c>
      <c r="BP123" s="4">
        <f>IF(Valor_normalizado!BP123=0,32,IFERROR(RANK(Valor_normalizado!BP123,Valor_normalizado!BP$98:BP$129,0),"NA"))</f>
        <v>31</v>
      </c>
      <c r="BQ123" s="4">
        <f>IF(Valor_normalizado!BQ123=0,32,IFERROR(RANK(Valor_normalizado!BQ123,Valor_normalizado!BQ$98:BQ$129,0),"NA"))</f>
        <v>26</v>
      </c>
      <c r="BR123" s="4">
        <f>IF(Valor_normalizado!BR123=0,32,IFERROR(RANK(Valor_normalizado!BR123,Valor_normalizado!BR$98:BR$129,0),"NA"))</f>
        <v>23</v>
      </c>
      <c r="BS123" s="4">
        <f>IF(Valor_normalizado!BS123=0,32,IFERROR(RANK(Valor_normalizado!BS123,Valor_normalizado!BS$98:BS$129,0),"NA"))</f>
        <v>26</v>
      </c>
      <c r="BT123" s="4">
        <f>IF(Valor_normalizado!BT123=0,32,IFERROR(RANK(Valor_normalizado!BT123,Valor_normalizado!BT$98:BT$129,0),"NA"))</f>
        <v>30</v>
      </c>
      <c r="BU123" s="4">
        <f>IF(Valor_normalizado!BU123=0,32,IFERROR(RANK(Valor_normalizado!BU123,Valor_normalizado!BU$98:BU$129,0),"NA"))</f>
        <v>29</v>
      </c>
      <c r="BV123" s="4">
        <f>IF(Valor_normalizado!BV123=0,32,IFERROR(RANK(Valor_normalizado!BV123,Valor_normalizado!BV$98:BV$129,0),"NA"))</f>
        <v>23</v>
      </c>
      <c r="BW123" s="4">
        <f>IF(Valor_normalizado!BW123=0,32,IFERROR(RANK(Valor_normalizado!BW123,Valor_normalizado!BW$98:BW$129,0),"NA"))</f>
        <v>21</v>
      </c>
      <c r="BX123" s="4">
        <f>IF(Valor_normalizado!BX123=0,32,IFERROR(RANK(Valor_normalizado!BX123,Valor_normalizado!BX$98:BX$129,0),"NA"))</f>
        <v>25</v>
      </c>
      <c r="BY123" s="4">
        <f>IF(Valor_normalizado!BY123=0,32,IFERROR(RANK(Valor_normalizado!BY123,Valor_normalizado!BY$98:BY$129,0),"NA"))</f>
        <v>9</v>
      </c>
      <c r="BZ123" s="4">
        <f>IF(Valor_normalizado!BZ123=0,32,IFERROR(RANK(Valor_normalizado!BZ123,Valor_normalizado!BZ$98:BZ$129,0),"NA"))</f>
        <v>22</v>
      </c>
      <c r="CA123" s="4">
        <f>IF(Valor_normalizado!CA123=0,32,IFERROR(RANK(Valor_normalizado!CA123,Valor_normalizado!CA$98:CA$129,0),"NA"))</f>
        <v>27</v>
      </c>
      <c r="CB123" s="4">
        <f>IF(Valor_normalizado!CB123=0,32,IFERROR(RANK(Valor_normalizado!CB123,Valor_normalizado!CB$98:CB$129,0),"NA"))</f>
        <v>26</v>
      </c>
      <c r="CC123" s="4">
        <f>IF(Valor_normalizado!CC123=0,32,IFERROR(RANK(Valor_normalizado!CC123,Valor_normalizado!CC$98:CC$129,0),"NA"))</f>
        <v>30</v>
      </c>
      <c r="CD123" s="4">
        <f>IF(Valor_normalizado!CD123=0,32,IFERROR(RANK(Valor_normalizado!CD123,Valor_normalizado!CD$98:CD$129,0),"NA"))</f>
        <v>12</v>
      </c>
      <c r="CE123" s="4">
        <f>IF(Valor_normalizado!CE123=0,32,IFERROR(RANK(Valor_normalizado!CE123,Valor_normalizado!CE$98:CE$129,0),"NA"))</f>
        <v>26</v>
      </c>
      <c r="CF123" s="4">
        <f>IF(Valor_normalizado!CF123=0,32,IFERROR(RANK(Valor_normalizado!CF123,Valor_normalizado!CF$98:CF$129,0),"NA"))</f>
        <v>25</v>
      </c>
      <c r="CG123" s="4">
        <f>IF(Valor_normalizado!CG123=0,32,IFERROR(RANK(Valor_normalizado!CG123,Valor_normalizado!CG$98:CG$129,0),"NA"))</f>
        <v>32</v>
      </c>
      <c r="CH123" s="4">
        <f>IF(Valor_normalizado!CH123=0,32,IFERROR(RANK(Valor_normalizado!CH123,Valor_normalizado!CH$98:CH$129,0),"NA"))</f>
        <v>18</v>
      </c>
      <c r="CI123" s="4">
        <f>IF(Valor_normalizado!CI123=0,32,IFERROR(RANK(Valor_normalizado!CI123,Valor_normalizado!CI$98:CI$129,0),"NA"))</f>
        <v>29</v>
      </c>
      <c r="CJ123" s="4">
        <f>IF(Valor_normalizado!CJ123=0,32,IFERROR(RANK(Valor_normalizado!CJ123,Valor_normalizado!CJ$98:CJ$129,0),"NA"))</f>
        <v>27</v>
      </c>
      <c r="CK123" s="4">
        <f>IF(Valor_normalizado!CK123=0,32,IFERROR(RANK(Valor_normalizado!CK123,Valor_normalizado!CK$98:CK$129,0),"NA"))</f>
        <v>32</v>
      </c>
      <c r="CL123" s="4">
        <f>IF(Valor_normalizado!CL123=0,32,IFERROR(RANK(Valor_normalizado!CL123,Valor_normalizado!CL$98:CL$129,0),"NA"))</f>
        <v>27</v>
      </c>
      <c r="CM123" s="4">
        <f>IF(Valor_normalizado!CM123=0,32,IFERROR(RANK(Valor_normalizado!CM123,Valor_normalizado!CM$98:CM$129,0),"NA"))</f>
        <v>30</v>
      </c>
      <c r="CN123" s="4">
        <f>IF(Valor_normalizado!CN123=0,32,IFERROR(RANK(Valor_normalizado!CN123,Valor_normalizado!CN$98:CN$129,0),"NA"))</f>
        <v>29</v>
      </c>
      <c r="CO123" s="4">
        <f>IF(Valor_normalizado!CO123=0,32,IFERROR(RANK(Valor_normalizado!CO123,Valor_normalizado!CO$98:CO$129,0),"NA"))</f>
        <v>15</v>
      </c>
      <c r="CP123" s="4">
        <f>IF(Valor_normalizado!CP123=0,32,IFERROR(RANK(Valor_normalizado!CP123,Valor_normalizado!CP$98:CP$129,0),"NA"))</f>
        <v>29</v>
      </c>
      <c r="CQ123" s="4">
        <f>IF(Valor_normalizado!CQ123=0,32,IFERROR(RANK(Valor_normalizado!CQ123,Valor_normalizado!CQ$98:CQ$129,0),"NA"))</f>
        <v>32</v>
      </c>
      <c r="CR123" s="4">
        <f>IF(Valor_normalizado!CR123=0,32,IFERROR(RANK(Valor_normalizado!CR123,Valor_normalizado!CR$98:CR$129,0),"NA"))</f>
        <v>29</v>
      </c>
      <c r="CS123" s="4">
        <f>IF(Valor_normalizado!CS123=0,32,IFERROR(RANK(Valor_normalizado!CS123,Valor_normalizado!CS$98:CS$129,0),"NA"))</f>
        <v>7</v>
      </c>
      <c r="CT123" s="4">
        <f>IF(Valor_normalizado!CT123=0,32,IFERROR(RANK(Valor_normalizado!CT123,Valor_normalizado!CT$98:CT$129,0),"NA"))</f>
        <v>25</v>
      </c>
      <c r="CU123" s="4">
        <f>IF(Valor_normalizado!CU123=0,32,IFERROR(RANK(Valor_normalizado!CU123,Valor_normalizado!CU$98:CU$129,0),"NA"))</f>
        <v>31</v>
      </c>
      <c r="CV123" s="4">
        <f>IF(Valor_normalizado!CV123=0,32,IFERROR(RANK(Valor_normalizado!CV123,Valor_normalizado!CV$98:CV$129,0),"NA"))</f>
        <v>26</v>
      </c>
      <c r="CW123" s="4">
        <f>IF(Valor_normalizado!CW123=0,32,IFERROR(RANK(Valor_normalizado!CW123,Valor_normalizado!CW$98:CW$129,0),"NA"))</f>
        <v>29</v>
      </c>
      <c r="CX123" s="4">
        <f>IF(Valor_normalizado!CX123=0,32,IFERROR(RANK(Valor_normalizado!CX123,Valor_normalizado!CX$98:CX$129,0),"NA"))</f>
        <v>1</v>
      </c>
      <c r="CY123" s="4">
        <f>IF(Valor_normalizado!CY123=0,32,IFERROR(RANK(Valor_normalizado!CY123,Valor_normalizado!CY$98:CY$129,0),"NA"))</f>
        <v>2</v>
      </c>
      <c r="CZ123" s="4">
        <f>IF(Valor_normalizado!CZ123=0,32,IFERROR(RANK(Valor_normalizado!CZ123,Valor_normalizado!CZ$98:CZ$129,0),"NA"))</f>
        <v>32</v>
      </c>
      <c r="DA123" s="4">
        <f>IF(Valor_normalizado!DA123=0,32,IFERROR(RANK(Valor_normalizado!DA123,Valor_normalizado!DA$98:DA$129,0),"NA"))</f>
        <v>31</v>
      </c>
      <c r="DB123" s="4">
        <f>IF(Valor_normalizado!DB123=0,32,IFERROR(RANK(Valor_normalizado!DB123,Valor_normalizado!DB$98:DB$129,0),"NA"))</f>
        <v>19</v>
      </c>
      <c r="DC123" s="4">
        <f>IF(Valor_normalizado!DC123=0,32,IFERROR(RANK(Valor_normalizado!DC123,Valor_normalizado!DC$98:DC$129,0),"NA"))</f>
        <v>13</v>
      </c>
      <c r="DD123" s="4">
        <f>IF(Valor_normalizado!DD123=0,32,IFERROR(RANK(Valor_normalizado!DD123,Valor_normalizado!DD$98:DD$129,0),"NA"))</f>
        <v>18</v>
      </c>
      <c r="DE123" s="4">
        <f>IF(Valor_normalizado!DE123=0,32,IFERROR(RANK(Valor_normalizado!DE123,Valor_normalizado!DE$98:DE$129,0),"NA"))</f>
        <v>21</v>
      </c>
      <c r="DF123" s="4">
        <f>IF(Valor_normalizado!DF123=0,32,IFERROR(RANK(Valor_normalizado!DF123,Valor_normalizado!DF$98:DF$129,0),"NA"))</f>
        <v>30</v>
      </c>
      <c r="DG123" s="4">
        <f>IF(Valor_normalizado!DG123=0,32,IFERROR(RANK(Valor_normalizado!DG123,Valor_normalizado!DG$98:DG$129,0),"NA"))</f>
        <v>21</v>
      </c>
      <c r="DH123" s="4">
        <f>IF(Valor_normalizado!DH123=0,32,IFERROR(RANK(Valor_normalizado!DH123,Valor_normalizado!DH$98:DH$129,0),"NA"))</f>
        <v>27</v>
      </c>
      <c r="DI123" s="4">
        <f>IF(Valor_normalizado!DI123=0,32,IFERROR(RANK(Valor_normalizado!DI123,Valor_normalizado!DI$98:DI$129,0),"NA"))</f>
        <v>28</v>
      </c>
      <c r="DJ123" s="4">
        <f>IF(Valor_normalizado!DJ123=0,32,IFERROR(RANK(Valor_normalizado!DJ123,Valor_normalizado!DJ$98:DJ$129,0),"NA"))</f>
        <v>28</v>
      </c>
      <c r="DK123" s="4">
        <f>IF(Valor_normalizado!DK123=0,32,IFERROR(RANK(Valor_normalizado!DK123,Valor_normalizado!DK$98:DK$129,0),"NA"))</f>
        <v>29</v>
      </c>
      <c r="DL123" s="4">
        <f>IF(Valor_normalizado!DL123=0,32,IFERROR(RANK(Valor_normalizado!DL123,Valor_normalizado!DL$98:DL$129,0),"NA"))</f>
        <v>32</v>
      </c>
      <c r="DM123" s="4">
        <f>IF(Valor_normalizado!DM123=0,32,IFERROR(RANK(Valor_normalizado!DM123,Valor_normalizado!DM$98:DM$129,0),"NA"))</f>
        <v>29</v>
      </c>
      <c r="DN123" s="4">
        <f>IF(Valor_normalizado!DN123=0,32,IFERROR(RANK(Valor_normalizado!DN123,Valor_normalizado!DN$98:DN$129,0),"NA"))</f>
        <v>28</v>
      </c>
      <c r="DO123" s="4">
        <f>IF(Valor_normalizado!DO123=0,32,IFERROR(RANK(Valor_normalizado!DO123,Valor_normalizado!DO$98:DO$129,0),"NA"))</f>
        <v>32</v>
      </c>
      <c r="DP123" s="4">
        <f>IF(Valor_normalizado!DP123=0,32,IFERROR(RANK(Valor_normalizado!DP123,Valor_normalizado!DP$98:DP$129,0),"NA"))</f>
        <v>32</v>
      </c>
      <c r="DQ123" s="4">
        <f>IF(Valor_normalizado!DQ123=0,32,IFERROR(RANK(Valor_normalizado!DQ123,Valor_normalizado!DQ$98:DQ$129,0),"NA"))</f>
        <v>32</v>
      </c>
      <c r="DR123" s="4">
        <f>IF(Valor_normalizado!DR123=0,32,IFERROR(RANK(Valor_normalizado!DR123,Valor_normalizado!DR$98:DR$129,0),"NA"))</f>
        <v>32</v>
      </c>
      <c r="DS123" s="4">
        <f>IF(Valor_normalizado!DS123=0,32,IFERROR(RANK(Valor_normalizado!DS123,Valor_normalizado!DS$98:DS$129,0),"NA"))</f>
        <v>28</v>
      </c>
      <c r="DT123" s="4">
        <f>IF(Valor_normalizado!DT123=0,32,IFERROR(RANK(Valor_normalizado!DT123,Valor_normalizado!DT$98:DT$129,0),"NA"))</f>
        <v>32</v>
      </c>
      <c r="DU123" s="4">
        <f>IF(Valor_normalizado!DU123=0,32,IFERROR(RANK(Valor_normalizado!DU123,Valor_normalizado!DU$98:DU$129,0),"NA"))</f>
        <v>32</v>
      </c>
      <c r="DV123" s="4">
        <f>IF(Valor_normalizado!DV123=0,32,IFERROR(RANK(Valor_normalizado!DV123,Valor_normalizado!DV$98:DV$129,0),"NA"))</f>
        <v>28</v>
      </c>
      <c r="DW123" s="4">
        <f>IF(Valor_normalizado!DW123=0,32,IFERROR(RANK(Valor_normalizado!DW123,Valor_normalizado!DW$98:DW$129,0),"NA"))</f>
        <v>32</v>
      </c>
      <c r="DX123" s="4">
        <f>IF(Valor_normalizado!DX123=0,32,IFERROR(RANK(Valor_normalizado!DX123,Valor_normalizado!DX$98:DX$129,0),"NA"))</f>
        <v>32</v>
      </c>
      <c r="DY123" s="4">
        <f>IF(Valor_normalizado!DY123=0,32,IFERROR(RANK(Valor_normalizado!DY123,Valor_normalizado!DY$98:DY$129,0),"NA"))</f>
        <v>32</v>
      </c>
      <c r="DZ123" s="4">
        <f>IF(Valor_normalizado!DZ123=0,32,IFERROR(RANK(Valor_normalizado!DZ123,Valor_normalizado!DZ$98:DZ$129,0),"NA"))</f>
        <v>32</v>
      </c>
      <c r="EA123" s="4">
        <f>IF(Valor_normalizado!EA123=0,32,IFERROR(RANK(Valor_normalizado!EA123,Valor_normalizado!EA$98:EA$129,0),"NA"))</f>
        <v>32</v>
      </c>
      <c r="EB123" s="4">
        <f>IF(Valor_normalizado!EB123=0,32,IFERROR(RANK(Valor_normalizado!EB123,Valor_normalizado!EB$98:EB$129,0),"NA"))</f>
        <v>30</v>
      </c>
      <c r="EC123" s="4">
        <f>IF(Valor_normalizado!EC123=0,32,IFERROR(RANK(Valor_normalizado!EC123,Valor_normalizado!EC$98:EC$129,0),"NA"))</f>
        <v>28</v>
      </c>
    </row>
    <row r="124" spans="1:133" x14ac:dyDescent="0.25">
      <c r="A124" s="102" t="s">
        <v>244</v>
      </c>
      <c r="B124" s="103">
        <v>2022</v>
      </c>
      <c r="C124" s="4">
        <f>IF(Valor_normalizado!C124=0,32,IFERROR(RANK(Valor_normalizado!C124,Valor_normalizado!C$98:C$129,0),"NA"))</f>
        <v>16</v>
      </c>
      <c r="D124" s="4">
        <f>IF(Valor_normalizado!D124=0,32,IFERROR(RANK(Valor_normalizado!D124,Valor_normalizado!D$98:D$129,0),"NA"))</f>
        <v>2</v>
      </c>
      <c r="E124" s="4">
        <f>IF(Valor_normalizado!E124=0,32,IFERROR(RANK(Valor_normalizado!E124,Valor_normalizado!E$98:E$129,0),"NA"))</f>
        <v>9</v>
      </c>
      <c r="F124" s="4">
        <f>IF(Valor_normalizado!F124=0,32,IFERROR(RANK(Valor_normalizado!F124,Valor_normalizado!F$98:F$129,0),"NA"))</f>
        <v>15</v>
      </c>
      <c r="G124" s="4">
        <f>IF(Valor_normalizado!G124=0,32,IFERROR(RANK(Valor_normalizado!G124,Valor_normalizado!G$98:G$129,0),"NA"))</f>
        <v>4</v>
      </c>
      <c r="H124" s="4">
        <f>IF(Valor_normalizado!H124=0,32,IFERROR(RANK(Valor_normalizado!H124,Valor_normalizado!H$98:H$129,0),"NA"))</f>
        <v>28</v>
      </c>
      <c r="I124" s="4">
        <f>IF(Valor_normalizado!I124=0,32,IFERROR(RANK(Valor_normalizado!I124,Valor_normalizado!I$98:I$129,0),"NA"))</f>
        <v>11</v>
      </c>
      <c r="J124" s="4">
        <f>IF(Valor_normalizado!J124=0,32,IFERROR(RANK(Valor_normalizado!J124,Valor_normalizado!J$98:J$129,0),"NA"))</f>
        <v>23</v>
      </c>
      <c r="K124" s="4">
        <f>IF(Valor_normalizado!K124=0,32,IFERROR(RANK(Valor_normalizado!K124,Valor_normalizado!K$98:K$129,0),"NA"))</f>
        <v>22</v>
      </c>
      <c r="L124" s="4">
        <f>IF(Valor_normalizado!L124=0,32,IFERROR(RANK(Valor_normalizado!L124,Valor_normalizado!L$98:L$129,0),"NA"))</f>
        <v>27</v>
      </c>
      <c r="M124" s="4">
        <f>IF(Valor_normalizado!M124=0,32,IFERROR(RANK(Valor_normalizado!M124,Valor_normalizado!M$98:M$129,0),"NA"))</f>
        <v>25</v>
      </c>
      <c r="N124" s="4">
        <f>IF(Valor_normalizado!N124=0,32,IFERROR(RANK(Valor_normalizado!N124,Valor_normalizado!N$98:N$129,0),"NA"))</f>
        <v>17</v>
      </c>
      <c r="O124" s="4">
        <f>IF(Valor_normalizado!O124=0,32,IFERROR(RANK(Valor_normalizado!O124,Valor_normalizado!O$98:O$129,0),"NA"))</f>
        <v>14</v>
      </c>
      <c r="P124" s="4">
        <f>IF(Valor_normalizado!P124=0,32,IFERROR(RANK(Valor_normalizado!P124,Valor_normalizado!P$98:P$129,0),"NA"))</f>
        <v>10</v>
      </c>
      <c r="Q124" s="4">
        <f>IF(Valor_normalizado!Q124=0,32,IFERROR(RANK(Valor_normalizado!Q124,Valor_normalizado!Q$98:Q$129,0),"NA"))</f>
        <v>14</v>
      </c>
      <c r="R124" s="4">
        <f>IF(Valor_normalizado!R124=0,32,IFERROR(RANK(Valor_normalizado!R124,Valor_normalizado!R$98:R$129,0),"NA"))</f>
        <v>10</v>
      </c>
      <c r="S124" s="4">
        <f>IF(Valor_normalizado!S124=0,32,IFERROR(RANK(Valor_normalizado!S124,Valor_normalizado!S$98:S$129,0),"NA"))</f>
        <v>13</v>
      </c>
      <c r="T124" s="4">
        <f>IF(Valor_normalizado!T124=0,32,IFERROR(RANK(Valor_normalizado!T124,Valor_normalizado!T$98:T$129,0),"NA"))</f>
        <v>12</v>
      </c>
      <c r="U124" s="4">
        <f>IF(Valor_normalizado!U124=0,32,IFERROR(RANK(Valor_normalizado!U124,Valor_normalizado!U$98:U$129,0),"NA"))</f>
        <v>30</v>
      </c>
      <c r="V124" s="4">
        <f>IF(Valor_normalizado!V124=0,32,IFERROR(RANK(Valor_normalizado!V124,Valor_normalizado!V$98:V$129,0),"NA"))</f>
        <v>16</v>
      </c>
      <c r="W124" s="4">
        <f>IF(Valor_normalizado!W124=0,32,IFERROR(RANK(Valor_normalizado!W124,Valor_normalizado!W$98:W$129,0),"NA"))</f>
        <v>19</v>
      </c>
      <c r="X124" s="4">
        <f>IF(Valor_normalizado!X124=0,32,IFERROR(RANK(Valor_normalizado!X124,Valor_normalizado!X$98:X$129,0),"NA"))</f>
        <v>6</v>
      </c>
      <c r="Y124" s="4">
        <f>IF(Valor_normalizado!Y124=0,32,IFERROR(RANK(Valor_normalizado!Y124,Valor_normalizado!Y$98:Y$129,0),"NA"))</f>
        <v>29</v>
      </c>
      <c r="Z124" s="4">
        <f>IF(Valor_normalizado!Z124=0,32,IFERROR(RANK(Valor_normalizado!Z124,Valor_normalizado!Z$98:Z$129,0),"NA"))</f>
        <v>27</v>
      </c>
      <c r="AA124" s="4">
        <f>IF(Valor_normalizado!AA124=0,32,IFERROR(RANK(Valor_normalizado!AA124,Valor_normalizado!AA$98:AA$129,0),"NA"))</f>
        <v>2</v>
      </c>
      <c r="AB124" s="4">
        <f>IF(Valor_normalizado!AB124=0,32,IFERROR(RANK(Valor_normalizado!AB124,Valor_normalizado!AB$98:AB$129,0),"NA"))</f>
        <v>5</v>
      </c>
      <c r="AC124" s="4">
        <f>IF(Valor_normalizado!AC124=0,32,IFERROR(RANK(Valor_normalizado!AC124,Valor_normalizado!AC$98:AC$129,0),"NA"))</f>
        <v>5</v>
      </c>
      <c r="AD124" s="4">
        <f>IF(Valor_normalizado!AD124=0,32,IFERROR(RANK(Valor_normalizado!AD124,Valor_normalizado!AD$98:AD$129,0),"NA"))</f>
        <v>7</v>
      </c>
      <c r="AE124" s="4">
        <f>IF(Valor_normalizado!AE124=0,32,IFERROR(RANK(Valor_normalizado!AE124,Valor_normalizado!AE$98:AE$129,0),"NA"))</f>
        <v>1</v>
      </c>
      <c r="AF124" s="4">
        <f>IF(Valor_normalizado!AF124=0,32,IFERROR(RANK(Valor_normalizado!AF124,Valor_normalizado!AF$98:AF$129,0),"NA"))</f>
        <v>3</v>
      </c>
      <c r="AG124" s="4">
        <f>IF(Valor_normalizado!AG124=0,32,IFERROR(RANK(Valor_normalizado!AG124,Valor_normalizado!AG$98:AG$129,0),"NA"))</f>
        <v>31</v>
      </c>
      <c r="AH124" s="4">
        <f>IF(Valor_normalizado!AH124=0,32,IFERROR(RANK(Valor_normalizado!AH124,Valor_normalizado!AH$98:AH$129,0),"NA"))</f>
        <v>5</v>
      </c>
      <c r="AI124" s="4">
        <f>IF(Valor_normalizado!AI124=0,32,IFERROR(RANK(Valor_normalizado!AI124,Valor_normalizado!AI$98:AI$129,0),"NA"))</f>
        <v>5</v>
      </c>
      <c r="AJ124" s="4">
        <f>IF(Valor_normalizado!AJ124=0,32,IFERROR(RANK(Valor_normalizado!AJ124,Valor_normalizado!AJ$98:AJ$129,0),"NA"))</f>
        <v>9</v>
      </c>
      <c r="AK124" s="4">
        <f>IF(Valor_normalizado!AK124=0,32,IFERROR(RANK(Valor_normalizado!AK124,Valor_normalizado!AK$98:AK$129,0),"NA"))</f>
        <v>10</v>
      </c>
      <c r="AL124" s="4">
        <f>IF(Valor_normalizado!AL124=0,32,IFERROR(RANK(Valor_normalizado!AL124,Valor_normalizado!AL$98:AL$129,0),"NA"))</f>
        <v>15</v>
      </c>
      <c r="AM124" s="4">
        <f>IF(Valor_normalizado!AM124=0,32,IFERROR(RANK(Valor_normalizado!AM124,Valor_normalizado!AM$98:AM$129,0),"NA"))</f>
        <v>16</v>
      </c>
      <c r="AN124" s="4">
        <f>IF(Valor_normalizado!AN124=0,32,IFERROR(RANK(Valor_normalizado!AN124,Valor_normalizado!AN$98:AN$129,0),"NA"))</f>
        <v>26</v>
      </c>
      <c r="AO124" s="4">
        <f>IF(Valor_normalizado!AO124=0,32,IFERROR(RANK(Valor_normalizado!AO124,Valor_normalizado!AO$98:AO$129,0),"NA"))</f>
        <v>25</v>
      </c>
      <c r="AP124" s="4">
        <f>IF(Valor_normalizado!AP124=0,32,IFERROR(RANK(Valor_normalizado!AP124,Valor_normalizado!AP$98:AP$129,0),"NA"))</f>
        <v>19</v>
      </c>
      <c r="AQ124" s="4">
        <f>IF(Valor_normalizado!AQ124=0,32,IFERROR(RANK(Valor_normalizado!AQ124,Valor_normalizado!AQ$98:AQ$129,0),"NA"))</f>
        <v>15</v>
      </c>
      <c r="AR124" s="4">
        <f>IF(Valor_normalizado!AR124=0,32,IFERROR(RANK(Valor_normalizado!AR124,Valor_normalizado!AR$98:AR$129,0),"NA"))</f>
        <v>21</v>
      </c>
      <c r="AS124" s="4">
        <f>IF(Valor_normalizado!AS124=0,32,IFERROR(RANK(Valor_normalizado!AS124,Valor_normalizado!AS$98:AS$129,0),"NA"))</f>
        <v>13</v>
      </c>
      <c r="AT124" s="4">
        <f>IF(Valor_normalizado!AT124=0,32,IFERROR(RANK(Valor_normalizado!AT124,Valor_normalizado!AT$98:AT$129,0),"NA"))</f>
        <v>19</v>
      </c>
      <c r="AU124" s="4">
        <f>IF(Valor_normalizado!AU124=0,32,IFERROR(RANK(Valor_normalizado!AU124,Valor_normalizado!AU$98:AU$129,0),"NA"))</f>
        <v>20</v>
      </c>
      <c r="AV124" s="4">
        <f>IF(Valor_normalizado!AV124=0,32,IFERROR(RANK(Valor_normalizado!AV124,Valor_normalizado!AV$98:AV$129,0),"NA"))</f>
        <v>32</v>
      </c>
      <c r="AW124" s="4">
        <f>IF(Valor_normalizado!AW124=0,32,IFERROR(RANK(Valor_normalizado!AW124,Valor_normalizado!AW$98:AW$129,0),"NA"))</f>
        <v>8</v>
      </c>
      <c r="AX124" s="4">
        <f>IF(Valor_normalizado!AX124=0,32,IFERROR(RANK(Valor_normalizado!AX124,Valor_normalizado!AX$98:AX$129,0),"NA"))</f>
        <v>28</v>
      </c>
      <c r="AY124" s="4">
        <f>IF(Valor_normalizado!AY124=0,32,IFERROR(RANK(Valor_normalizado!AY124,Valor_normalizado!AY$98:AY$129,0),"NA"))</f>
        <v>17</v>
      </c>
      <c r="AZ124" s="4">
        <f>IF(Valor_normalizado!AZ124=0,32,IFERROR(RANK(Valor_normalizado!AZ124,Valor_normalizado!AZ$98:AZ$129,0),"NA"))</f>
        <v>22</v>
      </c>
      <c r="BA124" s="4">
        <f>IF(Valor_normalizado!BA124=0,32,IFERROR(RANK(Valor_normalizado!BA124,Valor_normalizado!BA$98:BA$129,0),"NA"))</f>
        <v>21</v>
      </c>
      <c r="BB124" s="4">
        <f>IF(Valor_normalizado!BB124=0,32,IFERROR(RANK(Valor_normalizado!BB124,Valor_normalizado!BB$98:BB$129,0),"NA"))</f>
        <v>27</v>
      </c>
      <c r="BC124" s="4">
        <f>IF(Valor_normalizado!BC124=0,32,IFERROR(RANK(Valor_normalizado!BC124,Valor_normalizado!BC$98:BC$129,0),"NA"))</f>
        <v>7</v>
      </c>
      <c r="BD124" s="4">
        <f>IF(Valor_normalizado!BD124=0,32,IFERROR(RANK(Valor_normalizado!BD124,Valor_normalizado!BD$98:BD$129,0),"NA"))</f>
        <v>7</v>
      </c>
      <c r="BE124" s="4">
        <f>IF(Valor_normalizado!BE124=0,32,IFERROR(RANK(Valor_normalizado!BE124,Valor_normalizado!BE$98:BE$129,0),"NA"))</f>
        <v>25</v>
      </c>
      <c r="BF124" s="4">
        <f>IF(Valor_normalizado!BF124=0,32,IFERROR(RANK(Valor_normalizado!BF124,Valor_normalizado!BF$98:BF$129,0),"NA"))</f>
        <v>8</v>
      </c>
      <c r="BG124" s="4">
        <f>IF(Valor_normalizado!BG124=0,32,IFERROR(RANK(Valor_normalizado!BG124,Valor_normalizado!BG$98:BG$129,0),"NA"))</f>
        <v>25</v>
      </c>
      <c r="BH124" s="4">
        <f>IF(Valor_normalizado!BH124=0,32,IFERROR(RANK(Valor_normalizado!BH124,Valor_normalizado!BH$98:BH$129,0),"NA"))</f>
        <v>22</v>
      </c>
      <c r="BI124" s="4">
        <f>IF(Valor_normalizado!BI124=0,32,IFERROR(RANK(Valor_normalizado!BI124,Valor_normalizado!BI$98:BI$129,0),"NA"))</f>
        <v>25</v>
      </c>
      <c r="BJ124" s="4">
        <f>IF(Valor_normalizado!BJ124=0,32,IFERROR(RANK(Valor_normalizado!BJ124,Valor_normalizado!BJ$98:BJ$129,0),"NA"))</f>
        <v>30</v>
      </c>
      <c r="BK124" s="4">
        <f>IF(Valor_normalizado!BK124=0,32,IFERROR(RANK(Valor_normalizado!BK124,Valor_normalizado!BK$98:BK$129,0),"NA"))</f>
        <v>22</v>
      </c>
      <c r="BL124" s="4">
        <f>IF(Valor_normalizado!BL124=0,32,IFERROR(RANK(Valor_normalizado!BL124,Valor_normalizado!BL$98:BL$129,0),"NA"))</f>
        <v>23</v>
      </c>
      <c r="BM124" s="4">
        <f>IF(Valor_normalizado!BM124=0,32,IFERROR(RANK(Valor_normalizado!BM124,Valor_normalizado!BM$98:BM$129,0),"NA"))</f>
        <v>4</v>
      </c>
      <c r="BN124" s="4">
        <f>IF(Valor_normalizado!BN124=0,32,IFERROR(RANK(Valor_normalizado!BN124,Valor_normalizado!BN$98:BN$129,0),"NA"))</f>
        <v>18</v>
      </c>
      <c r="BO124" s="4">
        <f>IF(Valor_normalizado!BO124=0,32,IFERROR(RANK(Valor_normalizado!BO124,Valor_normalizado!BO$98:BO$129,0),"NA"))</f>
        <v>20</v>
      </c>
      <c r="BP124" s="4">
        <f>IF(Valor_normalizado!BP124=0,32,IFERROR(RANK(Valor_normalizado!BP124,Valor_normalizado!BP$98:BP$129,0),"NA"))</f>
        <v>14</v>
      </c>
      <c r="BQ124" s="4">
        <f>IF(Valor_normalizado!BQ124=0,32,IFERROR(RANK(Valor_normalizado!BQ124,Valor_normalizado!BQ$98:BQ$129,0),"NA"))</f>
        <v>11</v>
      </c>
      <c r="BR124" s="4">
        <f>IF(Valor_normalizado!BR124=0,32,IFERROR(RANK(Valor_normalizado!BR124,Valor_normalizado!BR$98:BR$129,0),"NA"))</f>
        <v>13</v>
      </c>
      <c r="BS124" s="4">
        <f>IF(Valor_normalizado!BS124=0,32,IFERROR(RANK(Valor_normalizado!BS124,Valor_normalizado!BS$98:BS$129,0),"NA"))</f>
        <v>15</v>
      </c>
      <c r="BT124" s="4">
        <f>IF(Valor_normalizado!BT124=0,32,IFERROR(RANK(Valor_normalizado!BT124,Valor_normalizado!BT$98:BT$129,0),"NA"))</f>
        <v>5</v>
      </c>
      <c r="BU124" s="4">
        <f>IF(Valor_normalizado!BU124=0,32,IFERROR(RANK(Valor_normalizado!BU124,Valor_normalizado!BU$98:BU$129,0),"NA"))</f>
        <v>9</v>
      </c>
      <c r="BV124" s="4">
        <f>IF(Valor_normalizado!BV124=0,32,IFERROR(RANK(Valor_normalizado!BV124,Valor_normalizado!BV$98:BV$129,0),"NA"))</f>
        <v>24</v>
      </c>
      <c r="BW124" s="4">
        <f>IF(Valor_normalizado!BW124=0,32,IFERROR(RANK(Valor_normalizado!BW124,Valor_normalizado!BW$98:BW$129,0),"NA"))</f>
        <v>25</v>
      </c>
      <c r="BX124" s="4">
        <f>IF(Valor_normalizado!BX124=0,32,IFERROR(RANK(Valor_normalizado!BX124,Valor_normalizado!BX$98:BX$129,0),"NA"))</f>
        <v>27</v>
      </c>
      <c r="BY124" s="4">
        <f>IF(Valor_normalizado!BY124=0,32,IFERROR(RANK(Valor_normalizado!BY124,Valor_normalizado!BY$98:BY$129,0),"NA"))</f>
        <v>29</v>
      </c>
      <c r="BZ124" s="4">
        <f>IF(Valor_normalizado!BZ124=0,32,IFERROR(RANK(Valor_normalizado!BZ124,Valor_normalizado!BZ$98:BZ$129,0),"NA"))</f>
        <v>26</v>
      </c>
      <c r="CA124" s="4">
        <f>IF(Valor_normalizado!CA124=0,32,IFERROR(RANK(Valor_normalizado!CA124,Valor_normalizado!CA$98:CA$129,0),"NA"))</f>
        <v>25</v>
      </c>
      <c r="CB124" s="4">
        <f>IF(Valor_normalizado!CB124=0,32,IFERROR(RANK(Valor_normalizado!CB124,Valor_normalizado!CB$98:CB$129,0),"NA"))</f>
        <v>12</v>
      </c>
      <c r="CC124" s="4">
        <f>IF(Valor_normalizado!CC124=0,32,IFERROR(RANK(Valor_normalizado!CC124,Valor_normalizado!CC$98:CC$129,0),"NA"))</f>
        <v>14</v>
      </c>
      <c r="CD124" s="4">
        <f>IF(Valor_normalizado!CD124=0,32,IFERROR(RANK(Valor_normalizado!CD124,Valor_normalizado!CD$98:CD$129,0),"NA"))</f>
        <v>15</v>
      </c>
      <c r="CE124" s="4">
        <f>IF(Valor_normalizado!CE124=0,32,IFERROR(RANK(Valor_normalizado!CE124,Valor_normalizado!CE$98:CE$129,0),"NA"))</f>
        <v>16</v>
      </c>
      <c r="CF124" s="4">
        <f>IF(Valor_normalizado!CF124=0,32,IFERROR(RANK(Valor_normalizado!CF124,Valor_normalizado!CF$98:CF$129,0),"NA"))</f>
        <v>15</v>
      </c>
      <c r="CG124" s="4">
        <f>IF(Valor_normalizado!CG124=0,32,IFERROR(RANK(Valor_normalizado!CG124,Valor_normalizado!CG$98:CG$129,0),"NA"))</f>
        <v>8</v>
      </c>
      <c r="CH124" s="4">
        <f>IF(Valor_normalizado!CH124=0,32,IFERROR(RANK(Valor_normalizado!CH124,Valor_normalizado!CH$98:CH$129,0),"NA"))</f>
        <v>2</v>
      </c>
      <c r="CI124" s="4">
        <f>IF(Valor_normalizado!CI124=0,32,IFERROR(RANK(Valor_normalizado!CI124,Valor_normalizado!CI$98:CI$129,0),"NA"))</f>
        <v>12</v>
      </c>
      <c r="CJ124" s="4">
        <f>IF(Valor_normalizado!CJ124=0,32,IFERROR(RANK(Valor_normalizado!CJ124,Valor_normalizado!CJ$98:CJ$129,0),"NA"))</f>
        <v>8</v>
      </c>
      <c r="CK124" s="4">
        <f>IF(Valor_normalizado!CK124=0,32,IFERROR(RANK(Valor_normalizado!CK124,Valor_normalizado!CK$98:CK$129,0),"NA"))</f>
        <v>13</v>
      </c>
      <c r="CL124" s="4">
        <f>IF(Valor_normalizado!CL124=0,32,IFERROR(RANK(Valor_normalizado!CL124,Valor_normalizado!CL$98:CL$129,0),"NA"))</f>
        <v>20</v>
      </c>
      <c r="CM124" s="4">
        <f>IF(Valor_normalizado!CM124=0,32,IFERROR(RANK(Valor_normalizado!CM124,Valor_normalizado!CM$98:CM$129,0),"NA"))</f>
        <v>16</v>
      </c>
      <c r="CN124" s="4">
        <f>IF(Valor_normalizado!CN124=0,32,IFERROR(RANK(Valor_normalizado!CN124,Valor_normalizado!CN$98:CN$129,0),"NA"))</f>
        <v>14</v>
      </c>
      <c r="CO124" s="4">
        <f>IF(Valor_normalizado!CO124=0,32,IFERROR(RANK(Valor_normalizado!CO124,Valor_normalizado!CO$98:CO$129,0),"NA"))</f>
        <v>24</v>
      </c>
      <c r="CP124" s="4">
        <f>IF(Valor_normalizado!CP124=0,32,IFERROR(RANK(Valor_normalizado!CP124,Valor_normalizado!CP$98:CP$129,0),"NA"))</f>
        <v>20</v>
      </c>
      <c r="CQ124" s="4">
        <f>IF(Valor_normalizado!CQ124=0,32,IFERROR(RANK(Valor_normalizado!CQ124,Valor_normalizado!CQ$98:CQ$129,0),"NA"))</f>
        <v>22</v>
      </c>
      <c r="CR124" s="4">
        <f>IF(Valor_normalizado!CR124=0,32,IFERROR(RANK(Valor_normalizado!CR124,Valor_normalizado!CR$98:CR$129,0),"NA"))</f>
        <v>21</v>
      </c>
      <c r="CS124" s="4">
        <f>IF(Valor_normalizado!CS124=0,32,IFERROR(RANK(Valor_normalizado!CS124,Valor_normalizado!CS$98:CS$129,0),"NA"))</f>
        <v>10</v>
      </c>
      <c r="CT124" s="4">
        <f>IF(Valor_normalizado!CT124=0,32,IFERROR(RANK(Valor_normalizado!CT124,Valor_normalizado!CT$98:CT$129,0),"NA"))</f>
        <v>12</v>
      </c>
      <c r="CU124" s="4">
        <f>IF(Valor_normalizado!CU124=0,32,IFERROR(RANK(Valor_normalizado!CU124,Valor_normalizado!CU$98:CU$129,0),"NA"))</f>
        <v>6</v>
      </c>
      <c r="CV124" s="4">
        <f>IF(Valor_normalizado!CV124=0,32,IFERROR(RANK(Valor_normalizado!CV124,Valor_normalizado!CV$98:CV$129,0),"NA"))</f>
        <v>7</v>
      </c>
      <c r="CW124" s="4">
        <f>IF(Valor_normalizado!CW124=0,32,IFERROR(RANK(Valor_normalizado!CW124,Valor_normalizado!CW$98:CW$129,0),"NA"))</f>
        <v>9</v>
      </c>
      <c r="CX124" s="4">
        <f>IF(Valor_normalizado!CX124=0,32,IFERROR(RANK(Valor_normalizado!CX124,Valor_normalizado!CX$98:CX$129,0),"NA"))</f>
        <v>24</v>
      </c>
      <c r="CY124" s="4">
        <f>IF(Valor_normalizado!CY124=0,32,IFERROR(RANK(Valor_normalizado!CY124,Valor_normalizado!CY$98:CY$129,0),"NA"))</f>
        <v>12</v>
      </c>
      <c r="CZ124" s="4">
        <f>IF(Valor_normalizado!CZ124=0,32,IFERROR(RANK(Valor_normalizado!CZ124,Valor_normalizado!CZ$98:CZ$129,0),"NA"))</f>
        <v>24</v>
      </c>
      <c r="DA124" s="4">
        <f>IF(Valor_normalizado!DA124=0,32,IFERROR(RANK(Valor_normalizado!DA124,Valor_normalizado!DA$98:DA$129,0),"NA"))</f>
        <v>21</v>
      </c>
      <c r="DB124" s="4">
        <f>IF(Valor_normalizado!DB124=0,32,IFERROR(RANK(Valor_normalizado!DB124,Valor_normalizado!DB$98:DB$129,0),"NA"))</f>
        <v>26</v>
      </c>
      <c r="DC124" s="4">
        <f>IF(Valor_normalizado!DC124=0,32,IFERROR(RANK(Valor_normalizado!DC124,Valor_normalizado!DC$98:DC$129,0),"NA"))</f>
        <v>24</v>
      </c>
      <c r="DD124" s="4">
        <f>IF(Valor_normalizado!DD124=0,32,IFERROR(RANK(Valor_normalizado!DD124,Valor_normalizado!DD$98:DD$129,0),"NA"))</f>
        <v>14</v>
      </c>
      <c r="DE124" s="4">
        <f>IF(Valor_normalizado!DE124=0,32,IFERROR(RANK(Valor_normalizado!DE124,Valor_normalizado!DE$98:DE$129,0),"NA"))</f>
        <v>25</v>
      </c>
      <c r="DF124" s="4">
        <f>IF(Valor_normalizado!DF124=0,32,IFERROR(RANK(Valor_normalizado!DF124,Valor_normalizado!DF$98:DF$129,0),"NA"))</f>
        <v>21</v>
      </c>
      <c r="DG124" s="4">
        <f>IF(Valor_normalizado!DG124=0,32,IFERROR(RANK(Valor_normalizado!DG124,Valor_normalizado!DG$98:DG$129,0),"NA"))</f>
        <v>8</v>
      </c>
      <c r="DH124" s="4">
        <f>IF(Valor_normalizado!DH124=0,32,IFERROR(RANK(Valor_normalizado!DH124,Valor_normalizado!DH$98:DH$129,0),"NA"))</f>
        <v>17</v>
      </c>
      <c r="DI124" s="4">
        <f>IF(Valor_normalizado!DI124=0,32,IFERROR(RANK(Valor_normalizado!DI124,Valor_normalizado!DI$98:DI$129,0),"NA"))</f>
        <v>14</v>
      </c>
      <c r="DJ124" s="4">
        <f>IF(Valor_normalizado!DJ124=0,32,IFERROR(RANK(Valor_normalizado!DJ124,Valor_normalizado!DJ$98:DJ$129,0),"NA"))</f>
        <v>14</v>
      </c>
      <c r="DK124" s="4">
        <f>IF(Valor_normalizado!DK124=0,32,IFERROR(RANK(Valor_normalizado!DK124,Valor_normalizado!DK$98:DK$129,0),"NA"))</f>
        <v>8</v>
      </c>
      <c r="DL124" s="4">
        <f>IF(Valor_normalizado!DL124=0,32,IFERROR(RANK(Valor_normalizado!DL124,Valor_normalizado!DL$98:DL$129,0),"NA"))</f>
        <v>8</v>
      </c>
      <c r="DM124" s="4">
        <f>IF(Valor_normalizado!DM124=0,32,IFERROR(RANK(Valor_normalizado!DM124,Valor_normalizado!DM$98:DM$129,0),"NA"))</f>
        <v>8</v>
      </c>
      <c r="DN124" s="4">
        <f>IF(Valor_normalizado!DN124=0,32,IFERROR(RANK(Valor_normalizado!DN124,Valor_normalizado!DN$98:DN$129,0),"NA"))</f>
        <v>10</v>
      </c>
      <c r="DO124" s="4">
        <f>IF(Valor_normalizado!DO124=0,32,IFERROR(RANK(Valor_normalizado!DO124,Valor_normalizado!DO$98:DO$129,0),"NA"))</f>
        <v>5</v>
      </c>
      <c r="DP124" s="4">
        <f>IF(Valor_normalizado!DP124=0,32,IFERROR(RANK(Valor_normalizado!DP124,Valor_normalizado!DP$98:DP$129,0),"NA"))</f>
        <v>9</v>
      </c>
      <c r="DQ124" s="4">
        <f>IF(Valor_normalizado!DQ124=0,32,IFERROR(RANK(Valor_normalizado!DQ124,Valor_normalizado!DQ$98:DQ$129,0),"NA"))</f>
        <v>8</v>
      </c>
      <c r="DR124" s="4">
        <f>IF(Valor_normalizado!DR124=0,32,IFERROR(RANK(Valor_normalizado!DR124,Valor_normalizado!DR$98:DR$129,0),"NA"))</f>
        <v>10</v>
      </c>
      <c r="DS124" s="4">
        <f>IF(Valor_normalizado!DS124=0,32,IFERROR(RANK(Valor_normalizado!DS124,Valor_normalizado!DS$98:DS$129,0),"NA"))</f>
        <v>18</v>
      </c>
      <c r="DT124" s="4">
        <f>IF(Valor_normalizado!DT124=0,32,IFERROR(RANK(Valor_normalizado!DT124,Valor_normalizado!DT$98:DT$129,0),"NA"))</f>
        <v>18</v>
      </c>
      <c r="DU124" s="4">
        <f>IF(Valor_normalizado!DU124=0,32,IFERROR(RANK(Valor_normalizado!DU124,Valor_normalizado!DU$98:DU$129,0),"NA"))</f>
        <v>19</v>
      </c>
      <c r="DV124" s="4">
        <f>IF(Valor_normalizado!DV124=0,32,IFERROR(RANK(Valor_normalizado!DV124,Valor_normalizado!DV$98:DV$129,0),"NA"))</f>
        <v>15</v>
      </c>
      <c r="DW124" s="4">
        <f>IF(Valor_normalizado!DW124=0,32,IFERROR(RANK(Valor_normalizado!DW124,Valor_normalizado!DW$98:DW$129,0),"NA"))</f>
        <v>20</v>
      </c>
      <c r="DX124" s="4">
        <f>IF(Valor_normalizado!DX124=0,32,IFERROR(RANK(Valor_normalizado!DX124,Valor_normalizado!DX$98:DX$129,0),"NA"))</f>
        <v>9</v>
      </c>
      <c r="DY124" s="4">
        <f>IF(Valor_normalizado!DY124=0,32,IFERROR(RANK(Valor_normalizado!DY124,Valor_normalizado!DY$98:DY$129,0),"NA"))</f>
        <v>17</v>
      </c>
      <c r="DZ124" s="4">
        <f>IF(Valor_normalizado!DZ124=0,32,IFERROR(RANK(Valor_normalizado!DZ124,Valor_normalizado!DZ$98:DZ$129,0),"NA"))</f>
        <v>15</v>
      </c>
      <c r="EA124" s="4">
        <f>IF(Valor_normalizado!EA124=0,32,IFERROR(RANK(Valor_normalizado!EA124,Valor_normalizado!EA$98:EA$129,0),"NA"))</f>
        <v>15</v>
      </c>
      <c r="EB124" s="4">
        <f>IF(Valor_normalizado!EB124=0,32,IFERROR(RANK(Valor_normalizado!EB124,Valor_normalizado!EB$98:EB$129,0),"NA"))</f>
        <v>14</v>
      </c>
      <c r="EC124" s="4">
        <f>IF(Valor_normalizado!EC124=0,32,IFERROR(RANK(Valor_normalizado!EC124,Valor_normalizado!EC$98:EC$129,0),"NA"))</f>
        <v>15</v>
      </c>
    </row>
    <row r="125" spans="1:133" x14ac:dyDescent="0.25">
      <c r="A125" s="100" t="s">
        <v>245</v>
      </c>
      <c r="B125" s="103">
        <v>2022</v>
      </c>
      <c r="C125" s="4">
        <f>IF(Valor_normalizado!C125=0,32,IFERROR(RANK(Valor_normalizado!C125,Valor_normalizado!C$98:C$129,0),"NA"))</f>
        <v>18</v>
      </c>
      <c r="D125" s="4">
        <f>IF(Valor_normalizado!D125=0,32,IFERROR(RANK(Valor_normalizado!D125,Valor_normalizado!D$98:D$129,0),"NA"))</f>
        <v>22</v>
      </c>
      <c r="E125" s="4">
        <f>IF(Valor_normalizado!E125=0,32,IFERROR(RANK(Valor_normalizado!E125,Valor_normalizado!E$98:E$129,0),"NA"))</f>
        <v>20</v>
      </c>
      <c r="F125" s="4">
        <f>IF(Valor_normalizado!F125=0,32,IFERROR(RANK(Valor_normalizado!F125,Valor_normalizado!F$98:F$129,0),"NA"))</f>
        <v>23</v>
      </c>
      <c r="G125" s="4">
        <f>IF(Valor_normalizado!G125=0,32,IFERROR(RANK(Valor_normalizado!G125,Valor_normalizado!G$98:G$129,0),"NA"))</f>
        <v>12</v>
      </c>
      <c r="H125" s="4">
        <f>IF(Valor_normalizado!H125=0,32,IFERROR(RANK(Valor_normalizado!H125,Valor_normalizado!H$98:H$129,0),"NA"))</f>
        <v>23</v>
      </c>
      <c r="I125" s="4">
        <f>IF(Valor_normalizado!I125=0,32,IFERROR(RANK(Valor_normalizado!I125,Valor_normalizado!I$98:I$129,0),"NA"))</f>
        <v>22</v>
      </c>
      <c r="J125" s="4">
        <f>IF(Valor_normalizado!J125=0,32,IFERROR(RANK(Valor_normalizado!J125,Valor_normalizado!J$98:J$129,0),"NA"))</f>
        <v>24</v>
      </c>
      <c r="K125" s="4">
        <f>IF(Valor_normalizado!K125=0,32,IFERROR(RANK(Valor_normalizado!K125,Valor_normalizado!K$98:K$129,0),"NA"))</f>
        <v>3</v>
      </c>
      <c r="L125" s="4">
        <f>IF(Valor_normalizado!L125=0,32,IFERROR(RANK(Valor_normalizado!L125,Valor_normalizado!L$98:L$129,0),"NA"))</f>
        <v>10</v>
      </c>
      <c r="M125" s="4">
        <f>IF(Valor_normalizado!M125=0,32,IFERROR(RANK(Valor_normalizado!M125,Valor_normalizado!M$98:M$129,0),"NA"))</f>
        <v>20</v>
      </c>
      <c r="N125" s="4">
        <f>IF(Valor_normalizado!N125=0,32,IFERROR(RANK(Valor_normalizado!N125,Valor_normalizado!N$98:N$129,0),"NA"))</f>
        <v>11</v>
      </c>
      <c r="O125" s="4">
        <f>IF(Valor_normalizado!O125=0,32,IFERROR(RANK(Valor_normalizado!O125,Valor_normalizado!O$98:O$129,0),"NA"))</f>
        <v>15</v>
      </c>
      <c r="P125" s="4">
        <f>IF(Valor_normalizado!P125=0,32,IFERROR(RANK(Valor_normalizado!P125,Valor_normalizado!P$98:P$129,0),"NA"))</f>
        <v>31</v>
      </c>
      <c r="Q125" s="4">
        <f>IF(Valor_normalizado!Q125=0,32,IFERROR(RANK(Valor_normalizado!Q125,Valor_normalizado!Q$98:Q$129,0),"NA"))</f>
        <v>23</v>
      </c>
      <c r="R125" s="4">
        <f>IF(Valor_normalizado!R125=0,32,IFERROR(RANK(Valor_normalizado!R125,Valor_normalizado!R$98:R$129,0),"NA"))</f>
        <v>19</v>
      </c>
      <c r="S125" s="4">
        <f>IF(Valor_normalizado!S125=0,32,IFERROR(RANK(Valor_normalizado!S125,Valor_normalizado!S$98:S$129,0),"NA"))</f>
        <v>23</v>
      </c>
      <c r="T125" s="4">
        <f>IF(Valor_normalizado!T125=0,32,IFERROR(RANK(Valor_normalizado!T125,Valor_normalizado!T$98:T$129,0),"NA"))</f>
        <v>20</v>
      </c>
      <c r="U125" s="4">
        <f>IF(Valor_normalizado!U125=0,32,IFERROR(RANK(Valor_normalizado!U125,Valor_normalizado!U$98:U$129,0),"NA"))</f>
        <v>12</v>
      </c>
      <c r="V125" s="4">
        <f>IF(Valor_normalizado!V125=0,32,IFERROR(RANK(Valor_normalizado!V125,Valor_normalizado!V$98:V$129,0),"NA"))</f>
        <v>4</v>
      </c>
      <c r="W125" s="4">
        <f>IF(Valor_normalizado!W125=0,32,IFERROR(RANK(Valor_normalizado!W125,Valor_normalizado!W$98:W$129,0),"NA"))</f>
        <v>15</v>
      </c>
      <c r="X125" s="4">
        <f>IF(Valor_normalizado!X125=0,32,IFERROR(RANK(Valor_normalizado!X125,Valor_normalizado!X$98:X$129,0),"NA"))</f>
        <v>14</v>
      </c>
      <c r="Y125" s="4">
        <f>IF(Valor_normalizado!Y125=0,32,IFERROR(RANK(Valor_normalizado!Y125,Valor_normalizado!Y$98:Y$129,0),"NA"))</f>
        <v>13</v>
      </c>
      <c r="Z125" s="4">
        <f>IF(Valor_normalizado!Z125=0,32,IFERROR(RANK(Valor_normalizado!Z125,Valor_normalizado!Z$98:Z$129,0),"NA"))</f>
        <v>9</v>
      </c>
      <c r="AA125" s="4">
        <f>IF(Valor_normalizado!AA125=0,32,IFERROR(RANK(Valor_normalizado!AA125,Valor_normalizado!AA$98:AA$129,0),"NA"))</f>
        <v>15</v>
      </c>
      <c r="AB125" s="4">
        <f>IF(Valor_normalizado!AB125=0,32,IFERROR(RANK(Valor_normalizado!AB125,Valor_normalizado!AB$98:AB$129,0),"NA"))</f>
        <v>16</v>
      </c>
      <c r="AC125" s="4">
        <f>IF(Valor_normalizado!AC125=0,32,IFERROR(RANK(Valor_normalizado!AC125,Valor_normalizado!AC$98:AC$129,0),"NA"))</f>
        <v>27</v>
      </c>
      <c r="AD125" s="4">
        <f>IF(Valor_normalizado!AD125=0,32,IFERROR(RANK(Valor_normalizado!AD125,Valor_normalizado!AD$98:AD$129,0),"NA"))</f>
        <v>31</v>
      </c>
      <c r="AE125" s="4">
        <f>IF(Valor_normalizado!AE125=0,32,IFERROR(RANK(Valor_normalizado!AE125,Valor_normalizado!AE$98:AE$129,0),"NA"))</f>
        <v>32</v>
      </c>
      <c r="AF125" s="4">
        <f>IF(Valor_normalizado!AF125=0,32,IFERROR(RANK(Valor_normalizado!AF125,Valor_normalizado!AF$98:AF$129,0),"NA"))</f>
        <v>28</v>
      </c>
      <c r="AG125" s="4">
        <f>IF(Valor_normalizado!AG125=0,32,IFERROR(RANK(Valor_normalizado!AG125,Valor_normalizado!AG$98:AG$129,0),"NA"))</f>
        <v>27</v>
      </c>
      <c r="AH125" s="4">
        <f>IF(Valor_normalizado!AH125=0,32,IFERROR(RANK(Valor_normalizado!AH125,Valor_normalizado!AH$98:AH$129,0),"NA"))</f>
        <v>18</v>
      </c>
      <c r="AI125" s="4">
        <f>IF(Valor_normalizado!AI125=0,32,IFERROR(RANK(Valor_normalizado!AI125,Valor_normalizado!AI$98:AI$129,0),"NA"))</f>
        <v>32</v>
      </c>
      <c r="AJ125" s="4">
        <f>IF(Valor_normalizado!AJ125=0,32,IFERROR(RANK(Valor_normalizado!AJ125,Valor_normalizado!AJ$98:AJ$129,0),"NA"))</f>
        <v>30</v>
      </c>
      <c r="AK125" s="4">
        <f>IF(Valor_normalizado!AK125=0,32,IFERROR(RANK(Valor_normalizado!AK125,Valor_normalizado!AK$98:AK$129,0),"NA"))</f>
        <v>23</v>
      </c>
      <c r="AL125" s="4">
        <f>IF(Valor_normalizado!AL125=0,32,IFERROR(RANK(Valor_normalizado!AL125,Valor_normalizado!AL$98:AL$129,0),"NA"))</f>
        <v>21</v>
      </c>
      <c r="AM125" s="4">
        <f>IF(Valor_normalizado!AM125=0,32,IFERROR(RANK(Valor_normalizado!AM125,Valor_normalizado!AM$98:AM$129,0),"NA"))</f>
        <v>21</v>
      </c>
      <c r="AN125" s="4">
        <f>IF(Valor_normalizado!AN125=0,32,IFERROR(RANK(Valor_normalizado!AN125,Valor_normalizado!AN$98:AN$129,0),"NA"))</f>
        <v>25</v>
      </c>
      <c r="AO125" s="4">
        <f>IF(Valor_normalizado!AO125=0,32,IFERROR(RANK(Valor_normalizado!AO125,Valor_normalizado!AO$98:AO$129,0),"NA"))</f>
        <v>26</v>
      </c>
      <c r="AP125" s="4">
        <f>IF(Valor_normalizado!AP125=0,32,IFERROR(RANK(Valor_normalizado!AP125,Valor_normalizado!AP$98:AP$129,0),"NA"))</f>
        <v>23</v>
      </c>
      <c r="AQ125" s="4">
        <f>IF(Valor_normalizado!AQ125=0,32,IFERROR(RANK(Valor_normalizado!AQ125,Valor_normalizado!AQ$98:AQ$129,0),"NA"))</f>
        <v>24</v>
      </c>
      <c r="AR125" s="4">
        <f>IF(Valor_normalizado!AR125=0,32,IFERROR(RANK(Valor_normalizado!AR125,Valor_normalizado!AR$98:AR$129,0),"NA"))</f>
        <v>14</v>
      </c>
      <c r="AS125" s="4">
        <f>IF(Valor_normalizado!AS125=0,32,IFERROR(RANK(Valor_normalizado!AS125,Valor_normalizado!AS$98:AS$129,0),"NA"))</f>
        <v>12</v>
      </c>
      <c r="AT125" s="4">
        <f>IF(Valor_normalizado!AT125=0,32,IFERROR(RANK(Valor_normalizado!AT125,Valor_normalizado!AT$98:AT$129,0),"NA"))</f>
        <v>16</v>
      </c>
      <c r="AU125" s="4">
        <f>IF(Valor_normalizado!AU125=0,32,IFERROR(RANK(Valor_normalizado!AU125,Valor_normalizado!AU$98:AU$129,0),"NA"))</f>
        <v>22</v>
      </c>
      <c r="AV125" s="4">
        <f>IF(Valor_normalizado!AV125=0,32,IFERROR(RANK(Valor_normalizado!AV125,Valor_normalizado!AV$98:AV$129,0),"NA"))</f>
        <v>24</v>
      </c>
      <c r="AW125" s="4">
        <f>IF(Valor_normalizado!AW125=0,32,IFERROR(RANK(Valor_normalizado!AW125,Valor_normalizado!AW$98:AW$129,0),"NA"))</f>
        <v>10</v>
      </c>
      <c r="AX125" s="4">
        <f>IF(Valor_normalizado!AX125=0,32,IFERROR(RANK(Valor_normalizado!AX125,Valor_normalizado!AX$98:AX$129,0),"NA"))</f>
        <v>17</v>
      </c>
      <c r="AY125" s="4">
        <f>IF(Valor_normalizado!AY125=0,32,IFERROR(RANK(Valor_normalizado!AY125,Valor_normalizado!AY$98:AY$129,0),"NA"))</f>
        <v>22</v>
      </c>
      <c r="AZ125" s="4">
        <f>IF(Valor_normalizado!AZ125=0,32,IFERROR(RANK(Valor_normalizado!AZ125,Valor_normalizado!AZ$98:AZ$129,0),"NA"))</f>
        <v>32</v>
      </c>
      <c r="BA125" s="4">
        <f>IF(Valor_normalizado!BA125=0,32,IFERROR(RANK(Valor_normalizado!BA125,Valor_normalizado!BA$98:BA$129,0),"NA"))</f>
        <v>30</v>
      </c>
      <c r="BB125" s="4">
        <f>IF(Valor_normalizado!BB125=0,32,IFERROR(RANK(Valor_normalizado!BB125,Valor_normalizado!BB$98:BB$129,0),"NA"))</f>
        <v>25</v>
      </c>
      <c r="BC125" s="4">
        <f>IF(Valor_normalizado!BC125=0,32,IFERROR(RANK(Valor_normalizado!BC125,Valor_normalizado!BC$98:BC$129,0),"NA"))</f>
        <v>9</v>
      </c>
      <c r="BD125" s="4">
        <f>IF(Valor_normalizado!BD125=0,32,IFERROR(RANK(Valor_normalizado!BD125,Valor_normalizado!BD$98:BD$129,0),"NA"))</f>
        <v>8</v>
      </c>
      <c r="BE125" s="4">
        <f>IF(Valor_normalizado!BE125=0,32,IFERROR(RANK(Valor_normalizado!BE125,Valor_normalizado!BE$98:BE$129,0),"NA"))</f>
        <v>14</v>
      </c>
      <c r="BF125" s="4">
        <f>IF(Valor_normalizado!BF125=0,32,IFERROR(RANK(Valor_normalizado!BF125,Valor_normalizado!BF$98:BF$129,0),"NA"))</f>
        <v>5</v>
      </c>
      <c r="BG125" s="4">
        <f>IF(Valor_normalizado!BG125=0,32,IFERROR(RANK(Valor_normalizado!BG125,Valor_normalizado!BG$98:BG$129,0),"NA"))</f>
        <v>22</v>
      </c>
      <c r="BH125" s="4">
        <f>IF(Valor_normalizado!BH125=0,32,IFERROR(RANK(Valor_normalizado!BH125,Valor_normalizado!BH$98:BH$129,0),"NA"))</f>
        <v>6</v>
      </c>
      <c r="BI125" s="4">
        <f>IF(Valor_normalizado!BI125=0,32,IFERROR(RANK(Valor_normalizado!BI125,Valor_normalizado!BI$98:BI$129,0),"NA"))</f>
        <v>18</v>
      </c>
      <c r="BJ125" s="4">
        <f>IF(Valor_normalizado!BJ125=0,32,IFERROR(RANK(Valor_normalizado!BJ125,Valor_normalizado!BJ$98:BJ$129,0),"NA"))</f>
        <v>27</v>
      </c>
      <c r="BK125" s="4">
        <f>IF(Valor_normalizado!BK125=0,32,IFERROR(RANK(Valor_normalizado!BK125,Valor_normalizado!BK$98:BK$129,0),"NA"))</f>
        <v>18</v>
      </c>
      <c r="BL125" s="4">
        <f>IF(Valor_normalizado!BL125=0,32,IFERROR(RANK(Valor_normalizado!BL125,Valor_normalizado!BL$98:BL$129,0),"NA"))</f>
        <v>18</v>
      </c>
      <c r="BM125" s="4">
        <f>IF(Valor_normalizado!BM125=0,32,IFERROR(RANK(Valor_normalizado!BM125,Valor_normalizado!BM$98:BM$129,0),"NA"))</f>
        <v>1</v>
      </c>
      <c r="BN125" s="4">
        <f>IF(Valor_normalizado!BN125=0,32,IFERROR(RANK(Valor_normalizado!BN125,Valor_normalizado!BN$98:BN$129,0),"NA"))</f>
        <v>10</v>
      </c>
      <c r="BO125" s="4">
        <f>IF(Valor_normalizado!BO125=0,32,IFERROR(RANK(Valor_normalizado!BO125,Valor_normalizado!BO$98:BO$129,0),"NA"))</f>
        <v>4</v>
      </c>
      <c r="BP125" s="4">
        <f>IF(Valor_normalizado!BP125=0,32,IFERROR(RANK(Valor_normalizado!BP125,Valor_normalizado!BP$98:BP$129,0),"NA"))</f>
        <v>12</v>
      </c>
      <c r="BQ125" s="4">
        <f>IF(Valor_normalizado!BQ125=0,32,IFERROR(RANK(Valor_normalizado!BQ125,Valor_normalizado!BQ$98:BQ$129,0),"NA"))</f>
        <v>9</v>
      </c>
      <c r="BR125" s="4">
        <f>IF(Valor_normalizado!BR125=0,32,IFERROR(RANK(Valor_normalizado!BR125,Valor_normalizado!BR$98:BR$129,0),"NA"))</f>
        <v>8</v>
      </c>
      <c r="BS125" s="4">
        <f>IF(Valor_normalizado!BS125=0,32,IFERROR(RANK(Valor_normalizado!BS125,Valor_normalizado!BS$98:BS$129,0),"NA"))</f>
        <v>10</v>
      </c>
      <c r="BT125" s="4">
        <f>IF(Valor_normalizado!BT125=0,32,IFERROR(RANK(Valor_normalizado!BT125,Valor_normalizado!BT$98:BT$129,0),"NA"))</f>
        <v>13</v>
      </c>
      <c r="BU125" s="4">
        <f>IF(Valor_normalizado!BU125=0,32,IFERROR(RANK(Valor_normalizado!BU125,Valor_normalizado!BU$98:BU$129,0),"NA"))</f>
        <v>8</v>
      </c>
      <c r="BV125" s="4">
        <f>IF(Valor_normalizado!BV125=0,32,IFERROR(RANK(Valor_normalizado!BV125,Valor_normalizado!BV$98:BV$129,0),"NA"))</f>
        <v>21</v>
      </c>
      <c r="BW125" s="4">
        <f>IF(Valor_normalizado!BW125=0,32,IFERROR(RANK(Valor_normalizado!BW125,Valor_normalizado!BW$98:BW$129,0),"NA"))</f>
        <v>24</v>
      </c>
      <c r="BX125" s="4">
        <f>IF(Valor_normalizado!BX125=0,32,IFERROR(RANK(Valor_normalizado!BX125,Valor_normalizado!BX$98:BX$129,0),"NA"))</f>
        <v>18</v>
      </c>
      <c r="BY125" s="4">
        <f>IF(Valor_normalizado!BY125=0,32,IFERROR(RANK(Valor_normalizado!BY125,Valor_normalizado!BY$98:BY$129,0),"NA"))</f>
        <v>19</v>
      </c>
      <c r="BZ125" s="4">
        <f>IF(Valor_normalizado!BZ125=0,32,IFERROR(RANK(Valor_normalizado!BZ125,Valor_normalizado!BZ$98:BZ$129,0),"NA"))</f>
        <v>20</v>
      </c>
      <c r="CA125" s="4">
        <f>IF(Valor_normalizado!CA125=0,32,IFERROR(RANK(Valor_normalizado!CA125,Valor_normalizado!CA$98:CA$129,0),"NA"))</f>
        <v>15</v>
      </c>
      <c r="CB125" s="4">
        <f>IF(Valor_normalizado!CB125=0,32,IFERROR(RANK(Valor_normalizado!CB125,Valor_normalizado!CB$98:CB$129,0),"NA"))</f>
        <v>6</v>
      </c>
      <c r="CC125" s="4">
        <f>IF(Valor_normalizado!CC125=0,32,IFERROR(RANK(Valor_normalizado!CC125,Valor_normalizado!CC$98:CC$129,0),"NA"))</f>
        <v>24</v>
      </c>
      <c r="CD125" s="4">
        <f>IF(Valor_normalizado!CD125=0,32,IFERROR(RANK(Valor_normalizado!CD125,Valor_normalizado!CD$98:CD$129,0),"NA"))</f>
        <v>27</v>
      </c>
      <c r="CE125" s="4">
        <f>IF(Valor_normalizado!CE125=0,32,IFERROR(RANK(Valor_normalizado!CE125,Valor_normalizado!CE$98:CE$129,0),"NA"))</f>
        <v>21</v>
      </c>
      <c r="CF125" s="4">
        <f>IF(Valor_normalizado!CF125=0,32,IFERROR(RANK(Valor_normalizado!CF125,Valor_normalizado!CF$98:CF$129,0),"NA"))</f>
        <v>12</v>
      </c>
      <c r="CG125" s="4">
        <f>IF(Valor_normalizado!CG125=0,32,IFERROR(RANK(Valor_normalizado!CG125,Valor_normalizado!CG$98:CG$129,0),"NA"))</f>
        <v>25</v>
      </c>
      <c r="CH125" s="4">
        <f>IF(Valor_normalizado!CH125=0,32,IFERROR(RANK(Valor_normalizado!CH125,Valor_normalizado!CH$98:CH$129,0),"NA"))</f>
        <v>31</v>
      </c>
      <c r="CI125" s="4">
        <f>IF(Valor_normalizado!CI125=0,32,IFERROR(RANK(Valor_normalizado!CI125,Valor_normalizado!CI$98:CI$129,0),"NA"))</f>
        <v>21</v>
      </c>
      <c r="CJ125" s="4">
        <f>IF(Valor_normalizado!CJ125=0,32,IFERROR(RANK(Valor_normalizado!CJ125,Valor_normalizado!CJ$98:CJ$129,0),"NA"))</f>
        <v>25</v>
      </c>
      <c r="CK125" s="4">
        <f>IF(Valor_normalizado!CK125=0,32,IFERROR(RANK(Valor_normalizado!CK125,Valor_normalizado!CK$98:CK$129,0),"NA"))</f>
        <v>2</v>
      </c>
      <c r="CL125" s="4">
        <f>IF(Valor_normalizado!CL125=0,32,IFERROR(RANK(Valor_normalizado!CL125,Valor_normalizado!CL$98:CL$129,0),"NA"))</f>
        <v>26</v>
      </c>
      <c r="CM125" s="4">
        <f>IF(Valor_normalizado!CM125=0,32,IFERROR(RANK(Valor_normalizado!CM125,Valor_normalizado!CM$98:CM$129,0),"NA"))</f>
        <v>14</v>
      </c>
      <c r="CN125" s="4">
        <f>IF(Valor_normalizado!CN125=0,32,IFERROR(RANK(Valor_normalizado!CN125,Valor_normalizado!CN$98:CN$129,0),"NA"))</f>
        <v>18</v>
      </c>
      <c r="CO125" s="4">
        <f>IF(Valor_normalizado!CO125=0,32,IFERROR(RANK(Valor_normalizado!CO125,Valor_normalizado!CO$98:CO$129,0),"NA"))</f>
        <v>19</v>
      </c>
      <c r="CP125" s="4">
        <f>IF(Valor_normalizado!CP125=0,32,IFERROR(RANK(Valor_normalizado!CP125,Valor_normalizado!CP$98:CP$129,0),"NA"))</f>
        <v>9</v>
      </c>
      <c r="CQ125" s="4">
        <f>IF(Valor_normalizado!CQ125=0,32,IFERROR(RANK(Valor_normalizado!CQ125,Valor_normalizado!CQ$98:CQ$129,0),"NA"))</f>
        <v>26</v>
      </c>
      <c r="CR125" s="4">
        <f>IF(Valor_normalizado!CR125=0,32,IFERROR(RANK(Valor_normalizado!CR125,Valor_normalizado!CR$98:CR$129,0),"NA"))</f>
        <v>16</v>
      </c>
      <c r="CS125" s="4">
        <f>IF(Valor_normalizado!CS125=0,32,IFERROR(RANK(Valor_normalizado!CS125,Valor_normalizado!CS$98:CS$129,0),"NA"))</f>
        <v>26</v>
      </c>
      <c r="CT125" s="4">
        <f>IF(Valor_normalizado!CT125=0,32,IFERROR(RANK(Valor_normalizado!CT125,Valor_normalizado!CT$98:CT$129,0),"NA"))</f>
        <v>23</v>
      </c>
      <c r="CU125" s="4">
        <f>IF(Valor_normalizado!CU125=0,32,IFERROR(RANK(Valor_normalizado!CU125,Valor_normalizado!CU$98:CU$129,0),"NA"))</f>
        <v>15</v>
      </c>
      <c r="CV125" s="4">
        <f>IF(Valor_normalizado!CV125=0,32,IFERROR(RANK(Valor_normalizado!CV125,Valor_normalizado!CV$98:CV$129,0),"NA"))</f>
        <v>22</v>
      </c>
      <c r="CW125" s="4">
        <f>IF(Valor_normalizado!CW125=0,32,IFERROR(RANK(Valor_normalizado!CW125,Valor_normalizado!CW$98:CW$129,0),"NA"))</f>
        <v>19</v>
      </c>
      <c r="CX125" s="4">
        <f>IF(Valor_normalizado!CX125=0,32,IFERROR(RANK(Valor_normalizado!CX125,Valor_normalizado!CX$98:CX$129,0),"NA"))</f>
        <v>12</v>
      </c>
      <c r="CY125" s="4">
        <f>IF(Valor_normalizado!CY125=0,32,IFERROR(RANK(Valor_normalizado!CY125,Valor_normalizado!CY$98:CY$129,0),"NA"))</f>
        <v>22</v>
      </c>
      <c r="CZ125" s="4">
        <f>IF(Valor_normalizado!CZ125=0,32,IFERROR(RANK(Valor_normalizado!CZ125,Valor_normalizado!CZ$98:CZ$129,0),"NA"))</f>
        <v>30</v>
      </c>
      <c r="DA125" s="4">
        <f>IF(Valor_normalizado!DA125=0,32,IFERROR(RANK(Valor_normalizado!DA125,Valor_normalizado!DA$98:DA$129,0),"NA"))</f>
        <v>18</v>
      </c>
      <c r="DB125" s="4">
        <f>IF(Valor_normalizado!DB125=0,32,IFERROR(RANK(Valor_normalizado!DB125,Valor_normalizado!DB$98:DB$129,0),"NA"))</f>
        <v>27</v>
      </c>
      <c r="DC125" s="4">
        <f>IF(Valor_normalizado!DC125=0,32,IFERROR(RANK(Valor_normalizado!DC125,Valor_normalizado!DC$98:DC$129,0),"NA"))</f>
        <v>26</v>
      </c>
      <c r="DD125" s="4">
        <f>IF(Valor_normalizado!DD125=0,32,IFERROR(RANK(Valor_normalizado!DD125,Valor_normalizado!DD$98:DD$129,0),"NA"))</f>
        <v>19</v>
      </c>
      <c r="DE125" s="4">
        <f>IF(Valor_normalizado!DE125=0,32,IFERROR(RANK(Valor_normalizado!DE125,Valor_normalizado!DE$98:DE$129,0),"NA"))</f>
        <v>27</v>
      </c>
      <c r="DF125" s="4">
        <f>IF(Valor_normalizado!DF125=0,32,IFERROR(RANK(Valor_normalizado!DF125,Valor_normalizado!DF$98:DF$129,0),"NA"))</f>
        <v>24</v>
      </c>
      <c r="DG125" s="4">
        <f>IF(Valor_normalizado!DG125=0,32,IFERROR(RANK(Valor_normalizado!DG125,Valor_normalizado!DG$98:DG$129,0),"NA"))</f>
        <v>19</v>
      </c>
      <c r="DH125" s="4">
        <f>IF(Valor_normalizado!DH125=0,32,IFERROR(RANK(Valor_normalizado!DH125,Valor_normalizado!DH$98:DH$129,0),"NA"))</f>
        <v>26</v>
      </c>
      <c r="DI125" s="4">
        <f>IF(Valor_normalizado!DI125=0,32,IFERROR(RANK(Valor_normalizado!DI125,Valor_normalizado!DI$98:DI$129,0),"NA"))</f>
        <v>21</v>
      </c>
      <c r="DJ125" s="4">
        <f>IF(Valor_normalizado!DJ125=0,32,IFERROR(RANK(Valor_normalizado!DJ125,Valor_normalizado!DJ$98:DJ$129,0),"NA"))</f>
        <v>21</v>
      </c>
      <c r="DK125" s="4">
        <f>IF(Valor_normalizado!DK125=0,32,IFERROR(RANK(Valor_normalizado!DK125,Valor_normalizado!DK$98:DK$129,0),"NA"))</f>
        <v>11</v>
      </c>
      <c r="DL125" s="4">
        <f>IF(Valor_normalizado!DL125=0,32,IFERROR(RANK(Valor_normalizado!DL125,Valor_normalizado!DL$98:DL$129,0),"NA"))</f>
        <v>9</v>
      </c>
      <c r="DM125" s="4">
        <f>IF(Valor_normalizado!DM125=0,32,IFERROR(RANK(Valor_normalizado!DM125,Valor_normalizado!DM$98:DM$129,0),"NA"))</f>
        <v>9</v>
      </c>
      <c r="DN125" s="4">
        <f>IF(Valor_normalizado!DN125=0,32,IFERROR(RANK(Valor_normalizado!DN125,Valor_normalizado!DN$98:DN$129,0),"NA"))</f>
        <v>14</v>
      </c>
      <c r="DO125" s="4">
        <f>IF(Valor_normalizado!DO125=0,32,IFERROR(RANK(Valor_normalizado!DO125,Valor_normalizado!DO$98:DO$129,0),"NA"))</f>
        <v>19</v>
      </c>
      <c r="DP125" s="4">
        <f>IF(Valor_normalizado!DP125=0,32,IFERROR(RANK(Valor_normalizado!DP125,Valor_normalizado!DP$98:DP$129,0),"NA"))</f>
        <v>26</v>
      </c>
      <c r="DQ125" s="4">
        <f>IF(Valor_normalizado!DQ125=0,32,IFERROR(RANK(Valor_normalizado!DQ125,Valor_normalizado!DQ$98:DQ$129,0),"NA"))</f>
        <v>24</v>
      </c>
      <c r="DR125" s="4">
        <f>IF(Valor_normalizado!DR125=0,32,IFERROR(RANK(Valor_normalizado!DR125,Valor_normalizado!DR$98:DR$129,0),"NA"))</f>
        <v>16</v>
      </c>
      <c r="DS125" s="4">
        <f>IF(Valor_normalizado!DS125=0,32,IFERROR(RANK(Valor_normalizado!DS125,Valor_normalizado!DS$98:DS$129,0),"NA"))</f>
        <v>15</v>
      </c>
      <c r="DT125" s="4">
        <f>IF(Valor_normalizado!DT125=0,32,IFERROR(RANK(Valor_normalizado!DT125,Valor_normalizado!DT$98:DT$129,0),"NA"))</f>
        <v>8</v>
      </c>
      <c r="DU125" s="4">
        <f>IF(Valor_normalizado!DU125=0,32,IFERROR(RANK(Valor_normalizado!DU125,Valor_normalizado!DU$98:DU$129,0),"NA"))</f>
        <v>3</v>
      </c>
      <c r="DV125" s="4">
        <f>IF(Valor_normalizado!DV125=0,32,IFERROR(RANK(Valor_normalizado!DV125,Valor_normalizado!DV$98:DV$129,0),"NA"))</f>
        <v>10</v>
      </c>
      <c r="DW125" s="4">
        <f>IF(Valor_normalizado!DW125=0,32,IFERROR(RANK(Valor_normalizado!DW125,Valor_normalizado!DW$98:DW$129,0),"NA"))</f>
        <v>32</v>
      </c>
      <c r="DX125" s="4">
        <f>IF(Valor_normalizado!DX125=0,32,IFERROR(RANK(Valor_normalizado!DX125,Valor_normalizado!DX$98:DX$129,0),"NA"))</f>
        <v>32</v>
      </c>
      <c r="DY125" s="4">
        <f>IF(Valor_normalizado!DY125=0,32,IFERROR(RANK(Valor_normalizado!DY125,Valor_normalizado!DY$98:DY$129,0),"NA"))</f>
        <v>32</v>
      </c>
      <c r="DZ125" s="4">
        <f>IF(Valor_normalizado!DZ125=0,32,IFERROR(RANK(Valor_normalizado!DZ125,Valor_normalizado!DZ$98:DZ$129,0),"NA"))</f>
        <v>22</v>
      </c>
      <c r="EA125" s="4">
        <f>IF(Valor_normalizado!EA125=0,32,IFERROR(RANK(Valor_normalizado!EA125,Valor_normalizado!EA$98:EA$129,0),"NA"))</f>
        <v>24</v>
      </c>
      <c r="EB125" s="4">
        <f>IF(Valor_normalizado!EB125=0,32,IFERROR(RANK(Valor_normalizado!EB125,Valor_normalizado!EB$98:EB$129,0),"NA"))</f>
        <v>15</v>
      </c>
      <c r="EC125" s="4">
        <f>IF(Valor_normalizado!EC125=0,32,IFERROR(RANK(Valor_normalizado!EC125,Valor_normalizado!EC$98:EC$129,0),"NA"))</f>
        <v>21</v>
      </c>
    </row>
    <row r="126" spans="1:133" x14ac:dyDescent="0.25">
      <c r="A126" s="102" t="s">
        <v>246</v>
      </c>
      <c r="B126" s="103">
        <v>2022</v>
      </c>
      <c r="C126" s="4">
        <f>IF(Valor_normalizado!C126=0,32,IFERROR(RANK(Valor_normalizado!C126,Valor_normalizado!C$98:C$129,0),"NA"))</f>
        <v>7</v>
      </c>
      <c r="D126" s="4">
        <f>IF(Valor_normalizado!D126=0,32,IFERROR(RANK(Valor_normalizado!D126,Valor_normalizado!D$98:D$129,0),"NA"))</f>
        <v>3</v>
      </c>
      <c r="E126" s="4">
        <f>IF(Valor_normalizado!E126=0,32,IFERROR(RANK(Valor_normalizado!E126,Valor_normalizado!E$98:E$129,0),"NA"))</f>
        <v>5</v>
      </c>
      <c r="F126" s="4">
        <f>IF(Valor_normalizado!F126=0,32,IFERROR(RANK(Valor_normalizado!F126,Valor_normalizado!F$98:F$129,0),"NA"))</f>
        <v>3</v>
      </c>
      <c r="G126" s="4">
        <f>IF(Valor_normalizado!G126=0,32,IFERROR(RANK(Valor_normalizado!G126,Valor_normalizado!G$98:G$129,0),"NA"))</f>
        <v>7</v>
      </c>
      <c r="H126" s="4">
        <f>IF(Valor_normalizado!H126=0,32,IFERROR(RANK(Valor_normalizado!H126,Valor_normalizado!H$98:H$129,0),"NA"))</f>
        <v>15</v>
      </c>
      <c r="I126" s="4">
        <f>IF(Valor_normalizado!I126=0,32,IFERROR(RANK(Valor_normalizado!I126,Valor_normalizado!I$98:I$129,0),"NA"))</f>
        <v>5</v>
      </c>
      <c r="J126" s="4">
        <f>IF(Valor_normalizado!J126=0,32,IFERROR(RANK(Valor_normalizado!J126,Valor_normalizado!J$98:J$129,0),"NA"))</f>
        <v>14</v>
      </c>
      <c r="K126" s="4">
        <f>IF(Valor_normalizado!K126=0,32,IFERROR(RANK(Valor_normalizado!K126,Valor_normalizado!K$98:K$129,0),"NA"))</f>
        <v>18</v>
      </c>
      <c r="L126" s="4">
        <f>IF(Valor_normalizado!L126=0,32,IFERROR(RANK(Valor_normalizado!L126,Valor_normalizado!L$98:L$129,0),"NA"))</f>
        <v>18</v>
      </c>
      <c r="M126" s="4">
        <f>IF(Valor_normalizado!M126=0,32,IFERROR(RANK(Valor_normalizado!M126,Valor_normalizado!M$98:M$129,0),"NA"))</f>
        <v>2</v>
      </c>
      <c r="N126" s="4">
        <f>IF(Valor_normalizado!N126=0,32,IFERROR(RANK(Valor_normalizado!N126,Valor_normalizado!N$98:N$129,0),"NA"))</f>
        <v>18</v>
      </c>
      <c r="O126" s="4">
        <f>IF(Valor_normalizado!O126=0,32,IFERROR(RANK(Valor_normalizado!O126,Valor_normalizado!O$98:O$129,0),"NA"))</f>
        <v>27</v>
      </c>
      <c r="P126" s="4">
        <f>IF(Valor_normalizado!P126=0,32,IFERROR(RANK(Valor_normalizado!P126,Valor_normalizado!P$98:P$129,0),"NA"))</f>
        <v>20</v>
      </c>
      <c r="Q126" s="4">
        <f>IF(Valor_normalizado!Q126=0,32,IFERROR(RANK(Valor_normalizado!Q126,Valor_normalizado!Q$98:Q$129,0),"NA"))</f>
        <v>22</v>
      </c>
      <c r="R126" s="4">
        <f>IF(Valor_normalizado!R126=0,32,IFERROR(RANK(Valor_normalizado!R126,Valor_normalizado!R$98:R$129,0),"NA"))</f>
        <v>17</v>
      </c>
      <c r="S126" s="4">
        <f>IF(Valor_normalizado!S126=0,32,IFERROR(RANK(Valor_normalizado!S126,Valor_normalizado!S$98:S$129,0),"NA"))</f>
        <v>16</v>
      </c>
      <c r="T126" s="4">
        <f>IF(Valor_normalizado!T126=0,32,IFERROR(RANK(Valor_normalizado!T126,Valor_normalizado!T$98:T$129,0),"NA"))</f>
        <v>8</v>
      </c>
      <c r="U126" s="4">
        <f>IF(Valor_normalizado!U126=0,32,IFERROR(RANK(Valor_normalizado!U126,Valor_normalizado!U$98:U$129,0),"NA"))</f>
        <v>7</v>
      </c>
      <c r="V126" s="4">
        <f>IF(Valor_normalizado!V126=0,32,IFERROR(RANK(Valor_normalizado!V126,Valor_normalizado!V$98:V$129,0),"NA"))</f>
        <v>3</v>
      </c>
      <c r="W126" s="4">
        <f>IF(Valor_normalizado!W126=0,32,IFERROR(RANK(Valor_normalizado!W126,Valor_normalizado!W$98:W$129,0),"NA"))</f>
        <v>13</v>
      </c>
      <c r="X126" s="4">
        <f>IF(Valor_normalizado!X126=0,32,IFERROR(RANK(Valor_normalizado!X126,Valor_normalizado!X$98:X$129,0),"NA"))</f>
        <v>5</v>
      </c>
      <c r="Y126" s="4">
        <f>IF(Valor_normalizado!Y126=0,32,IFERROR(RANK(Valor_normalizado!Y126,Valor_normalizado!Y$98:Y$129,0),"NA"))</f>
        <v>7</v>
      </c>
      <c r="Z126" s="4">
        <f>IF(Valor_normalizado!Z126=0,32,IFERROR(RANK(Valor_normalizado!Z126,Valor_normalizado!Z$98:Z$129,0),"NA"))</f>
        <v>2</v>
      </c>
      <c r="AA126" s="4">
        <f>IF(Valor_normalizado!AA126=0,32,IFERROR(RANK(Valor_normalizado!AA126,Valor_normalizado!AA$98:AA$129,0),"NA"))</f>
        <v>18</v>
      </c>
      <c r="AB126" s="4">
        <f>IF(Valor_normalizado!AB126=0,32,IFERROR(RANK(Valor_normalizado!AB126,Valor_normalizado!AB$98:AB$129,0),"NA"))</f>
        <v>20</v>
      </c>
      <c r="AC126" s="4" t="str">
        <f>IF(Valor_normalizado!AC126=0,32,IFERROR(RANK(Valor_normalizado!AC126,Valor_normalizado!AC$98:AC$129,0),"NA"))</f>
        <v>NA</v>
      </c>
      <c r="AD126" s="4" t="str">
        <f>IF(Valor_normalizado!AD126=0,32,IFERROR(RANK(Valor_normalizado!AD126,Valor_normalizado!AD$98:AD$129,0),"NA"))</f>
        <v>NA</v>
      </c>
      <c r="AE126" s="4">
        <f>IF(Valor_normalizado!AE126=0,32,IFERROR(RANK(Valor_normalizado!AE126,Valor_normalizado!AE$98:AE$129,0),"NA"))</f>
        <v>20</v>
      </c>
      <c r="AF126" s="4">
        <f>IF(Valor_normalizado!AF126=0,32,IFERROR(RANK(Valor_normalizado!AF126,Valor_normalizado!AF$98:AF$129,0),"NA"))</f>
        <v>7</v>
      </c>
      <c r="AG126" s="4">
        <f>IF(Valor_normalizado!AG126=0,32,IFERROR(RANK(Valor_normalizado!AG126,Valor_normalizado!AG$98:AG$129,0),"NA"))</f>
        <v>10</v>
      </c>
      <c r="AH126" s="4">
        <f>IF(Valor_normalizado!AH126=0,32,IFERROR(RANK(Valor_normalizado!AH126,Valor_normalizado!AH$98:AH$129,0),"NA"))</f>
        <v>1</v>
      </c>
      <c r="AI126" s="4">
        <f>IF(Valor_normalizado!AI126=0,32,IFERROR(RANK(Valor_normalizado!AI126,Valor_normalizado!AI$98:AI$129,0),"NA"))</f>
        <v>3</v>
      </c>
      <c r="AJ126" s="4">
        <f>IF(Valor_normalizado!AJ126=0,32,IFERROR(RANK(Valor_normalizado!AJ126,Valor_normalizado!AJ$98:AJ$129,0),"NA"))</f>
        <v>1</v>
      </c>
      <c r="AK126" s="4">
        <f>IF(Valor_normalizado!AK126=0,32,IFERROR(RANK(Valor_normalizado!AK126,Valor_normalizado!AK$98:AK$129,0),"NA"))</f>
        <v>1</v>
      </c>
      <c r="AL126" s="4">
        <f>IF(Valor_normalizado!AL126=0,32,IFERROR(RANK(Valor_normalizado!AL126,Valor_normalizado!AL$98:AL$129,0),"NA"))</f>
        <v>3</v>
      </c>
      <c r="AM126" s="4">
        <f>IF(Valor_normalizado!AM126=0,32,IFERROR(RANK(Valor_normalizado!AM126,Valor_normalizado!AM$98:AM$129,0),"NA"))</f>
        <v>6</v>
      </c>
      <c r="AN126" s="4">
        <f>IF(Valor_normalizado!AN126=0,32,IFERROR(RANK(Valor_normalizado!AN126,Valor_normalizado!AN$98:AN$129,0),"NA"))</f>
        <v>3</v>
      </c>
      <c r="AO126" s="4">
        <f>IF(Valor_normalizado!AO126=0,32,IFERROR(RANK(Valor_normalizado!AO126,Valor_normalizado!AO$98:AO$129,0),"NA"))</f>
        <v>6</v>
      </c>
      <c r="AP126" s="4">
        <f>IF(Valor_normalizado!AP126=0,32,IFERROR(RANK(Valor_normalizado!AP126,Valor_normalizado!AP$98:AP$129,0),"NA"))</f>
        <v>2</v>
      </c>
      <c r="AQ126" s="4">
        <f>IF(Valor_normalizado!AQ126=0,32,IFERROR(RANK(Valor_normalizado!AQ126,Valor_normalizado!AQ$98:AQ$129,0),"NA"))</f>
        <v>1</v>
      </c>
      <c r="AR126" s="4">
        <f>IF(Valor_normalizado!AR126=0,32,IFERROR(RANK(Valor_normalizado!AR126,Valor_normalizado!AR$98:AR$129,0),"NA"))</f>
        <v>1</v>
      </c>
      <c r="AS126" s="4">
        <f>IF(Valor_normalizado!AS126=0,32,IFERROR(RANK(Valor_normalizado!AS126,Valor_normalizado!AS$98:AS$129,0),"NA"))</f>
        <v>1</v>
      </c>
      <c r="AT126" s="4">
        <f>IF(Valor_normalizado!AT126=0,32,IFERROR(RANK(Valor_normalizado!AT126,Valor_normalizado!AT$98:AT$129,0),"NA"))</f>
        <v>1</v>
      </c>
      <c r="AU126" s="4">
        <f>IF(Valor_normalizado!AU126=0,32,IFERROR(RANK(Valor_normalizado!AU126,Valor_normalizado!AU$98:AU$129,0),"NA"))</f>
        <v>1</v>
      </c>
      <c r="AV126" s="4">
        <f>IF(Valor_normalizado!AV126=0,32,IFERROR(RANK(Valor_normalizado!AV126,Valor_normalizado!AV$98:AV$129,0),"NA"))</f>
        <v>4</v>
      </c>
      <c r="AW126" s="4">
        <f>IF(Valor_normalizado!AW126=0,32,IFERROR(RANK(Valor_normalizado!AW126,Valor_normalizado!AW$98:AW$129,0),"NA"))</f>
        <v>19</v>
      </c>
      <c r="AX126" s="4">
        <f>IF(Valor_normalizado!AX126=0,32,IFERROR(RANK(Valor_normalizado!AX126,Valor_normalizado!AX$98:AX$129,0),"NA"))</f>
        <v>9</v>
      </c>
      <c r="AY126" s="4">
        <f>IF(Valor_normalizado!AY126=0,32,IFERROR(RANK(Valor_normalizado!AY126,Valor_normalizado!AY$98:AY$129,0),"NA"))</f>
        <v>30</v>
      </c>
      <c r="AZ126" s="4">
        <f>IF(Valor_normalizado!AZ126=0,32,IFERROR(RANK(Valor_normalizado!AZ126,Valor_normalizado!AZ$98:AZ$129,0),"NA"))</f>
        <v>16</v>
      </c>
      <c r="BA126" s="4">
        <f>IF(Valor_normalizado!BA126=0,32,IFERROR(RANK(Valor_normalizado!BA126,Valor_normalizado!BA$98:BA$129,0),"NA"))</f>
        <v>27</v>
      </c>
      <c r="BB126" s="4">
        <f>IF(Valor_normalizado!BB126=0,32,IFERROR(RANK(Valor_normalizado!BB126,Valor_normalizado!BB$98:BB$129,0),"NA"))</f>
        <v>15</v>
      </c>
      <c r="BC126" s="4">
        <f>IF(Valor_normalizado!BC126=0,32,IFERROR(RANK(Valor_normalizado!BC126,Valor_normalizado!BC$98:BC$129,0),"NA"))</f>
        <v>17</v>
      </c>
      <c r="BD126" s="4">
        <f>IF(Valor_normalizado!BD126=0,32,IFERROR(RANK(Valor_normalizado!BD126,Valor_normalizado!BD$98:BD$129,0),"NA"))</f>
        <v>11</v>
      </c>
      <c r="BE126" s="4">
        <f>IF(Valor_normalizado!BE126=0,32,IFERROR(RANK(Valor_normalizado!BE126,Valor_normalizado!BE$98:BE$129,0),"NA"))</f>
        <v>11</v>
      </c>
      <c r="BF126" s="4">
        <f>IF(Valor_normalizado!BF126=0,32,IFERROR(RANK(Valor_normalizado!BF126,Valor_normalizado!BF$98:BF$129,0),"NA"))</f>
        <v>12</v>
      </c>
      <c r="BG126" s="4">
        <f>IF(Valor_normalizado!BG126=0,32,IFERROR(RANK(Valor_normalizado!BG126,Valor_normalizado!BG$98:BG$129,0),"NA"))</f>
        <v>3</v>
      </c>
      <c r="BH126" s="4">
        <f>IF(Valor_normalizado!BH126=0,32,IFERROR(RANK(Valor_normalizado!BH126,Valor_normalizado!BH$98:BH$129,0),"NA"))</f>
        <v>9</v>
      </c>
      <c r="BI126" s="4">
        <f>IF(Valor_normalizado!BI126=0,32,IFERROR(RANK(Valor_normalizado!BI126,Valor_normalizado!BI$98:BI$129,0),"NA"))</f>
        <v>2</v>
      </c>
      <c r="BJ126" s="4">
        <f>IF(Valor_normalizado!BJ126=0,32,IFERROR(RANK(Valor_normalizado!BJ126,Valor_normalizado!BJ$98:BJ$129,0),"NA"))</f>
        <v>14</v>
      </c>
      <c r="BK126" s="4">
        <f>IF(Valor_normalizado!BK126=0,32,IFERROR(RANK(Valor_normalizado!BK126,Valor_normalizado!BK$98:BK$129,0),"NA"))</f>
        <v>15</v>
      </c>
      <c r="BL126" s="4">
        <f>IF(Valor_normalizado!BL126=0,32,IFERROR(RANK(Valor_normalizado!BL126,Valor_normalizado!BL$98:BL$129,0),"NA"))</f>
        <v>15</v>
      </c>
      <c r="BM126" s="4">
        <f>IF(Valor_normalizado!BM126=0,32,IFERROR(RANK(Valor_normalizado!BM126,Valor_normalizado!BM$98:BM$129,0),"NA"))</f>
        <v>8</v>
      </c>
      <c r="BN126" s="4">
        <f>IF(Valor_normalizado!BN126=0,32,IFERROR(RANK(Valor_normalizado!BN126,Valor_normalizado!BN$98:BN$129,0),"NA"))</f>
        <v>16</v>
      </c>
      <c r="BO126" s="4">
        <f>IF(Valor_normalizado!BO126=0,32,IFERROR(RANK(Valor_normalizado!BO126,Valor_normalizado!BO$98:BO$129,0),"NA"))</f>
        <v>6</v>
      </c>
      <c r="BP126" s="4">
        <f>IF(Valor_normalizado!BP126=0,32,IFERROR(RANK(Valor_normalizado!BP126,Valor_normalizado!BP$98:BP$129,0),"NA"))</f>
        <v>5</v>
      </c>
      <c r="BQ126" s="4">
        <f>IF(Valor_normalizado!BQ126=0,32,IFERROR(RANK(Valor_normalizado!BQ126,Valor_normalizado!BQ$98:BQ$129,0),"NA"))</f>
        <v>1</v>
      </c>
      <c r="BR126" s="4">
        <f>IF(Valor_normalizado!BR126=0,32,IFERROR(RANK(Valor_normalizado!BR126,Valor_normalizado!BR$98:BR$129,0),"NA"))</f>
        <v>2</v>
      </c>
      <c r="BS126" s="4">
        <f>IF(Valor_normalizado!BS126=0,32,IFERROR(RANK(Valor_normalizado!BS126,Valor_normalizado!BS$98:BS$129,0),"NA"))</f>
        <v>6</v>
      </c>
      <c r="BT126" s="4">
        <f>IF(Valor_normalizado!BT126=0,32,IFERROR(RANK(Valor_normalizado!BT126,Valor_normalizado!BT$98:BT$129,0),"NA"))</f>
        <v>7</v>
      </c>
      <c r="BU126" s="4">
        <f>IF(Valor_normalizado!BU126=0,32,IFERROR(RANK(Valor_normalizado!BU126,Valor_normalizado!BU$98:BU$129,0),"NA"))</f>
        <v>2</v>
      </c>
      <c r="BV126" s="4">
        <f>IF(Valor_normalizado!BV126=0,32,IFERROR(RANK(Valor_normalizado!BV126,Valor_normalizado!BV$98:BV$129,0),"NA"))</f>
        <v>1</v>
      </c>
      <c r="BW126" s="4">
        <f>IF(Valor_normalizado!BW126=0,32,IFERROR(RANK(Valor_normalizado!BW126,Valor_normalizado!BW$98:BW$129,0),"NA"))</f>
        <v>1</v>
      </c>
      <c r="BX126" s="4">
        <f>IF(Valor_normalizado!BX126=0,32,IFERROR(RANK(Valor_normalizado!BX126,Valor_normalizado!BX$98:BX$129,0),"NA"))</f>
        <v>1</v>
      </c>
      <c r="BY126" s="4">
        <f>IF(Valor_normalizado!BY126=0,32,IFERROR(RANK(Valor_normalizado!BY126,Valor_normalizado!BY$98:BY$129,0),"NA"))</f>
        <v>24</v>
      </c>
      <c r="BZ126" s="4">
        <f>IF(Valor_normalizado!BZ126=0,32,IFERROR(RANK(Valor_normalizado!BZ126,Valor_normalizado!BZ$98:BZ$129,0),"NA"))</f>
        <v>2</v>
      </c>
      <c r="CA126" s="4">
        <f>IF(Valor_normalizado!CA126=0,32,IFERROR(RANK(Valor_normalizado!CA126,Valor_normalizado!CA$98:CA$129,0),"NA"))</f>
        <v>2</v>
      </c>
      <c r="CB126" s="4">
        <f>IF(Valor_normalizado!CB126=0,32,IFERROR(RANK(Valor_normalizado!CB126,Valor_normalizado!CB$98:CB$129,0),"NA"))</f>
        <v>1</v>
      </c>
      <c r="CC126" s="4">
        <f>IF(Valor_normalizado!CC126=0,32,IFERROR(RANK(Valor_normalizado!CC126,Valor_normalizado!CC$98:CC$129,0),"NA"))</f>
        <v>1</v>
      </c>
      <c r="CD126" s="4">
        <f>IF(Valor_normalizado!CD126=0,32,IFERROR(RANK(Valor_normalizado!CD126,Valor_normalizado!CD$98:CD$129,0),"NA"))</f>
        <v>1</v>
      </c>
      <c r="CE126" s="4">
        <f>IF(Valor_normalizado!CE126=0,32,IFERROR(RANK(Valor_normalizado!CE126,Valor_normalizado!CE$98:CE$129,0),"NA"))</f>
        <v>1</v>
      </c>
      <c r="CF126" s="4">
        <f>IF(Valor_normalizado!CF126=0,32,IFERROR(RANK(Valor_normalizado!CF126,Valor_normalizado!CF$98:CF$129,0),"NA"))</f>
        <v>2</v>
      </c>
      <c r="CG126" s="4">
        <f>IF(Valor_normalizado!CG126=0,32,IFERROR(RANK(Valor_normalizado!CG126,Valor_normalizado!CG$98:CG$129,0),"NA"))</f>
        <v>9</v>
      </c>
      <c r="CH126" s="4">
        <f>IF(Valor_normalizado!CH126=0,32,IFERROR(RANK(Valor_normalizado!CH126,Valor_normalizado!CH$98:CH$129,0),"NA"))</f>
        <v>3</v>
      </c>
      <c r="CI126" s="4">
        <f>IF(Valor_normalizado!CI126=0,32,IFERROR(RANK(Valor_normalizado!CI126,Valor_normalizado!CI$98:CI$129,0),"NA"))</f>
        <v>8</v>
      </c>
      <c r="CJ126" s="4">
        <f>IF(Valor_normalizado!CJ126=0,32,IFERROR(RANK(Valor_normalizado!CJ126,Valor_normalizado!CJ$98:CJ$129,0),"NA"))</f>
        <v>1</v>
      </c>
      <c r="CK126" s="4">
        <f>IF(Valor_normalizado!CK126=0,32,IFERROR(RANK(Valor_normalizado!CK126,Valor_normalizado!CK$98:CK$129,0),"NA"))</f>
        <v>25</v>
      </c>
      <c r="CL126" s="4">
        <f>IF(Valor_normalizado!CL126=0,32,IFERROR(RANK(Valor_normalizado!CL126,Valor_normalizado!CL$98:CL$129,0),"NA"))</f>
        <v>8</v>
      </c>
      <c r="CM126" s="4">
        <f>IF(Valor_normalizado!CM126=0,32,IFERROR(RANK(Valor_normalizado!CM126,Valor_normalizado!CM$98:CM$129,0),"NA"))</f>
        <v>22</v>
      </c>
      <c r="CN126" s="4">
        <f>IF(Valor_normalizado!CN126=0,32,IFERROR(RANK(Valor_normalizado!CN126,Valor_normalizado!CN$98:CN$129,0),"NA"))</f>
        <v>1</v>
      </c>
      <c r="CO126" s="4">
        <f>IF(Valor_normalizado!CO126=0,32,IFERROR(RANK(Valor_normalizado!CO126,Valor_normalizado!CO$98:CO$129,0),"NA"))</f>
        <v>11</v>
      </c>
      <c r="CP126" s="4">
        <f>IF(Valor_normalizado!CP126=0,32,IFERROR(RANK(Valor_normalizado!CP126,Valor_normalizado!CP$98:CP$129,0),"NA"))</f>
        <v>3</v>
      </c>
      <c r="CQ126" s="4">
        <f>IF(Valor_normalizado!CQ126=0,32,IFERROR(RANK(Valor_normalizado!CQ126,Valor_normalizado!CQ$98:CQ$129,0),"NA"))</f>
        <v>25</v>
      </c>
      <c r="CR126" s="4">
        <f>IF(Valor_normalizado!CR126=0,32,IFERROR(RANK(Valor_normalizado!CR126,Valor_normalizado!CR$98:CR$129,0),"NA"))</f>
        <v>8</v>
      </c>
      <c r="CS126" s="4">
        <f>IF(Valor_normalizado!CS126=0,32,IFERROR(RANK(Valor_normalizado!CS126,Valor_normalizado!CS$98:CS$129,0),"NA"))</f>
        <v>11</v>
      </c>
      <c r="CT126" s="4">
        <f>IF(Valor_normalizado!CT126=0,32,IFERROR(RANK(Valor_normalizado!CT126,Valor_normalizado!CT$98:CT$129,0),"NA"))</f>
        <v>8</v>
      </c>
      <c r="CU126" s="4">
        <f>IF(Valor_normalizado!CU126=0,32,IFERROR(RANK(Valor_normalizado!CU126,Valor_normalizado!CU$98:CU$129,0),"NA"))</f>
        <v>26</v>
      </c>
      <c r="CV126" s="4">
        <f>IF(Valor_normalizado!CV126=0,32,IFERROR(RANK(Valor_normalizado!CV126,Valor_normalizado!CV$98:CV$129,0),"NA"))</f>
        <v>18</v>
      </c>
      <c r="CW126" s="4">
        <f>IF(Valor_normalizado!CW126=0,32,IFERROR(RANK(Valor_normalizado!CW126,Valor_normalizado!CW$98:CW$129,0),"NA"))</f>
        <v>16</v>
      </c>
      <c r="CX126" s="4">
        <f>IF(Valor_normalizado!CX126=0,32,IFERROR(RANK(Valor_normalizado!CX126,Valor_normalizado!CX$98:CX$129,0),"NA"))</f>
        <v>25</v>
      </c>
      <c r="CY126" s="4">
        <f>IF(Valor_normalizado!CY126=0,32,IFERROR(RANK(Valor_normalizado!CY126,Valor_normalizado!CY$98:CY$129,0),"NA"))</f>
        <v>28</v>
      </c>
      <c r="CZ126" s="4">
        <f>IF(Valor_normalizado!CZ126=0,32,IFERROR(RANK(Valor_normalizado!CZ126,Valor_normalizado!CZ$98:CZ$129,0),"NA"))</f>
        <v>5</v>
      </c>
      <c r="DA126" s="4">
        <f>IF(Valor_normalizado!DA126=0,32,IFERROR(RANK(Valor_normalizado!DA126,Valor_normalizado!DA$98:DA$129,0),"NA"))</f>
        <v>7</v>
      </c>
      <c r="DB126" s="4">
        <f>IF(Valor_normalizado!DB126=0,32,IFERROR(RANK(Valor_normalizado!DB126,Valor_normalizado!DB$98:DB$129,0),"NA"))</f>
        <v>5</v>
      </c>
      <c r="DC126" s="4">
        <f>IF(Valor_normalizado!DC126=0,32,IFERROR(RANK(Valor_normalizado!DC126,Valor_normalizado!DC$98:DC$129,0),"NA"))</f>
        <v>8</v>
      </c>
      <c r="DD126" s="4">
        <f>IF(Valor_normalizado!DD126=0,32,IFERROR(RANK(Valor_normalizado!DD126,Valor_normalizado!DD$98:DD$129,0),"NA"))</f>
        <v>1</v>
      </c>
      <c r="DE126" s="4">
        <f>IF(Valor_normalizado!DE126=0,32,IFERROR(RANK(Valor_normalizado!DE126,Valor_normalizado!DE$98:DE$129,0),"NA"))</f>
        <v>2</v>
      </c>
      <c r="DF126" s="4">
        <f>IF(Valor_normalizado!DF126=0,32,IFERROR(RANK(Valor_normalizado!DF126,Valor_normalizado!DF$98:DF$129,0),"NA"))</f>
        <v>4</v>
      </c>
      <c r="DG126" s="4">
        <f>IF(Valor_normalizado!DG126=0,32,IFERROR(RANK(Valor_normalizado!DG126,Valor_normalizado!DG$98:DG$129,0),"NA"))</f>
        <v>14</v>
      </c>
      <c r="DH126" s="4">
        <f>IF(Valor_normalizado!DH126=0,32,IFERROR(RANK(Valor_normalizado!DH126,Valor_normalizado!DH$98:DH$129,0),"NA"))</f>
        <v>3</v>
      </c>
      <c r="DI126" s="4">
        <f>IF(Valor_normalizado!DI126=0,32,IFERROR(RANK(Valor_normalizado!DI126,Valor_normalizado!DI$98:DI$129,0),"NA"))</f>
        <v>19</v>
      </c>
      <c r="DJ126" s="4">
        <f>IF(Valor_normalizado!DJ126=0,32,IFERROR(RANK(Valor_normalizado!DJ126,Valor_normalizado!DJ$98:DJ$129,0),"NA"))</f>
        <v>19</v>
      </c>
      <c r="DK126" s="4">
        <f>IF(Valor_normalizado!DK126=0,32,IFERROR(RANK(Valor_normalizado!DK126,Valor_normalizado!DK$98:DK$129,0),"NA"))</f>
        <v>21</v>
      </c>
      <c r="DL126" s="4">
        <f>IF(Valor_normalizado!DL126=0,32,IFERROR(RANK(Valor_normalizado!DL126,Valor_normalizado!DL$98:DL$129,0),"NA"))</f>
        <v>24</v>
      </c>
      <c r="DM126" s="4">
        <f>IF(Valor_normalizado!DM126=0,32,IFERROR(RANK(Valor_normalizado!DM126,Valor_normalizado!DM$98:DM$129,0),"NA"))</f>
        <v>24</v>
      </c>
      <c r="DN126" s="4">
        <f>IF(Valor_normalizado!DN126=0,32,IFERROR(RANK(Valor_normalizado!DN126,Valor_normalizado!DN$98:DN$129,0),"NA"))</f>
        <v>22</v>
      </c>
      <c r="DO126" s="4">
        <f>IF(Valor_normalizado!DO126=0,32,IFERROR(RANK(Valor_normalizado!DO126,Valor_normalizado!DO$98:DO$129,0),"NA"))</f>
        <v>20</v>
      </c>
      <c r="DP126" s="4">
        <f>IF(Valor_normalizado!DP126=0,32,IFERROR(RANK(Valor_normalizado!DP126,Valor_normalizado!DP$98:DP$129,0),"NA"))</f>
        <v>18</v>
      </c>
      <c r="DQ126" s="4">
        <f>IF(Valor_normalizado!DQ126=0,32,IFERROR(RANK(Valor_normalizado!DQ126,Valor_normalizado!DQ$98:DQ$129,0),"NA"))</f>
        <v>17</v>
      </c>
      <c r="DR126" s="4">
        <f>IF(Valor_normalizado!DR126=0,32,IFERROR(RANK(Valor_normalizado!DR126,Valor_normalizado!DR$98:DR$129,0),"NA"))</f>
        <v>1</v>
      </c>
      <c r="DS126" s="4">
        <f>IF(Valor_normalizado!DS126=0,32,IFERROR(RANK(Valor_normalizado!DS126,Valor_normalizado!DS$98:DS$129,0),"NA"))</f>
        <v>1</v>
      </c>
      <c r="DT126" s="4">
        <f>IF(Valor_normalizado!DT126=0,32,IFERROR(RANK(Valor_normalizado!DT126,Valor_normalizado!DT$98:DT$129,0),"NA"))</f>
        <v>16</v>
      </c>
      <c r="DU126" s="4">
        <f>IF(Valor_normalizado!DU126=0,32,IFERROR(RANK(Valor_normalizado!DU126,Valor_normalizado!DU$98:DU$129,0),"NA"))</f>
        <v>21</v>
      </c>
      <c r="DV126" s="4">
        <f>IF(Valor_normalizado!DV126=0,32,IFERROR(RANK(Valor_normalizado!DV126,Valor_normalizado!DV$98:DV$129,0),"NA"))</f>
        <v>2</v>
      </c>
      <c r="DW126" s="4">
        <f>IF(Valor_normalizado!DW126=0,32,IFERROR(RANK(Valor_normalizado!DW126,Valor_normalizado!DW$98:DW$129,0),"NA"))</f>
        <v>4</v>
      </c>
      <c r="DX126" s="4">
        <f>IF(Valor_normalizado!DX126=0,32,IFERROR(RANK(Valor_normalizado!DX126,Valor_normalizado!DX$98:DX$129,0),"NA"))</f>
        <v>12</v>
      </c>
      <c r="DY126" s="4">
        <f>IF(Valor_normalizado!DY126=0,32,IFERROR(RANK(Valor_normalizado!DY126,Valor_normalizado!DY$98:DY$129,0),"NA"))</f>
        <v>12</v>
      </c>
      <c r="DZ126" s="4">
        <f>IF(Valor_normalizado!DZ126=0,32,IFERROR(RANK(Valor_normalizado!DZ126,Valor_normalizado!DZ$98:DZ$129,0),"NA"))</f>
        <v>9</v>
      </c>
      <c r="EA126" s="4">
        <f>IF(Valor_normalizado!EA126=0,32,IFERROR(RANK(Valor_normalizado!EA126,Valor_normalizado!EA$98:EA$129,0),"NA"))</f>
        <v>7</v>
      </c>
      <c r="EB126" s="4">
        <f>IF(Valor_normalizado!EB126=0,32,IFERROR(RANK(Valor_normalizado!EB126,Valor_normalizado!EB$98:EB$129,0),"NA"))</f>
        <v>4</v>
      </c>
      <c r="EC126" s="4">
        <f>IF(Valor_normalizado!EC126=0,32,IFERROR(RANK(Valor_normalizado!EC126,Valor_normalizado!EC$98:EC$129,0),"NA"))</f>
        <v>3</v>
      </c>
    </row>
    <row r="127" spans="1:133" x14ac:dyDescent="0.25">
      <c r="A127" s="100" t="s">
        <v>247</v>
      </c>
      <c r="B127" s="103">
        <v>2022</v>
      </c>
      <c r="C127" s="4">
        <f>IF(Valor_normalizado!C127=0,32,IFERROR(RANK(Valor_normalizado!C127,Valor_normalizado!C$98:C$129,0),"NA"))</f>
        <v>17</v>
      </c>
      <c r="D127" s="4">
        <f>IF(Valor_normalizado!D127=0,32,IFERROR(RANK(Valor_normalizado!D127,Valor_normalizado!D$98:D$129,0),"NA"))</f>
        <v>29</v>
      </c>
      <c r="E127" s="4">
        <f>IF(Valor_normalizado!E127=0,32,IFERROR(RANK(Valor_normalizado!E127,Valor_normalizado!E$98:E$129,0),"NA"))</f>
        <v>26</v>
      </c>
      <c r="F127" s="4">
        <f>IF(Valor_normalizado!F127=0,32,IFERROR(RANK(Valor_normalizado!F127,Valor_normalizado!F$98:F$129,0),"NA"))</f>
        <v>21</v>
      </c>
      <c r="G127" s="4">
        <f>IF(Valor_normalizado!G127=0,32,IFERROR(RANK(Valor_normalizado!G127,Valor_normalizado!G$98:G$129,0),"NA"))</f>
        <v>8</v>
      </c>
      <c r="H127" s="4">
        <f>IF(Valor_normalizado!H127=0,32,IFERROR(RANK(Valor_normalizado!H127,Valor_normalizado!H$98:H$129,0),"NA"))</f>
        <v>11</v>
      </c>
      <c r="I127" s="4">
        <f>IF(Valor_normalizado!I127=0,32,IFERROR(RANK(Valor_normalizado!I127,Valor_normalizado!I$98:I$129,0),"NA"))</f>
        <v>14</v>
      </c>
      <c r="J127" s="4">
        <f>IF(Valor_normalizado!J127=0,32,IFERROR(RANK(Valor_normalizado!J127,Valor_normalizado!J$98:J$129,0),"NA"))</f>
        <v>16</v>
      </c>
      <c r="K127" s="4">
        <f>IF(Valor_normalizado!K127=0,32,IFERROR(RANK(Valor_normalizado!K127,Valor_normalizado!K$98:K$129,0),"NA"))</f>
        <v>8</v>
      </c>
      <c r="L127" s="4">
        <f>IF(Valor_normalizado!L127=0,32,IFERROR(RANK(Valor_normalizado!L127,Valor_normalizado!L$98:L$129,0),"NA"))</f>
        <v>8</v>
      </c>
      <c r="M127" s="4">
        <f>IF(Valor_normalizado!M127=0,32,IFERROR(RANK(Valor_normalizado!M127,Valor_normalizado!M$98:M$129,0),"NA"))</f>
        <v>14</v>
      </c>
      <c r="N127" s="4">
        <f>IF(Valor_normalizado!N127=0,32,IFERROR(RANK(Valor_normalizado!N127,Valor_normalizado!N$98:N$129,0),"NA"))</f>
        <v>15</v>
      </c>
      <c r="O127" s="4">
        <f>IF(Valor_normalizado!O127=0,32,IFERROR(RANK(Valor_normalizado!O127,Valor_normalizado!O$98:O$129,0),"NA"))</f>
        <v>12</v>
      </c>
      <c r="P127" s="4">
        <f>IF(Valor_normalizado!P127=0,32,IFERROR(RANK(Valor_normalizado!P127,Valor_normalizado!P$98:P$129,0),"NA"))</f>
        <v>22</v>
      </c>
      <c r="Q127" s="4">
        <f>IF(Valor_normalizado!Q127=0,32,IFERROR(RANK(Valor_normalizado!Q127,Valor_normalizado!Q$98:Q$129,0),"NA"))</f>
        <v>13</v>
      </c>
      <c r="R127" s="4">
        <f>IF(Valor_normalizado!R127=0,32,IFERROR(RANK(Valor_normalizado!R127,Valor_normalizado!R$98:R$129,0),"NA"))</f>
        <v>3</v>
      </c>
      <c r="S127" s="4">
        <f>IF(Valor_normalizado!S127=0,32,IFERROR(RANK(Valor_normalizado!S127,Valor_normalizado!S$98:S$129,0),"NA"))</f>
        <v>5</v>
      </c>
      <c r="T127" s="4">
        <f>IF(Valor_normalizado!T127=0,32,IFERROR(RANK(Valor_normalizado!T127,Valor_normalizado!T$98:T$129,0),"NA"))</f>
        <v>16</v>
      </c>
      <c r="U127" s="4">
        <f>IF(Valor_normalizado!U127=0,32,IFERROR(RANK(Valor_normalizado!U127,Valor_normalizado!U$98:U$129,0),"NA"))</f>
        <v>9</v>
      </c>
      <c r="V127" s="4">
        <f>IF(Valor_normalizado!V127=0,32,IFERROR(RANK(Valor_normalizado!V127,Valor_normalizado!V$98:V$129,0),"NA"))</f>
        <v>14</v>
      </c>
      <c r="W127" s="4">
        <f>IF(Valor_normalizado!W127=0,32,IFERROR(RANK(Valor_normalizado!W127,Valor_normalizado!W$98:W$129,0),"NA"))</f>
        <v>17</v>
      </c>
      <c r="X127" s="4">
        <f>IF(Valor_normalizado!X127=0,32,IFERROR(RANK(Valor_normalizado!X127,Valor_normalizado!X$98:X$129,0),"NA"))</f>
        <v>11</v>
      </c>
      <c r="Y127" s="4">
        <f>IF(Valor_normalizado!Y127=0,32,IFERROR(RANK(Valor_normalizado!Y127,Valor_normalizado!Y$98:Y$129,0),"NA"))</f>
        <v>8</v>
      </c>
      <c r="Z127" s="4">
        <f>IF(Valor_normalizado!Z127=0,32,IFERROR(RANK(Valor_normalizado!Z127,Valor_normalizado!Z$98:Z$129,0),"NA"))</f>
        <v>8</v>
      </c>
      <c r="AA127" s="4">
        <f>IF(Valor_normalizado!AA127=0,32,IFERROR(RANK(Valor_normalizado!AA127,Valor_normalizado!AA$98:AA$129,0),"NA"))</f>
        <v>9</v>
      </c>
      <c r="AB127" s="4">
        <f>IF(Valor_normalizado!AB127=0,32,IFERROR(RANK(Valor_normalizado!AB127,Valor_normalizado!AB$98:AB$129,0),"NA"))</f>
        <v>11</v>
      </c>
      <c r="AC127" s="4">
        <f>IF(Valor_normalizado!AC127=0,32,IFERROR(RANK(Valor_normalizado!AC127,Valor_normalizado!AC$98:AC$129,0),"NA"))</f>
        <v>14</v>
      </c>
      <c r="AD127" s="4">
        <f>IF(Valor_normalizado!AD127=0,32,IFERROR(RANK(Valor_normalizado!AD127,Valor_normalizado!AD$98:AD$129,0),"NA"))</f>
        <v>22</v>
      </c>
      <c r="AE127" s="4">
        <f>IF(Valor_normalizado!AE127=0,32,IFERROR(RANK(Valor_normalizado!AE127,Valor_normalizado!AE$98:AE$129,0),"NA"))</f>
        <v>21</v>
      </c>
      <c r="AF127" s="4">
        <f>IF(Valor_normalizado!AF127=0,32,IFERROR(RANK(Valor_normalizado!AF127,Valor_normalizado!AF$98:AF$129,0),"NA"))</f>
        <v>24</v>
      </c>
      <c r="AG127" s="4">
        <f>IF(Valor_normalizado!AG127=0,32,IFERROR(RANK(Valor_normalizado!AG127,Valor_normalizado!AG$98:AG$129,0),"NA"))</f>
        <v>26</v>
      </c>
      <c r="AH127" s="4">
        <f>IF(Valor_normalizado!AH127=0,32,IFERROR(RANK(Valor_normalizado!AH127,Valor_normalizado!AH$98:AH$129,0),"NA"))</f>
        <v>23</v>
      </c>
      <c r="AI127" s="4">
        <f>IF(Valor_normalizado!AI127=0,32,IFERROR(RANK(Valor_normalizado!AI127,Valor_normalizado!AI$98:AI$129,0),"NA"))</f>
        <v>17</v>
      </c>
      <c r="AJ127" s="4">
        <f>IF(Valor_normalizado!AJ127=0,32,IFERROR(RANK(Valor_normalizado!AJ127,Valor_normalizado!AJ$98:AJ$129,0),"NA"))</f>
        <v>28</v>
      </c>
      <c r="AK127" s="4">
        <f>IF(Valor_normalizado!AK127=0,32,IFERROR(RANK(Valor_normalizado!AK127,Valor_normalizado!AK$98:AK$129,0),"NA"))</f>
        <v>19</v>
      </c>
      <c r="AL127" s="4">
        <f>IF(Valor_normalizado!AL127=0,32,IFERROR(RANK(Valor_normalizado!AL127,Valor_normalizado!AL$98:AL$129,0),"NA"))</f>
        <v>19</v>
      </c>
      <c r="AM127" s="4">
        <f>IF(Valor_normalizado!AM127=0,32,IFERROR(RANK(Valor_normalizado!AM127,Valor_normalizado!AM$98:AM$129,0),"NA"))</f>
        <v>12</v>
      </c>
      <c r="AN127" s="4">
        <f>IF(Valor_normalizado!AN127=0,32,IFERROR(RANK(Valor_normalizado!AN127,Valor_normalizado!AN$98:AN$129,0),"NA"))</f>
        <v>18</v>
      </c>
      <c r="AO127" s="4">
        <f>IF(Valor_normalizado!AO127=0,32,IFERROR(RANK(Valor_normalizado!AO127,Valor_normalizado!AO$98:AO$129,0),"NA"))</f>
        <v>23</v>
      </c>
      <c r="AP127" s="4">
        <f>IF(Valor_normalizado!AP127=0,32,IFERROR(RANK(Valor_normalizado!AP127,Valor_normalizado!AP$98:AP$129,0),"NA"))</f>
        <v>18</v>
      </c>
      <c r="AQ127" s="4">
        <f>IF(Valor_normalizado!AQ127=0,32,IFERROR(RANK(Valor_normalizado!AQ127,Valor_normalizado!AQ$98:AQ$129,0),"NA"))</f>
        <v>19</v>
      </c>
      <c r="AR127" s="4">
        <f>IF(Valor_normalizado!AR127=0,32,IFERROR(RANK(Valor_normalizado!AR127,Valor_normalizado!AR$98:AR$129,0),"NA"))</f>
        <v>19</v>
      </c>
      <c r="AS127" s="4">
        <f>IF(Valor_normalizado!AS127=0,32,IFERROR(RANK(Valor_normalizado!AS127,Valor_normalizado!AS$98:AS$129,0),"NA"))</f>
        <v>14</v>
      </c>
      <c r="AT127" s="4">
        <f>IF(Valor_normalizado!AT127=0,32,IFERROR(RANK(Valor_normalizado!AT127,Valor_normalizado!AT$98:AT$129,0),"NA"))</f>
        <v>20</v>
      </c>
      <c r="AU127" s="4">
        <f>IF(Valor_normalizado!AU127=0,32,IFERROR(RANK(Valor_normalizado!AU127,Valor_normalizado!AU$98:AU$129,0),"NA"))</f>
        <v>18</v>
      </c>
      <c r="AV127" s="4">
        <f>IF(Valor_normalizado!AV127=0,32,IFERROR(RANK(Valor_normalizado!AV127,Valor_normalizado!AV$98:AV$129,0),"NA"))</f>
        <v>31</v>
      </c>
      <c r="AW127" s="4">
        <f>IF(Valor_normalizado!AW127=0,32,IFERROR(RANK(Valor_normalizado!AW127,Valor_normalizado!AW$98:AW$129,0),"NA"))</f>
        <v>20</v>
      </c>
      <c r="AX127" s="4">
        <f>IF(Valor_normalizado!AX127=0,32,IFERROR(RANK(Valor_normalizado!AX127,Valor_normalizado!AX$98:AX$129,0),"NA"))</f>
        <v>29</v>
      </c>
      <c r="AY127" s="4">
        <f>IF(Valor_normalizado!AY127=0,32,IFERROR(RANK(Valor_normalizado!AY127,Valor_normalizado!AY$98:AY$129,0),"NA"))</f>
        <v>16</v>
      </c>
      <c r="AZ127" s="4">
        <f>IF(Valor_normalizado!AZ127=0,32,IFERROR(RANK(Valor_normalizado!AZ127,Valor_normalizado!AZ$98:AZ$129,0),"NA"))</f>
        <v>27</v>
      </c>
      <c r="BA127" s="4">
        <f>IF(Valor_normalizado!BA127=0,32,IFERROR(RANK(Valor_normalizado!BA127,Valor_normalizado!BA$98:BA$129,0),"NA"))</f>
        <v>22</v>
      </c>
      <c r="BB127" s="4">
        <f>IF(Valor_normalizado!BB127=0,32,IFERROR(RANK(Valor_normalizado!BB127,Valor_normalizado!BB$98:BB$129,0),"NA"))</f>
        <v>28</v>
      </c>
      <c r="BC127" s="4">
        <f>IF(Valor_normalizado!BC127=0,32,IFERROR(RANK(Valor_normalizado!BC127,Valor_normalizado!BC$98:BC$129,0),"NA"))</f>
        <v>13</v>
      </c>
      <c r="BD127" s="4">
        <f>IF(Valor_normalizado!BD127=0,32,IFERROR(RANK(Valor_normalizado!BD127,Valor_normalizado!BD$98:BD$129,0),"NA"))</f>
        <v>16</v>
      </c>
      <c r="BE127" s="4">
        <f>IF(Valor_normalizado!BE127=0,32,IFERROR(RANK(Valor_normalizado!BE127,Valor_normalizado!BE$98:BE$129,0),"NA"))</f>
        <v>22</v>
      </c>
      <c r="BF127" s="4">
        <f>IF(Valor_normalizado!BF127=0,32,IFERROR(RANK(Valor_normalizado!BF127,Valor_normalizado!BF$98:BF$129,0),"NA"))</f>
        <v>17</v>
      </c>
      <c r="BG127" s="4">
        <f>IF(Valor_normalizado!BG127=0,32,IFERROR(RANK(Valor_normalizado!BG127,Valor_normalizado!BG$98:BG$129,0),"NA"))</f>
        <v>18</v>
      </c>
      <c r="BH127" s="4">
        <f>IF(Valor_normalizado!BH127=0,32,IFERROR(RANK(Valor_normalizado!BH127,Valor_normalizado!BH$98:BH$129,0),"NA"))</f>
        <v>23</v>
      </c>
      <c r="BI127" s="4">
        <f>IF(Valor_normalizado!BI127=0,32,IFERROR(RANK(Valor_normalizado!BI127,Valor_normalizado!BI$98:BI$129,0),"NA"))</f>
        <v>21</v>
      </c>
      <c r="BJ127" s="4">
        <f>IF(Valor_normalizado!BJ127=0,32,IFERROR(RANK(Valor_normalizado!BJ127,Valor_normalizado!BJ$98:BJ$129,0),"NA"))</f>
        <v>22</v>
      </c>
      <c r="BK127" s="4">
        <f>IF(Valor_normalizado!BK127=0,32,IFERROR(RANK(Valor_normalizado!BK127,Valor_normalizado!BK$98:BK$129,0),"NA"))</f>
        <v>14</v>
      </c>
      <c r="BL127" s="4">
        <f>IF(Valor_normalizado!BL127=0,32,IFERROR(RANK(Valor_normalizado!BL127,Valor_normalizado!BL$98:BL$129,0),"NA"))</f>
        <v>12</v>
      </c>
      <c r="BM127" s="4">
        <f>IF(Valor_normalizado!BM127=0,32,IFERROR(RANK(Valor_normalizado!BM127,Valor_normalizado!BM$98:BM$129,0),"NA"))</f>
        <v>3</v>
      </c>
      <c r="BN127" s="4">
        <f>IF(Valor_normalizado!BN127=0,32,IFERROR(RANK(Valor_normalizado!BN127,Valor_normalizado!BN$98:BN$129,0),"NA"))</f>
        <v>12</v>
      </c>
      <c r="BO127" s="4">
        <f>IF(Valor_normalizado!BO127=0,32,IFERROR(RANK(Valor_normalizado!BO127,Valor_normalizado!BO$98:BO$129,0),"NA"))</f>
        <v>17</v>
      </c>
      <c r="BP127" s="4">
        <f>IF(Valor_normalizado!BP127=0,32,IFERROR(RANK(Valor_normalizado!BP127,Valor_normalizado!BP$98:BP$129,0),"NA"))</f>
        <v>30</v>
      </c>
      <c r="BQ127" s="4">
        <f>IF(Valor_normalizado!BQ127=0,32,IFERROR(RANK(Valor_normalizado!BQ127,Valor_normalizado!BQ$98:BQ$129,0),"NA"))</f>
        <v>27</v>
      </c>
      <c r="BR127" s="4">
        <f>IF(Valor_normalizado!BR127=0,32,IFERROR(RANK(Valor_normalizado!BR127,Valor_normalizado!BR$98:BR$129,0),"NA"))</f>
        <v>29</v>
      </c>
      <c r="BS127" s="4">
        <f>IF(Valor_normalizado!BS127=0,32,IFERROR(RANK(Valor_normalizado!BS127,Valor_normalizado!BS$98:BS$129,0),"NA"))</f>
        <v>24</v>
      </c>
      <c r="BT127" s="4">
        <f>IF(Valor_normalizado!BT127=0,32,IFERROR(RANK(Valor_normalizado!BT127,Valor_normalizado!BT$98:BT$129,0),"NA"))</f>
        <v>11</v>
      </c>
      <c r="BU127" s="4">
        <f>IF(Valor_normalizado!BU127=0,32,IFERROR(RANK(Valor_normalizado!BU127,Valor_normalizado!BU$98:BU$129,0),"NA"))</f>
        <v>25</v>
      </c>
      <c r="BV127" s="4">
        <f>IF(Valor_normalizado!BV127=0,32,IFERROR(RANK(Valor_normalizado!BV127,Valor_normalizado!BV$98:BV$129,0),"NA"))</f>
        <v>17</v>
      </c>
      <c r="BW127" s="4">
        <f>IF(Valor_normalizado!BW127=0,32,IFERROR(RANK(Valor_normalizado!BW127,Valor_normalizado!BW$98:BW$129,0),"NA"))</f>
        <v>19</v>
      </c>
      <c r="BX127" s="4">
        <f>IF(Valor_normalizado!BX127=0,32,IFERROR(RANK(Valor_normalizado!BX127,Valor_normalizado!BX$98:BX$129,0),"NA"))</f>
        <v>26</v>
      </c>
      <c r="BY127" s="4">
        <f>IF(Valor_normalizado!BY127=0,32,IFERROR(RANK(Valor_normalizado!BY127,Valor_normalizado!BY$98:BY$129,0),"NA"))</f>
        <v>32</v>
      </c>
      <c r="BZ127" s="4">
        <f>IF(Valor_normalizado!BZ127=0,32,IFERROR(RANK(Valor_normalizado!BZ127,Valor_normalizado!BZ$98:BZ$129,0),"NA"))</f>
        <v>25</v>
      </c>
      <c r="CA127" s="4">
        <f>IF(Valor_normalizado!CA127=0,32,IFERROR(RANK(Valor_normalizado!CA127,Valor_normalizado!CA$98:CA$129,0),"NA"))</f>
        <v>28</v>
      </c>
      <c r="CB127" s="4">
        <f>IF(Valor_normalizado!CB127=0,32,IFERROR(RANK(Valor_normalizado!CB127,Valor_normalizado!CB$98:CB$129,0),"NA"))</f>
        <v>18</v>
      </c>
      <c r="CC127" s="4">
        <f>IF(Valor_normalizado!CC127=0,32,IFERROR(RANK(Valor_normalizado!CC127,Valor_normalizado!CC$98:CC$129,0),"NA"))</f>
        <v>13</v>
      </c>
      <c r="CD127" s="4">
        <f>IF(Valor_normalizado!CD127=0,32,IFERROR(RANK(Valor_normalizado!CD127,Valor_normalizado!CD$98:CD$129,0),"NA"))</f>
        <v>21</v>
      </c>
      <c r="CE127" s="4">
        <f>IF(Valor_normalizado!CE127=0,32,IFERROR(RANK(Valor_normalizado!CE127,Valor_normalizado!CE$98:CE$129,0),"NA"))</f>
        <v>20</v>
      </c>
      <c r="CF127" s="4">
        <f>IF(Valor_normalizado!CF127=0,32,IFERROR(RANK(Valor_normalizado!CF127,Valor_normalizado!CF$98:CF$129,0),"NA"))</f>
        <v>18</v>
      </c>
      <c r="CG127" s="4">
        <f>IF(Valor_normalizado!CG127=0,32,IFERROR(RANK(Valor_normalizado!CG127,Valor_normalizado!CG$98:CG$129,0),"NA"))</f>
        <v>17</v>
      </c>
      <c r="CH127" s="4">
        <f>IF(Valor_normalizado!CH127=0,32,IFERROR(RANK(Valor_normalizado!CH127,Valor_normalizado!CH$98:CH$129,0),"NA"))</f>
        <v>24</v>
      </c>
      <c r="CI127" s="4">
        <f>IF(Valor_normalizado!CI127=0,32,IFERROR(RANK(Valor_normalizado!CI127,Valor_normalizado!CI$98:CI$129,0),"NA"))</f>
        <v>22</v>
      </c>
      <c r="CJ127" s="4">
        <f>IF(Valor_normalizado!CJ127=0,32,IFERROR(RANK(Valor_normalizado!CJ127,Valor_normalizado!CJ$98:CJ$129,0),"NA"))</f>
        <v>23</v>
      </c>
      <c r="CK127" s="4">
        <f>IF(Valor_normalizado!CK127=0,32,IFERROR(RANK(Valor_normalizado!CK127,Valor_normalizado!CK$98:CK$129,0),"NA"))</f>
        <v>16</v>
      </c>
      <c r="CL127" s="4">
        <f>IF(Valor_normalizado!CL127=0,32,IFERROR(RANK(Valor_normalizado!CL127,Valor_normalizado!CL$98:CL$129,0),"NA"))</f>
        <v>28</v>
      </c>
      <c r="CM127" s="4">
        <f>IF(Valor_normalizado!CM127=0,32,IFERROR(RANK(Valor_normalizado!CM127,Valor_normalizado!CM$98:CM$129,0),"NA"))</f>
        <v>21</v>
      </c>
      <c r="CN127" s="4">
        <f>IF(Valor_normalizado!CN127=0,32,IFERROR(RANK(Valor_normalizado!CN127,Valor_normalizado!CN$98:CN$129,0),"NA"))</f>
        <v>23</v>
      </c>
      <c r="CO127" s="4">
        <f>IF(Valor_normalizado!CO127=0,32,IFERROR(RANK(Valor_normalizado!CO127,Valor_normalizado!CO$98:CO$129,0),"NA"))</f>
        <v>27</v>
      </c>
      <c r="CP127" s="4">
        <f>IF(Valor_normalizado!CP127=0,32,IFERROR(RANK(Valor_normalizado!CP127,Valor_normalizado!CP$98:CP$129,0),"NA"))</f>
        <v>32</v>
      </c>
      <c r="CQ127" s="4">
        <f>IF(Valor_normalizado!CQ127=0,32,IFERROR(RANK(Valor_normalizado!CQ127,Valor_normalizado!CQ$98:CQ$129,0),"NA"))</f>
        <v>10</v>
      </c>
      <c r="CR127" s="4">
        <f>IF(Valor_normalizado!CR127=0,32,IFERROR(RANK(Valor_normalizado!CR127,Valor_normalizado!CR$98:CR$129,0),"NA"))</f>
        <v>31</v>
      </c>
      <c r="CS127" s="4">
        <f>IF(Valor_normalizado!CS127=0,32,IFERROR(RANK(Valor_normalizado!CS127,Valor_normalizado!CS$98:CS$129,0),"NA"))</f>
        <v>22</v>
      </c>
      <c r="CT127" s="4">
        <f>IF(Valor_normalizado!CT127=0,32,IFERROR(RANK(Valor_normalizado!CT127,Valor_normalizado!CT$98:CT$129,0),"NA"))</f>
        <v>24</v>
      </c>
      <c r="CU127" s="4">
        <f>IF(Valor_normalizado!CU127=0,32,IFERROR(RANK(Valor_normalizado!CU127,Valor_normalizado!CU$98:CU$129,0),"NA"))</f>
        <v>14</v>
      </c>
      <c r="CV127" s="4">
        <f>IF(Valor_normalizado!CV127=0,32,IFERROR(RANK(Valor_normalizado!CV127,Valor_normalizado!CV$98:CV$129,0),"NA"))</f>
        <v>20</v>
      </c>
      <c r="CW127" s="4">
        <f>IF(Valor_normalizado!CW127=0,32,IFERROR(RANK(Valor_normalizado!CW127,Valor_normalizado!CW$98:CW$129,0),"NA"))</f>
        <v>28</v>
      </c>
      <c r="CX127" s="4">
        <f>IF(Valor_normalizado!CX127=0,32,IFERROR(RANK(Valor_normalizado!CX127,Valor_normalizado!CX$98:CX$129,0),"NA"))</f>
        <v>18</v>
      </c>
      <c r="CY127" s="4">
        <f>IF(Valor_normalizado!CY127=0,32,IFERROR(RANK(Valor_normalizado!CY127,Valor_normalizado!CY$98:CY$129,0),"NA"))</f>
        <v>19</v>
      </c>
      <c r="CZ127" s="4">
        <f>IF(Valor_normalizado!CZ127=0,32,IFERROR(RANK(Valor_normalizado!CZ127,Valor_normalizado!CZ$98:CZ$129,0),"NA"))</f>
        <v>26</v>
      </c>
      <c r="DA127" s="4">
        <f>IF(Valor_normalizado!DA127=0,32,IFERROR(RANK(Valor_normalizado!DA127,Valor_normalizado!DA$98:DA$129,0),"NA"))</f>
        <v>23</v>
      </c>
      <c r="DB127" s="4">
        <f>IF(Valor_normalizado!DB127=0,32,IFERROR(RANK(Valor_normalizado!DB127,Valor_normalizado!DB$98:DB$129,0),"NA"))</f>
        <v>25</v>
      </c>
      <c r="DC127" s="4">
        <f>IF(Valor_normalizado!DC127=0,32,IFERROR(RANK(Valor_normalizado!DC127,Valor_normalizado!DC$98:DC$129,0),"NA"))</f>
        <v>28</v>
      </c>
      <c r="DD127" s="4">
        <f>IF(Valor_normalizado!DD127=0,32,IFERROR(RANK(Valor_normalizado!DD127,Valor_normalizado!DD$98:DD$129,0),"NA"))</f>
        <v>25</v>
      </c>
      <c r="DE127" s="4">
        <f>IF(Valor_normalizado!DE127=0,32,IFERROR(RANK(Valor_normalizado!DE127,Valor_normalizado!DE$98:DE$129,0),"NA"))</f>
        <v>30</v>
      </c>
      <c r="DF127" s="4">
        <f>IF(Valor_normalizado!DF127=0,32,IFERROR(RANK(Valor_normalizado!DF127,Valor_normalizado!DF$98:DF$129,0),"NA"))</f>
        <v>22</v>
      </c>
      <c r="DG127" s="4">
        <f>IF(Valor_normalizado!DG127=0,32,IFERROR(RANK(Valor_normalizado!DG127,Valor_normalizado!DG$98:DG$129,0),"NA"))</f>
        <v>12</v>
      </c>
      <c r="DH127" s="4">
        <f>IF(Valor_normalizado!DH127=0,32,IFERROR(RANK(Valor_normalizado!DH127,Valor_normalizado!DH$98:DH$129,0),"NA"))</f>
        <v>23</v>
      </c>
      <c r="DI127" s="4">
        <f>IF(Valor_normalizado!DI127=0,32,IFERROR(RANK(Valor_normalizado!DI127,Valor_normalizado!DI$98:DI$129,0),"NA"))</f>
        <v>20</v>
      </c>
      <c r="DJ127" s="4">
        <f>IF(Valor_normalizado!DJ127=0,32,IFERROR(RANK(Valor_normalizado!DJ127,Valor_normalizado!DJ$98:DJ$129,0),"NA"))</f>
        <v>20</v>
      </c>
      <c r="DK127" s="4">
        <f>IF(Valor_normalizado!DK127=0,32,IFERROR(RANK(Valor_normalizado!DK127,Valor_normalizado!DK$98:DK$129,0),"NA"))</f>
        <v>6</v>
      </c>
      <c r="DL127" s="4">
        <f>IF(Valor_normalizado!DL127=0,32,IFERROR(RANK(Valor_normalizado!DL127,Valor_normalizado!DL$98:DL$129,0),"NA"))</f>
        <v>1</v>
      </c>
      <c r="DM127" s="4">
        <f>IF(Valor_normalizado!DM127=0,32,IFERROR(RANK(Valor_normalizado!DM127,Valor_normalizado!DM$98:DM$129,0),"NA"))</f>
        <v>1</v>
      </c>
      <c r="DN127" s="4">
        <f>IF(Valor_normalizado!DN127=0,32,IFERROR(RANK(Valor_normalizado!DN127,Valor_normalizado!DN$98:DN$129,0),"NA"))</f>
        <v>6</v>
      </c>
      <c r="DO127" s="4">
        <f>IF(Valor_normalizado!DO127=0,32,IFERROR(RANK(Valor_normalizado!DO127,Valor_normalizado!DO$98:DO$129,0),"NA"))</f>
        <v>3</v>
      </c>
      <c r="DP127" s="4">
        <f>IF(Valor_normalizado!DP127=0,32,IFERROR(RANK(Valor_normalizado!DP127,Valor_normalizado!DP$98:DP$129,0),"NA"))</f>
        <v>25</v>
      </c>
      <c r="DQ127" s="4">
        <f>IF(Valor_normalizado!DQ127=0,32,IFERROR(RANK(Valor_normalizado!DQ127,Valor_normalizado!DQ$98:DQ$129,0),"NA"))</f>
        <v>20</v>
      </c>
      <c r="DR127" s="4">
        <f>IF(Valor_normalizado!DR127=0,32,IFERROR(RANK(Valor_normalizado!DR127,Valor_normalizado!DR$98:DR$129,0),"NA"))</f>
        <v>23</v>
      </c>
      <c r="DS127" s="4">
        <f>IF(Valor_normalizado!DS127=0,32,IFERROR(RANK(Valor_normalizado!DS127,Valor_normalizado!DS$98:DS$129,0),"NA"))</f>
        <v>24</v>
      </c>
      <c r="DT127" s="4">
        <f>IF(Valor_normalizado!DT127=0,32,IFERROR(RANK(Valor_normalizado!DT127,Valor_normalizado!DT$98:DT$129,0),"NA"))</f>
        <v>19</v>
      </c>
      <c r="DU127" s="4">
        <f>IF(Valor_normalizado!DU127=0,32,IFERROR(RANK(Valor_normalizado!DU127,Valor_normalizado!DU$98:DU$129,0),"NA"))</f>
        <v>8</v>
      </c>
      <c r="DV127" s="4">
        <f>IF(Valor_normalizado!DV127=0,32,IFERROR(RANK(Valor_normalizado!DV127,Valor_normalizado!DV$98:DV$129,0),"NA"))</f>
        <v>22</v>
      </c>
      <c r="DW127" s="4">
        <f>IF(Valor_normalizado!DW127=0,32,IFERROR(RANK(Valor_normalizado!DW127,Valor_normalizado!DW$98:DW$129,0),"NA"))</f>
        <v>19</v>
      </c>
      <c r="DX127" s="4">
        <f>IF(Valor_normalizado!DX127=0,32,IFERROR(RANK(Valor_normalizado!DX127,Valor_normalizado!DX$98:DX$129,0),"NA"))</f>
        <v>32</v>
      </c>
      <c r="DY127" s="4">
        <f>IF(Valor_normalizado!DY127=0,32,IFERROR(RANK(Valor_normalizado!DY127,Valor_normalizado!DY$98:DY$129,0),"NA"))</f>
        <v>32</v>
      </c>
      <c r="DZ127" s="4">
        <f>IF(Valor_normalizado!DZ127=0,32,IFERROR(RANK(Valor_normalizado!DZ127,Valor_normalizado!DZ$98:DZ$129,0),"NA"))</f>
        <v>26</v>
      </c>
      <c r="EA127" s="4">
        <f>IF(Valor_normalizado!EA127=0,32,IFERROR(RANK(Valor_normalizado!EA127,Valor_normalizado!EA$98:EA$129,0),"NA"))</f>
        <v>23</v>
      </c>
      <c r="EB127" s="4">
        <f>IF(Valor_normalizado!EB127=0,32,IFERROR(RANK(Valor_normalizado!EB127,Valor_normalizado!EB$98:EB$129,0),"NA"))</f>
        <v>23</v>
      </c>
      <c r="EC127" s="4">
        <f>IF(Valor_normalizado!EC127=0,32,IFERROR(RANK(Valor_normalizado!EC127,Valor_normalizado!EC$98:EC$129,0),"NA"))</f>
        <v>22</v>
      </c>
    </row>
    <row r="128" spans="1:133" x14ac:dyDescent="0.25">
      <c r="A128" s="102" t="s">
        <v>248</v>
      </c>
      <c r="B128" s="103">
        <v>2022</v>
      </c>
      <c r="C128" s="4">
        <f>IF(Valor_normalizado!C128=0,32,IFERROR(RANK(Valor_normalizado!C128,Valor_normalizado!C$98:C$129,0),"NA"))</f>
        <v>22</v>
      </c>
      <c r="D128" s="4">
        <f>IF(Valor_normalizado!D128=0,32,IFERROR(RANK(Valor_normalizado!D128,Valor_normalizado!D$98:D$129,0),"NA"))</f>
        <v>19</v>
      </c>
      <c r="E128" s="4">
        <f>IF(Valor_normalizado!E128=0,32,IFERROR(RANK(Valor_normalizado!E128,Valor_normalizado!E$98:E$129,0),"NA"))</f>
        <v>22</v>
      </c>
      <c r="F128" s="4">
        <f>IF(Valor_normalizado!F128=0,32,IFERROR(RANK(Valor_normalizado!F128,Valor_normalizado!F$98:F$129,0),"NA"))</f>
        <v>12</v>
      </c>
      <c r="G128" s="4">
        <f>IF(Valor_normalizado!G128=0,32,IFERROR(RANK(Valor_normalizado!G128,Valor_normalizado!G$98:G$129,0),"NA"))</f>
        <v>25</v>
      </c>
      <c r="H128" s="4">
        <f>IF(Valor_normalizado!H128=0,32,IFERROR(RANK(Valor_normalizado!H128,Valor_normalizado!H$98:H$129,0),"NA"))</f>
        <v>24</v>
      </c>
      <c r="I128" s="4">
        <f>IF(Valor_normalizado!I128=0,32,IFERROR(RANK(Valor_normalizado!I128,Valor_normalizado!I$98:I$129,0),"NA"))</f>
        <v>20</v>
      </c>
      <c r="J128" s="4">
        <f>IF(Valor_normalizado!J128=0,32,IFERROR(RANK(Valor_normalizado!J128,Valor_normalizado!J$98:J$129,0),"NA"))</f>
        <v>25</v>
      </c>
      <c r="K128" s="4">
        <f>IF(Valor_normalizado!K128=0,32,IFERROR(RANK(Valor_normalizado!K128,Valor_normalizado!K$98:K$129,0),"NA"))</f>
        <v>23</v>
      </c>
      <c r="L128" s="4">
        <f>IF(Valor_normalizado!L128=0,32,IFERROR(RANK(Valor_normalizado!L128,Valor_normalizado!L$98:L$129,0),"NA"))</f>
        <v>29</v>
      </c>
      <c r="M128" s="4">
        <f>IF(Valor_normalizado!M128=0,32,IFERROR(RANK(Valor_normalizado!M128,Valor_normalizado!M$98:M$129,0),"NA"))</f>
        <v>15</v>
      </c>
      <c r="N128" s="4">
        <f>IF(Valor_normalizado!N128=0,32,IFERROR(RANK(Valor_normalizado!N128,Valor_normalizado!N$98:N$129,0),"NA"))</f>
        <v>26</v>
      </c>
      <c r="O128" s="4">
        <f>IF(Valor_normalizado!O128=0,32,IFERROR(RANK(Valor_normalizado!O128,Valor_normalizado!O$98:O$129,0),"NA"))</f>
        <v>28</v>
      </c>
      <c r="P128" s="4">
        <f>IF(Valor_normalizado!P128=0,32,IFERROR(RANK(Valor_normalizado!P128,Valor_normalizado!P$98:P$129,0),"NA"))</f>
        <v>23</v>
      </c>
      <c r="Q128" s="4">
        <f>IF(Valor_normalizado!Q128=0,32,IFERROR(RANK(Valor_normalizado!Q128,Valor_normalizado!Q$98:Q$129,0),"NA"))</f>
        <v>7</v>
      </c>
      <c r="R128" s="4">
        <f>IF(Valor_normalizado!R128=0,32,IFERROR(RANK(Valor_normalizado!R128,Valor_normalizado!R$98:R$129,0),"NA"))</f>
        <v>9</v>
      </c>
      <c r="S128" s="4">
        <f>IF(Valor_normalizado!S128=0,32,IFERROR(RANK(Valor_normalizado!S128,Valor_normalizado!S$98:S$129,0),"NA"))</f>
        <v>20</v>
      </c>
      <c r="T128" s="4">
        <f>IF(Valor_normalizado!T128=0,32,IFERROR(RANK(Valor_normalizado!T128,Valor_normalizado!T$98:T$129,0),"NA"))</f>
        <v>25</v>
      </c>
      <c r="U128" s="4">
        <f>IF(Valor_normalizado!U128=0,32,IFERROR(RANK(Valor_normalizado!U128,Valor_normalizado!U$98:U$129,0),"NA"))</f>
        <v>25</v>
      </c>
      <c r="V128" s="4">
        <f>IF(Valor_normalizado!V128=0,32,IFERROR(RANK(Valor_normalizado!V128,Valor_normalizado!V$98:V$129,0),"NA"))</f>
        <v>10</v>
      </c>
      <c r="W128" s="4">
        <f>IF(Valor_normalizado!W128=0,32,IFERROR(RANK(Valor_normalizado!W128,Valor_normalizado!W$98:W$129,0),"NA"))</f>
        <v>18</v>
      </c>
      <c r="X128" s="4">
        <f>IF(Valor_normalizado!X128=0,32,IFERROR(RANK(Valor_normalizado!X128,Valor_normalizado!X$98:X$129,0),"NA"))</f>
        <v>3</v>
      </c>
      <c r="Y128" s="4">
        <f>IF(Valor_normalizado!Y128=0,32,IFERROR(RANK(Valor_normalizado!Y128,Valor_normalizado!Y$98:Y$129,0),"NA"))</f>
        <v>22</v>
      </c>
      <c r="Z128" s="4">
        <f>IF(Valor_normalizado!Z128=0,32,IFERROR(RANK(Valor_normalizado!Z128,Valor_normalizado!Z$98:Z$129,0),"NA"))</f>
        <v>21</v>
      </c>
      <c r="AA128" s="4">
        <f>IF(Valor_normalizado!AA128=0,32,IFERROR(RANK(Valor_normalizado!AA128,Valor_normalizado!AA$98:AA$129,0),"NA"))</f>
        <v>11</v>
      </c>
      <c r="AB128" s="4">
        <f>IF(Valor_normalizado!AB128=0,32,IFERROR(RANK(Valor_normalizado!AB128,Valor_normalizado!AB$98:AB$129,0),"NA"))</f>
        <v>8</v>
      </c>
      <c r="AC128" s="4">
        <f>IF(Valor_normalizado!AC128=0,32,IFERROR(RANK(Valor_normalizado!AC128,Valor_normalizado!AC$98:AC$129,0),"NA"))</f>
        <v>23</v>
      </c>
      <c r="AD128" s="4">
        <f>IF(Valor_normalizado!AD128=0,32,IFERROR(RANK(Valor_normalizado!AD128,Valor_normalizado!AD$98:AD$129,0),"NA"))</f>
        <v>8</v>
      </c>
      <c r="AE128" s="4">
        <f>IF(Valor_normalizado!AE128=0,32,IFERROR(RANK(Valor_normalizado!AE128,Valor_normalizado!AE$98:AE$129,0),"NA"))</f>
        <v>18</v>
      </c>
      <c r="AF128" s="4">
        <f>IF(Valor_normalizado!AF128=0,32,IFERROR(RANK(Valor_normalizado!AF128,Valor_normalizado!AF$98:AF$129,0),"NA"))</f>
        <v>14</v>
      </c>
      <c r="AG128" s="4">
        <f>IF(Valor_normalizado!AG128=0,32,IFERROR(RANK(Valor_normalizado!AG128,Valor_normalizado!AG$98:AG$129,0),"NA"))</f>
        <v>17</v>
      </c>
      <c r="AH128" s="4">
        <f>IF(Valor_normalizado!AH128=0,32,IFERROR(RANK(Valor_normalizado!AH128,Valor_normalizado!AH$98:AH$129,0),"NA"))</f>
        <v>24</v>
      </c>
      <c r="AI128" s="4">
        <f>IF(Valor_normalizado!AI128=0,32,IFERROR(RANK(Valor_normalizado!AI128,Valor_normalizado!AI$98:AI$129,0),"NA"))</f>
        <v>32</v>
      </c>
      <c r="AJ128" s="4">
        <f>IF(Valor_normalizado!AJ128=0,32,IFERROR(RANK(Valor_normalizado!AJ128,Valor_normalizado!AJ$98:AJ$129,0),"NA"))</f>
        <v>29</v>
      </c>
      <c r="AK128" s="4">
        <f>IF(Valor_normalizado!AK128=0,32,IFERROR(RANK(Valor_normalizado!AK128,Valor_normalizado!AK$98:AK$129,0),"NA"))</f>
        <v>21</v>
      </c>
      <c r="AL128" s="4">
        <f>IF(Valor_normalizado!AL128=0,32,IFERROR(RANK(Valor_normalizado!AL128,Valor_normalizado!AL$98:AL$129,0),"NA"))</f>
        <v>13</v>
      </c>
      <c r="AM128" s="4">
        <f>IF(Valor_normalizado!AM128=0,32,IFERROR(RANK(Valor_normalizado!AM128,Valor_normalizado!AM$98:AM$129,0),"NA"))</f>
        <v>2</v>
      </c>
      <c r="AN128" s="4">
        <f>IF(Valor_normalizado!AN128=0,32,IFERROR(RANK(Valor_normalizado!AN128,Valor_normalizado!AN$98:AN$129,0),"NA"))</f>
        <v>15</v>
      </c>
      <c r="AO128" s="4">
        <f>IF(Valor_normalizado!AO128=0,32,IFERROR(RANK(Valor_normalizado!AO128,Valor_normalizado!AO$98:AO$129,0),"NA"))</f>
        <v>5</v>
      </c>
      <c r="AP128" s="4">
        <f>IF(Valor_normalizado!AP128=0,32,IFERROR(RANK(Valor_normalizado!AP128,Valor_normalizado!AP$98:AP$129,0),"NA"))</f>
        <v>10</v>
      </c>
      <c r="AQ128" s="4">
        <f>IF(Valor_normalizado!AQ128=0,32,IFERROR(RANK(Valor_normalizado!AQ128,Valor_normalizado!AQ$98:AQ$129,0),"NA"))</f>
        <v>25</v>
      </c>
      <c r="AR128" s="4">
        <f>IF(Valor_normalizado!AR128=0,32,IFERROR(RANK(Valor_normalizado!AR128,Valor_normalizado!AR$98:AR$129,0),"NA"))</f>
        <v>23</v>
      </c>
      <c r="AS128" s="4">
        <f>IF(Valor_normalizado!AS128=0,32,IFERROR(RANK(Valor_normalizado!AS128,Valor_normalizado!AS$98:AS$129,0),"NA"))</f>
        <v>19</v>
      </c>
      <c r="AT128" s="4">
        <f>IF(Valor_normalizado!AT128=0,32,IFERROR(RANK(Valor_normalizado!AT128,Valor_normalizado!AT$98:AT$129,0),"NA"))</f>
        <v>24</v>
      </c>
      <c r="AU128" s="4">
        <f>IF(Valor_normalizado!AU128=0,32,IFERROR(RANK(Valor_normalizado!AU128,Valor_normalizado!AU$98:AU$129,0),"NA"))</f>
        <v>14</v>
      </c>
      <c r="AV128" s="4">
        <f>IF(Valor_normalizado!AV128=0,32,IFERROR(RANK(Valor_normalizado!AV128,Valor_normalizado!AV$98:AV$129,0),"NA"))</f>
        <v>30</v>
      </c>
      <c r="AW128" s="4">
        <f>IF(Valor_normalizado!AW128=0,32,IFERROR(RANK(Valor_normalizado!AW128,Valor_normalizado!AW$98:AW$129,0),"NA"))</f>
        <v>9</v>
      </c>
      <c r="AX128" s="4">
        <f>IF(Valor_normalizado!AX128=0,32,IFERROR(RANK(Valor_normalizado!AX128,Valor_normalizado!AX$98:AX$129,0),"NA"))</f>
        <v>22</v>
      </c>
      <c r="AY128" s="4">
        <f>IF(Valor_normalizado!AY128=0,32,IFERROR(RANK(Valor_normalizado!AY128,Valor_normalizado!AY$98:AY$129,0),"NA"))</f>
        <v>20</v>
      </c>
      <c r="AZ128" s="4">
        <f>IF(Valor_normalizado!AZ128=0,32,IFERROR(RANK(Valor_normalizado!AZ128,Valor_normalizado!AZ$98:AZ$129,0),"NA"))</f>
        <v>4</v>
      </c>
      <c r="BA128" s="4">
        <f>IF(Valor_normalizado!BA128=0,32,IFERROR(RANK(Valor_normalizado!BA128,Valor_normalizado!BA$98:BA$129,0),"NA"))</f>
        <v>10</v>
      </c>
      <c r="BB128" s="4">
        <f>IF(Valor_normalizado!BB128=0,32,IFERROR(RANK(Valor_normalizado!BB128,Valor_normalizado!BB$98:BB$129,0),"NA"))</f>
        <v>20</v>
      </c>
      <c r="BC128" s="4">
        <f>IF(Valor_normalizado!BC128=0,32,IFERROR(RANK(Valor_normalizado!BC128,Valor_normalizado!BC$98:BC$129,0),"NA"))</f>
        <v>23</v>
      </c>
      <c r="BD128" s="4">
        <f>IF(Valor_normalizado!BD128=0,32,IFERROR(RANK(Valor_normalizado!BD128,Valor_normalizado!BD$98:BD$129,0),"NA"))</f>
        <v>20</v>
      </c>
      <c r="BE128" s="4">
        <f>IF(Valor_normalizado!BE128=0,32,IFERROR(RANK(Valor_normalizado!BE128,Valor_normalizado!BE$98:BE$129,0),"NA"))</f>
        <v>20</v>
      </c>
      <c r="BF128" s="4">
        <f>IF(Valor_normalizado!BF128=0,32,IFERROR(RANK(Valor_normalizado!BF128,Valor_normalizado!BF$98:BF$129,0),"NA"))</f>
        <v>21</v>
      </c>
      <c r="BG128" s="4">
        <f>IF(Valor_normalizado!BG128=0,32,IFERROR(RANK(Valor_normalizado!BG128,Valor_normalizado!BG$98:BG$129,0),"NA"))</f>
        <v>16</v>
      </c>
      <c r="BH128" s="4">
        <f>IF(Valor_normalizado!BH128=0,32,IFERROR(RANK(Valor_normalizado!BH128,Valor_normalizado!BH$98:BH$129,0),"NA"))</f>
        <v>13</v>
      </c>
      <c r="BI128" s="4">
        <f>IF(Valor_normalizado!BI128=0,32,IFERROR(RANK(Valor_normalizado!BI128,Valor_normalizado!BI$98:BI$129,0),"NA"))</f>
        <v>15</v>
      </c>
      <c r="BJ128" s="4">
        <f>IF(Valor_normalizado!BJ128=0,32,IFERROR(RANK(Valor_normalizado!BJ128,Valor_normalizado!BJ$98:BJ$129,0),"NA"))</f>
        <v>21</v>
      </c>
      <c r="BK128" s="4">
        <f>IF(Valor_normalizado!BK128=0,32,IFERROR(RANK(Valor_normalizado!BK128,Valor_normalizado!BK$98:BK$129,0),"NA"))</f>
        <v>17</v>
      </c>
      <c r="BL128" s="4">
        <f>IF(Valor_normalizado!BL128=0,32,IFERROR(RANK(Valor_normalizado!BL128,Valor_normalizado!BL$98:BL$129,0),"NA"))</f>
        <v>19</v>
      </c>
      <c r="BM128" s="4">
        <f>IF(Valor_normalizado!BM128=0,32,IFERROR(RANK(Valor_normalizado!BM128,Valor_normalizado!BM$98:BM$129,0),"NA"))</f>
        <v>12</v>
      </c>
      <c r="BN128" s="4">
        <f>IF(Valor_normalizado!BN128=0,32,IFERROR(RANK(Valor_normalizado!BN128,Valor_normalizado!BN$98:BN$129,0),"NA"))</f>
        <v>21</v>
      </c>
      <c r="BO128" s="4">
        <f>IF(Valor_normalizado!BO128=0,32,IFERROR(RANK(Valor_normalizado!BO128,Valor_normalizado!BO$98:BO$129,0),"NA"))</f>
        <v>21</v>
      </c>
      <c r="BP128" s="4">
        <f>IF(Valor_normalizado!BP128=0,32,IFERROR(RANK(Valor_normalizado!BP128,Valor_normalizado!BP$98:BP$129,0),"NA"))</f>
        <v>22</v>
      </c>
      <c r="BQ128" s="4">
        <f>IF(Valor_normalizado!BQ128=0,32,IFERROR(RANK(Valor_normalizado!BQ128,Valor_normalizado!BQ$98:BQ$129,0),"NA"))</f>
        <v>24</v>
      </c>
      <c r="BR128" s="4">
        <f>IF(Valor_normalizado!BR128=0,32,IFERROR(RANK(Valor_normalizado!BR128,Valor_normalizado!BR$98:BR$129,0),"NA"))</f>
        <v>16</v>
      </c>
      <c r="BS128" s="4">
        <f>IF(Valor_normalizado!BS128=0,32,IFERROR(RANK(Valor_normalizado!BS128,Valor_normalizado!BS$98:BS$129,0),"NA"))</f>
        <v>14</v>
      </c>
      <c r="BT128" s="4">
        <f>IF(Valor_normalizado!BT128=0,32,IFERROR(RANK(Valor_normalizado!BT128,Valor_normalizado!BT$98:BT$129,0),"NA"))</f>
        <v>17</v>
      </c>
      <c r="BU128" s="4">
        <f>IF(Valor_normalizado!BU128=0,32,IFERROR(RANK(Valor_normalizado!BU128,Valor_normalizado!BU$98:BU$129,0),"NA"))</f>
        <v>21</v>
      </c>
      <c r="BV128" s="4">
        <f>IF(Valor_normalizado!BV128=0,32,IFERROR(RANK(Valor_normalizado!BV128,Valor_normalizado!BV$98:BV$129,0),"NA"))</f>
        <v>9</v>
      </c>
      <c r="BW128" s="4">
        <f>IF(Valor_normalizado!BW128=0,32,IFERROR(RANK(Valor_normalizado!BW128,Valor_normalizado!BW$98:BW$129,0),"NA"))</f>
        <v>5</v>
      </c>
      <c r="BX128" s="4">
        <f>IF(Valor_normalizado!BX128=0,32,IFERROR(RANK(Valor_normalizado!BX128,Valor_normalizado!BX$98:BX$129,0),"NA"))</f>
        <v>6</v>
      </c>
      <c r="BY128" s="4">
        <f>IF(Valor_normalizado!BY128=0,32,IFERROR(RANK(Valor_normalizado!BY128,Valor_normalizado!BY$98:BY$129,0),"NA"))</f>
        <v>26</v>
      </c>
      <c r="BZ128" s="4">
        <f>IF(Valor_normalizado!BZ128=0,32,IFERROR(RANK(Valor_normalizado!BZ128,Valor_normalizado!BZ$98:BZ$129,0),"NA"))</f>
        <v>11</v>
      </c>
      <c r="CA128" s="4">
        <f>IF(Valor_normalizado!CA128=0,32,IFERROR(RANK(Valor_normalizado!CA128,Valor_normalizado!CA$98:CA$129,0),"NA"))</f>
        <v>12</v>
      </c>
      <c r="CB128" s="4">
        <f>IF(Valor_normalizado!CB128=0,32,IFERROR(RANK(Valor_normalizado!CB128,Valor_normalizado!CB$98:CB$129,0),"NA"))</f>
        <v>20</v>
      </c>
      <c r="CC128" s="4">
        <f>IF(Valor_normalizado!CC128=0,32,IFERROR(RANK(Valor_normalizado!CC128,Valor_normalizado!CC$98:CC$129,0),"NA"))</f>
        <v>20</v>
      </c>
      <c r="CD128" s="4">
        <f>IF(Valor_normalizado!CD128=0,32,IFERROR(RANK(Valor_normalizado!CD128,Valor_normalizado!CD$98:CD$129,0),"NA"))</f>
        <v>29</v>
      </c>
      <c r="CE128" s="4">
        <f>IF(Valor_normalizado!CE128=0,32,IFERROR(RANK(Valor_normalizado!CE128,Valor_normalizado!CE$98:CE$129,0),"NA"))</f>
        <v>27</v>
      </c>
      <c r="CF128" s="4">
        <f>IF(Valor_normalizado!CF128=0,32,IFERROR(RANK(Valor_normalizado!CF128,Valor_normalizado!CF$98:CF$129,0),"NA"))</f>
        <v>16</v>
      </c>
      <c r="CG128" s="4">
        <f>IF(Valor_normalizado!CG128=0,32,IFERROR(RANK(Valor_normalizado!CG128,Valor_normalizado!CG$98:CG$129,0),"NA"))</f>
        <v>23</v>
      </c>
      <c r="CH128" s="4">
        <f>IF(Valor_normalizado!CH128=0,32,IFERROR(RANK(Valor_normalizado!CH128,Valor_normalizado!CH$98:CH$129,0),"NA"))</f>
        <v>16</v>
      </c>
      <c r="CI128" s="4">
        <f>IF(Valor_normalizado!CI128=0,32,IFERROR(RANK(Valor_normalizado!CI128,Valor_normalizado!CI$98:CI$129,0),"NA"))</f>
        <v>13</v>
      </c>
      <c r="CJ128" s="4">
        <f>IF(Valor_normalizado!CJ128=0,32,IFERROR(RANK(Valor_normalizado!CJ128,Valor_normalizado!CJ$98:CJ$129,0),"NA"))</f>
        <v>17</v>
      </c>
      <c r="CK128" s="4">
        <f>IF(Valor_normalizado!CK128=0,32,IFERROR(RANK(Valor_normalizado!CK128,Valor_normalizado!CK$98:CK$129,0),"NA"))</f>
        <v>9</v>
      </c>
      <c r="CL128" s="4">
        <f>IF(Valor_normalizado!CL128=0,32,IFERROR(RANK(Valor_normalizado!CL128,Valor_normalizado!CL$98:CL$129,0),"NA"))</f>
        <v>13</v>
      </c>
      <c r="CM128" s="4">
        <f>IF(Valor_normalizado!CM128=0,32,IFERROR(RANK(Valor_normalizado!CM128,Valor_normalizado!CM$98:CM$129,0),"NA"))</f>
        <v>10</v>
      </c>
      <c r="CN128" s="4">
        <f>IF(Valor_normalizado!CN128=0,32,IFERROR(RANK(Valor_normalizado!CN128,Valor_normalizado!CN$98:CN$129,0),"NA"))</f>
        <v>15</v>
      </c>
      <c r="CO128" s="4">
        <f>IF(Valor_normalizado!CO128=0,32,IFERROR(RANK(Valor_normalizado!CO128,Valor_normalizado!CO$98:CO$129,0),"NA"))</f>
        <v>23</v>
      </c>
      <c r="CP128" s="4">
        <f>IF(Valor_normalizado!CP128=0,32,IFERROR(RANK(Valor_normalizado!CP128,Valor_normalizado!CP$98:CP$129,0),"NA"))</f>
        <v>4</v>
      </c>
      <c r="CQ128" s="4">
        <f>IF(Valor_normalizado!CQ128=0,32,IFERROR(RANK(Valor_normalizado!CQ128,Valor_normalizado!CQ$98:CQ$129,0),"NA"))</f>
        <v>2</v>
      </c>
      <c r="CR128" s="4">
        <f>IF(Valor_normalizado!CR128=0,32,IFERROR(RANK(Valor_normalizado!CR128,Valor_normalizado!CR$98:CR$129,0),"NA"))</f>
        <v>13</v>
      </c>
      <c r="CS128" s="4">
        <f>IF(Valor_normalizado!CS128=0,32,IFERROR(RANK(Valor_normalizado!CS128,Valor_normalizado!CS$98:CS$129,0),"NA"))</f>
        <v>9</v>
      </c>
      <c r="CT128" s="4">
        <f>IF(Valor_normalizado!CT128=0,32,IFERROR(RANK(Valor_normalizado!CT128,Valor_normalizado!CT$98:CT$129,0),"NA"))</f>
        <v>10</v>
      </c>
      <c r="CU128" s="4">
        <f>IF(Valor_normalizado!CU128=0,32,IFERROR(RANK(Valor_normalizado!CU128,Valor_normalizado!CU$98:CU$129,0),"NA"))</f>
        <v>19</v>
      </c>
      <c r="CV128" s="4">
        <f>IF(Valor_normalizado!CV128=0,32,IFERROR(RANK(Valor_normalizado!CV128,Valor_normalizado!CV$98:CV$129,0),"NA"))</f>
        <v>13</v>
      </c>
      <c r="CW128" s="4">
        <f>IF(Valor_normalizado!CW128=0,32,IFERROR(RANK(Valor_normalizado!CW128,Valor_normalizado!CW$98:CW$129,0),"NA"))</f>
        <v>11</v>
      </c>
      <c r="CX128" s="4">
        <f>IF(Valor_normalizado!CX128=0,32,IFERROR(RANK(Valor_normalizado!CX128,Valor_normalizado!CX$98:CX$129,0),"NA"))</f>
        <v>6</v>
      </c>
      <c r="CY128" s="4">
        <f>IF(Valor_normalizado!CY128=0,32,IFERROR(RANK(Valor_normalizado!CY128,Valor_normalizado!CY$98:CY$129,0),"NA"))</f>
        <v>5</v>
      </c>
      <c r="CZ128" s="4">
        <f>IF(Valor_normalizado!CZ128=0,32,IFERROR(RANK(Valor_normalizado!CZ128,Valor_normalizado!CZ$98:CZ$129,0),"NA"))</f>
        <v>16</v>
      </c>
      <c r="DA128" s="4">
        <f>IF(Valor_normalizado!DA128=0,32,IFERROR(RANK(Valor_normalizado!DA128,Valor_normalizado!DA$98:DA$129,0),"NA"))</f>
        <v>17</v>
      </c>
      <c r="DB128" s="4">
        <f>IF(Valor_normalizado!DB128=0,32,IFERROR(RANK(Valor_normalizado!DB128,Valor_normalizado!DB$98:DB$129,0),"NA"))</f>
        <v>15</v>
      </c>
      <c r="DC128" s="4">
        <f>IF(Valor_normalizado!DC128=0,32,IFERROR(RANK(Valor_normalizado!DC128,Valor_normalizado!DC$98:DC$129,0),"NA"))</f>
        <v>11</v>
      </c>
      <c r="DD128" s="4">
        <f>IF(Valor_normalizado!DD128=0,32,IFERROR(RANK(Valor_normalizado!DD128,Valor_normalizado!DD$98:DD$129,0),"NA"))</f>
        <v>6</v>
      </c>
      <c r="DE128" s="4">
        <f>IF(Valor_normalizado!DE128=0,32,IFERROR(RANK(Valor_normalizado!DE128,Valor_normalizado!DE$98:DE$129,0),"NA"))</f>
        <v>20</v>
      </c>
      <c r="DF128" s="4">
        <f>IF(Valor_normalizado!DF128=0,32,IFERROR(RANK(Valor_normalizado!DF128,Valor_normalizado!DF$98:DF$129,0),"NA"))</f>
        <v>15</v>
      </c>
      <c r="DG128" s="4">
        <f>IF(Valor_normalizado!DG128=0,32,IFERROR(RANK(Valor_normalizado!DG128,Valor_normalizado!DG$98:DG$129,0),"NA"))</f>
        <v>17</v>
      </c>
      <c r="DH128" s="4">
        <f>IF(Valor_normalizado!DH128=0,32,IFERROR(RANK(Valor_normalizado!DH128,Valor_normalizado!DH$98:DH$129,0),"NA"))</f>
        <v>12</v>
      </c>
      <c r="DI128" s="4">
        <f>IF(Valor_normalizado!DI128=0,32,IFERROR(RANK(Valor_normalizado!DI128,Valor_normalizado!DI$98:DI$129,0),"NA"))</f>
        <v>10</v>
      </c>
      <c r="DJ128" s="4">
        <f>IF(Valor_normalizado!DJ128=0,32,IFERROR(RANK(Valor_normalizado!DJ128,Valor_normalizado!DJ$98:DJ$129,0),"NA"))</f>
        <v>10</v>
      </c>
      <c r="DK128" s="4">
        <f>IF(Valor_normalizado!DK128=0,32,IFERROR(RANK(Valor_normalizado!DK128,Valor_normalizado!DK$98:DK$129,0),"NA"))</f>
        <v>18</v>
      </c>
      <c r="DL128" s="4">
        <f>IF(Valor_normalizado!DL128=0,32,IFERROR(RANK(Valor_normalizado!DL128,Valor_normalizado!DL$98:DL$129,0),"NA"))</f>
        <v>23</v>
      </c>
      <c r="DM128" s="4">
        <f>IF(Valor_normalizado!DM128=0,32,IFERROR(RANK(Valor_normalizado!DM128,Valor_normalizado!DM$98:DM$129,0),"NA"))</f>
        <v>22</v>
      </c>
      <c r="DN128" s="4">
        <f>IF(Valor_normalizado!DN128=0,32,IFERROR(RANK(Valor_normalizado!DN128,Valor_normalizado!DN$98:DN$129,0),"NA"))</f>
        <v>15</v>
      </c>
      <c r="DO128" s="4">
        <f>IF(Valor_normalizado!DO128=0,32,IFERROR(RANK(Valor_normalizado!DO128,Valor_normalizado!DO$98:DO$129,0),"NA"))</f>
        <v>18</v>
      </c>
      <c r="DP128" s="4">
        <f>IF(Valor_normalizado!DP128=0,32,IFERROR(RANK(Valor_normalizado!DP128,Valor_normalizado!DP$98:DP$129,0),"NA"))</f>
        <v>19</v>
      </c>
      <c r="DQ128" s="4">
        <f>IF(Valor_normalizado!DQ128=0,32,IFERROR(RANK(Valor_normalizado!DQ128,Valor_normalizado!DQ$98:DQ$129,0),"NA"))</f>
        <v>19</v>
      </c>
      <c r="DR128" s="4">
        <f>IF(Valor_normalizado!DR128=0,32,IFERROR(RANK(Valor_normalizado!DR128,Valor_normalizado!DR$98:DR$129,0),"NA"))</f>
        <v>25</v>
      </c>
      <c r="DS128" s="4">
        <f>IF(Valor_normalizado!DS128=0,32,IFERROR(RANK(Valor_normalizado!DS128,Valor_normalizado!DS$98:DS$129,0),"NA"))</f>
        <v>23</v>
      </c>
      <c r="DT128" s="4">
        <f>IF(Valor_normalizado!DT128=0,32,IFERROR(RANK(Valor_normalizado!DT128,Valor_normalizado!DT$98:DT$129,0),"NA"))</f>
        <v>19</v>
      </c>
      <c r="DU128" s="4">
        <f>IF(Valor_normalizado!DU128=0,32,IFERROR(RANK(Valor_normalizado!DU128,Valor_normalizado!DU$98:DU$129,0),"NA"))</f>
        <v>22</v>
      </c>
      <c r="DV128" s="4">
        <f>IF(Valor_normalizado!DV128=0,32,IFERROR(RANK(Valor_normalizado!DV128,Valor_normalizado!DV$98:DV$129,0),"NA"))</f>
        <v>23</v>
      </c>
      <c r="DW128" s="4">
        <f>IF(Valor_normalizado!DW128=0,32,IFERROR(RANK(Valor_normalizado!DW128,Valor_normalizado!DW$98:DW$129,0),"NA"))</f>
        <v>15</v>
      </c>
      <c r="DX128" s="4">
        <f>IF(Valor_normalizado!DX128=0,32,IFERROR(RANK(Valor_normalizado!DX128,Valor_normalizado!DX$98:DX$129,0),"NA"))</f>
        <v>16</v>
      </c>
      <c r="DY128" s="4">
        <f>IF(Valor_normalizado!DY128=0,32,IFERROR(RANK(Valor_normalizado!DY128,Valor_normalizado!DY$98:DY$129,0),"NA"))</f>
        <v>16</v>
      </c>
      <c r="DZ128" s="4">
        <f>IF(Valor_normalizado!DZ128=0,32,IFERROR(RANK(Valor_normalizado!DZ128,Valor_normalizado!DZ$98:DZ$129,0),"NA"))</f>
        <v>18</v>
      </c>
      <c r="EA128" s="4">
        <f>IF(Valor_normalizado!EA128=0,32,IFERROR(RANK(Valor_normalizado!EA128,Valor_normalizado!EA$98:EA$129,0),"NA"))</f>
        <v>18</v>
      </c>
      <c r="EB128" s="4">
        <f>IF(Valor_normalizado!EB128=0,32,IFERROR(RANK(Valor_normalizado!EB128,Valor_normalizado!EB$98:EB$129,0),"NA"))</f>
        <v>21</v>
      </c>
      <c r="EC128" s="4">
        <f>IF(Valor_normalizado!EC128=0,32,IFERROR(RANK(Valor_normalizado!EC128,Valor_normalizado!EC$98:EC$129,0),"NA"))</f>
        <v>16</v>
      </c>
    </row>
    <row r="129" spans="1:133" x14ac:dyDescent="0.25">
      <c r="A129" s="100" t="s">
        <v>249</v>
      </c>
      <c r="B129" s="103">
        <v>2022</v>
      </c>
      <c r="C129" s="4">
        <f>IF(Valor_normalizado!C129=0,32,IFERROR(RANK(Valor_normalizado!C129,Valor_normalizado!C$98:C$129,0),"NA"))</f>
        <v>13</v>
      </c>
      <c r="D129" s="4">
        <f>IF(Valor_normalizado!D129=0,32,IFERROR(RANK(Valor_normalizado!D129,Valor_normalizado!D$98:D$129,0),"NA"))</f>
        <v>20</v>
      </c>
      <c r="E129" s="4">
        <f>IF(Valor_normalizado!E129=0,32,IFERROR(RANK(Valor_normalizado!E129,Valor_normalizado!E$98:E$129,0),"NA"))</f>
        <v>18</v>
      </c>
      <c r="F129" s="4">
        <f>IF(Valor_normalizado!F129=0,32,IFERROR(RANK(Valor_normalizado!F129,Valor_normalizado!F$98:F$129,0),"NA"))</f>
        <v>11</v>
      </c>
      <c r="G129" s="4">
        <f>IF(Valor_normalizado!G129=0,32,IFERROR(RANK(Valor_normalizado!G129,Valor_normalizado!G$98:G$129,0),"NA"))</f>
        <v>28</v>
      </c>
      <c r="H129" s="4">
        <f>IF(Valor_normalizado!H129=0,32,IFERROR(RANK(Valor_normalizado!H129,Valor_normalizado!H$98:H$129,0),"NA"))</f>
        <v>29</v>
      </c>
      <c r="I129" s="4">
        <f>IF(Valor_normalizado!I129=0,32,IFERROR(RANK(Valor_normalizado!I129,Valor_normalizado!I$98:I$129,0),"NA"))</f>
        <v>24</v>
      </c>
      <c r="J129" s="4">
        <f>IF(Valor_normalizado!J129=0,32,IFERROR(RANK(Valor_normalizado!J129,Valor_normalizado!J$98:J$129,0),"NA"))</f>
        <v>8</v>
      </c>
      <c r="K129" s="4">
        <f>IF(Valor_normalizado!K129=0,32,IFERROR(RANK(Valor_normalizado!K129,Valor_normalizado!K$98:K$129,0),"NA"))</f>
        <v>17</v>
      </c>
      <c r="L129" s="4">
        <f>IF(Valor_normalizado!L129=0,32,IFERROR(RANK(Valor_normalizado!L129,Valor_normalizado!L$98:L$129,0),"NA"))</f>
        <v>6</v>
      </c>
      <c r="M129" s="4">
        <f>IF(Valor_normalizado!M129=0,32,IFERROR(RANK(Valor_normalizado!M129,Valor_normalizado!M$98:M$129,0),"NA"))</f>
        <v>9</v>
      </c>
      <c r="N129" s="4">
        <f>IF(Valor_normalizado!N129=0,32,IFERROR(RANK(Valor_normalizado!N129,Valor_normalizado!N$98:N$129,0),"NA"))</f>
        <v>27</v>
      </c>
      <c r="O129" s="4">
        <f>IF(Valor_normalizado!O129=0,32,IFERROR(RANK(Valor_normalizado!O129,Valor_normalizado!O$98:O$129,0),"NA"))</f>
        <v>21</v>
      </c>
      <c r="P129" s="4">
        <f>IF(Valor_normalizado!P129=0,32,IFERROR(RANK(Valor_normalizado!P129,Valor_normalizado!P$98:P$129,0),"NA"))</f>
        <v>30</v>
      </c>
      <c r="Q129" s="4">
        <f>IF(Valor_normalizado!Q129=0,32,IFERROR(RANK(Valor_normalizado!Q129,Valor_normalizado!Q$98:Q$129,0),"NA"))</f>
        <v>16</v>
      </c>
      <c r="R129" s="4">
        <f>IF(Valor_normalizado!R129=0,32,IFERROR(RANK(Valor_normalizado!R129,Valor_normalizado!R$98:R$129,0),"NA"))</f>
        <v>25</v>
      </c>
      <c r="S129" s="4">
        <f>IF(Valor_normalizado!S129=0,32,IFERROR(RANK(Valor_normalizado!S129,Valor_normalizado!S$98:S$129,0),"NA"))</f>
        <v>25</v>
      </c>
      <c r="T129" s="4">
        <f>IF(Valor_normalizado!T129=0,32,IFERROR(RANK(Valor_normalizado!T129,Valor_normalizado!T$98:T$129,0),"NA"))</f>
        <v>18</v>
      </c>
      <c r="U129" s="4">
        <f>IF(Valor_normalizado!U129=0,32,IFERROR(RANK(Valor_normalizado!U129,Valor_normalizado!U$98:U$129,0),"NA"))</f>
        <v>22</v>
      </c>
      <c r="V129" s="4">
        <f>IF(Valor_normalizado!V129=0,32,IFERROR(RANK(Valor_normalizado!V129,Valor_normalizado!V$98:V$129,0),"NA"))</f>
        <v>1</v>
      </c>
      <c r="W129" s="4">
        <f>IF(Valor_normalizado!W129=0,32,IFERROR(RANK(Valor_normalizado!W129,Valor_normalizado!W$98:W$129,0),"NA"))</f>
        <v>20</v>
      </c>
      <c r="X129" s="4">
        <f>IF(Valor_normalizado!X129=0,32,IFERROR(RANK(Valor_normalizado!X129,Valor_normalizado!X$98:X$129,0),"NA"))</f>
        <v>8</v>
      </c>
      <c r="Y129" s="4">
        <f>IF(Valor_normalizado!Y129=0,32,IFERROR(RANK(Valor_normalizado!Y129,Valor_normalizado!Y$98:Y$129,0),"NA"))</f>
        <v>20</v>
      </c>
      <c r="Z129" s="4">
        <f>IF(Valor_normalizado!Z129=0,32,IFERROR(RANK(Valor_normalizado!Z129,Valor_normalizado!Z$98:Z$129,0),"NA"))</f>
        <v>19</v>
      </c>
      <c r="AA129" s="4">
        <f>IF(Valor_normalizado!AA129=0,32,IFERROR(RANK(Valor_normalizado!AA129,Valor_normalizado!AA$98:AA$129,0),"NA"))</f>
        <v>16</v>
      </c>
      <c r="AB129" s="4">
        <f>IF(Valor_normalizado!AB129=0,32,IFERROR(RANK(Valor_normalizado!AB129,Valor_normalizado!AB$98:AB$129,0),"NA"))</f>
        <v>4</v>
      </c>
      <c r="AC129" s="4">
        <f>IF(Valor_normalizado!AC129=0,32,IFERROR(RANK(Valor_normalizado!AC129,Valor_normalizado!AC$98:AC$129,0),"NA"))</f>
        <v>17</v>
      </c>
      <c r="AD129" s="4">
        <f>IF(Valor_normalizado!AD129=0,32,IFERROR(RANK(Valor_normalizado!AD129,Valor_normalizado!AD$98:AD$129,0),"NA"))</f>
        <v>15</v>
      </c>
      <c r="AE129" s="4" t="str">
        <f>IF(Valor_normalizado!AE129=0,32,IFERROR(RANK(Valor_normalizado!AE129,Valor_normalizado!AE$98:AE$129,0),"NA"))</f>
        <v>NA</v>
      </c>
      <c r="AF129" s="4">
        <f>IF(Valor_normalizado!AF129=0,32,IFERROR(RANK(Valor_normalizado!AF129,Valor_normalizado!AF$98:AF$129,0),"NA"))</f>
        <v>10</v>
      </c>
      <c r="AG129" s="4">
        <f>IF(Valor_normalizado!AG129=0,32,IFERROR(RANK(Valor_normalizado!AG129,Valor_normalizado!AG$98:AG$129,0),"NA"))</f>
        <v>11</v>
      </c>
      <c r="AH129" s="4">
        <f>IF(Valor_normalizado!AH129=0,32,IFERROR(RANK(Valor_normalizado!AH129,Valor_normalizado!AH$98:AH$129,0),"NA"))</f>
        <v>21</v>
      </c>
      <c r="AI129" s="4">
        <f>IF(Valor_normalizado!AI129=0,32,IFERROR(RANK(Valor_normalizado!AI129,Valor_normalizado!AI$98:AI$129,0),"NA"))</f>
        <v>32</v>
      </c>
      <c r="AJ129" s="4">
        <f>IF(Valor_normalizado!AJ129=0,32,IFERROR(RANK(Valor_normalizado!AJ129,Valor_normalizado!AJ$98:AJ$129,0),"NA"))</f>
        <v>24</v>
      </c>
      <c r="AK129" s="4">
        <f>IF(Valor_normalizado!AK129=0,32,IFERROR(RANK(Valor_normalizado!AK129,Valor_normalizado!AK$98:AK$129,0),"NA"))</f>
        <v>16</v>
      </c>
      <c r="AL129" s="4">
        <f>IF(Valor_normalizado!AL129=0,32,IFERROR(RANK(Valor_normalizado!AL129,Valor_normalizado!AL$98:AL$129,0),"NA"))</f>
        <v>12</v>
      </c>
      <c r="AM129" s="4">
        <f>IF(Valor_normalizado!AM129=0,32,IFERROR(RANK(Valor_normalizado!AM129,Valor_normalizado!AM$98:AM$129,0),"NA"))</f>
        <v>22</v>
      </c>
      <c r="AN129" s="4">
        <f>IF(Valor_normalizado!AN129=0,32,IFERROR(RANK(Valor_normalizado!AN129,Valor_normalizado!AN$98:AN$129,0),"NA"))</f>
        <v>16</v>
      </c>
      <c r="AO129" s="4">
        <f>IF(Valor_normalizado!AO129=0,32,IFERROR(RANK(Valor_normalizado!AO129,Valor_normalizado!AO$98:AO$129,0),"NA"))</f>
        <v>18</v>
      </c>
      <c r="AP129" s="4">
        <f>IF(Valor_normalizado!AP129=0,32,IFERROR(RANK(Valor_normalizado!AP129,Valor_normalizado!AP$98:AP$129,0),"NA"))</f>
        <v>15</v>
      </c>
      <c r="AQ129" s="4">
        <f>IF(Valor_normalizado!AQ129=0,32,IFERROR(RANK(Valor_normalizado!AQ129,Valor_normalizado!AQ$98:AQ$129,0),"NA"))</f>
        <v>20</v>
      </c>
      <c r="AR129" s="4">
        <f>IF(Valor_normalizado!AR129=0,32,IFERROR(RANK(Valor_normalizado!AR129,Valor_normalizado!AR$98:AR$129,0),"NA"))</f>
        <v>20</v>
      </c>
      <c r="AS129" s="4">
        <f>IF(Valor_normalizado!AS129=0,32,IFERROR(RANK(Valor_normalizado!AS129,Valor_normalizado!AS$98:AS$129,0),"NA"))</f>
        <v>27</v>
      </c>
      <c r="AT129" s="4">
        <f>IF(Valor_normalizado!AT129=0,32,IFERROR(RANK(Valor_normalizado!AT129,Valor_normalizado!AT$98:AT$129,0),"NA"))</f>
        <v>25</v>
      </c>
      <c r="AU129" s="4">
        <f>IF(Valor_normalizado!AU129=0,32,IFERROR(RANK(Valor_normalizado!AU129,Valor_normalizado!AU$98:AU$129,0),"NA"))</f>
        <v>17</v>
      </c>
      <c r="AV129" s="4">
        <f>IF(Valor_normalizado!AV129=0,32,IFERROR(RANK(Valor_normalizado!AV129,Valor_normalizado!AV$98:AV$129,0),"NA"))</f>
        <v>14</v>
      </c>
      <c r="AW129" s="4">
        <f>IF(Valor_normalizado!AW129=0,32,IFERROR(RANK(Valor_normalizado!AW129,Valor_normalizado!AW$98:AW$129,0),"NA"))</f>
        <v>18</v>
      </c>
      <c r="AX129" s="4">
        <f>IF(Valor_normalizado!AX129=0,32,IFERROR(RANK(Valor_normalizado!AX129,Valor_normalizado!AX$98:AX$129,0),"NA"))</f>
        <v>15</v>
      </c>
      <c r="AY129" s="4">
        <f>IF(Valor_normalizado!AY129=0,32,IFERROR(RANK(Valor_normalizado!AY129,Valor_normalizado!AY$98:AY$129,0),"NA"))</f>
        <v>29</v>
      </c>
      <c r="AZ129" s="4">
        <f>IF(Valor_normalizado!AZ129=0,32,IFERROR(RANK(Valor_normalizado!AZ129,Valor_normalizado!AZ$98:AZ$129,0),"NA"))</f>
        <v>2</v>
      </c>
      <c r="BA129" s="4">
        <f>IF(Valor_normalizado!BA129=0,32,IFERROR(RANK(Valor_normalizado!BA129,Valor_normalizado!BA$98:BA$129,0),"NA"))</f>
        <v>15</v>
      </c>
      <c r="BB129" s="4">
        <f>IF(Valor_normalizado!BB129=0,32,IFERROR(RANK(Valor_normalizado!BB129,Valor_normalizado!BB$98:BB$129,0),"NA"))</f>
        <v>13</v>
      </c>
      <c r="BC129" s="4">
        <f>IF(Valor_normalizado!BC129=0,32,IFERROR(RANK(Valor_normalizado!BC129,Valor_normalizado!BC$98:BC$129,0),"NA"))</f>
        <v>15</v>
      </c>
      <c r="BD129" s="4">
        <f>IF(Valor_normalizado!BD129=0,32,IFERROR(RANK(Valor_normalizado!BD129,Valor_normalizado!BD$98:BD$129,0),"NA"))</f>
        <v>9</v>
      </c>
      <c r="BE129" s="4">
        <f>IF(Valor_normalizado!BE129=0,32,IFERROR(RANK(Valor_normalizado!BE129,Valor_normalizado!BE$98:BE$129,0),"NA"))</f>
        <v>21</v>
      </c>
      <c r="BF129" s="4">
        <f>IF(Valor_normalizado!BF129=0,32,IFERROR(RANK(Valor_normalizado!BF129,Valor_normalizado!BF$98:BF$129,0),"NA"))</f>
        <v>16</v>
      </c>
      <c r="BG129" s="4">
        <f>IF(Valor_normalizado!BG129=0,32,IFERROR(RANK(Valor_normalizado!BG129,Valor_normalizado!BG$98:BG$129,0),"NA"))</f>
        <v>2</v>
      </c>
      <c r="BH129" s="4">
        <f>IF(Valor_normalizado!BH129=0,32,IFERROR(RANK(Valor_normalizado!BH129,Valor_normalizado!BH$98:BH$129,0),"NA"))</f>
        <v>29</v>
      </c>
      <c r="BI129" s="4">
        <f>IF(Valor_normalizado!BI129=0,32,IFERROR(RANK(Valor_normalizado!BI129,Valor_normalizado!BI$98:BI$129,0),"NA"))</f>
        <v>20</v>
      </c>
      <c r="BJ129" s="4">
        <f>IF(Valor_normalizado!BJ129=0,32,IFERROR(RANK(Valor_normalizado!BJ129,Valor_normalizado!BJ$98:BJ$129,0),"NA"))</f>
        <v>15</v>
      </c>
      <c r="BK129" s="4">
        <f>IF(Valor_normalizado!BK129=0,32,IFERROR(RANK(Valor_normalizado!BK129,Valor_normalizado!BK$98:BK$129,0),"NA"))</f>
        <v>19</v>
      </c>
      <c r="BL129" s="4">
        <f>IF(Valor_normalizado!BL129=0,32,IFERROR(RANK(Valor_normalizado!BL129,Valor_normalizado!BL$98:BL$129,0),"NA"))</f>
        <v>22</v>
      </c>
      <c r="BM129" s="4">
        <f>IF(Valor_normalizado!BM129=0,32,IFERROR(RANK(Valor_normalizado!BM129,Valor_normalizado!BM$98:BM$129,0),"NA"))</f>
        <v>17</v>
      </c>
      <c r="BN129" s="4">
        <f>IF(Valor_normalizado!BN129=0,32,IFERROR(RANK(Valor_normalizado!BN129,Valor_normalizado!BN$98:BN$129,0),"NA"))</f>
        <v>22</v>
      </c>
      <c r="BO129" s="4">
        <f>IF(Valor_normalizado!BO129=0,32,IFERROR(RANK(Valor_normalizado!BO129,Valor_normalizado!BO$98:BO$129,0),"NA"))</f>
        <v>19</v>
      </c>
      <c r="BP129" s="4">
        <f>IF(Valor_normalizado!BP129=0,32,IFERROR(RANK(Valor_normalizado!BP129,Valor_normalizado!BP$98:BP$129,0),"NA"))</f>
        <v>8</v>
      </c>
      <c r="BQ129" s="4">
        <f>IF(Valor_normalizado!BQ129=0,32,IFERROR(RANK(Valor_normalizado!BQ129,Valor_normalizado!BQ$98:BQ$129,0),"NA"))</f>
        <v>8</v>
      </c>
      <c r="BR129" s="4">
        <f>IF(Valor_normalizado!BR129=0,32,IFERROR(RANK(Valor_normalizado!BR129,Valor_normalizado!BR$98:BR$129,0),"NA"))</f>
        <v>7</v>
      </c>
      <c r="BS129" s="4">
        <f>IF(Valor_normalizado!BS129=0,32,IFERROR(RANK(Valor_normalizado!BS129,Valor_normalizado!BS$98:BS$129,0),"NA"))</f>
        <v>9</v>
      </c>
      <c r="BT129" s="4">
        <f>IF(Valor_normalizado!BT129=0,32,IFERROR(RANK(Valor_normalizado!BT129,Valor_normalizado!BT$98:BT$129,0),"NA"))</f>
        <v>19</v>
      </c>
      <c r="BU129" s="4">
        <f>IF(Valor_normalizado!BU129=0,32,IFERROR(RANK(Valor_normalizado!BU129,Valor_normalizado!BU$98:BU$129,0),"NA"))</f>
        <v>6</v>
      </c>
      <c r="BV129" s="4">
        <f>IF(Valor_normalizado!BV129=0,32,IFERROR(RANK(Valor_normalizado!BV129,Valor_normalizado!BV$98:BV$129,0),"NA"))</f>
        <v>11</v>
      </c>
      <c r="BW129" s="4">
        <f>IF(Valor_normalizado!BW129=0,32,IFERROR(RANK(Valor_normalizado!BW129,Valor_normalizado!BW$98:BW$129,0),"NA"))</f>
        <v>10</v>
      </c>
      <c r="BX129" s="4">
        <f>IF(Valor_normalizado!BX129=0,32,IFERROR(RANK(Valor_normalizado!BX129,Valor_normalizado!BX$98:BX$129,0),"NA"))</f>
        <v>8</v>
      </c>
      <c r="BY129" s="4">
        <f>IF(Valor_normalizado!BY129=0,32,IFERROR(RANK(Valor_normalizado!BY129,Valor_normalizado!BY$98:BY$129,0),"NA"))</f>
        <v>20</v>
      </c>
      <c r="BZ129" s="4">
        <f>IF(Valor_normalizado!BZ129=0,32,IFERROR(RANK(Valor_normalizado!BZ129,Valor_normalizado!BZ$98:BZ$129,0),"NA"))</f>
        <v>12</v>
      </c>
      <c r="CA129" s="4">
        <f>IF(Valor_normalizado!CA129=0,32,IFERROR(RANK(Valor_normalizado!CA129,Valor_normalizado!CA$98:CA$129,0),"NA"))</f>
        <v>6</v>
      </c>
      <c r="CB129" s="4">
        <f>IF(Valor_normalizado!CB129=0,32,IFERROR(RANK(Valor_normalizado!CB129,Valor_normalizado!CB$98:CB$129,0),"NA"))</f>
        <v>23</v>
      </c>
      <c r="CC129" s="4">
        <f>IF(Valor_normalizado!CC129=0,32,IFERROR(RANK(Valor_normalizado!CC129,Valor_normalizado!CC$98:CC$129,0),"NA"))</f>
        <v>19</v>
      </c>
      <c r="CD129" s="4">
        <f>IF(Valor_normalizado!CD129=0,32,IFERROR(RANK(Valor_normalizado!CD129,Valor_normalizado!CD$98:CD$129,0),"NA"))</f>
        <v>19</v>
      </c>
      <c r="CE129" s="4">
        <f>IF(Valor_normalizado!CE129=0,32,IFERROR(RANK(Valor_normalizado!CE129,Valor_normalizado!CE$98:CE$129,0),"NA"))</f>
        <v>24</v>
      </c>
      <c r="CF129" s="4">
        <f>IF(Valor_normalizado!CF129=0,32,IFERROR(RANK(Valor_normalizado!CF129,Valor_normalizado!CF$98:CF$129,0),"NA"))</f>
        <v>17</v>
      </c>
      <c r="CG129" s="4">
        <f>IF(Valor_normalizado!CG129=0,32,IFERROR(RANK(Valor_normalizado!CG129,Valor_normalizado!CG$98:CG$129,0),"NA"))</f>
        <v>26</v>
      </c>
      <c r="CH129" s="4">
        <f>IF(Valor_normalizado!CH129=0,32,IFERROR(RANK(Valor_normalizado!CH129,Valor_normalizado!CH$98:CH$129,0),"NA"))</f>
        <v>20</v>
      </c>
      <c r="CI129" s="4">
        <f>IF(Valor_normalizado!CI129=0,32,IFERROR(RANK(Valor_normalizado!CI129,Valor_normalizado!CI$98:CI$129,0),"NA"))</f>
        <v>18</v>
      </c>
      <c r="CJ129" s="4">
        <f>IF(Valor_normalizado!CJ129=0,32,IFERROR(RANK(Valor_normalizado!CJ129,Valor_normalizado!CJ$98:CJ$129,0),"NA"))</f>
        <v>21</v>
      </c>
      <c r="CK129" s="4">
        <f>IF(Valor_normalizado!CK129=0,32,IFERROR(RANK(Valor_normalizado!CK129,Valor_normalizado!CK$98:CK$129,0),"NA"))</f>
        <v>21</v>
      </c>
      <c r="CL129" s="4">
        <f>IF(Valor_normalizado!CL129=0,32,IFERROR(RANK(Valor_normalizado!CL129,Valor_normalizado!CL$98:CL$129,0),"NA"))</f>
        <v>10</v>
      </c>
      <c r="CM129" s="4">
        <f>IF(Valor_normalizado!CM129=0,32,IFERROR(RANK(Valor_normalizado!CM129,Valor_normalizado!CM$98:CM$129,0),"NA"))</f>
        <v>18</v>
      </c>
      <c r="CN129" s="4">
        <f>IF(Valor_normalizado!CN129=0,32,IFERROR(RANK(Valor_normalizado!CN129,Valor_normalizado!CN$98:CN$129,0),"NA"))</f>
        <v>21</v>
      </c>
      <c r="CO129" s="4">
        <f>IF(Valor_normalizado!CO129=0,32,IFERROR(RANK(Valor_normalizado!CO129,Valor_normalizado!CO$98:CO$129,0),"NA"))</f>
        <v>14</v>
      </c>
      <c r="CP129" s="4">
        <f>IF(Valor_normalizado!CP129=0,32,IFERROR(RANK(Valor_normalizado!CP129,Valor_normalizado!CP$98:CP$129,0),"NA"))</f>
        <v>13</v>
      </c>
      <c r="CQ129" s="4">
        <f>IF(Valor_normalizado!CQ129=0,32,IFERROR(RANK(Valor_normalizado!CQ129,Valor_normalizado!CQ$98:CQ$129,0),"NA"))</f>
        <v>19</v>
      </c>
      <c r="CR129" s="4">
        <f>IF(Valor_normalizado!CR129=0,32,IFERROR(RANK(Valor_normalizado!CR129,Valor_normalizado!CR$98:CR$129,0),"NA"))</f>
        <v>12</v>
      </c>
      <c r="CS129" s="4">
        <f>IF(Valor_normalizado!CS129=0,32,IFERROR(RANK(Valor_normalizado!CS129,Valor_normalizado!CS$98:CS$129,0),"NA"))</f>
        <v>15</v>
      </c>
      <c r="CT129" s="4">
        <f>IF(Valor_normalizado!CT129=0,32,IFERROR(RANK(Valor_normalizado!CT129,Valor_normalizado!CT$98:CT$129,0),"NA"))</f>
        <v>6</v>
      </c>
      <c r="CU129" s="4">
        <f>IF(Valor_normalizado!CU129=0,32,IFERROR(RANK(Valor_normalizado!CU129,Valor_normalizado!CU$98:CU$129,0),"NA"))</f>
        <v>18</v>
      </c>
      <c r="CV129" s="4">
        <f>IF(Valor_normalizado!CV129=0,32,IFERROR(RANK(Valor_normalizado!CV129,Valor_normalizado!CV$98:CV$129,0),"NA"))</f>
        <v>12</v>
      </c>
      <c r="CW129" s="4">
        <f>IF(Valor_normalizado!CW129=0,32,IFERROR(RANK(Valor_normalizado!CW129,Valor_normalizado!CW$98:CW$129,0),"NA"))</f>
        <v>10</v>
      </c>
      <c r="CX129" s="4">
        <f>IF(Valor_normalizado!CX129=0,32,IFERROR(RANK(Valor_normalizado!CX129,Valor_normalizado!CX$98:CX$129,0),"NA"))</f>
        <v>2</v>
      </c>
      <c r="CY129" s="4">
        <f>IF(Valor_normalizado!CY129=0,32,IFERROR(RANK(Valor_normalizado!CY129,Valor_normalizado!CY$98:CY$129,0),"NA"))</f>
        <v>25</v>
      </c>
      <c r="CZ129" s="4">
        <f>IF(Valor_normalizado!CZ129=0,32,IFERROR(RANK(Valor_normalizado!CZ129,Valor_normalizado!CZ$98:CZ$129,0),"NA"))</f>
        <v>13</v>
      </c>
      <c r="DA129" s="4">
        <f>IF(Valor_normalizado!DA129=0,32,IFERROR(RANK(Valor_normalizado!DA129,Valor_normalizado!DA$98:DA$129,0),"NA"))</f>
        <v>28</v>
      </c>
      <c r="DB129" s="4">
        <f>IF(Valor_normalizado!DB129=0,32,IFERROR(RANK(Valor_normalizado!DB129,Valor_normalizado!DB$98:DB$129,0),"NA"))</f>
        <v>7</v>
      </c>
      <c r="DC129" s="4">
        <f>IF(Valor_normalizado!DC129=0,32,IFERROR(RANK(Valor_normalizado!DC129,Valor_normalizado!DC$98:DC$129,0),"NA"))</f>
        <v>9</v>
      </c>
      <c r="DD129" s="4">
        <f>IF(Valor_normalizado!DD129=0,32,IFERROR(RANK(Valor_normalizado!DD129,Valor_normalizado!DD$98:DD$129,0),"NA"))</f>
        <v>3</v>
      </c>
      <c r="DE129" s="4">
        <f>IF(Valor_normalizado!DE129=0,32,IFERROR(RANK(Valor_normalizado!DE129,Valor_normalizado!DE$98:DE$129,0),"NA"))</f>
        <v>12</v>
      </c>
      <c r="DF129" s="4">
        <f>IF(Valor_normalizado!DF129=0,32,IFERROR(RANK(Valor_normalizado!DF129,Valor_normalizado!DF$98:DF$129,0),"NA"))</f>
        <v>26</v>
      </c>
      <c r="DG129" s="4">
        <f>IF(Valor_normalizado!DG129=0,32,IFERROR(RANK(Valor_normalizado!DG129,Valor_normalizado!DG$98:DG$129,0),"NA"))</f>
        <v>29</v>
      </c>
      <c r="DH129" s="4">
        <f>IF(Valor_normalizado!DH129=0,32,IFERROR(RANK(Valor_normalizado!DH129,Valor_normalizado!DH$98:DH$129,0),"NA"))</f>
        <v>20</v>
      </c>
      <c r="DI129" s="4">
        <f>IF(Valor_normalizado!DI129=0,32,IFERROR(RANK(Valor_normalizado!DI129,Valor_normalizado!DI$98:DI$129,0),"NA"))</f>
        <v>17</v>
      </c>
      <c r="DJ129" s="4">
        <f>IF(Valor_normalizado!DJ129=0,32,IFERROR(RANK(Valor_normalizado!DJ129,Valor_normalizado!DJ$98:DJ$129,0),"NA"))</f>
        <v>17</v>
      </c>
      <c r="DK129" s="4">
        <f>IF(Valor_normalizado!DK129=0,32,IFERROR(RANK(Valor_normalizado!DK129,Valor_normalizado!DK$98:DK$129,0),"NA"))</f>
        <v>15</v>
      </c>
      <c r="DL129" s="4">
        <f>IF(Valor_normalizado!DL129=0,32,IFERROR(RANK(Valor_normalizado!DL129,Valor_normalizado!DL$98:DL$129,0),"NA"))</f>
        <v>14</v>
      </c>
      <c r="DM129" s="4">
        <f>IF(Valor_normalizado!DM129=0,32,IFERROR(RANK(Valor_normalizado!DM129,Valor_normalizado!DM$98:DM$129,0),"NA"))</f>
        <v>13</v>
      </c>
      <c r="DN129" s="4">
        <f>IF(Valor_normalizado!DN129=0,32,IFERROR(RANK(Valor_normalizado!DN129,Valor_normalizado!DN$98:DN$129,0),"NA"))</f>
        <v>17</v>
      </c>
      <c r="DO129" s="4">
        <f>IF(Valor_normalizado!DO129=0,32,IFERROR(RANK(Valor_normalizado!DO129,Valor_normalizado!DO$98:DO$129,0),"NA"))</f>
        <v>26</v>
      </c>
      <c r="DP129" s="4">
        <f>IF(Valor_normalizado!DP129=0,32,IFERROR(RANK(Valor_normalizado!DP129,Valor_normalizado!DP$98:DP$129,0),"NA"))</f>
        <v>29</v>
      </c>
      <c r="DQ129" s="4">
        <f>IF(Valor_normalizado!DQ129=0,32,IFERROR(RANK(Valor_normalizado!DQ129,Valor_normalizado!DQ$98:DQ$129,0),"NA"))</f>
        <v>28</v>
      </c>
      <c r="DR129" s="4">
        <f>IF(Valor_normalizado!DR129=0,32,IFERROR(RANK(Valor_normalizado!DR129,Valor_normalizado!DR$98:DR$129,0),"NA"))</f>
        <v>26</v>
      </c>
      <c r="DS129" s="4">
        <f>IF(Valor_normalizado!DS129=0,32,IFERROR(RANK(Valor_normalizado!DS129,Valor_normalizado!DS$98:DS$129,0),"NA"))</f>
        <v>25</v>
      </c>
      <c r="DT129" s="4">
        <f>IF(Valor_normalizado!DT129=0,32,IFERROR(RANK(Valor_normalizado!DT129,Valor_normalizado!DT$98:DT$129,0),"NA"))</f>
        <v>32</v>
      </c>
      <c r="DU129" s="4">
        <f>IF(Valor_normalizado!DU129=0,32,IFERROR(RANK(Valor_normalizado!DU129,Valor_normalizado!DU$98:DU$129,0),"NA"))</f>
        <v>32</v>
      </c>
      <c r="DV129" s="4">
        <f>IF(Valor_normalizado!DV129=0,32,IFERROR(RANK(Valor_normalizado!DV129,Valor_normalizado!DV$98:DV$129,0),"NA"))</f>
        <v>26</v>
      </c>
      <c r="DW129" s="4">
        <f>IF(Valor_normalizado!DW129=0,32,IFERROR(RANK(Valor_normalizado!DW129,Valor_normalizado!DW$98:DW$129,0),"NA"))</f>
        <v>32</v>
      </c>
      <c r="DX129" s="4">
        <f>IF(Valor_normalizado!DX129=0,32,IFERROR(RANK(Valor_normalizado!DX129,Valor_normalizado!DX$98:DX$129,0),"NA"))</f>
        <v>13</v>
      </c>
      <c r="DY129" s="4">
        <f>IF(Valor_normalizado!DY129=0,32,IFERROR(RANK(Valor_normalizado!DY129,Valor_normalizado!DY$98:DY$129,0),"NA"))</f>
        <v>9</v>
      </c>
      <c r="DZ129" s="4">
        <f>IF(Valor_normalizado!DZ129=0,32,IFERROR(RANK(Valor_normalizado!DZ129,Valor_normalizado!DZ$98:DZ$129,0),"NA"))</f>
        <v>19</v>
      </c>
      <c r="EA129" s="4">
        <f>IF(Valor_normalizado!EA129=0,32,IFERROR(RANK(Valor_normalizado!EA129,Valor_normalizado!EA$98:EA$129,0),"NA"))</f>
        <v>16</v>
      </c>
      <c r="EB129" s="4">
        <f>IF(Valor_normalizado!EB129=0,32,IFERROR(RANK(Valor_normalizado!EB129,Valor_normalizado!EB$98:EB$129,0),"NA"))</f>
        <v>25</v>
      </c>
      <c r="EC129" s="4">
        <f>IF(Valor_normalizado!EC129=0,32,IFERROR(RANK(Valor_normalizado!EC129,Valor_normalizado!EC$98:EC$129,0),"NA"))</f>
        <v>20</v>
      </c>
    </row>
    <row r="130" spans="1:133" x14ac:dyDescent="0.25">
      <c r="A130" s="102" t="s">
        <v>176</v>
      </c>
      <c r="B130" s="101">
        <v>2023</v>
      </c>
      <c r="C130" s="4">
        <f>IF(Valor_normalizado!C130=0,32,IFERROR(RANK(Valor_normalizado!C130,Valor_normalizado!C$130:C$161,0),"NA"))</f>
        <v>24</v>
      </c>
      <c r="D130" s="4">
        <f>IF(Valor_normalizado!D130=0,32,IFERROR(RANK(Valor_normalizado!D130,Valor_normalizado!D$130:D$161,0),"NA"))</f>
        <v>28</v>
      </c>
      <c r="E130" s="4">
        <f>IF(Valor_normalizado!E130=0,32,IFERROR(RANK(Valor_normalizado!E130,Valor_normalizado!E$130:E$161,0),"NA"))</f>
        <v>28</v>
      </c>
      <c r="F130" s="4">
        <f>IF(Valor_normalizado!F130=0,32,IFERROR(RANK(Valor_normalizado!F130,Valor_normalizado!F$130:F$161,0),"NA"))</f>
        <v>26</v>
      </c>
      <c r="G130" s="4">
        <f>IF(Valor_normalizado!G130=0,32,IFERROR(RANK(Valor_normalizado!G130,Valor_normalizado!G$130:G$161,0),"NA"))</f>
        <v>32</v>
      </c>
      <c r="H130" s="4">
        <f>IF(Valor_normalizado!H130=0,32,IFERROR(RANK(Valor_normalizado!H130,Valor_normalizado!H$130:H$161,0),"NA"))</f>
        <v>24</v>
      </c>
      <c r="I130" s="4">
        <f>IF(Valor_normalizado!I130=0,32,IFERROR(RANK(Valor_normalizado!I130,Valor_normalizado!I$130:I$161,0),"NA"))</f>
        <v>30</v>
      </c>
      <c r="J130" s="4">
        <f>IF(Valor_normalizado!J130=0,32,IFERROR(RANK(Valor_normalizado!J130,Valor_normalizado!J$130:J$161,0),"NA"))</f>
        <v>29</v>
      </c>
      <c r="K130" s="4">
        <f>IF(Valor_normalizado!K130=0,32,IFERROR(RANK(Valor_normalizado!K130,Valor_normalizado!K$130:K$161,0),"NA"))</f>
        <v>26</v>
      </c>
      <c r="L130" s="4">
        <f>IF(Valor_normalizado!L130=0,32,IFERROR(RANK(Valor_normalizado!L130,Valor_normalizado!L$130:L$161,0),"NA"))</f>
        <v>31</v>
      </c>
      <c r="M130" s="4">
        <f>IF(Valor_normalizado!M130=0,32,IFERROR(RANK(Valor_normalizado!M130,Valor_normalizado!M$130:M$161,0),"NA"))</f>
        <v>28</v>
      </c>
      <c r="N130" s="4">
        <f>IF(Valor_normalizado!N130=0,32,IFERROR(RANK(Valor_normalizado!N130,Valor_normalizado!N$130:N$161,0),"NA"))</f>
        <v>7</v>
      </c>
      <c r="O130" s="4">
        <f>IF(Valor_normalizado!O130=0,32,IFERROR(RANK(Valor_normalizado!O130,Valor_normalizado!O$130:O$161,0),"NA"))</f>
        <v>28</v>
      </c>
      <c r="P130" s="4">
        <f>IF(Valor_normalizado!P130=0,32,IFERROR(RANK(Valor_normalizado!P130,Valor_normalizado!P$130:P$161,0),"NA"))</f>
        <v>29</v>
      </c>
      <c r="Q130" s="4">
        <f>IF(Valor_normalizado!Q130=0,32,IFERROR(RANK(Valor_normalizado!Q130,Valor_normalizado!Q$130:Q$161,0),"NA"))</f>
        <v>17</v>
      </c>
      <c r="R130" s="4">
        <f>IF(Valor_normalizado!R130=0,32,IFERROR(RANK(Valor_normalizado!R130,Valor_normalizado!R$130:R$161,0),"NA"))</f>
        <v>6</v>
      </c>
      <c r="S130" s="4">
        <f>IF(Valor_normalizado!S130=0,32,IFERROR(RANK(Valor_normalizado!S130,Valor_normalizado!S$130:S$161,0),"NA"))</f>
        <v>26</v>
      </c>
      <c r="T130" s="4">
        <f>IF(Valor_normalizado!T130=0,32,IFERROR(RANK(Valor_normalizado!T130,Valor_normalizado!T$130:T$161,0),"NA"))</f>
        <v>31</v>
      </c>
      <c r="U130" s="4">
        <f>IF(Valor_normalizado!U130=0,32,IFERROR(RANK(Valor_normalizado!U130,Valor_normalizado!U$130:U$161,0),"NA"))</f>
        <v>26</v>
      </c>
      <c r="V130" s="4" t="str">
        <f>IF(Valor_normalizado!V130=0,32,IFERROR(RANK(Valor_normalizado!V130,Valor_normalizado!V$130:V$161,0),"NA"))</f>
        <v>NA</v>
      </c>
      <c r="W130" s="4">
        <f>IF(Valor_normalizado!W130=0,32,IFERROR(RANK(Valor_normalizado!W130,Valor_normalizado!W$130:W$161,0),"NA"))</f>
        <v>14</v>
      </c>
      <c r="X130" s="4">
        <f>IF(Valor_normalizado!X130=0,32,IFERROR(RANK(Valor_normalizado!X130,Valor_normalizado!X$130:X$161,0),"NA"))</f>
        <v>16</v>
      </c>
      <c r="Y130" s="4">
        <f>IF(Valor_normalizado!Y130=0,32,IFERROR(RANK(Valor_normalizado!Y130,Valor_normalizado!Y$130:Y$161,0),"NA"))</f>
        <v>23</v>
      </c>
      <c r="Z130" s="4">
        <f>IF(Valor_normalizado!Z130=0,32,IFERROR(RANK(Valor_normalizado!Z130,Valor_normalizado!Z$130:Z$161,0),"NA"))</f>
        <v>26</v>
      </c>
      <c r="AA130" s="4">
        <f>IF(Valor_normalizado!AA130=0,32,IFERROR(RANK(Valor_normalizado!AA130,Valor_normalizado!AA$130:AA$161,0),"NA"))</f>
        <v>15</v>
      </c>
      <c r="AB130" s="4">
        <f>IF(Valor_normalizado!AB130=0,32,IFERROR(RANK(Valor_normalizado!AB130,Valor_normalizado!AB$130:AB$161,0),"NA"))</f>
        <v>20</v>
      </c>
      <c r="AC130" s="4">
        <f>IF(Valor_normalizado!AC130=0,32,IFERROR(RANK(Valor_normalizado!AC130,Valor_normalizado!AC$130:AC$161,0),"NA"))</f>
        <v>21</v>
      </c>
      <c r="AD130" s="4">
        <f>IF(Valor_normalizado!AD130=0,32,IFERROR(RANK(Valor_normalizado!AD130,Valor_normalizado!AD$130:AD$161,0),"NA"))</f>
        <v>29</v>
      </c>
      <c r="AE130" s="4" t="str">
        <f>IF(Valor_normalizado!AE130=0,32,IFERROR(RANK(Valor_normalizado!AE130,Valor_normalizado!AE$130:AE$161,0),"NA"))</f>
        <v>NA</v>
      </c>
      <c r="AF130" s="4">
        <f>IF(Valor_normalizado!AF130=0,32,IFERROR(RANK(Valor_normalizado!AF130,Valor_normalizado!AF$130:AF$161,0),"NA"))</f>
        <v>24</v>
      </c>
      <c r="AG130" s="4">
        <f>IF(Valor_normalizado!AG130=0,32,IFERROR(RANK(Valor_normalizado!AG130,Valor_normalizado!AG$130:AG$161,0),"NA"))</f>
        <v>7</v>
      </c>
      <c r="AH130" s="4">
        <f>IF(Valor_normalizado!AH130=0,32,IFERROR(RANK(Valor_normalizado!AH130,Valor_normalizado!AH$130:AH$161,0),"NA"))</f>
        <v>32</v>
      </c>
      <c r="AI130" s="4">
        <f>IF(Valor_normalizado!AI130=0,32,IFERROR(RANK(Valor_normalizado!AI130,Valor_normalizado!AI$130:AI$161,0),"NA"))</f>
        <v>32</v>
      </c>
      <c r="AJ130" s="4">
        <f>IF(Valor_normalizado!AJ130=0,32,IFERROR(RANK(Valor_normalizado!AJ130,Valor_normalizado!AJ$130:AJ$161,0),"NA"))</f>
        <v>23</v>
      </c>
      <c r="AK130" s="4">
        <f>IF(Valor_normalizado!AK130=0,32,IFERROR(RANK(Valor_normalizado!AK130,Valor_normalizado!AK$130:AK$161,0),"NA"))</f>
        <v>26</v>
      </c>
      <c r="AL130" s="4">
        <f>IF(Valor_normalizado!AL130=0,32,IFERROR(RANK(Valor_normalizado!AL130,Valor_normalizado!AL$130:AL$161,0),"NA"))</f>
        <v>26</v>
      </c>
      <c r="AM130" s="4">
        <f>IF(Valor_normalizado!AM130=0,32,IFERROR(RANK(Valor_normalizado!AM130,Valor_normalizado!AM$130:AM$161,0),"NA"))</f>
        <v>27</v>
      </c>
      <c r="AN130" s="4">
        <f>IF(Valor_normalizado!AN130=0,32,IFERROR(RANK(Valor_normalizado!AN130,Valor_normalizado!AN$130:AN$161,0),"NA"))</f>
        <v>31</v>
      </c>
      <c r="AO130" s="4">
        <f>IF(Valor_normalizado!AO130=0,32,IFERROR(RANK(Valor_normalizado!AO130,Valor_normalizado!AO$130:AO$161,0),"NA"))</f>
        <v>22</v>
      </c>
      <c r="AP130" s="4">
        <f>IF(Valor_normalizado!AP130=0,32,IFERROR(RANK(Valor_normalizado!AP130,Valor_normalizado!AP$130:AP$161,0),"NA"))</f>
        <v>26</v>
      </c>
      <c r="AQ130" s="4">
        <f>IF(Valor_normalizado!AQ130=0,32,IFERROR(RANK(Valor_normalizado!AQ130,Valor_normalizado!AQ$130:AQ$161,0),"NA"))</f>
        <v>30</v>
      </c>
      <c r="AR130" s="4">
        <f>IF(Valor_normalizado!AR130=0,32,IFERROR(RANK(Valor_normalizado!AR130,Valor_normalizado!AR$130:AR$161,0),"NA"))</f>
        <v>30</v>
      </c>
      <c r="AS130" s="4">
        <f>IF(Valor_normalizado!AS130=0,32,IFERROR(RANK(Valor_normalizado!AS130,Valor_normalizado!AS$130:AS$161,0),"NA"))</f>
        <v>29</v>
      </c>
      <c r="AT130" s="4">
        <f>IF(Valor_normalizado!AT130=0,32,IFERROR(RANK(Valor_normalizado!AT130,Valor_normalizado!AT$130:AT$161,0),"NA"))</f>
        <v>31</v>
      </c>
      <c r="AU130" s="4">
        <f>IF(Valor_normalizado!AU130=0,32,IFERROR(RANK(Valor_normalizado!AU130,Valor_normalizado!AU$130:AU$161,0),"NA"))</f>
        <v>29</v>
      </c>
      <c r="AV130" s="4">
        <f>IF(Valor_normalizado!AV130=0,32,IFERROR(RANK(Valor_normalizado!AV130,Valor_normalizado!AV$130:AV$161,0),"NA"))</f>
        <v>31</v>
      </c>
      <c r="AW130" s="4">
        <f>IF(Valor_normalizado!AW130=0,32,IFERROR(RANK(Valor_normalizado!AW130,Valor_normalizado!AW$130:AW$161,0),"NA"))</f>
        <v>20</v>
      </c>
      <c r="AX130" s="4">
        <f>IF(Valor_normalizado!AX130=0,32,IFERROR(RANK(Valor_normalizado!AX130,Valor_normalizado!AX$130:AX$161,0),"NA"))</f>
        <v>32</v>
      </c>
      <c r="AY130" s="4">
        <f>IF(Valor_normalizado!AY130=0,32,IFERROR(RANK(Valor_normalizado!AY130,Valor_normalizado!AY$130:AY$161,0),"NA"))</f>
        <v>32</v>
      </c>
      <c r="AZ130" s="4">
        <f>IF(Valor_normalizado!AZ130=0,32,IFERROR(RANK(Valor_normalizado!AZ130,Valor_normalizado!AZ$130:AZ$161,0),"NA"))</f>
        <v>21</v>
      </c>
      <c r="BA130" s="4">
        <f>IF(Valor_normalizado!BA130=0,32,IFERROR(RANK(Valor_normalizado!BA130,Valor_normalizado!BA$130:BA$161,0),"NA"))</f>
        <v>32</v>
      </c>
      <c r="BB130" s="4">
        <f>IF(Valor_normalizado!BB130=0,32,IFERROR(RANK(Valor_normalizado!BB130,Valor_normalizado!BB$130:BB$161,0),"NA"))</f>
        <v>32</v>
      </c>
      <c r="BC130" s="4">
        <f>IF(Valor_normalizado!BC130=0,32,IFERROR(RANK(Valor_normalizado!BC130,Valor_normalizado!BC$130:BC$161,0),"NA"))</f>
        <v>4</v>
      </c>
      <c r="BD130" s="4">
        <f>IF(Valor_normalizado!BD130=0,32,IFERROR(RANK(Valor_normalizado!BD130,Valor_normalizado!BD$130:BD$161,0),"NA"))</f>
        <v>4</v>
      </c>
      <c r="BE130" s="4">
        <f>IF(Valor_normalizado!BE130=0,32,IFERROR(RANK(Valor_normalizado!BE130,Valor_normalizado!BE$130:BE$161,0),"NA"))</f>
        <v>24</v>
      </c>
      <c r="BF130" s="4">
        <f>IF(Valor_normalizado!BF130=0,32,IFERROR(RANK(Valor_normalizado!BF130,Valor_normalizado!BF$130:BF$161,0),"NA"))</f>
        <v>3</v>
      </c>
      <c r="BG130" s="4">
        <f>IF(Valor_normalizado!BG130=0,32,IFERROR(RANK(Valor_normalizado!BG130,Valor_normalizado!BG$130:BG$161,0),"NA"))</f>
        <v>24</v>
      </c>
      <c r="BH130" s="4">
        <f>IF(Valor_normalizado!BH130=0,32,IFERROR(RANK(Valor_normalizado!BH130,Valor_normalizado!BH$130:BH$161,0),"NA"))</f>
        <v>30</v>
      </c>
      <c r="BI130" s="4">
        <f>IF(Valor_normalizado!BI130=0,32,IFERROR(RANK(Valor_normalizado!BI130,Valor_normalizado!BI$130:BI$161,0),"NA"))</f>
        <v>28</v>
      </c>
      <c r="BJ130" s="4">
        <f>IF(Valor_normalizado!BJ130=0,32,IFERROR(RANK(Valor_normalizado!BJ130,Valor_normalizado!BJ$130:BJ$161,0),"NA"))</f>
        <v>11</v>
      </c>
      <c r="BK130" s="4">
        <f>IF(Valor_normalizado!BK130=0,32,IFERROR(RANK(Valor_normalizado!BK130,Valor_normalizado!BK$130:BK$161,0),"NA"))</f>
        <v>25</v>
      </c>
      <c r="BL130" s="4">
        <f>IF(Valor_normalizado!BL130=0,32,IFERROR(RANK(Valor_normalizado!BL130,Valor_normalizado!BL$130:BL$161,0),"NA"))</f>
        <v>24</v>
      </c>
      <c r="BM130" s="4">
        <f>IF(Valor_normalizado!BM130=0,32,IFERROR(RANK(Valor_normalizado!BM130,Valor_normalizado!BM$130:BM$161,0),"NA"))</f>
        <v>18</v>
      </c>
      <c r="BN130" s="4">
        <f>IF(Valor_normalizado!BN130=0,32,IFERROR(RANK(Valor_normalizado!BN130,Valor_normalizado!BN$130:BN$161,0),"NA"))</f>
        <v>24</v>
      </c>
      <c r="BO130" s="4">
        <f>IF(Valor_normalizado!BO130=0,32,IFERROR(RANK(Valor_normalizado!BO130,Valor_normalizado!BO$130:BO$161,0),"NA"))</f>
        <v>25</v>
      </c>
      <c r="BP130" s="4">
        <f>IF(Valor_normalizado!BP130=0,32,IFERROR(RANK(Valor_normalizado!BP130,Valor_normalizado!BP$130:BP$161,0),"NA"))</f>
        <v>25</v>
      </c>
      <c r="BQ130" s="4">
        <f>IF(Valor_normalizado!BQ130=0,32,IFERROR(RANK(Valor_normalizado!BQ130,Valor_normalizado!BQ$130:BQ$161,0),"NA"))</f>
        <v>12</v>
      </c>
      <c r="BR130" s="4">
        <f>IF(Valor_normalizado!BR130=0,32,IFERROR(RANK(Valor_normalizado!BR130,Valor_normalizado!BR$130:BR$161,0),"NA"))</f>
        <v>25</v>
      </c>
      <c r="BS130" s="4">
        <f>IF(Valor_normalizado!BS130=0,32,IFERROR(RANK(Valor_normalizado!BS130,Valor_normalizado!BS$130:BS$161,0),"NA"))</f>
        <v>27</v>
      </c>
      <c r="BT130" s="4">
        <f>IF(Valor_normalizado!BT130=0,32,IFERROR(RANK(Valor_normalizado!BT130,Valor_normalizado!BT$130:BT$161,0),"NA"))</f>
        <v>19</v>
      </c>
      <c r="BU130" s="4">
        <f>IF(Valor_normalizado!BU130=0,32,IFERROR(RANK(Valor_normalizado!BU130,Valor_normalizado!BU$130:BU$161,0),"NA"))</f>
        <v>23</v>
      </c>
      <c r="BV130" s="4">
        <f>IF(Valor_normalizado!BV130=0,32,IFERROR(RANK(Valor_normalizado!BV130,Valor_normalizado!BV$130:BV$161,0),"NA"))</f>
        <v>22</v>
      </c>
      <c r="BW130" s="4">
        <f>IF(Valor_normalizado!BW130=0,32,IFERROR(RANK(Valor_normalizado!BW130,Valor_normalizado!BW$130:BW$161,0),"NA"))</f>
        <v>22</v>
      </c>
      <c r="BX130" s="4">
        <f>IF(Valor_normalizado!BX130=0,32,IFERROR(RANK(Valor_normalizado!BX130,Valor_normalizado!BX$130:BX$161,0),"NA"))</f>
        <v>18</v>
      </c>
      <c r="BY130" s="4">
        <f>IF(Valor_normalizado!BY130=0,32,IFERROR(RANK(Valor_normalizado!BY130,Valor_normalizado!BY$130:BY$161,0),"NA"))</f>
        <v>13</v>
      </c>
      <c r="BZ130" s="4">
        <f>IF(Valor_normalizado!BZ130=0,32,IFERROR(RANK(Valor_normalizado!BZ130,Valor_normalizado!BZ$130:BZ$161,0),"NA"))</f>
        <v>19</v>
      </c>
      <c r="CA130" s="4">
        <f>IF(Valor_normalizado!CA130=0,32,IFERROR(RANK(Valor_normalizado!CA130,Valor_normalizado!CA$130:CA$161,0),"NA"))</f>
        <v>21</v>
      </c>
      <c r="CB130" s="4">
        <f>IF(Valor_normalizado!CB130=0,32,IFERROR(RANK(Valor_normalizado!CB130,Valor_normalizado!CB$130:CB$161,0),"NA"))</f>
        <v>28</v>
      </c>
      <c r="CC130" s="4">
        <f>IF(Valor_normalizado!CC130=0,32,IFERROR(RANK(Valor_normalizado!CC130,Valor_normalizado!CC$130:CC$161,0),"NA"))</f>
        <v>27</v>
      </c>
      <c r="CD130" s="4">
        <f>IF(Valor_normalizado!CD130=0,32,IFERROR(RANK(Valor_normalizado!CD130,Valor_normalizado!CD$130:CD$161,0),"NA"))</f>
        <v>31</v>
      </c>
      <c r="CE130" s="4">
        <f>IF(Valor_normalizado!CE130=0,32,IFERROR(RANK(Valor_normalizado!CE130,Valor_normalizado!CE$130:CE$161,0),"NA"))</f>
        <v>30</v>
      </c>
      <c r="CF130" s="4">
        <f>IF(Valor_normalizado!CF130=0,32,IFERROR(RANK(Valor_normalizado!CF130,Valor_normalizado!CF$130:CF$161,0),"NA"))</f>
        <v>27</v>
      </c>
      <c r="CG130" s="4">
        <f>IF(Valor_normalizado!CG130=0,32,IFERROR(RANK(Valor_normalizado!CG130,Valor_normalizado!CG$130:CG$161,0),"NA"))</f>
        <v>2</v>
      </c>
      <c r="CH130" s="4">
        <f>IF(Valor_normalizado!CH130=0,32,IFERROR(RANK(Valor_normalizado!CH130,Valor_normalizado!CH$130:CH$161,0),"NA"))</f>
        <v>31</v>
      </c>
      <c r="CI130" s="4">
        <f>IF(Valor_normalizado!CI130=0,32,IFERROR(RANK(Valor_normalizado!CI130,Valor_normalizado!CI$130:CI$161,0),"NA"))</f>
        <v>24</v>
      </c>
      <c r="CJ130" s="4">
        <f>IF(Valor_normalizado!CJ130=0,32,IFERROR(RANK(Valor_normalizado!CJ130,Valor_normalizado!CJ$130:CJ$161,0),"NA"))</f>
        <v>21</v>
      </c>
      <c r="CK130" s="4">
        <f>IF(Valor_normalizado!CK130=0,32,IFERROR(RANK(Valor_normalizado!CK130,Valor_normalizado!CK$130:CK$161,0),"NA"))</f>
        <v>13</v>
      </c>
      <c r="CL130" s="4">
        <f>IF(Valor_normalizado!CL130=0,32,IFERROR(RANK(Valor_normalizado!CL130,Valor_normalizado!CL$130:CL$161,0),"NA"))</f>
        <v>17</v>
      </c>
      <c r="CM130" s="4">
        <f>IF(Valor_normalizado!CM130=0,32,IFERROR(RANK(Valor_normalizado!CM130,Valor_normalizado!CM$130:CM$161,0),"NA"))</f>
        <v>14</v>
      </c>
      <c r="CN130" s="4">
        <f>IF(Valor_normalizado!CN130=0,32,IFERROR(RANK(Valor_normalizado!CN130,Valor_normalizado!CN$130:CN$161,0),"NA"))</f>
        <v>23</v>
      </c>
      <c r="CO130" s="4">
        <f>IF(Valor_normalizado!CO130=0,32,IFERROR(RANK(Valor_normalizado!CO130,Valor_normalizado!CO$130:CO$161,0),"NA"))</f>
        <v>18</v>
      </c>
      <c r="CP130" s="4">
        <f>IF(Valor_normalizado!CP130=0,32,IFERROR(RANK(Valor_normalizado!CP130,Valor_normalizado!CP$130:CP$161,0),"NA"))</f>
        <v>22</v>
      </c>
      <c r="CQ130" s="4">
        <f>IF(Valor_normalizado!CQ130=0,32,IFERROR(RANK(Valor_normalizado!CQ130,Valor_normalizado!CQ$130:CQ$161,0),"NA"))</f>
        <v>15</v>
      </c>
      <c r="CR130" s="4">
        <f>IF(Valor_normalizado!CR130=0,32,IFERROR(RANK(Valor_normalizado!CR130,Valor_normalizado!CR$130:CR$161,0),"NA"))</f>
        <v>18</v>
      </c>
      <c r="CS130" s="4">
        <f>IF(Valor_normalizado!CS130=0,32,IFERROR(RANK(Valor_normalizado!CS130,Valor_normalizado!CS$130:CS$161,0),"NA"))</f>
        <v>23</v>
      </c>
      <c r="CT130" s="4">
        <f>IF(Valor_normalizado!CT130=0,32,IFERROR(RANK(Valor_normalizado!CT130,Valor_normalizado!CT$130:CT$161,0),"NA"))</f>
        <v>19</v>
      </c>
      <c r="CU130" s="4">
        <f>IF(Valor_normalizado!CU130=0,32,IFERROR(RANK(Valor_normalizado!CU130,Valor_normalizado!CU$130:CU$161,0),"NA"))</f>
        <v>22</v>
      </c>
      <c r="CV130" s="4">
        <f>IF(Valor_normalizado!CV130=0,32,IFERROR(RANK(Valor_normalizado!CV130,Valor_normalizado!CV$130:CV$161,0),"NA"))</f>
        <v>23</v>
      </c>
      <c r="CW130" s="4">
        <f>IF(Valor_normalizado!CW130=0,32,IFERROR(RANK(Valor_normalizado!CW130,Valor_normalizado!CW$130:CW$161,0),"NA"))</f>
        <v>21</v>
      </c>
      <c r="CX130" s="4">
        <f>IF(Valor_normalizado!CX130=0,32,IFERROR(RANK(Valor_normalizado!CX130,Valor_normalizado!CX$130:CX$161,0),"NA"))</f>
        <v>13</v>
      </c>
      <c r="CY130" s="4">
        <f>IF(Valor_normalizado!CY130=0,32,IFERROR(RANK(Valor_normalizado!CY130,Valor_normalizado!CY$130:CY$161,0),"NA"))</f>
        <v>32</v>
      </c>
      <c r="CZ130" s="4">
        <f>IF(Valor_normalizado!CZ130=0,32,IFERROR(RANK(Valor_normalizado!CZ130,Valor_normalizado!CZ$130:CZ$161,0),"NA"))</f>
        <v>23</v>
      </c>
      <c r="DA130" s="4">
        <f>IF(Valor_normalizado!DA130=0,32,IFERROR(RANK(Valor_normalizado!DA130,Valor_normalizado!DA$130:DA$161,0),"NA"))</f>
        <v>22</v>
      </c>
      <c r="DB130" s="4">
        <f>IF(Valor_normalizado!DB130=0,32,IFERROR(RANK(Valor_normalizado!DB130,Valor_normalizado!DB$130:DB$161,0),"NA"))</f>
        <v>24</v>
      </c>
      <c r="DC130" s="4">
        <f>IF(Valor_normalizado!DC130=0,32,IFERROR(RANK(Valor_normalizado!DC130,Valor_normalizado!DC$130:DC$161,0),"NA"))</f>
        <v>32</v>
      </c>
      <c r="DD130" s="4">
        <f>IF(Valor_normalizado!DD130=0,32,IFERROR(RANK(Valor_normalizado!DD130,Valor_normalizado!DD$130:DD$161,0),"NA"))</f>
        <v>12</v>
      </c>
      <c r="DE130" s="4">
        <f>IF(Valor_normalizado!DE130=0,32,IFERROR(RANK(Valor_normalizado!DE130,Valor_normalizado!DE$130:DE$161,0),"NA"))</f>
        <v>7</v>
      </c>
      <c r="DF130" s="4">
        <f>IF(Valor_normalizado!DF130=0,32,IFERROR(RANK(Valor_normalizado!DF130,Valor_normalizado!DF$130:DF$161,0),"NA"))</f>
        <v>31</v>
      </c>
      <c r="DG130" s="4">
        <f>IF(Valor_normalizado!DG130=0,32,IFERROR(RANK(Valor_normalizado!DG130,Valor_normalizado!DG$130:DG$161,0),"NA"))</f>
        <v>30</v>
      </c>
      <c r="DH130" s="4">
        <f>IF(Valor_normalizado!DH130=0,32,IFERROR(RANK(Valor_normalizado!DH130,Valor_normalizado!DH$130:DH$161,0),"NA"))</f>
        <v>28</v>
      </c>
      <c r="DI130" s="4">
        <f>IF(Valor_normalizado!DI130=0,32,IFERROR(RANK(Valor_normalizado!DI130,Valor_normalizado!DI$130:DI$161,0),"NA"))</f>
        <v>23</v>
      </c>
      <c r="DJ130" s="4">
        <f>IF(Valor_normalizado!DJ130=0,32,IFERROR(RANK(Valor_normalizado!DJ130,Valor_normalizado!DJ$130:DJ$161,0),"NA"))</f>
        <v>23</v>
      </c>
      <c r="DK130" s="4">
        <f>IF(Valor_normalizado!DK130=0,32,IFERROR(RANK(Valor_normalizado!DK130,Valor_normalizado!DK$130:DK$161,0),"NA"))</f>
        <v>27</v>
      </c>
      <c r="DL130" s="4">
        <f>IF(Valor_normalizado!DL130=0,32,IFERROR(RANK(Valor_normalizado!DL130,Valor_normalizado!DL$130:DL$161,0),"NA"))</f>
        <v>30</v>
      </c>
      <c r="DM130" s="4">
        <f>IF(Valor_normalizado!DM130=0,32,IFERROR(RANK(Valor_normalizado!DM130,Valor_normalizado!DM$130:DM$161,0),"NA"))</f>
        <v>27</v>
      </c>
      <c r="DN130" s="4">
        <f>IF(Valor_normalizado!DN130=0,32,IFERROR(RANK(Valor_normalizado!DN130,Valor_normalizado!DN$130:DN$161,0),"NA"))</f>
        <v>25</v>
      </c>
      <c r="DO130" s="4">
        <f>IF(Valor_normalizado!DO130=0,32,IFERROR(RANK(Valor_normalizado!DO130,Valor_normalizado!DO$130:DO$161,0),"NA"))</f>
        <v>19</v>
      </c>
      <c r="DP130" s="4">
        <f>IF(Valor_normalizado!DP130=0,32,IFERROR(RANK(Valor_normalizado!DP130,Valor_normalizado!DP$130:DP$161,0),"NA"))</f>
        <v>6</v>
      </c>
      <c r="DQ130" s="4">
        <f>IF(Valor_normalizado!DQ130=0,32,IFERROR(RANK(Valor_normalizado!DQ130,Valor_normalizado!DQ$130:DQ$161,0),"NA"))</f>
        <v>9</v>
      </c>
      <c r="DR130" s="4">
        <f>IF(Valor_normalizado!DR130=0,32,IFERROR(RANK(Valor_normalizado!DR130,Valor_normalizado!DR$130:DR$161,0),"NA"))</f>
        <v>32</v>
      </c>
      <c r="DS130" s="4">
        <f>IF(Valor_normalizado!DS130=0,32,IFERROR(RANK(Valor_normalizado!DS130,Valor_normalizado!DS$130:DS$161,0),"NA"))</f>
        <v>27</v>
      </c>
      <c r="DT130" s="4">
        <f>IF(Valor_normalizado!DT130=0,32,IFERROR(RANK(Valor_normalizado!DT130,Valor_normalizado!DT$130:DT$161,0),"NA"))</f>
        <v>32</v>
      </c>
      <c r="DU130" s="4">
        <f>IF(Valor_normalizado!DU130=0,32,IFERROR(RANK(Valor_normalizado!DU130,Valor_normalizado!DU$130:DU$161,0),"NA"))</f>
        <v>32</v>
      </c>
      <c r="DV130" s="4">
        <f>IF(Valor_normalizado!DV130=0,32,IFERROR(RANK(Valor_normalizado!DV130,Valor_normalizado!DV$130:DV$161,0),"NA"))</f>
        <v>28</v>
      </c>
      <c r="DW130" s="4">
        <f>IF(Valor_normalizado!DW130=0,32,IFERROR(RANK(Valor_normalizado!DW130,Valor_normalizado!DW$130:DW$161,0),"NA"))</f>
        <v>32</v>
      </c>
      <c r="DX130" s="4">
        <f>IF(Valor_normalizado!DX130=0,32,IFERROR(RANK(Valor_normalizado!DX130,Valor_normalizado!DX$130:DX$161,0),"NA"))</f>
        <v>32</v>
      </c>
      <c r="DY130" s="4">
        <f>IF(Valor_normalizado!DY130=0,32,IFERROR(RANK(Valor_normalizado!DY130,Valor_normalizado!DY$130:DY$161,0),"NA"))</f>
        <v>32</v>
      </c>
      <c r="DZ130" s="4">
        <f>IF(Valor_normalizado!DZ130=0,32,IFERROR(RANK(Valor_normalizado!DZ130,Valor_normalizado!DZ$130:DZ$161,0),"NA"))</f>
        <v>28</v>
      </c>
      <c r="EA130" s="4">
        <f>IF(Valor_normalizado!EA130=0,32,IFERROR(RANK(Valor_normalizado!EA130,Valor_normalizado!EA$130:EA$161,0),"NA"))</f>
        <v>29</v>
      </c>
      <c r="EB130" s="4">
        <f>IF(Valor_normalizado!EB130=0,32,IFERROR(RANK(Valor_normalizado!EB130,Valor_normalizado!EB$130:EB$161,0),"NA"))</f>
        <v>29</v>
      </c>
      <c r="EC130" s="4">
        <f>IF(Valor_normalizado!EC130=0,32,IFERROR(RANK(Valor_normalizado!EC130,Valor_normalizado!EC$130:EC$161,0),"NA"))</f>
        <v>27</v>
      </c>
    </row>
    <row r="131" spans="1:133" x14ac:dyDescent="0.25">
      <c r="A131" s="100" t="s">
        <v>219</v>
      </c>
      <c r="B131" s="103">
        <v>2023</v>
      </c>
      <c r="C131" s="4">
        <f>IF(Valor_normalizado!C131=0,32,IFERROR(RANK(Valor_normalizado!C131,Valor_normalizado!C$130:C$161,0),"NA"))</f>
        <v>4</v>
      </c>
      <c r="D131" s="4">
        <f>IF(Valor_normalizado!D131=0,32,IFERROR(RANK(Valor_normalizado!D131,Valor_normalizado!D$130:D$161,0),"NA"))</f>
        <v>16</v>
      </c>
      <c r="E131" s="4">
        <f>IF(Valor_normalizado!E131=0,32,IFERROR(RANK(Valor_normalizado!E131,Valor_normalizado!E$130:E$161,0),"NA"))</f>
        <v>10</v>
      </c>
      <c r="F131" s="4">
        <f>IF(Valor_normalizado!F131=0,32,IFERROR(RANK(Valor_normalizado!F131,Valor_normalizado!F$130:F$161,0),"NA"))</f>
        <v>10</v>
      </c>
      <c r="G131" s="4">
        <f>IF(Valor_normalizado!G131=0,32,IFERROR(RANK(Valor_normalizado!G131,Valor_normalizado!G$130:G$161,0),"NA"))</f>
        <v>14</v>
      </c>
      <c r="H131" s="4">
        <f>IF(Valor_normalizado!H131=0,32,IFERROR(RANK(Valor_normalizado!H131,Valor_normalizado!H$130:H$161,0),"NA"))</f>
        <v>17</v>
      </c>
      <c r="I131" s="4">
        <f>IF(Valor_normalizado!I131=0,32,IFERROR(RANK(Valor_normalizado!I131,Valor_normalizado!I$130:I$161,0),"NA"))</f>
        <v>11</v>
      </c>
      <c r="J131" s="4">
        <f>IF(Valor_normalizado!J131=0,32,IFERROR(RANK(Valor_normalizado!J131,Valor_normalizado!J$130:J$161,0),"NA"))</f>
        <v>27</v>
      </c>
      <c r="K131" s="4">
        <f>IF(Valor_normalizado!K131=0,32,IFERROR(RANK(Valor_normalizado!K131,Valor_normalizado!K$130:K$161,0),"NA"))</f>
        <v>9</v>
      </c>
      <c r="L131" s="4">
        <f>IF(Valor_normalizado!L131=0,32,IFERROR(RANK(Valor_normalizado!L131,Valor_normalizado!L$130:L$161,0),"NA"))</f>
        <v>17</v>
      </c>
      <c r="M131" s="4">
        <f>IF(Valor_normalizado!M131=0,32,IFERROR(RANK(Valor_normalizado!M131,Valor_normalizado!M$130:M$161,0),"NA"))</f>
        <v>20</v>
      </c>
      <c r="N131" s="4">
        <f>IF(Valor_normalizado!N131=0,32,IFERROR(RANK(Valor_normalizado!N131,Valor_normalizado!N$130:N$161,0),"NA"))</f>
        <v>18</v>
      </c>
      <c r="O131" s="4">
        <f>IF(Valor_normalizado!O131=0,32,IFERROR(RANK(Valor_normalizado!O131,Valor_normalizado!O$130:O$161,0),"NA"))</f>
        <v>16</v>
      </c>
      <c r="P131" s="4">
        <f>IF(Valor_normalizado!P131=0,32,IFERROR(RANK(Valor_normalizado!P131,Valor_normalizado!P$130:P$161,0),"NA"))</f>
        <v>10</v>
      </c>
      <c r="Q131" s="4">
        <f>IF(Valor_normalizado!Q131=0,32,IFERROR(RANK(Valor_normalizado!Q131,Valor_normalizado!Q$130:Q$161,0),"NA"))</f>
        <v>19</v>
      </c>
      <c r="R131" s="4">
        <f>IF(Valor_normalizado!R131=0,32,IFERROR(RANK(Valor_normalizado!R131,Valor_normalizado!R$130:R$161,0),"NA"))</f>
        <v>28</v>
      </c>
      <c r="S131" s="4">
        <f>IF(Valor_normalizado!S131=0,32,IFERROR(RANK(Valor_normalizado!S131,Valor_normalizado!S$130:S$161,0),"NA"))</f>
        <v>20</v>
      </c>
      <c r="T131" s="4">
        <f>IF(Valor_normalizado!T131=0,32,IFERROR(RANK(Valor_normalizado!T131,Valor_normalizado!T$130:T$161,0),"NA"))</f>
        <v>13</v>
      </c>
      <c r="U131" s="4">
        <f>IF(Valor_normalizado!U131=0,32,IFERROR(RANK(Valor_normalizado!U131,Valor_normalizado!U$130:U$161,0),"NA"))</f>
        <v>12</v>
      </c>
      <c r="V131" s="4">
        <f>IF(Valor_normalizado!V131=0,32,IFERROR(RANK(Valor_normalizado!V131,Valor_normalizado!V$130:V$161,0),"NA"))</f>
        <v>5</v>
      </c>
      <c r="W131" s="4">
        <f>IF(Valor_normalizado!W131=0,32,IFERROR(RANK(Valor_normalizado!W131,Valor_normalizado!W$130:W$161,0),"NA"))</f>
        <v>2</v>
      </c>
      <c r="X131" s="4">
        <f>IF(Valor_normalizado!X131=0,32,IFERROR(RANK(Valor_normalizado!X131,Valor_normalizado!X$130:X$161,0),"NA"))</f>
        <v>27</v>
      </c>
      <c r="Y131" s="4">
        <f>IF(Valor_normalizado!Y131=0,32,IFERROR(RANK(Valor_normalizado!Y131,Valor_normalizado!Y$130:Y$161,0),"NA"))</f>
        <v>15</v>
      </c>
      <c r="Z131" s="4">
        <f>IF(Valor_normalizado!Z131=0,32,IFERROR(RANK(Valor_normalizado!Z131,Valor_normalizado!Z$130:Z$161,0),"NA"))</f>
        <v>11</v>
      </c>
      <c r="AA131" s="4">
        <f>IF(Valor_normalizado!AA131=0,32,IFERROR(RANK(Valor_normalizado!AA131,Valor_normalizado!AA$130:AA$161,0),"NA"))</f>
        <v>27</v>
      </c>
      <c r="AB131" s="4">
        <f>IF(Valor_normalizado!AB131=0,32,IFERROR(RANK(Valor_normalizado!AB131,Valor_normalizado!AB$130:AB$161,0),"NA"))</f>
        <v>25</v>
      </c>
      <c r="AC131" s="4">
        <f>IF(Valor_normalizado!AC131=0,32,IFERROR(RANK(Valor_normalizado!AC131,Valor_normalizado!AC$130:AC$161,0),"NA"))</f>
        <v>13</v>
      </c>
      <c r="AD131" s="4">
        <f>IF(Valor_normalizado!AD131=0,32,IFERROR(RANK(Valor_normalizado!AD131,Valor_normalizado!AD$130:AD$161,0),"NA"))</f>
        <v>13</v>
      </c>
      <c r="AE131" s="4">
        <f>IF(Valor_normalizado!AE131=0,32,IFERROR(RANK(Valor_normalizado!AE131,Valor_normalizado!AE$130:AE$161,0),"NA"))</f>
        <v>10</v>
      </c>
      <c r="AF131" s="4">
        <f>IF(Valor_normalizado!AF131=0,32,IFERROR(RANK(Valor_normalizado!AF131,Valor_normalizado!AF$130:AF$161,0),"NA"))</f>
        <v>23</v>
      </c>
      <c r="AG131" s="4">
        <f>IF(Valor_normalizado!AG131=0,32,IFERROR(RANK(Valor_normalizado!AG131,Valor_normalizado!AG$130:AG$161,0),"NA"))</f>
        <v>25</v>
      </c>
      <c r="AH131" s="4">
        <f>IF(Valor_normalizado!AH131=0,32,IFERROR(RANK(Valor_normalizado!AH131,Valor_normalizado!AH$130:AH$161,0),"NA"))</f>
        <v>14</v>
      </c>
      <c r="AI131" s="4">
        <f>IF(Valor_normalizado!AI131=0,32,IFERROR(RANK(Valor_normalizado!AI131,Valor_normalizado!AI$130:AI$161,0),"NA"))</f>
        <v>14</v>
      </c>
      <c r="AJ131" s="4">
        <f>IF(Valor_normalizado!AJ131=0,32,IFERROR(RANK(Valor_normalizado!AJ131,Valor_normalizado!AJ$130:AJ$161,0),"NA"))</f>
        <v>21</v>
      </c>
      <c r="AK131" s="4">
        <f>IF(Valor_normalizado!AK131=0,32,IFERROR(RANK(Valor_normalizado!AK131,Valor_normalizado!AK$130:AK$161,0),"NA"))</f>
        <v>16</v>
      </c>
      <c r="AL131" s="4">
        <f>IF(Valor_normalizado!AL131=0,32,IFERROR(RANK(Valor_normalizado!AL131,Valor_normalizado!AL$130:AL$161,0),"NA"))</f>
        <v>1</v>
      </c>
      <c r="AM131" s="4">
        <f>IF(Valor_normalizado!AM131=0,32,IFERROR(RANK(Valor_normalizado!AM131,Valor_normalizado!AM$130:AM$161,0),"NA"))</f>
        <v>8</v>
      </c>
      <c r="AN131" s="4">
        <f>IF(Valor_normalizado!AN131=0,32,IFERROR(RANK(Valor_normalizado!AN131,Valor_normalizado!AN$130:AN$161,0),"NA"))</f>
        <v>5</v>
      </c>
      <c r="AO131" s="4">
        <f>IF(Valor_normalizado!AO131=0,32,IFERROR(RANK(Valor_normalizado!AO131,Valor_normalizado!AO$130:AO$161,0),"NA"))</f>
        <v>8</v>
      </c>
      <c r="AP131" s="4">
        <f>IF(Valor_normalizado!AP131=0,32,IFERROR(RANK(Valor_normalizado!AP131,Valor_normalizado!AP$130:AP$161,0),"NA"))</f>
        <v>5</v>
      </c>
      <c r="AQ131" s="4">
        <f>IF(Valor_normalizado!AQ131=0,32,IFERROR(RANK(Valor_normalizado!AQ131,Valor_normalizado!AQ$130:AQ$161,0),"NA"))</f>
        <v>4</v>
      </c>
      <c r="AR131" s="4">
        <f>IF(Valor_normalizado!AR131=0,32,IFERROR(RANK(Valor_normalizado!AR131,Valor_normalizado!AR$130:AR$161,0),"NA"))</f>
        <v>6</v>
      </c>
      <c r="AS131" s="4">
        <f>IF(Valor_normalizado!AS131=0,32,IFERROR(RANK(Valor_normalizado!AS131,Valor_normalizado!AS$130:AS$161,0),"NA"))</f>
        <v>25</v>
      </c>
      <c r="AT131" s="4">
        <f>IF(Valor_normalizado!AT131=0,32,IFERROR(RANK(Valor_normalizado!AT131,Valor_normalizado!AT$130:AT$161,0),"NA"))</f>
        <v>8</v>
      </c>
      <c r="AU131" s="4">
        <f>IF(Valor_normalizado!AU131=0,32,IFERROR(RANK(Valor_normalizado!AU131,Valor_normalizado!AU$130:AU$161,0),"NA"))</f>
        <v>7</v>
      </c>
      <c r="AV131" s="4">
        <f>IF(Valor_normalizado!AV131=0,32,IFERROR(RANK(Valor_normalizado!AV131,Valor_normalizado!AV$130:AV$161,0),"NA"))</f>
        <v>11</v>
      </c>
      <c r="AW131" s="4">
        <f>IF(Valor_normalizado!AW131=0,32,IFERROR(RANK(Valor_normalizado!AW131,Valor_normalizado!AW$130:AW$161,0),"NA"))</f>
        <v>30</v>
      </c>
      <c r="AX131" s="4">
        <f>IF(Valor_normalizado!AX131=0,32,IFERROR(RANK(Valor_normalizado!AX131,Valor_normalizado!AX$130:AX$161,0),"NA"))</f>
        <v>25</v>
      </c>
      <c r="AY131" s="4">
        <f>IF(Valor_normalizado!AY131=0,32,IFERROR(RANK(Valor_normalizado!AY131,Valor_normalizado!AY$130:AY$161,0),"NA"))</f>
        <v>29</v>
      </c>
      <c r="AZ131" s="4">
        <f>IF(Valor_normalizado!AZ131=0,32,IFERROR(RANK(Valor_normalizado!AZ131,Valor_normalizado!AZ$130:AZ$161,0),"NA"))</f>
        <v>8</v>
      </c>
      <c r="BA131" s="4">
        <f>IF(Valor_normalizado!BA131=0,32,IFERROR(RANK(Valor_normalizado!BA131,Valor_normalizado!BA$130:BA$161,0),"NA"))</f>
        <v>24</v>
      </c>
      <c r="BB131" s="4">
        <f>IF(Valor_normalizado!BB131=0,32,IFERROR(RANK(Valor_normalizado!BB131,Valor_normalizado!BB$130:BB$161,0),"NA"))</f>
        <v>27</v>
      </c>
      <c r="BC131" s="4">
        <f>IF(Valor_normalizado!BC131=0,32,IFERROR(RANK(Valor_normalizado!BC131,Valor_normalizado!BC$130:BC$161,0),"NA"))</f>
        <v>7</v>
      </c>
      <c r="BD131" s="4">
        <f>IF(Valor_normalizado!BD131=0,32,IFERROR(RANK(Valor_normalizado!BD131,Valor_normalizado!BD$130:BD$161,0),"NA"))</f>
        <v>6</v>
      </c>
      <c r="BE131" s="4">
        <f>IF(Valor_normalizado!BE131=0,32,IFERROR(RANK(Valor_normalizado!BE131,Valor_normalizado!BE$130:BE$161,0),"NA"))</f>
        <v>9</v>
      </c>
      <c r="BF131" s="4">
        <f>IF(Valor_normalizado!BF131=0,32,IFERROR(RANK(Valor_normalizado!BF131,Valor_normalizado!BF$130:BF$161,0),"NA"))</f>
        <v>4</v>
      </c>
      <c r="BG131" s="4">
        <f>IF(Valor_normalizado!BG131=0,32,IFERROR(RANK(Valor_normalizado!BG131,Valor_normalizado!BG$130:BG$161,0),"NA"))</f>
        <v>13</v>
      </c>
      <c r="BH131" s="4">
        <f>IF(Valor_normalizado!BH131=0,32,IFERROR(RANK(Valor_normalizado!BH131,Valor_normalizado!BH$130:BH$161,0),"NA"))</f>
        <v>25</v>
      </c>
      <c r="BI131" s="4">
        <f>IF(Valor_normalizado!BI131=0,32,IFERROR(RANK(Valor_normalizado!BI131,Valor_normalizado!BI$130:BI$161,0),"NA"))</f>
        <v>20</v>
      </c>
      <c r="BJ131" s="4">
        <f>IF(Valor_normalizado!BJ131=0,32,IFERROR(RANK(Valor_normalizado!BJ131,Valor_normalizado!BJ$130:BJ$161,0),"NA"))</f>
        <v>13</v>
      </c>
      <c r="BK131" s="4">
        <f>IF(Valor_normalizado!BK131=0,32,IFERROR(RANK(Valor_normalizado!BK131,Valor_normalizado!BK$130:BK$161,0),"NA"))</f>
        <v>8</v>
      </c>
      <c r="BL131" s="4">
        <f>IF(Valor_normalizado!BL131=0,32,IFERROR(RANK(Valor_normalizado!BL131,Valor_normalizado!BL$130:BL$161,0),"NA"))</f>
        <v>7</v>
      </c>
      <c r="BM131" s="4">
        <f>IF(Valor_normalizado!BM131=0,32,IFERROR(RANK(Valor_normalizado!BM131,Valor_normalizado!BM$130:BM$161,0),"NA"))</f>
        <v>14</v>
      </c>
      <c r="BN131" s="4">
        <f>IF(Valor_normalizado!BN131=0,32,IFERROR(RANK(Valor_normalizado!BN131,Valor_normalizado!BN$130:BN$161,0),"NA"))</f>
        <v>9</v>
      </c>
      <c r="BO131" s="4">
        <f>IF(Valor_normalizado!BO131=0,32,IFERROR(RANK(Valor_normalizado!BO131,Valor_normalizado!BO$130:BO$161,0),"NA"))</f>
        <v>8</v>
      </c>
      <c r="BP131" s="4">
        <f>IF(Valor_normalizado!BP131=0,32,IFERROR(RANK(Valor_normalizado!BP131,Valor_normalizado!BP$130:BP$161,0),"NA"))</f>
        <v>9</v>
      </c>
      <c r="BQ131" s="4">
        <f>IF(Valor_normalizado!BQ131=0,32,IFERROR(RANK(Valor_normalizado!BQ131,Valor_normalizado!BQ$130:BQ$161,0),"NA"))</f>
        <v>20</v>
      </c>
      <c r="BR131" s="4">
        <f>IF(Valor_normalizado!BR131=0,32,IFERROR(RANK(Valor_normalizado!BR131,Valor_normalizado!BR$130:BR$161,0),"NA"))</f>
        <v>10</v>
      </c>
      <c r="BS131" s="4">
        <f>IF(Valor_normalizado!BS131=0,32,IFERROR(RANK(Valor_normalizado!BS131,Valor_normalizado!BS$130:BS$161,0),"NA"))</f>
        <v>2</v>
      </c>
      <c r="BT131" s="4">
        <f>IF(Valor_normalizado!BT131=0,32,IFERROR(RANK(Valor_normalizado!BT131,Valor_normalizado!BT$130:BT$161,0),"NA"))</f>
        <v>28</v>
      </c>
      <c r="BU131" s="4">
        <f>IF(Valor_normalizado!BU131=0,32,IFERROR(RANK(Valor_normalizado!BU131,Valor_normalizado!BU$130:BU$161,0),"NA"))</f>
        <v>17</v>
      </c>
      <c r="BV131" s="4">
        <f>IF(Valor_normalizado!BV131=0,32,IFERROR(RANK(Valor_normalizado!BV131,Valor_normalizado!BV$130:BV$161,0),"NA"))</f>
        <v>7</v>
      </c>
      <c r="BW131" s="4">
        <f>IF(Valor_normalizado!BW131=0,32,IFERROR(RANK(Valor_normalizado!BW131,Valor_normalizado!BW$130:BW$161,0),"NA"))</f>
        <v>5</v>
      </c>
      <c r="BX131" s="4">
        <f>IF(Valor_normalizado!BX131=0,32,IFERROR(RANK(Valor_normalizado!BX131,Valor_normalizado!BX$130:BX$161,0),"NA"))</f>
        <v>11</v>
      </c>
      <c r="BY131" s="4">
        <f>IF(Valor_normalizado!BY131=0,32,IFERROR(RANK(Valor_normalizado!BY131,Valor_normalizado!BY$130:BY$161,0),"NA"))</f>
        <v>4</v>
      </c>
      <c r="BZ131" s="4">
        <f>IF(Valor_normalizado!BZ131=0,32,IFERROR(RANK(Valor_normalizado!BZ131,Valor_normalizado!BZ$130:BZ$161,0),"NA"))</f>
        <v>5</v>
      </c>
      <c r="CA131" s="4">
        <f>IF(Valor_normalizado!CA131=0,32,IFERROR(RANK(Valor_normalizado!CA131,Valor_normalizado!CA$130:CA$161,0),"NA"))</f>
        <v>7</v>
      </c>
      <c r="CB131" s="4">
        <f>IF(Valor_normalizado!CB131=0,32,IFERROR(RANK(Valor_normalizado!CB131,Valor_normalizado!CB$130:CB$161,0),"NA"))</f>
        <v>5</v>
      </c>
      <c r="CC131" s="4">
        <f>IF(Valor_normalizado!CC131=0,32,IFERROR(RANK(Valor_normalizado!CC131,Valor_normalizado!CC$130:CC$161,0),"NA"))</f>
        <v>14</v>
      </c>
      <c r="CD131" s="4">
        <f>IF(Valor_normalizado!CD131=0,32,IFERROR(RANK(Valor_normalizado!CD131,Valor_normalizado!CD$130:CD$161,0),"NA"))</f>
        <v>4</v>
      </c>
      <c r="CE131" s="4">
        <f>IF(Valor_normalizado!CE131=0,32,IFERROR(RANK(Valor_normalizado!CE131,Valor_normalizado!CE$130:CE$161,0),"NA"))</f>
        <v>5</v>
      </c>
      <c r="CF131" s="4">
        <f>IF(Valor_normalizado!CF131=0,32,IFERROR(RANK(Valor_normalizado!CF131,Valor_normalizado!CF$130:CF$161,0),"NA"))</f>
        <v>6</v>
      </c>
      <c r="CG131" s="4">
        <f>IF(Valor_normalizado!CG131=0,32,IFERROR(RANK(Valor_normalizado!CG131,Valor_normalizado!CG$130:CG$161,0),"NA"))</f>
        <v>21</v>
      </c>
      <c r="CH131" s="4">
        <f>IF(Valor_normalizado!CH131=0,32,IFERROR(RANK(Valor_normalizado!CH131,Valor_normalizado!CH$130:CH$161,0),"NA"))</f>
        <v>11</v>
      </c>
      <c r="CI131" s="4">
        <f>IF(Valor_normalizado!CI131=0,32,IFERROR(RANK(Valor_normalizado!CI131,Valor_normalizado!CI$130:CI$161,0),"NA"))</f>
        <v>8</v>
      </c>
      <c r="CJ131" s="4">
        <f>IF(Valor_normalizado!CJ131=0,32,IFERROR(RANK(Valor_normalizado!CJ131,Valor_normalizado!CJ$130:CJ$161,0),"NA"))</f>
        <v>9</v>
      </c>
      <c r="CK131" s="4">
        <f>IF(Valor_normalizado!CK131=0,32,IFERROR(RANK(Valor_normalizado!CK131,Valor_normalizado!CK$130:CK$161,0),"NA"))</f>
        <v>2</v>
      </c>
      <c r="CL131" s="4">
        <f>IF(Valor_normalizado!CL131=0,32,IFERROR(RANK(Valor_normalizado!CL131,Valor_normalizado!CL$130:CL$161,0),"NA"))</f>
        <v>6</v>
      </c>
      <c r="CM131" s="4">
        <f>IF(Valor_normalizado!CM131=0,32,IFERROR(RANK(Valor_normalizado!CM131,Valor_normalizado!CM$130:CM$161,0),"NA"))</f>
        <v>3</v>
      </c>
      <c r="CN131" s="4">
        <f>IF(Valor_normalizado!CN131=0,32,IFERROR(RANK(Valor_normalizado!CN131,Valor_normalizado!CN$130:CN$161,0),"NA"))</f>
        <v>4</v>
      </c>
      <c r="CO131" s="4">
        <f>IF(Valor_normalizado!CO131=0,32,IFERROR(RANK(Valor_normalizado!CO131,Valor_normalizado!CO$130:CO$161,0),"NA"))</f>
        <v>21</v>
      </c>
      <c r="CP131" s="4">
        <f>IF(Valor_normalizado!CP131=0,32,IFERROR(RANK(Valor_normalizado!CP131,Valor_normalizado!CP$130:CP$161,0),"NA"))</f>
        <v>14</v>
      </c>
      <c r="CQ131" s="4">
        <f>IF(Valor_normalizado!CQ131=0,32,IFERROR(RANK(Valor_normalizado!CQ131,Valor_normalizado!CQ$130:CQ$161,0),"NA"))</f>
        <v>14</v>
      </c>
      <c r="CR131" s="4">
        <f>IF(Valor_normalizado!CR131=0,32,IFERROR(RANK(Valor_normalizado!CR131,Valor_normalizado!CR$130:CR$161,0),"NA"))</f>
        <v>16</v>
      </c>
      <c r="CS131" s="4">
        <f>IF(Valor_normalizado!CS131=0,32,IFERROR(RANK(Valor_normalizado!CS131,Valor_normalizado!CS$130:CS$161,0),"NA"))</f>
        <v>4</v>
      </c>
      <c r="CT131" s="4">
        <f>IF(Valor_normalizado!CT131=0,32,IFERROR(RANK(Valor_normalizado!CT131,Valor_normalizado!CT$130:CT$161,0),"NA"))</f>
        <v>11</v>
      </c>
      <c r="CU131" s="4">
        <f>IF(Valor_normalizado!CU131=0,32,IFERROR(RANK(Valor_normalizado!CU131,Valor_normalizado!CU$130:CU$161,0),"NA"))</f>
        <v>13</v>
      </c>
      <c r="CV131" s="4">
        <f>IF(Valor_normalizado!CV131=0,32,IFERROR(RANK(Valor_normalizado!CV131,Valor_normalizado!CV$130:CV$161,0),"NA"))</f>
        <v>7</v>
      </c>
      <c r="CW131" s="4">
        <f>IF(Valor_normalizado!CW131=0,32,IFERROR(RANK(Valor_normalizado!CW131,Valor_normalizado!CW$130:CW$161,0),"NA"))</f>
        <v>8</v>
      </c>
      <c r="CX131" s="4">
        <f>IF(Valor_normalizado!CX131=0,32,IFERROR(RANK(Valor_normalizado!CX131,Valor_normalizado!CX$130:CX$161,0),"NA"))</f>
        <v>30</v>
      </c>
      <c r="CY131" s="4">
        <f>IF(Valor_normalizado!CY131=0,32,IFERROR(RANK(Valor_normalizado!CY131,Valor_normalizado!CY$130:CY$161,0),"NA"))</f>
        <v>19</v>
      </c>
      <c r="CZ131" s="4">
        <f>IF(Valor_normalizado!CZ131=0,32,IFERROR(RANK(Valor_normalizado!CZ131,Valor_normalizado!CZ$130:CZ$161,0),"NA"))</f>
        <v>6</v>
      </c>
      <c r="DA131" s="4">
        <f>IF(Valor_normalizado!DA131=0,32,IFERROR(RANK(Valor_normalizado!DA131,Valor_normalizado!DA$130:DA$161,0),"NA"))</f>
        <v>9</v>
      </c>
      <c r="DB131" s="4">
        <f>IF(Valor_normalizado!DB131=0,32,IFERROR(RANK(Valor_normalizado!DB131,Valor_normalizado!DB$130:DB$161,0),"NA"))</f>
        <v>6</v>
      </c>
      <c r="DC131" s="4">
        <f>IF(Valor_normalizado!DC131=0,32,IFERROR(RANK(Valor_normalizado!DC131,Valor_normalizado!DC$130:DC$161,0),"NA"))</f>
        <v>8</v>
      </c>
      <c r="DD131" s="4">
        <f>IF(Valor_normalizado!DD131=0,32,IFERROR(RANK(Valor_normalizado!DD131,Valor_normalizado!DD$130:DD$161,0),"NA"))</f>
        <v>22</v>
      </c>
      <c r="DE131" s="4">
        <f>IF(Valor_normalizado!DE131=0,32,IFERROR(RANK(Valor_normalizado!DE131,Valor_normalizado!DE$130:DE$161,0),"NA"))</f>
        <v>6</v>
      </c>
      <c r="DF131" s="4">
        <f>IF(Valor_normalizado!DF131=0,32,IFERROR(RANK(Valor_normalizado!DF131,Valor_normalizado!DF$130:DF$161,0),"NA"))</f>
        <v>7</v>
      </c>
      <c r="DG131" s="4">
        <f>IF(Valor_normalizado!DG131=0,32,IFERROR(RANK(Valor_normalizado!DG131,Valor_normalizado!DG$130:DG$161,0),"NA"))</f>
        <v>10</v>
      </c>
      <c r="DH131" s="4">
        <f>IF(Valor_normalizado!DH131=0,32,IFERROR(RANK(Valor_normalizado!DH131,Valor_normalizado!DH$130:DH$161,0),"NA"))</f>
        <v>6</v>
      </c>
      <c r="DI131" s="4">
        <f>IF(Valor_normalizado!DI131=0,32,IFERROR(RANK(Valor_normalizado!DI131,Valor_normalizado!DI$130:DI$161,0),"NA"))</f>
        <v>21</v>
      </c>
      <c r="DJ131" s="4">
        <f>IF(Valor_normalizado!DJ131=0,32,IFERROR(RANK(Valor_normalizado!DJ131,Valor_normalizado!DJ$130:DJ$161,0),"NA"))</f>
        <v>21</v>
      </c>
      <c r="DK131" s="4">
        <f>IF(Valor_normalizado!DK131=0,32,IFERROR(RANK(Valor_normalizado!DK131,Valor_normalizado!DK$130:DK$161,0),"NA"))</f>
        <v>17</v>
      </c>
      <c r="DL131" s="4">
        <f>IF(Valor_normalizado!DL131=0,32,IFERROR(RANK(Valor_normalizado!DL131,Valor_normalizado!DL$130:DL$161,0),"NA"))</f>
        <v>15</v>
      </c>
      <c r="DM131" s="4">
        <f>IF(Valor_normalizado!DM131=0,32,IFERROR(RANK(Valor_normalizado!DM131,Valor_normalizado!DM$130:DM$161,0),"NA"))</f>
        <v>16</v>
      </c>
      <c r="DN131" s="4">
        <f>IF(Valor_normalizado!DN131=0,32,IFERROR(RANK(Valor_normalizado!DN131,Valor_normalizado!DN$130:DN$161,0),"NA"))</f>
        <v>22</v>
      </c>
      <c r="DO131" s="4">
        <f>IF(Valor_normalizado!DO131=0,32,IFERROR(RANK(Valor_normalizado!DO131,Valor_normalizado!DO$130:DO$161,0),"NA"))</f>
        <v>16</v>
      </c>
      <c r="DP131" s="4">
        <f>IF(Valor_normalizado!DP131=0,32,IFERROR(RANK(Valor_normalizado!DP131,Valor_normalizado!DP$130:DP$161,0),"NA"))</f>
        <v>22</v>
      </c>
      <c r="DQ131" s="4">
        <f>IF(Valor_normalizado!DQ131=0,32,IFERROR(RANK(Valor_normalizado!DQ131,Valor_normalizado!DQ$130:DQ$161,0),"NA"))</f>
        <v>21</v>
      </c>
      <c r="DR131" s="4">
        <f>IF(Valor_normalizado!DR131=0,32,IFERROR(RANK(Valor_normalizado!DR131,Valor_normalizado!DR$130:DR$161,0),"NA"))</f>
        <v>17</v>
      </c>
      <c r="DS131" s="4">
        <f>IF(Valor_normalizado!DS131=0,32,IFERROR(RANK(Valor_normalizado!DS131,Valor_normalizado!DS$130:DS$161,0),"NA"))</f>
        <v>9</v>
      </c>
      <c r="DT131" s="4">
        <f>IF(Valor_normalizado!DT131=0,32,IFERROR(RANK(Valor_normalizado!DT131,Valor_normalizado!DT$130:DT$161,0),"NA"))</f>
        <v>13</v>
      </c>
      <c r="DU131" s="4">
        <f>IF(Valor_normalizado!DU131=0,32,IFERROR(RANK(Valor_normalizado!DU131,Valor_normalizado!DU$130:DU$161,0),"NA"))</f>
        <v>15</v>
      </c>
      <c r="DV131" s="4">
        <f>IF(Valor_normalizado!DV131=0,32,IFERROR(RANK(Valor_normalizado!DV131,Valor_normalizado!DV$130:DV$161,0),"NA"))</f>
        <v>15</v>
      </c>
      <c r="DW131" s="4">
        <f>IF(Valor_normalizado!DW131=0,32,IFERROR(RANK(Valor_normalizado!DW131,Valor_normalizado!DW$130:DW$161,0),"NA"))</f>
        <v>2</v>
      </c>
      <c r="DX131" s="4">
        <f>IF(Valor_normalizado!DX131=0,32,IFERROR(RANK(Valor_normalizado!DX131,Valor_normalizado!DX$130:DX$161,0),"NA"))</f>
        <v>1</v>
      </c>
      <c r="DY131" s="4">
        <f>IF(Valor_normalizado!DY131=0,32,IFERROR(RANK(Valor_normalizado!DY131,Valor_normalizado!DY$130:DY$161,0),"NA"))</f>
        <v>7</v>
      </c>
      <c r="DZ131" s="4">
        <f>IF(Valor_normalizado!DZ131=0,32,IFERROR(RANK(Valor_normalizado!DZ131,Valor_normalizado!DZ$130:DZ$161,0),"NA"))</f>
        <v>7</v>
      </c>
      <c r="EA131" s="4">
        <f>IF(Valor_normalizado!EA131=0,32,IFERROR(RANK(Valor_normalizado!EA131,Valor_normalizado!EA$130:EA$161,0),"NA"))</f>
        <v>1</v>
      </c>
      <c r="EB131" s="4">
        <f>IF(Valor_normalizado!EB131=0,32,IFERROR(RANK(Valor_normalizado!EB131,Valor_normalizado!EB$130:EB$161,0),"NA"))</f>
        <v>5</v>
      </c>
      <c r="EC131" s="4">
        <f>IF(Valor_normalizado!EC131=0,32,IFERROR(RANK(Valor_normalizado!EC131,Valor_normalizado!EC$130:EC$161,0),"NA"))</f>
        <v>10</v>
      </c>
    </row>
    <row r="132" spans="1:133" x14ac:dyDescent="0.25">
      <c r="A132" s="102" t="s">
        <v>220</v>
      </c>
      <c r="B132" s="103">
        <v>2023</v>
      </c>
      <c r="C132" s="4">
        <f>IF(Valor_normalizado!C132=0,32,IFERROR(RANK(Valor_normalizado!C132,Valor_normalizado!C$130:C$161,0),"NA"))</f>
        <v>7</v>
      </c>
      <c r="D132" s="4">
        <f>IF(Valor_normalizado!D132=0,32,IFERROR(RANK(Valor_normalizado!D132,Valor_normalizado!D$130:D$161,0),"NA"))</f>
        <v>9</v>
      </c>
      <c r="E132" s="4">
        <f>IF(Valor_normalizado!E132=0,32,IFERROR(RANK(Valor_normalizado!E132,Valor_normalizado!E$130:E$161,0),"NA"))</f>
        <v>7</v>
      </c>
      <c r="F132" s="4">
        <f>IF(Valor_normalizado!F132=0,32,IFERROR(RANK(Valor_normalizado!F132,Valor_normalizado!F$130:F$161,0),"NA"))</f>
        <v>9</v>
      </c>
      <c r="G132" s="4">
        <f>IF(Valor_normalizado!G132=0,32,IFERROR(RANK(Valor_normalizado!G132,Valor_normalizado!G$130:G$161,0),"NA"))</f>
        <v>1</v>
      </c>
      <c r="H132" s="4">
        <f>IF(Valor_normalizado!H132=0,32,IFERROR(RANK(Valor_normalizado!H132,Valor_normalizado!H$130:H$161,0),"NA"))</f>
        <v>7</v>
      </c>
      <c r="I132" s="4">
        <f>IF(Valor_normalizado!I132=0,32,IFERROR(RANK(Valor_normalizado!I132,Valor_normalizado!I$130:I$161,0),"NA"))</f>
        <v>5</v>
      </c>
      <c r="J132" s="4">
        <f>IF(Valor_normalizado!J132=0,32,IFERROR(RANK(Valor_normalizado!J132,Valor_normalizado!J$130:J$161,0),"NA"))</f>
        <v>19</v>
      </c>
      <c r="K132" s="4">
        <f>IF(Valor_normalizado!K132=0,32,IFERROR(RANK(Valor_normalizado!K132,Valor_normalizado!K$130:K$161,0),"NA"))</f>
        <v>12</v>
      </c>
      <c r="L132" s="4">
        <f>IF(Valor_normalizado!L132=0,32,IFERROR(RANK(Valor_normalizado!L132,Valor_normalizado!L$130:L$161,0),"NA"))</f>
        <v>14</v>
      </c>
      <c r="M132" s="4">
        <f>IF(Valor_normalizado!M132=0,32,IFERROR(RANK(Valor_normalizado!M132,Valor_normalizado!M$130:M$161,0),"NA"))</f>
        <v>21</v>
      </c>
      <c r="N132" s="4">
        <f>IF(Valor_normalizado!N132=0,32,IFERROR(RANK(Valor_normalizado!N132,Valor_normalizado!N$130:N$161,0),"NA"))</f>
        <v>20</v>
      </c>
      <c r="O132" s="4">
        <f>IF(Valor_normalizado!O132=0,32,IFERROR(RANK(Valor_normalizado!O132,Valor_normalizado!O$130:O$161,0),"NA"))</f>
        <v>21</v>
      </c>
      <c r="P132" s="4">
        <f>IF(Valor_normalizado!P132=0,32,IFERROR(RANK(Valor_normalizado!P132,Valor_normalizado!P$130:P$161,0),"NA"))</f>
        <v>27</v>
      </c>
      <c r="Q132" s="4">
        <f>IF(Valor_normalizado!Q132=0,32,IFERROR(RANK(Valor_normalizado!Q132,Valor_normalizado!Q$130:Q$161,0),"NA"))</f>
        <v>20</v>
      </c>
      <c r="R132" s="4">
        <f>IF(Valor_normalizado!R132=0,32,IFERROR(RANK(Valor_normalizado!R132,Valor_normalizado!R$130:R$161,0),"NA"))</f>
        <v>3</v>
      </c>
      <c r="S132" s="4">
        <f>IF(Valor_normalizado!S132=0,32,IFERROR(RANK(Valor_normalizado!S132,Valor_normalizado!S$130:S$161,0),"NA"))</f>
        <v>16</v>
      </c>
      <c r="T132" s="4">
        <f>IF(Valor_normalizado!T132=0,32,IFERROR(RANK(Valor_normalizado!T132,Valor_normalizado!T$130:T$161,0),"NA"))</f>
        <v>8</v>
      </c>
      <c r="U132" s="4">
        <f>IF(Valor_normalizado!U132=0,32,IFERROR(RANK(Valor_normalizado!U132,Valor_normalizado!U$130:U$161,0),"NA"))</f>
        <v>7</v>
      </c>
      <c r="V132" s="4">
        <f>IF(Valor_normalizado!V132=0,32,IFERROR(RANK(Valor_normalizado!V132,Valor_normalizado!V$130:V$161,0),"NA"))</f>
        <v>12</v>
      </c>
      <c r="W132" s="4">
        <f>IF(Valor_normalizado!W132=0,32,IFERROR(RANK(Valor_normalizado!W132,Valor_normalizado!W$130:W$161,0),"NA"))</f>
        <v>16</v>
      </c>
      <c r="X132" s="4">
        <f>IF(Valor_normalizado!X132=0,32,IFERROR(RANK(Valor_normalizado!X132,Valor_normalizado!X$130:X$161,0),"NA"))</f>
        <v>22</v>
      </c>
      <c r="Y132" s="4">
        <f>IF(Valor_normalizado!Y132=0,32,IFERROR(RANK(Valor_normalizado!Y132,Valor_normalizado!Y$130:Y$161,0),"NA"))</f>
        <v>10</v>
      </c>
      <c r="Z132" s="4">
        <f>IF(Valor_normalizado!Z132=0,32,IFERROR(RANK(Valor_normalizado!Z132,Valor_normalizado!Z$130:Z$161,0),"NA"))</f>
        <v>7</v>
      </c>
      <c r="AA132" s="4">
        <f>IF(Valor_normalizado!AA132=0,32,IFERROR(RANK(Valor_normalizado!AA132,Valor_normalizado!AA$130:AA$161,0),"NA"))</f>
        <v>8</v>
      </c>
      <c r="AB132" s="4">
        <f>IF(Valor_normalizado!AB132=0,32,IFERROR(RANK(Valor_normalizado!AB132,Valor_normalizado!AB$130:AB$161,0),"NA"))</f>
        <v>14</v>
      </c>
      <c r="AC132" s="4">
        <f>IF(Valor_normalizado!AC132=0,32,IFERROR(RANK(Valor_normalizado!AC132,Valor_normalizado!AC$130:AC$161,0),"NA"))</f>
        <v>7</v>
      </c>
      <c r="AD132" s="4">
        <f>IF(Valor_normalizado!AD132=0,32,IFERROR(RANK(Valor_normalizado!AD132,Valor_normalizado!AD$130:AD$161,0),"NA"))</f>
        <v>5</v>
      </c>
      <c r="AE132" s="4">
        <f>IF(Valor_normalizado!AE132=0,32,IFERROR(RANK(Valor_normalizado!AE132,Valor_normalizado!AE$130:AE$161,0),"NA"))</f>
        <v>8</v>
      </c>
      <c r="AF132" s="4">
        <f>IF(Valor_normalizado!AF132=0,32,IFERROR(RANK(Valor_normalizado!AF132,Valor_normalizado!AF$130:AF$161,0),"NA"))</f>
        <v>6</v>
      </c>
      <c r="AG132" s="4">
        <f>IF(Valor_normalizado!AG132=0,32,IFERROR(RANK(Valor_normalizado!AG132,Valor_normalizado!AG$130:AG$161,0),"NA"))</f>
        <v>23</v>
      </c>
      <c r="AH132" s="4">
        <f>IF(Valor_normalizado!AH132=0,32,IFERROR(RANK(Valor_normalizado!AH132,Valor_normalizado!AH$130:AH$161,0),"NA"))</f>
        <v>20</v>
      </c>
      <c r="AI132" s="4">
        <f>IF(Valor_normalizado!AI132=0,32,IFERROR(RANK(Valor_normalizado!AI132,Valor_normalizado!AI$130:AI$161,0),"NA"))</f>
        <v>16</v>
      </c>
      <c r="AJ132" s="4">
        <f>IF(Valor_normalizado!AJ132=0,32,IFERROR(RANK(Valor_normalizado!AJ132,Valor_normalizado!AJ$130:AJ$161,0),"NA"))</f>
        <v>26</v>
      </c>
      <c r="AK132" s="4">
        <f>IF(Valor_normalizado!AK132=0,32,IFERROR(RANK(Valor_normalizado!AK132,Valor_normalizado!AK$130:AK$161,0),"NA"))</f>
        <v>9</v>
      </c>
      <c r="AL132" s="4">
        <f>IF(Valor_normalizado!AL132=0,32,IFERROR(RANK(Valor_normalizado!AL132,Valor_normalizado!AL$130:AL$161,0),"NA"))</f>
        <v>14</v>
      </c>
      <c r="AM132" s="4">
        <f>IF(Valor_normalizado!AM132=0,32,IFERROR(RANK(Valor_normalizado!AM132,Valor_normalizado!AM$130:AM$161,0),"NA"))</f>
        <v>10</v>
      </c>
      <c r="AN132" s="4">
        <f>IF(Valor_normalizado!AN132=0,32,IFERROR(RANK(Valor_normalizado!AN132,Valor_normalizado!AN$130:AN$161,0),"NA"))</f>
        <v>11</v>
      </c>
      <c r="AO132" s="4">
        <f>IF(Valor_normalizado!AO132=0,32,IFERROR(RANK(Valor_normalizado!AO132,Valor_normalizado!AO$130:AO$161,0),"NA"))</f>
        <v>15</v>
      </c>
      <c r="AP132" s="4">
        <f>IF(Valor_normalizado!AP132=0,32,IFERROR(RANK(Valor_normalizado!AP132,Valor_normalizado!AP$130:AP$161,0),"NA"))</f>
        <v>11</v>
      </c>
      <c r="AQ132" s="4">
        <f>IF(Valor_normalizado!AQ132=0,32,IFERROR(RANK(Valor_normalizado!AQ132,Valor_normalizado!AQ$130:AQ$161,0),"NA"))</f>
        <v>13</v>
      </c>
      <c r="AR132" s="4">
        <f>IF(Valor_normalizado!AR132=0,32,IFERROR(RANK(Valor_normalizado!AR132,Valor_normalizado!AR$130:AR$161,0),"NA"))</f>
        <v>11</v>
      </c>
      <c r="AS132" s="4">
        <f>IF(Valor_normalizado!AS132=0,32,IFERROR(RANK(Valor_normalizado!AS132,Valor_normalizado!AS$130:AS$161,0),"NA"))</f>
        <v>7</v>
      </c>
      <c r="AT132" s="4">
        <f>IF(Valor_normalizado!AT132=0,32,IFERROR(RANK(Valor_normalizado!AT132,Valor_normalizado!AT$130:AT$161,0),"NA"))</f>
        <v>10</v>
      </c>
      <c r="AU132" s="4">
        <f>IF(Valor_normalizado!AU132=0,32,IFERROR(RANK(Valor_normalizado!AU132,Valor_normalizado!AU$130:AU$161,0),"NA"))</f>
        <v>11</v>
      </c>
      <c r="AV132" s="4">
        <f>IF(Valor_normalizado!AV132=0,32,IFERROR(RANK(Valor_normalizado!AV132,Valor_normalizado!AV$130:AV$161,0),"NA"))</f>
        <v>26</v>
      </c>
      <c r="AW132" s="4">
        <f>IF(Valor_normalizado!AW132=0,32,IFERROR(RANK(Valor_normalizado!AW132,Valor_normalizado!AW$130:AW$161,0),"NA"))</f>
        <v>22</v>
      </c>
      <c r="AX132" s="4">
        <f>IF(Valor_normalizado!AX132=0,32,IFERROR(RANK(Valor_normalizado!AX132,Valor_normalizado!AX$130:AX$161,0),"NA"))</f>
        <v>26</v>
      </c>
      <c r="AY132" s="4">
        <f>IF(Valor_normalizado!AY132=0,32,IFERROR(RANK(Valor_normalizado!AY132,Valor_normalizado!AY$130:AY$161,0),"NA"))</f>
        <v>4</v>
      </c>
      <c r="AZ132" s="4">
        <f>IF(Valor_normalizado!AZ132=0,32,IFERROR(RANK(Valor_normalizado!AZ132,Valor_normalizado!AZ$130:AZ$161,0),"NA"))</f>
        <v>25</v>
      </c>
      <c r="BA132" s="4">
        <f>IF(Valor_normalizado!BA132=0,32,IFERROR(RANK(Valor_normalizado!BA132,Valor_normalizado!BA$130:BA$161,0),"NA"))</f>
        <v>6</v>
      </c>
      <c r="BB132" s="4">
        <f>IF(Valor_normalizado!BB132=0,32,IFERROR(RANK(Valor_normalizado!BB132,Valor_normalizado!BB$130:BB$161,0),"NA"))</f>
        <v>19</v>
      </c>
      <c r="BC132" s="4">
        <f>IF(Valor_normalizado!BC132=0,32,IFERROR(RANK(Valor_normalizado!BC132,Valor_normalizado!BC$130:BC$161,0),"NA"))</f>
        <v>2</v>
      </c>
      <c r="BD132" s="4">
        <f>IF(Valor_normalizado!BD132=0,32,IFERROR(RANK(Valor_normalizado!BD132,Valor_normalizado!BD$130:BD$161,0),"NA"))</f>
        <v>5</v>
      </c>
      <c r="BE132" s="4">
        <f>IF(Valor_normalizado!BE132=0,32,IFERROR(RANK(Valor_normalizado!BE132,Valor_normalizado!BE$130:BE$161,0),"NA"))</f>
        <v>16</v>
      </c>
      <c r="BF132" s="4">
        <f>IF(Valor_normalizado!BF132=0,32,IFERROR(RANK(Valor_normalizado!BF132,Valor_normalizado!BF$130:BF$161,0),"NA"))</f>
        <v>1</v>
      </c>
      <c r="BG132" s="4">
        <f>IF(Valor_normalizado!BG132=0,32,IFERROR(RANK(Valor_normalizado!BG132,Valor_normalizado!BG$130:BG$161,0),"NA"))</f>
        <v>23</v>
      </c>
      <c r="BH132" s="4">
        <f>IF(Valor_normalizado!BH132=0,32,IFERROR(RANK(Valor_normalizado!BH132,Valor_normalizado!BH$130:BH$161,0),"NA"))</f>
        <v>21</v>
      </c>
      <c r="BI132" s="4">
        <f>IF(Valor_normalizado!BI132=0,32,IFERROR(RANK(Valor_normalizado!BI132,Valor_normalizado!BI$130:BI$161,0),"NA"))</f>
        <v>24</v>
      </c>
      <c r="BJ132" s="4">
        <f>IF(Valor_normalizado!BJ132=0,32,IFERROR(RANK(Valor_normalizado!BJ132,Valor_normalizado!BJ$130:BJ$161,0),"NA"))</f>
        <v>10</v>
      </c>
      <c r="BK132" s="4">
        <f>IF(Valor_normalizado!BK132=0,32,IFERROR(RANK(Valor_normalizado!BK132,Valor_normalizado!BK$130:BK$161,0),"NA"))</f>
        <v>3</v>
      </c>
      <c r="BL132" s="4">
        <f>IF(Valor_normalizado!BL132=0,32,IFERROR(RANK(Valor_normalizado!BL132,Valor_normalizado!BL$130:BL$161,0),"NA"))</f>
        <v>6</v>
      </c>
      <c r="BM132" s="4">
        <f>IF(Valor_normalizado!BM132=0,32,IFERROR(RANK(Valor_normalizado!BM132,Valor_normalizado!BM$130:BM$161,0),"NA"))</f>
        <v>15</v>
      </c>
      <c r="BN132" s="4">
        <f>IF(Valor_normalizado!BN132=0,32,IFERROR(RANK(Valor_normalizado!BN132,Valor_normalizado!BN$130:BN$161,0),"NA"))</f>
        <v>3</v>
      </c>
      <c r="BO132" s="4">
        <f>IF(Valor_normalizado!BO132=0,32,IFERROR(RANK(Valor_normalizado!BO132,Valor_normalizado!BO$130:BO$161,0),"NA"))</f>
        <v>5</v>
      </c>
      <c r="BP132" s="4">
        <f>IF(Valor_normalizado!BP132=0,32,IFERROR(RANK(Valor_normalizado!BP132,Valor_normalizado!BP$130:BP$161,0),"NA"))</f>
        <v>20</v>
      </c>
      <c r="BQ132" s="4">
        <f>IF(Valor_normalizado!BQ132=0,32,IFERROR(RANK(Valor_normalizado!BQ132,Valor_normalizado!BQ$130:BQ$161,0),"NA"))</f>
        <v>19</v>
      </c>
      <c r="BR132" s="4">
        <f>IF(Valor_normalizado!BR132=0,32,IFERROR(RANK(Valor_normalizado!BR132,Valor_normalizado!BR$130:BR$161,0),"NA"))</f>
        <v>18</v>
      </c>
      <c r="BS132" s="4">
        <f>IF(Valor_normalizado!BS132=0,32,IFERROR(RANK(Valor_normalizado!BS132,Valor_normalizado!BS$130:BS$161,0),"NA"))</f>
        <v>11</v>
      </c>
      <c r="BT132" s="4">
        <f>IF(Valor_normalizado!BT132=0,32,IFERROR(RANK(Valor_normalizado!BT132,Valor_normalizado!BT$130:BT$161,0),"NA"))</f>
        <v>4</v>
      </c>
      <c r="BU132" s="4">
        <f>IF(Valor_normalizado!BU132=0,32,IFERROR(RANK(Valor_normalizado!BU132,Valor_normalizado!BU$130:BU$161,0),"NA"))</f>
        <v>14</v>
      </c>
      <c r="BV132" s="4">
        <f>IF(Valor_normalizado!BV132=0,32,IFERROR(RANK(Valor_normalizado!BV132,Valor_normalizado!BV$130:BV$161,0),"NA"))</f>
        <v>21</v>
      </c>
      <c r="BW132" s="4">
        <f>IF(Valor_normalizado!BW132=0,32,IFERROR(RANK(Valor_normalizado!BW132,Valor_normalizado!BW$130:BW$161,0),"NA"))</f>
        <v>20</v>
      </c>
      <c r="BX132" s="4">
        <f>IF(Valor_normalizado!BX132=0,32,IFERROR(RANK(Valor_normalizado!BX132,Valor_normalizado!BX$130:BX$161,0),"NA"))</f>
        <v>22</v>
      </c>
      <c r="BY132" s="4">
        <f>IF(Valor_normalizado!BY132=0,32,IFERROR(RANK(Valor_normalizado!BY132,Valor_normalizado!BY$130:BY$161,0),"NA"))</f>
        <v>24</v>
      </c>
      <c r="BZ132" s="4">
        <f>IF(Valor_normalizado!BZ132=0,32,IFERROR(RANK(Valor_normalizado!BZ132,Valor_normalizado!BZ$130:BZ$161,0),"NA"))</f>
        <v>21</v>
      </c>
      <c r="CA132" s="4">
        <f>IF(Valor_normalizado!CA132=0,32,IFERROR(RANK(Valor_normalizado!CA132,Valor_normalizado!CA$130:CA$161,0),"NA"))</f>
        <v>18</v>
      </c>
      <c r="CB132" s="4">
        <f>IF(Valor_normalizado!CB132=0,32,IFERROR(RANK(Valor_normalizado!CB132,Valor_normalizado!CB$130:CB$161,0),"NA"))</f>
        <v>18</v>
      </c>
      <c r="CC132" s="4">
        <f>IF(Valor_normalizado!CC132=0,32,IFERROR(RANK(Valor_normalizado!CC132,Valor_normalizado!CC$130:CC$161,0),"NA"))</f>
        <v>10</v>
      </c>
      <c r="CD132" s="4">
        <f>IF(Valor_normalizado!CD132=0,32,IFERROR(RANK(Valor_normalizado!CD132,Valor_normalizado!CD$130:CD$161,0),"NA"))</f>
        <v>10</v>
      </c>
      <c r="CE132" s="4">
        <f>IF(Valor_normalizado!CE132=0,32,IFERROR(RANK(Valor_normalizado!CE132,Valor_normalizado!CE$130:CE$161,0),"NA"))</f>
        <v>12</v>
      </c>
      <c r="CF132" s="4">
        <f>IF(Valor_normalizado!CF132=0,32,IFERROR(RANK(Valor_normalizado!CF132,Valor_normalizado!CF$130:CF$161,0),"NA"))</f>
        <v>11</v>
      </c>
      <c r="CG132" s="4">
        <f>IF(Valor_normalizado!CG132=0,32,IFERROR(RANK(Valor_normalizado!CG132,Valor_normalizado!CG$130:CG$161,0),"NA"))</f>
        <v>8</v>
      </c>
      <c r="CH132" s="4">
        <f>IF(Valor_normalizado!CH132=0,32,IFERROR(RANK(Valor_normalizado!CH132,Valor_normalizado!CH$130:CH$161,0),"NA"))</f>
        <v>15</v>
      </c>
      <c r="CI132" s="4">
        <f>IF(Valor_normalizado!CI132=0,32,IFERROR(RANK(Valor_normalizado!CI132,Valor_normalizado!CI$130:CI$161,0),"NA"))</f>
        <v>6</v>
      </c>
      <c r="CJ132" s="4">
        <f>IF(Valor_normalizado!CJ132=0,32,IFERROR(RANK(Valor_normalizado!CJ132,Valor_normalizado!CJ$130:CJ$161,0),"NA"))</f>
        <v>10</v>
      </c>
      <c r="CK132" s="4">
        <f>IF(Valor_normalizado!CK132=0,32,IFERROR(RANK(Valor_normalizado!CK132,Valor_normalizado!CK$130:CK$161,0),"NA"))</f>
        <v>10</v>
      </c>
      <c r="CL132" s="4">
        <f>IF(Valor_normalizado!CL132=0,32,IFERROR(RANK(Valor_normalizado!CL132,Valor_normalizado!CL$130:CL$161,0),"NA"))</f>
        <v>11</v>
      </c>
      <c r="CM132" s="4">
        <f>IF(Valor_normalizado!CM132=0,32,IFERROR(RANK(Valor_normalizado!CM132,Valor_normalizado!CM$130:CM$161,0),"NA"))</f>
        <v>7</v>
      </c>
      <c r="CN132" s="4">
        <f>IF(Valor_normalizado!CN132=0,32,IFERROR(RANK(Valor_normalizado!CN132,Valor_normalizado!CN$130:CN$161,0),"NA"))</f>
        <v>8</v>
      </c>
      <c r="CO132" s="4">
        <f>IF(Valor_normalizado!CO132=0,32,IFERROR(RANK(Valor_normalizado!CO132,Valor_normalizado!CO$130:CO$161,0),"NA"))</f>
        <v>16</v>
      </c>
      <c r="CP132" s="4">
        <f>IF(Valor_normalizado!CP132=0,32,IFERROR(RANK(Valor_normalizado!CP132,Valor_normalizado!CP$130:CP$161,0),"NA"))</f>
        <v>7</v>
      </c>
      <c r="CQ132" s="4">
        <f>IF(Valor_normalizado!CQ132=0,32,IFERROR(RANK(Valor_normalizado!CQ132,Valor_normalizado!CQ$130:CQ$161,0),"NA"))</f>
        <v>13</v>
      </c>
      <c r="CR132" s="4">
        <f>IF(Valor_normalizado!CR132=0,32,IFERROR(RANK(Valor_normalizado!CR132,Valor_normalizado!CR$130:CR$161,0),"NA"))</f>
        <v>10</v>
      </c>
      <c r="CS132" s="4">
        <f>IF(Valor_normalizado!CS132=0,32,IFERROR(RANK(Valor_normalizado!CS132,Valor_normalizado!CS$130:CS$161,0),"NA"))</f>
        <v>6</v>
      </c>
      <c r="CT132" s="4">
        <f>IF(Valor_normalizado!CT132=0,32,IFERROR(RANK(Valor_normalizado!CT132,Valor_normalizado!CT$130:CT$161,0),"NA"))</f>
        <v>4</v>
      </c>
      <c r="CU132" s="4">
        <f>IF(Valor_normalizado!CU132=0,32,IFERROR(RANK(Valor_normalizado!CU132,Valor_normalizado!CU$130:CU$161,0),"NA"))</f>
        <v>11</v>
      </c>
      <c r="CV132" s="4">
        <f>IF(Valor_normalizado!CV132=0,32,IFERROR(RANK(Valor_normalizado!CV132,Valor_normalizado!CV$130:CV$161,0),"NA"))</f>
        <v>4</v>
      </c>
      <c r="CW132" s="4">
        <f>IF(Valor_normalizado!CW132=0,32,IFERROR(RANK(Valor_normalizado!CW132,Valor_normalizado!CW$130:CW$161,0),"NA"))</f>
        <v>6</v>
      </c>
      <c r="CX132" s="4">
        <f>IF(Valor_normalizado!CX132=0,32,IFERROR(RANK(Valor_normalizado!CX132,Valor_normalizado!CX$130:CX$161,0),"NA"))</f>
        <v>12</v>
      </c>
      <c r="CY132" s="4">
        <f>IF(Valor_normalizado!CY132=0,32,IFERROR(RANK(Valor_normalizado!CY132,Valor_normalizado!CY$130:CY$161,0),"NA"))</f>
        <v>17</v>
      </c>
      <c r="CZ132" s="4">
        <f>IF(Valor_normalizado!CZ132=0,32,IFERROR(RANK(Valor_normalizado!CZ132,Valor_normalizado!CZ$130:CZ$161,0),"NA"))</f>
        <v>19</v>
      </c>
      <c r="DA132" s="4">
        <f>IF(Valor_normalizado!DA132=0,32,IFERROR(RANK(Valor_normalizado!DA132,Valor_normalizado!DA$130:DA$161,0),"NA"))</f>
        <v>31</v>
      </c>
      <c r="DB132" s="4">
        <f>IF(Valor_normalizado!DB132=0,32,IFERROR(RANK(Valor_normalizado!DB132,Valor_normalizado!DB$130:DB$161,0),"NA"))</f>
        <v>18</v>
      </c>
      <c r="DC132" s="4">
        <f>IF(Valor_normalizado!DC132=0,32,IFERROR(RANK(Valor_normalizado!DC132,Valor_normalizado!DC$130:DC$161,0),"NA"))</f>
        <v>22</v>
      </c>
      <c r="DD132" s="4">
        <f>IF(Valor_normalizado!DD132=0,32,IFERROR(RANK(Valor_normalizado!DD132,Valor_normalizado!DD$130:DD$161,0),"NA"))</f>
        <v>25</v>
      </c>
      <c r="DE132" s="4">
        <f>IF(Valor_normalizado!DE132=0,32,IFERROR(RANK(Valor_normalizado!DE132,Valor_normalizado!DE$130:DE$161,0),"NA"))</f>
        <v>17</v>
      </c>
      <c r="DF132" s="4">
        <f>IF(Valor_normalizado!DF132=0,32,IFERROR(RANK(Valor_normalizado!DF132,Valor_normalizado!DF$130:DF$161,0),"NA"))</f>
        <v>8</v>
      </c>
      <c r="DG132" s="4">
        <f>IF(Valor_normalizado!DG132=0,32,IFERROR(RANK(Valor_normalizado!DG132,Valor_normalizado!DG$130:DG$161,0),"NA"))</f>
        <v>3</v>
      </c>
      <c r="DH132" s="4">
        <f>IF(Valor_normalizado!DH132=0,32,IFERROR(RANK(Valor_normalizado!DH132,Valor_normalizado!DH$130:DH$161,0),"NA"))</f>
        <v>9</v>
      </c>
      <c r="DI132" s="4">
        <f>IF(Valor_normalizado!DI132=0,32,IFERROR(RANK(Valor_normalizado!DI132,Valor_normalizado!DI$130:DI$161,0),"NA"))</f>
        <v>5</v>
      </c>
      <c r="DJ132" s="4">
        <f>IF(Valor_normalizado!DJ132=0,32,IFERROR(RANK(Valor_normalizado!DJ132,Valor_normalizado!DJ$130:DJ$161,0),"NA"))</f>
        <v>5</v>
      </c>
      <c r="DK132" s="4">
        <f>IF(Valor_normalizado!DK132=0,32,IFERROR(RANK(Valor_normalizado!DK132,Valor_normalizado!DK$130:DK$161,0),"NA"))</f>
        <v>3</v>
      </c>
      <c r="DL132" s="4">
        <f>IF(Valor_normalizado!DL132=0,32,IFERROR(RANK(Valor_normalizado!DL132,Valor_normalizado!DL$130:DL$161,0),"NA"))</f>
        <v>6</v>
      </c>
      <c r="DM132" s="4">
        <f>IF(Valor_normalizado!DM132=0,32,IFERROR(RANK(Valor_normalizado!DM132,Valor_normalizado!DM$130:DM$161,0),"NA"))</f>
        <v>6</v>
      </c>
      <c r="DN132" s="4">
        <f>IF(Valor_normalizado!DN132=0,32,IFERROR(RANK(Valor_normalizado!DN132,Valor_normalizado!DN$130:DN$161,0),"NA"))</f>
        <v>5</v>
      </c>
      <c r="DO132" s="4">
        <f>IF(Valor_normalizado!DO132=0,32,IFERROR(RANK(Valor_normalizado!DO132,Valor_normalizado!DO$130:DO$161,0),"NA"))</f>
        <v>11</v>
      </c>
      <c r="DP132" s="4">
        <f>IF(Valor_normalizado!DP132=0,32,IFERROR(RANK(Valor_normalizado!DP132,Valor_normalizado!DP$130:DP$161,0),"NA"))</f>
        <v>3</v>
      </c>
      <c r="DQ132" s="4">
        <f>IF(Valor_normalizado!DQ132=0,32,IFERROR(RANK(Valor_normalizado!DQ132,Valor_normalizado!DQ$130:DQ$161,0),"NA"))</f>
        <v>3</v>
      </c>
      <c r="DR132" s="4">
        <f>IF(Valor_normalizado!DR132=0,32,IFERROR(RANK(Valor_normalizado!DR132,Valor_normalizado!DR$130:DR$161,0),"NA"))</f>
        <v>8</v>
      </c>
      <c r="DS132" s="4">
        <f>IF(Valor_normalizado!DS132=0,32,IFERROR(RANK(Valor_normalizado!DS132,Valor_normalizado!DS$130:DS$161,0),"NA"))</f>
        <v>7</v>
      </c>
      <c r="DT132" s="4">
        <f>IF(Valor_normalizado!DT132=0,32,IFERROR(RANK(Valor_normalizado!DT132,Valor_normalizado!DT$130:DT$161,0),"NA"))</f>
        <v>2</v>
      </c>
      <c r="DU132" s="4">
        <f>IF(Valor_normalizado!DU132=0,32,IFERROR(RANK(Valor_normalizado!DU132,Valor_normalizado!DU$130:DU$161,0),"NA"))</f>
        <v>19</v>
      </c>
      <c r="DV132" s="4">
        <f>IF(Valor_normalizado!DV132=0,32,IFERROR(RANK(Valor_normalizado!DV132,Valor_normalizado!DV$130:DV$161,0),"NA"))</f>
        <v>8</v>
      </c>
      <c r="DW132" s="4">
        <f>IF(Valor_normalizado!DW132=0,32,IFERROR(RANK(Valor_normalizado!DW132,Valor_normalizado!DW$130:DW$161,0),"NA"))</f>
        <v>10</v>
      </c>
      <c r="DX132" s="4">
        <f>IF(Valor_normalizado!DX132=0,32,IFERROR(RANK(Valor_normalizado!DX132,Valor_normalizado!DX$130:DX$161,0),"NA"))</f>
        <v>13</v>
      </c>
      <c r="DY132" s="4">
        <f>IF(Valor_normalizado!DY132=0,32,IFERROR(RANK(Valor_normalizado!DY132,Valor_normalizado!DY$130:DY$161,0),"NA"))</f>
        <v>14</v>
      </c>
      <c r="DZ132" s="4">
        <f>IF(Valor_normalizado!DZ132=0,32,IFERROR(RANK(Valor_normalizado!DZ132,Valor_normalizado!DZ$130:DZ$161,0),"NA"))</f>
        <v>9</v>
      </c>
      <c r="EA132" s="4">
        <f>IF(Valor_normalizado!EA132=0,32,IFERROR(RANK(Valor_normalizado!EA132,Valor_normalizado!EA$130:EA$161,0),"NA"))</f>
        <v>11</v>
      </c>
      <c r="EB132" s="4">
        <f>IF(Valor_normalizado!EB132=0,32,IFERROR(RANK(Valor_normalizado!EB132,Valor_normalizado!EB$130:EB$161,0),"NA"))</f>
        <v>11</v>
      </c>
      <c r="EC132" s="4">
        <f>IF(Valor_normalizado!EC132=0,32,IFERROR(RANK(Valor_normalizado!EC132,Valor_normalizado!EC$130:EC$161,0),"NA"))</f>
        <v>8</v>
      </c>
    </row>
    <row r="133" spans="1:133" x14ac:dyDescent="0.25">
      <c r="A133" s="100" t="s">
        <v>221</v>
      </c>
      <c r="B133" s="103">
        <v>2023</v>
      </c>
      <c r="C133" s="4">
        <f>IF(Valor_normalizado!C133=0,32,IFERROR(RANK(Valor_normalizado!C133,Valor_normalizado!C$130:C$161,0),"NA"))</f>
        <v>1</v>
      </c>
      <c r="D133" s="4">
        <f>IF(Valor_normalizado!D133=0,32,IFERROR(RANK(Valor_normalizado!D133,Valor_normalizado!D$130:D$161,0),"NA"))</f>
        <v>1</v>
      </c>
      <c r="E133" s="4">
        <f>IF(Valor_normalizado!E133=0,32,IFERROR(RANK(Valor_normalizado!E133,Valor_normalizado!E$130:E$161,0),"NA"))</f>
        <v>1</v>
      </c>
      <c r="F133" s="4">
        <f>IF(Valor_normalizado!F133=0,32,IFERROR(RANK(Valor_normalizado!F133,Valor_normalizado!F$130:F$161,0),"NA"))</f>
        <v>1</v>
      </c>
      <c r="G133" s="4">
        <f>IF(Valor_normalizado!G133=0,32,IFERROR(RANK(Valor_normalizado!G133,Valor_normalizado!G$130:G$161,0),"NA"))</f>
        <v>3</v>
      </c>
      <c r="H133" s="4">
        <f>IF(Valor_normalizado!H133=0,32,IFERROR(RANK(Valor_normalizado!H133,Valor_normalizado!H$130:H$161,0),"NA"))</f>
        <v>16</v>
      </c>
      <c r="I133" s="4">
        <f>IF(Valor_normalizado!I133=0,32,IFERROR(RANK(Valor_normalizado!I133,Valor_normalizado!I$130:I$161,0),"NA"))</f>
        <v>1</v>
      </c>
      <c r="J133" s="4">
        <f>IF(Valor_normalizado!J133=0,32,IFERROR(RANK(Valor_normalizado!J133,Valor_normalizado!J$130:J$161,0),"NA"))</f>
        <v>20</v>
      </c>
      <c r="K133" s="4">
        <f>IF(Valor_normalizado!K133=0,32,IFERROR(RANK(Valor_normalizado!K133,Valor_normalizado!K$130:K$161,0),"NA"))</f>
        <v>7</v>
      </c>
      <c r="L133" s="4">
        <f>IF(Valor_normalizado!L133=0,32,IFERROR(RANK(Valor_normalizado!L133,Valor_normalizado!L$130:L$161,0),"NA"))</f>
        <v>10</v>
      </c>
      <c r="M133" s="4">
        <f>IF(Valor_normalizado!M133=0,32,IFERROR(RANK(Valor_normalizado!M133,Valor_normalizado!M$130:M$161,0),"NA"))</f>
        <v>8</v>
      </c>
      <c r="N133" s="4">
        <f>IF(Valor_normalizado!N133=0,32,IFERROR(RANK(Valor_normalizado!N133,Valor_normalizado!N$130:N$161,0),"NA"))</f>
        <v>32</v>
      </c>
      <c r="O133" s="4">
        <f>IF(Valor_normalizado!O133=0,32,IFERROR(RANK(Valor_normalizado!O133,Valor_normalizado!O$130:O$161,0),"NA"))</f>
        <v>15</v>
      </c>
      <c r="P133" s="4">
        <f>IF(Valor_normalizado!P133=0,32,IFERROR(RANK(Valor_normalizado!P133,Valor_normalizado!P$130:P$161,0),"NA"))</f>
        <v>19</v>
      </c>
      <c r="Q133" s="4">
        <f>IF(Valor_normalizado!Q133=0,32,IFERROR(RANK(Valor_normalizado!Q133,Valor_normalizado!Q$130:Q$161,0),"NA"))</f>
        <v>5</v>
      </c>
      <c r="R133" s="4">
        <f>IF(Valor_normalizado!R133=0,32,IFERROR(RANK(Valor_normalizado!R133,Valor_normalizado!R$130:R$161,0),"NA"))</f>
        <v>27</v>
      </c>
      <c r="S133" s="4">
        <f>IF(Valor_normalizado!S133=0,32,IFERROR(RANK(Valor_normalizado!S133,Valor_normalizado!S$130:S$161,0),"NA"))</f>
        <v>24</v>
      </c>
      <c r="T133" s="4">
        <f>IF(Valor_normalizado!T133=0,32,IFERROR(RANK(Valor_normalizado!T133,Valor_normalizado!T$130:T$161,0),"NA"))</f>
        <v>2</v>
      </c>
      <c r="U133" s="4">
        <f>IF(Valor_normalizado!U133=0,32,IFERROR(RANK(Valor_normalizado!U133,Valor_normalizado!U$130:U$161,0),"NA"))</f>
        <v>3</v>
      </c>
      <c r="V133" s="4">
        <f>IF(Valor_normalizado!V133=0,32,IFERROR(RANK(Valor_normalizado!V133,Valor_normalizado!V$130:V$161,0),"NA"))</f>
        <v>3</v>
      </c>
      <c r="W133" s="4">
        <f>IF(Valor_normalizado!W133=0,32,IFERROR(RANK(Valor_normalizado!W133,Valor_normalizado!W$130:W$161,0),"NA"))</f>
        <v>12</v>
      </c>
      <c r="X133" s="4">
        <f>IF(Valor_normalizado!X133=0,32,IFERROR(RANK(Valor_normalizado!X133,Valor_normalizado!X$130:X$161,0),"NA"))</f>
        <v>10</v>
      </c>
      <c r="Y133" s="4">
        <f>IF(Valor_normalizado!Y133=0,32,IFERROR(RANK(Valor_normalizado!Y133,Valor_normalizado!Y$130:Y$161,0),"NA"))</f>
        <v>3</v>
      </c>
      <c r="Z133" s="4">
        <f>IF(Valor_normalizado!Z133=0,32,IFERROR(RANK(Valor_normalizado!Z133,Valor_normalizado!Z$130:Z$161,0),"NA"))</f>
        <v>1</v>
      </c>
      <c r="AA133" s="4">
        <f>IF(Valor_normalizado!AA133=0,32,IFERROR(RANK(Valor_normalizado!AA133,Valor_normalizado!AA$130:AA$161,0),"NA"))</f>
        <v>23</v>
      </c>
      <c r="AB133" s="4">
        <f>IF(Valor_normalizado!AB133=0,32,IFERROR(RANK(Valor_normalizado!AB133,Valor_normalizado!AB$130:AB$161,0),"NA"))</f>
        <v>19</v>
      </c>
      <c r="AC133" s="4">
        <f>IF(Valor_normalizado!AC133=0,32,IFERROR(RANK(Valor_normalizado!AC133,Valor_normalizado!AC$130:AC$161,0),"NA"))</f>
        <v>1</v>
      </c>
      <c r="AD133" s="4">
        <f>IF(Valor_normalizado!AD133=0,32,IFERROR(RANK(Valor_normalizado!AD133,Valor_normalizado!AD$130:AD$161,0),"NA"))</f>
        <v>1</v>
      </c>
      <c r="AE133" s="4">
        <f>IF(Valor_normalizado!AE133=0,32,IFERROR(RANK(Valor_normalizado!AE133,Valor_normalizado!AE$130:AE$161,0),"NA"))</f>
        <v>3</v>
      </c>
      <c r="AF133" s="4">
        <f>IF(Valor_normalizado!AF133=0,32,IFERROR(RANK(Valor_normalizado!AF133,Valor_normalizado!AF$130:AF$161,0),"NA"))</f>
        <v>1</v>
      </c>
      <c r="AG133" s="4">
        <f>IF(Valor_normalizado!AG133=0,32,IFERROR(RANK(Valor_normalizado!AG133,Valor_normalizado!AG$130:AG$161,0),"NA"))</f>
        <v>20</v>
      </c>
      <c r="AH133" s="4">
        <f>IF(Valor_normalizado!AH133=0,32,IFERROR(RANK(Valor_normalizado!AH133,Valor_normalizado!AH$130:AH$161,0),"NA"))</f>
        <v>12</v>
      </c>
      <c r="AI133" s="4">
        <f>IF(Valor_normalizado!AI133=0,32,IFERROR(RANK(Valor_normalizado!AI133,Valor_normalizado!AI$130:AI$161,0),"NA"))</f>
        <v>9</v>
      </c>
      <c r="AJ133" s="4">
        <f>IF(Valor_normalizado!AJ133=0,32,IFERROR(RANK(Valor_normalizado!AJ133,Valor_normalizado!AJ$130:AJ$161,0),"NA"))</f>
        <v>17</v>
      </c>
      <c r="AK133" s="4">
        <f>IF(Valor_normalizado!AK133=0,32,IFERROR(RANK(Valor_normalizado!AK133,Valor_normalizado!AK$130:AK$161,0),"NA"))</f>
        <v>2</v>
      </c>
      <c r="AL133" s="4">
        <f>IF(Valor_normalizado!AL133=0,32,IFERROR(RANK(Valor_normalizado!AL133,Valor_normalizado!AL$130:AL$161,0),"NA"))</f>
        <v>3</v>
      </c>
      <c r="AM133" s="4">
        <f>IF(Valor_normalizado!AM133=0,32,IFERROR(RANK(Valor_normalizado!AM133,Valor_normalizado!AM$130:AM$161,0),"NA"))</f>
        <v>2</v>
      </c>
      <c r="AN133" s="4">
        <f>IF(Valor_normalizado!AN133=0,32,IFERROR(RANK(Valor_normalizado!AN133,Valor_normalizado!AN$130:AN$161,0),"NA"))</f>
        <v>1</v>
      </c>
      <c r="AO133" s="4">
        <f>IF(Valor_normalizado!AO133=0,32,IFERROR(RANK(Valor_normalizado!AO133,Valor_normalizado!AO$130:AO$161,0),"NA"))</f>
        <v>2</v>
      </c>
      <c r="AP133" s="4">
        <f>IF(Valor_normalizado!AP133=0,32,IFERROR(RANK(Valor_normalizado!AP133,Valor_normalizado!AP$130:AP$161,0),"NA"))</f>
        <v>1</v>
      </c>
      <c r="AQ133" s="4">
        <f>IF(Valor_normalizado!AQ133=0,32,IFERROR(RANK(Valor_normalizado!AQ133,Valor_normalizado!AQ$130:AQ$161,0),"NA"))</f>
        <v>2</v>
      </c>
      <c r="AR133" s="4">
        <f>IF(Valor_normalizado!AR133=0,32,IFERROR(RANK(Valor_normalizado!AR133,Valor_normalizado!AR$130:AR$161,0),"NA"))</f>
        <v>2</v>
      </c>
      <c r="AS133" s="4">
        <f>IF(Valor_normalizado!AS133=0,32,IFERROR(RANK(Valor_normalizado!AS133,Valor_normalizado!AS$130:AS$161,0),"NA"))</f>
        <v>2</v>
      </c>
      <c r="AT133" s="4">
        <f>IF(Valor_normalizado!AT133=0,32,IFERROR(RANK(Valor_normalizado!AT133,Valor_normalizado!AT$130:AT$161,0),"NA"))</f>
        <v>2</v>
      </c>
      <c r="AU133" s="4">
        <f>IF(Valor_normalizado!AU133=0,32,IFERROR(RANK(Valor_normalizado!AU133,Valor_normalizado!AU$130:AU$161,0),"NA"))</f>
        <v>1</v>
      </c>
      <c r="AV133" s="4">
        <f>IF(Valor_normalizado!AV133=0,32,IFERROR(RANK(Valor_normalizado!AV133,Valor_normalizado!AV$130:AV$161,0),"NA"))</f>
        <v>3</v>
      </c>
      <c r="AW133" s="4">
        <f>IF(Valor_normalizado!AW133=0,32,IFERROR(RANK(Valor_normalizado!AW133,Valor_normalizado!AW$130:AW$161,0),"NA"))</f>
        <v>14</v>
      </c>
      <c r="AX133" s="4">
        <f>IF(Valor_normalizado!AX133=0,32,IFERROR(RANK(Valor_normalizado!AX133,Valor_normalizado!AX$130:AX$161,0),"NA"))</f>
        <v>9</v>
      </c>
      <c r="AY133" s="4">
        <f>IF(Valor_normalizado!AY133=0,32,IFERROR(RANK(Valor_normalizado!AY133,Valor_normalizado!AY$130:AY$161,0),"NA"))</f>
        <v>1</v>
      </c>
      <c r="AZ133" s="4">
        <f>IF(Valor_normalizado!AZ133=0,32,IFERROR(RANK(Valor_normalizado!AZ133,Valor_normalizado!AZ$130:AZ$161,0),"NA"))</f>
        <v>3</v>
      </c>
      <c r="BA133" s="4">
        <f>IF(Valor_normalizado!BA133=0,32,IFERROR(RANK(Valor_normalizado!BA133,Valor_normalizado!BA$130:BA$161,0),"NA"))</f>
        <v>1</v>
      </c>
      <c r="BB133" s="4">
        <f>IF(Valor_normalizado!BB133=0,32,IFERROR(RANK(Valor_normalizado!BB133,Valor_normalizado!BB$130:BB$161,0),"NA"))</f>
        <v>3</v>
      </c>
      <c r="BC133" s="4">
        <f>IF(Valor_normalizado!BC133=0,32,IFERROR(RANK(Valor_normalizado!BC133,Valor_normalizado!BC$130:BC$161,0),"NA"))</f>
        <v>28</v>
      </c>
      <c r="BD133" s="4">
        <f>IF(Valor_normalizado!BD133=0,32,IFERROR(RANK(Valor_normalizado!BD133,Valor_normalizado!BD$130:BD$161,0),"NA"))</f>
        <v>30</v>
      </c>
      <c r="BE133" s="4">
        <f>IF(Valor_normalizado!BE133=0,32,IFERROR(RANK(Valor_normalizado!BE133,Valor_normalizado!BE$130:BE$161,0),"NA"))</f>
        <v>18</v>
      </c>
      <c r="BF133" s="4">
        <f>IF(Valor_normalizado!BF133=0,32,IFERROR(RANK(Valor_normalizado!BF133,Valor_normalizado!BF$130:BF$161,0),"NA"))</f>
        <v>29</v>
      </c>
      <c r="BG133" s="4">
        <f>IF(Valor_normalizado!BG133=0,32,IFERROR(RANK(Valor_normalizado!BG133,Valor_normalizado!BG$130:BG$161,0),"NA"))</f>
        <v>8</v>
      </c>
      <c r="BH133" s="4">
        <f>IF(Valor_normalizado!BH133=0,32,IFERROR(RANK(Valor_normalizado!BH133,Valor_normalizado!BH$130:BH$161,0),"NA"))</f>
        <v>15</v>
      </c>
      <c r="BI133" s="4">
        <f>IF(Valor_normalizado!BI133=0,32,IFERROR(RANK(Valor_normalizado!BI133,Valor_normalizado!BI$130:BI$161,0),"NA"))</f>
        <v>9</v>
      </c>
      <c r="BJ133" s="4">
        <f>IF(Valor_normalizado!BJ133=0,32,IFERROR(RANK(Valor_normalizado!BJ133,Valor_normalizado!BJ$130:BJ$161,0),"NA"))</f>
        <v>3</v>
      </c>
      <c r="BK133" s="4">
        <f>IF(Valor_normalizado!BK133=0,32,IFERROR(RANK(Valor_normalizado!BK133,Valor_normalizado!BK$130:BK$161,0),"NA"))</f>
        <v>1</v>
      </c>
      <c r="BL133" s="4">
        <f>IF(Valor_normalizado!BL133=0,32,IFERROR(RANK(Valor_normalizado!BL133,Valor_normalizado!BL$130:BL$161,0),"NA"))</f>
        <v>1</v>
      </c>
      <c r="BM133" s="4">
        <f>IF(Valor_normalizado!BM133=0,32,IFERROR(RANK(Valor_normalizado!BM133,Valor_normalizado!BM$130:BM$161,0),"NA"))</f>
        <v>26</v>
      </c>
      <c r="BN133" s="4">
        <f>IF(Valor_normalizado!BN133=0,32,IFERROR(RANK(Valor_normalizado!BN133,Valor_normalizado!BN$130:BN$161,0),"NA"))</f>
        <v>1</v>
      </c>
      <c r="BO133" s="4">
        <f>IF(Valor_normalizado!BO133=0,32,IFERROR(RANK(Valor_normalizado!BO133,Valor_normalizado!BO$130:BO$161,0),"NA"))</f>
        <v>1</v>
      </c>
      <c r="BP133" s="4">
        <f>IF(Valor_normalizado!BP133=0,32,IFERROR(RANK(Valor_normalizado!BP133,Valor_normalizado!BP$130:BP$161,0),"NA"))</f>
        <v>21</v>
      </c>
      <c r="BQ133" s="4">
        <f>IF(Valor_normalizado!BQ133=0,32,IFERROR(RANK(Valor_normalizado!BQ133,Valor_normalizado!BQ$130:BQ$161,0),"NA"))</f>
        <v>23</v>
      </c>
      <c r="BR133" s="4">
        <f>IF(Valor_normalizado!BR133=0,32,IFERROR(RANK(Valor_normalizado!BR133,Valor_normalizado!BR$130:BR$161,0),"NA"))</f>
        <v>9</v>
      </c>
      <c r="BS133" s="4">
        <f>IF(Valor_normalizado!BS133=0,32,IFERROR(RANK(Valor_normalizado!BS133,Valor_normalizado!BS$130:BS$161,0),"NA"))</f>
        <v>5</v>
      </c>
      <c r="BT133" s="4">
        <f>IF(Valor_normalizado!BT133=0,32,IFERROR(RANK(Valor_normalizado!BT133,Valor_normalizado!BT$130:BT$161,0),"NA"))</f>
        <v>3</v>
      </c>
      <c r="BU133" s="4">
        <f>IF(Valor_normalizado!BU133=0,32,IFERROR(RANK(Valor_normalizado!BU133,Valor_normalizado!BU$130:BU$161,0),"NA"))</f>
        <v>10</v>
      </c>
      <c r="BV133" s="4">
        <f>IF(Valor_normalizado!BV133=0,32,IFERROR(RANK(Valor_normalizado!BV133,Valor_normalizado!BV$130:BV$161,0),"NA"))</f>
        <v>4</v>
      </c>
      <c r="BW133" s="4">
        <f>IF(Valor_normalizado!BW133=0,32,IFERROR(RANK(Valor_normalizado!BW133,Valor_normalizado!BW$130:BW$161,0),"NA"))</f>
        <v>14</v>
      </c>
      <c r="BX133" s="4">
        <f>IF(Valor_normalizado!BX133=0,32,IFERROR(RANK(Valor_normalizado!BX133,Valor_normalizado!BX$130:BX$161,0),"NA"))</f>
        <v>24</v>
      </c>
      <c r="BY133" s="4">
        <f>IF(Valor_normalizado!BY133=0,32,IFERROR(RANK(Valor_normalizado!BY133,Valor_normalizado!BY$130:BY$161,0),"NA"))</f>
        <v>5</v>
      </c>
      <c r="BZ133" s="4">
        <f>IF(Valor_normalizado!BZ133=0,32,IFERROR(RANK(Valor_normalizado!BZ133,Valor_normalizado!BZ$130:BZ$161,0),"NA"))</f>
        <v>12</v>
      </c>
      <c r="CA133" s="4">
        <f>IF(Valor_normalizado!CA133=0,32,IFERROR(RANK(Valor_normalizado!CA133,Valor_normalizado!CA$130:CA$161,0),"NA"))</f>
        <v>8</v>
      </c>
      <c r="CB133" s="4">
        <f>IF(Valor_normalizado!CB133=0,32,IFERROR(RANK(Valor_normalizado!CB133,Valor_normalizado!CB$130:CB$161,0),"NA"))</f>
        <v>6</v>
      </c>
      <c r="CC133" s="4">
        <f>IF(Valor_normalizado!CC133=0,32,IFERROR(RANK(Valor_normalizado!CC133,Valor_normalizado!CC$130:CC$161,0),"NA"))</f>
        <v>3</v>
      </c>
      <c r="CD133" s="4">
        <f>IF(Valor_normalizado!CD133=0,32,IFERROR(RANK(Valor_normalizado!CD133,Valor_normalizado!CD$130:CD$161,0),"NA"))</f>
        <v>1</v>
      </c>
      <c r="CE133" s="4">
        <f>IF(Valor_normalizado!CE133=0,32,IFERROR(RANK(Valor_normalizado!CE133,Valor_normalizado!CE$130:CE$161,0),"NA"))</f>
        <v>2</v>
      </c>
      <c r="CF133" s="4">
        <f>IF(Valor_normalizado!CF133=0,32,IFERROR(RANK(Valor_normalizado!CF133,Valor_normalizado!CF$130:CF$161,0),"NA"))</f>
        <v>2</v>
      </c>
      <c r="CG133" s="4">
        <f>IF(Valor_normalizado!CG133=0,32,IFERROR(RANK(Valor_normalizado!CG133,Valor_normalizado!CG$130:CG$161,0),"NA"))</f>
        <v>16</v>
      </c>
      <c r="CH133" s="4">
        <f>IF(Valor_normalizado!CH133=0,32,IFERROR(RANK(Valor_normalizado!CH133,Valor_normalizado!CH$130:CH$161,0),"NA"))</f>
        <v>21</v>
      </c>
      <c r="CI133" s="4">
        <f>IF(Valor_normalizado!CI133=0,32,IFERROR(RANK(Valor_normalizado!CI133,Valor_normalizado!CI$130:CI$161,0),"NA"))</f>
        <v>1</v>
      </c>
      <c r="CJ133" s="4">
        <f>IF(Valor_normalizado!CJ133=0,32,IFERROR(RANK(Valor_normalizado!CJ133,Valor_normalizado!CJ$130:CJ$161,0),"NA"))</f>
        <v>6</v>
      </c>
      <c r="CK133" s="4">
        <f>IF(Valor_normalizado!CK133=0,32,IFERROR(RANK(Valor_normalizado!CK133,Valor_normalizado!CK$130:CK$161,0),"NA"))</f>
        <v>21</v>
      </c>
      <c r="CL133" s="4">
        <f>IF(Valor_normalizado!CL133=0,32,IFERROR(RANK(Valor_normalizado!CL133,Valor_normalizado!CL$130:CL$161,0),"NA"))</f>
        <v>2</v>
      </c>
      <c r="CM133" s="4">
        <f>IF(Valor_normalizado!CM133=0,32,IFERROR(RANK(Valor_normalizado!CM133,Valor_normalizado!CM$130:CM$161,0),"NA"))</f>
        <v>5</v>
      </c>
      <c r="CN133" s="4">
        <f>IF(Valor_normalizado!CN133=0,32,IFERROR(RANK(Valor_normalizado!CN133,Valor_normalizado!CN$130:CN$161,0),"NA"))</f>
        <v>2</v>
      </c>
      <c r="CO133" s="4">
        <f>IF(Valor_normalizado!CO133=0,32,IFERROR(RANK(Valor_normalizado!CO133,Valor_normalizado!CO$130:CO$161,0),"NA"))</f>
        <v>2</v>
      </c>
      <c r="CP133" s="4">
        <f>IF(Valor_normalizado!CP133=0,32,IFERROR(RANK(Valor_normalizado!CP133,Valor_normalizado!CP$130:CP$161,0),"NA"))</f>
        <v>1</v>
      </c>
      <c r="CQ133" s="4">
        <f>IF(Valor_normalizado!CQ133=0,32,IFERROR(RANK(Valor_normalizado!CQ133,Valor_normalizado!CQ$130:CQ$161,0),"NA"))</f>
        <v>1</v>
      </c>
      <c r="CR133" s="4">
        <f>IF(Valor_normalizado!CR133=0,32,IFERROR(RANK(Valor_normalizado!CR133,Valor_normalizado!CR$130:CR$161,0),"NA"))</f>
        <v>1</v>
      </c>
      <c r="CS133" s="4">
        <f>IF(Valor_normalizado!CS133=0,32,IFERROR(RANK(Valor_normalizado!CS133,Valor_normalizado!CS$130:CS$161,0),"NA"))</f>
        <v>2</v>
      </c>
      <c r="CT133" s="4">
        <f>IF(Valor_normalizado!CT133=0,32,IFERROR(RANK(Valor_normalizado!CT133,Valor_normalizado!CT$130:CT$161,0),"NA"))</f>
        <v>1</v>
      </c>
      <c r="CU133" s="4">
        <f>IF(Valor_normalizado!CU133=0,32,IFERROR(RANK(Valor_normalizado!CU133,Valor_normalizado!CU$130:CU$161,0),"NA"))</f>
        <v>2</v>
      </c>
      <c r="CV133" s="4">
        <f>IF(Valor_normalizado!CV133=0,32,IFERROR(RANK(Valor_normalizado!CV133,Valor_normalizado!CV$130:CV$161,0),"NA"))</f>
        <v>1</v>
      </c>
      <c r="CW133" s="4">
        <f>IF(Valor_normalizado!CW133=0,32,IFERROR(RANK(Valor_normalizado!CW133,Valor_normalizado!CW$130:CW$161,0),"NA"))</f>
        <v>1</v>
      </c>
      <c r="CX133" s="4">
        <f>IF(Valor_normalizado!CX133=0,32,IFERROR(RANK(Valor_normalizado!CX133,Valor_normalizado!CX$130:CX$161,0),"NA"))</f>
        <v>6</v>
      </c>
      <c r="CY133" s="4">
        <f>IF(Valor_normalizado!CY133=0,32,IFERROR(RANK(Valor_normalizado!CY133,Valor_normalizado!CY$130:CY$161,0),"NA"))</f>
        <v>11</v>
      </c>
      <c r="CZ133" s="4">
        <f>IF(Valor_normalizado!CZ133=0,32,IFERROR(RANK(Valor_normalizado!CZ133,Valor_normalizado!CZ$130:CZ$161,0),"NA"))</f>
        <v>3</v>
      </c>
      <c r="DA133" s="4">
        <f>IF(Valor_normalizado!DA133=0,32,IFERROR(RANK(Valor_normalizado!DA133,Valor_normalizado!DA$130:DA$161,0),"NA"))</f>
        <v>13</v>
      </c>
      <c r="DB133" s="4">
        <f>IF(Valor_normalizado!DB133=0,32,IFERROR(RANK(Valor_normalizado!DB133,Valor_normalizado!DB$130:DB$161,0),"NA"))</f>
        <v>2</v>
      </c>
      <c r="DC133" s="4">
        <f>IF(Valor_normalizado!DC133=0,32,IFERROR(RANK(Valor_normalizado!DC133,Valor_normalizado!DC$130:DC$161,0),"NA"))</f>
        <v>3</v>
      </c>
      <c r="DD133" s="4">
        <f>IF(Valor_normalizado!DD133=0,32,IFERROR(RANK(Valor_normalizado!DD133,Valor_normalizado!DD$130:DD$161,0),"NA"))</f>
        <v>6</v>
      </c>
      <c r="DE133" s="4">
        <f>IF(Valor_normalizado!DE133=0,32,IFERROR(RANK(Valor_normalizado!DE133,Valor_normalizado!DE$130:DE$161,0),"NA"))</f>
        <v>3</v>
      </c>
      <c r="DF133" s="4">
        <f>IF(Valor_normalizado!DF133=0,32,IFERROR(RANK(Valor_normalizado!DF133,Valor_normalizado!DF$130:DF$161,0),"NA"))</f>
        <v>2</v>
      </c>
      <c r="DG133" s="4">
        <f>IF(Valor_normalizado!DG133=0,32,IFERROR(RANK(Valor_normalizado!DG133,Valor_normalizado!DG$130:DG$161,0),"NA"))</f>
        <v>2</v>
      </c>
      <c r="DH133" s="4">
        <f>IF(Valor_normalizado!DH133=0,32,IFERROR(RANK(Valor_normalizado!DH133,Valor_normalizado!DH$130:DH$161,0),"NA"))</f>
        <v>2</v>
      </c>
      <c r="DI133" s="4">
        <f>IF(Valor_normalizado!DI133=0,32,IFERROR(RANK(Valor_normalizado!DI133,Valor_normalizado!DI$130:DI$161,0),"NA"))</f>
        <v>1</v>
      </c>
      <c r="DJ133" s="4">
        <f>IF(Valor_normalizado!DJ133=0,32,IFERROR(RANK(Valor_normalizado!DJ133,Valor_normalizado!DJ$130:DJ$161,0),"NA"))</f>
        <v>1</v>
      </c>
      <c r="DK133" s="4">
        <f>IF(Valor_normalizado!DK133=0,32,IFERROR(RANK(Valor_normalizado!DK133,Valor_normalizado!DK$130:DK$161,0),"NA"))</f>
        <v>2</v>
      </c>
      <c r="DL133" s="4">
        <f>IF(Valor_normalizado!DL133=0,32,IFERROR(RANK(Valor_normalizado!DL133,Valor_normalizado!DL$130:DL$161,0),"NA"))</f>
        <v>4</v>
      </c>
      <c r="DM133" s="4">
        <f>IF(Valor_normalizado!DM133=0,32,IFERROR(RANK(Valor_normalizado!DM133,Valor_normalizado!DM$130:DM$161,0),"NA"))</f>
        <v>4</v>
      </c>
      <c r="DN133" s="4">
        <f>IF(Valor_normalizado!DN133=0,32,IFERROR(RANK(Valor_normalizado!DN133,Valor_normalizado!DN$130:DN$161,0),"NA"))</f>
        <v>1</v>
      </c>
      <c r="DO133" s="4">
        <f>IF(Valor_normalizado!DO133=0,32,IFERROR(RANK(Valor_normalizado!DO133,Valor_normalizado!DO$130:DO$161,0),"NA"))</f>
        <v>14</v>
      </c>
      <c r="DP133" s="4">
        <f>IF(Valor_normalizado!DP133=0,32,IFERROR(RANK(Valor_normalizado!DP133,Valor_normalizado!DP$130:DP$161,0),"NA"))</f>
        <v>2</v>
      </c>
      <c r="DQ133" s="4">
        <f>IF(Valor_normalizado!DQ133=0,32,IFERROR(RANK(Valor_normalizado!DQ133,Valor_normalizado!DQ$130:DQ$161,0),"NA"))</f>
        <v>5</v>
      </c>
      <c r="DR133" s="4">
        <f>IF(Valor_normalizado!DR133=0,32,IFERROR(RANK(Valor_normalizado!DR133,Valor_normalizado!DR$130:DR$161,0),"NA"))</f>
        <v>4</v>
      </c>
      <c r="DS133" s="4">
        <f>IF(Valor_normalizado!DS133=0,32,IFERROR(RANK(Valor_normalizado!DS133,Valor_normalizado!DS$130:DS$161,0),"NA"))</f>
        <v>4</v>
      </c>
      <c r="DT133" s="4">
        <f>IF(Valor_normalizado!DT133=0,32,IFERROR(RANK(Valor_normalizado!DT133,Valor_normalizado!DT$130:DT$161,0),"NA"))</f>
        <v>1</v>
      </c>
      <c r="DU133" s="4">
        <f>IF(Valor_normalizado!DU133=0,32,IFERROR(RANK(Valor_normalizado!DU133,Valor_normalizado!DU$130:DU$161,0),"NA"))</f>
        <v>11</v>
      </c>
      <c r="DV133" s="4">
        <f>IF(Valor_normalizado!DV133=0,32,IFERROR(RANK(Valor_normalizado!DV133,Valor_normalizado!DV$130:DV$161,0),"NA"))</f>
        <v>3</v>
      </c>
      <c r="DW133" s="4">
        <f>IF(Valor_normalizado!DW133=0,32,IFERROR(RANK(Valor_normalizado!DW133,Valor_normalizado!DW$130:DW$161,0),"NA"))</f>
        <v>3</v>
      </c>
      <c r="DX133" s="4">
        <f>IF(Valor_normalizado!DX133=0,32,IFERROR(RANK(Valor_normalizado!DX133,Valor_normalizado!DX$130:DX$161,0),"NA"))</f>
        <v>4</v>
      </c>
      <c r="DY133" s="4">
        <f>IF(Valor_normalizado!DY133=0,32,IFERROR(RANK(Valor_normalizado!DY133,Valor_normalizado!DY$130:DY$161,0),"NA"))</f>
        <v>6</v>
      </c>
      <c r="DZ133" s="4">
        <f>IF(Valor_normalizado!DZ133=0,32,IFERROR(RANK(Valor_normalizado!DZ133,Valor_normalizado!DZ$130:DZ$161,0),"NA"))</f>
        <v>2</v>
      </c>
      <c r="EA133" s="4">
        <f>IF(Valor_normalizado!EA133=0,32,IFERROR(RANK(Valor_normalizado!EA133,Valor_normalizado!EA$130:EA$161,0),"NA"))</f>
        <v>2</v>
      </c>
      <c r="EB133" s="4">
        <f>IF(Valor_normalizado!EB133=0,32,IFERROR(RANK(Valor_normalizado!EB133,Valor_normalizado!EB$130:EB$161,0),"NA"))</f>
        <v>2</v>
      </c>
      <c r="EC133" s="4">
        <f>IF(Valor_normalizado!EC133=0,32,IFERROR(RANK(Valor_normalizado!EC133,Valor_normalizado!EC$130:EC$161,0),"NA"))</f>
        <v>1</v>
      </c>
    </row>
    <row r="134" spans="1:133" x14ac:dyDescent="0.25">
      <c r="A134" s="102" t="s">
        <v>222</v>
      </c>
      <c r="B134" s="103">
        <v>2023</v>
      </c>
      <c r="C134" s="4">
        <f>IF(Valor_normalizado!C134=0,32,IFERROR(RANK(Valor_normalizado!C134,Valor_normalizado!C$130:C$161,0),"NA"))</f>
        <v>11</v>
      </c>
      <c r="D134" s="4">
        <f>IF(Valor_normalizado!D134=0,32,IFERROR(RANK(Valor_normalizado!D134,Valor_normalizado!D$130:D$161,0),"NA"))</f>
        <v>4</v>
      </c>
      <c r="E134" s="4">
        <f>IF(Valor_normalizado!E134=0,32,IFERROR(RANK(Valor_normalizado!E134,Valor_normalizado!E$130:E$161,0),"NA"))</f>
        <v>6</v>
      </c>
      <c r="F134" s="4">
        <f>IF(Valor_normalizado!F134=0,32,IFERROR(RANK(Valor_normalizado!F134,Valor_normalizado!F$130:F$161,0),"NA"))</f>
        <v>4</v>
      </c>
      <c r="G134" s="4">
        <f>IF(Valor_normalizado!G134=0,32,IFERROR(RANK(Valor_normalizado!G134,Valor_normalizado!G$130:G$161,0),"NA"))</f>
        <v>11</v>
      </c>
      <c r="H134" s="4">
        <f>IF(Valor_normalizado!H134=0,32,IFERROR(RANK(Valor_normalizado!H134,Valor_normalizado!H$130:H$161,0),"NA"))</f>
        <v>8</v>
      </c>
      <c r="I134" s="4">
        <f>IF(Valor_normalizado!I134=0,32,IFERROR(RANK(Valor_normalizado!I134,Valor_normalizado!I$130:I$161,0),"NA"))</f>
        <v>7</v>
      </c>
      <c r="J134" s="4">
        <f>IF(Valor_normalizado!J134=0,32,IFERROR(RANK(Valor_normalizado!J134,Valor_normalizado!J$130:J$161,0),"NA"))</f>
        <v>11</v>
      </c>
      <c r="K134" s="4">
        <f>IF(Valor_normalizado!K134=0,32,IFERROR(RANK(Valor_normalizado!K134,Valor_normalizado!K$130:K$161,0),"NA"))</f>
        <v>8</v>
      </c>
      <c r="L134" s="4">
        <f>IF(Valor_normalizado!L134=0,32,IFERROR(RANK(Valor_normalizado!L134,Valor_normalizado!L$130:L$161,0),"NA"))</f>
        <v>5</v>
      </c>
      <c r="M134" s="4">
        <f>IF(Valor_normalizado!M134=0,32,IFERROR(RANK(Valor_normalizado!M134,Valor_normalizado!M$130:M$161,0),"NA"))</f>
        <v>10</v>
      </c>
      <c r="N134" s="4">
        <f>IF(Valor_normalizado!N134=0,32,IFERROR(RANK(Valor_normalizado!N134,Valor_normalizado!N$130:N$161,0),"NA"))</f>
        <v>23</v>
      </c>
      <c r="O134" s="4">
        <f>IF(Valor_normalizado!O134=0,32,IFERROR(RANK(Valor_normalizado!O134,Valor_normalizado!O$130:O$161,0),"NA"))</f>
        <v>6</v>
      </c>
      <c r="P134" s="4">
        <f>IF(Valor_normalizado!P134=0,32,IFERROR(RANK(Valor_normalizado!P134,Valor_normalizado!P$130:P$161,0),"NA"))</f>
        <v>13</v>
      </c>
      <c r="Q134" s="4">
        <f>IF(Valor_normalizado!Q134=0,32,IFERROR(RANK(Valor_normalizado!Q134,Valor_normalizado!Q$130:Q$161,0),"NA"))</f>
        <v>13</v>
      </c>
      <c r="R134" s="4">
        <f>IF(Valor_normalizado!R134=0,32,IFERROR(RANK(Valor_normalizado!R134,Valor_normalizado!R$130:R$161,0),"NA"))</f>
        <v>24</v>
      </c>
      <c r="S134" s="4">
        <f>IF(Valor_normalizado!S134=0,32,IFERROR(RANK(Valor_normalizado!S134,Valor_normalizado!S$130:S$161,0),"NA"))</f>
        <v>6</v>
      </c>
      <c r="T134" s="4">
        <f>IF(Valor_normalizado!T134=0,32,IFERROR(RANK(Valor_normalizado!T134,Valor_normalizado!T$130:T$161,0),"NA"))</f>
        <v>5</v>
      </c>
      <c r="U134" s="4">
        <f>IF(Valor_normalizado!U134=0,32,IFERROR(RANK(Valor_normalizado!U134,Valor_normalizado!U$130:U$161,0),"NA"))</f>
        <v>19</v>
      </c>
      <c r="V134" s="4">
        <f>IF(Valor_normalizado!V134=0,32,IFERROR(RANK(Valor_normalizado!V134,Valor_normalizado!V$130:V$161,0),"NA"))</f>
        <v>4</v>
      </c>
      <c r="W134" s="4">
        <f>IF(Valor_normalizado!W134=0,32,IFERROR(RANK(Valor_normalizado!W134,Valor_normalizado!W$130:W$161,0),"NA"))</f>
        <v>5</v>
      </c>
      <c r="X134" s="4">
        <f>IF(Valor_normalizado!X134=0,32,IFERROR(RANK(Valor_normalizado!X134,Valor_normalizado!X$130:X$161,0),"NA"))</f>
        <v>6</v>
      </c>
      <c r="Y134" s="4">
        <f>IF(Valor_normalizado!Y134=0,32,IFERROR(RANK(Valor_normalizado!Y134,Valor_normalizado!Y$130:Y$161,0),"NA"))</f>
        <v>18</v>
      </c>
      <c r="Z134" s="4">
        <f>IF(Valor_normalizado!Z134=0,32,IFERROR(RANK(Valor_normalizado!Z134,Valor_normalizado!Z$130:Z$161,0),"NA"))</f>
        <v>13</v>
      </c>
      <c r="AA134" s="4">
        <f>IF(Valor_normalizado!AA134=0,32,IFERROR(RANK(Valor_normalizado!AA134,Valor_normalizado!AA$130:AA$161,0),"NA"))</f>
        <v>14</v>
      </c>
      <c r="AB134" s="4">
        <f>IF(Valor_normalizado!AB134=0,32,IFERROR(RANK(Valor_normalizado!AB134,Valor_normalizado!AB$130:AB$161,0),"NA"))</f>
        <v>11</v>
      </c>
      <c r="AC134" s="4">
        <f>IF(Valor_normalizado!AC134=0,32,IFERROR(RANK(Valor_normalizado!AC134,Valor_normalizado!AC$130:AC$161,0),"NA"))</f>
        <v>9</v>
      </c>
      <c r="AD134" s="4">
        <f>IF(Valor_normalizado!AD134=0,32,IFERROR(RANK(Valor_normalizado!AD134,Valor_normalizado!AD$130:AD$161,0),"NA"))</f>
        <v>6</v>
      </c>
      <c r="AE134" s="4">
        <f>IF(Valor_normalizado!AE134=0,32,IFERROR(RANK(Valor_normalizado!AE134,Valor_normalizado!AE$130:AE$161,0),"NA"))</f>
        <v>16</v>
      </c>
      <c r="AF134" s="4">
        <f>IF(Valor_normalizado!AF134=0,32,IFERROR(RANK(Valor_normalizado!AF134,Valor_normalizado!AF$130:AF$161,0),"NA"))</f>
        <v>10</v>
      </c>
      <c r="AG134" s="4">
        <f>IF(Valor_normalizado!AG134=0,32,IFERROR(RANK(Valor_normalizado!AG134,Valor_normalizado!AG$130:AG$161,0),"NA"))</f>
        <v>18</v>
      </c>
      <c r="AH134" s="4">
        <f>IF(Valor_normalizado!AH134=0,32,IFERROR(RANK(Valor_normalizado!AH134,Valor_normalizado!AH$130:AH$161,0),"NA"))</f>
        <v>17</v>
      </c>
      <c r="AI134" s="4">
        <f>IF(Valor_normalizado!AI134=0,32,IFERROR(RANK(Valor_normalizado!AI134,Valor_normalizado!AI$130:AI$161,0),"NA"))</f>
        <v>21</v>
      </c>
      <c r="AJ134" s="4">
        <f>IF(Valor_normalizado!AJ134=0,32,IFERROR(RANK(Valor_normalizado!AJ134,Valor_normalizado!AJ$130:AJ$161,0),"NA"))</f>
        <v>22</v>
      </c>
      <c r="AK134" s="4">
        <f>IF(Valor_normalizado!AK134=0,32,IFERROR(RANK(Valor_normalizado!AK134,Valor_normalizado!AK$130:AK$161,0),"NA"))</f>
        <v>13</v>
      </c>
      <c r="AL134" s="4">
        <f>IF(Valor_normalizado!AL134=0,32,IFERROR(RANK(Valor_normalizado!AL134,Valor_normalizado!AL$130:AL$161,0),"NA"))</f>
        <v>7</v>
      </c>
      <c r="AM134" s="4">
        <f>IF(Valor_normalizado!AM134=0,32,IFERROR(RANK(Valor_normalizado!AM134,Valor_normalizado!AM$130:AM$161,0),"NA"))</f>
        <v>3</v>
      </c>
      <c r="AN134" s="4">
        <f>IF(Valor_normalizado!AN134=0,32,IFERROR(RANK(Valor_normalizado!AN134,Valor_normalizado!AN$130:AN$161,0),"NA"))</f>
        <v>3</v>
      </c>
      <c r="AO134" s="4">
        <f>IF(Valor_normalizado!AO134=0,32,IFERROR(RANK(Valor_normalizado!AO134,Valor_normalizado!AO$130:AO$161,0),"NA"))</f>
        <v>4</v>
      </c>
      <c r="AP134" s="4">
        <f>IF(Valor_normalizado!AP134=0,32,IFERROR(RANK(Valor_normalizado!AP134,Valor_normalizado!AP$130:AP$161,0),"NA"))</f>
        <v>3</v>
      </c>
      <c r="AQ134" s="4">
        <f>IF(Valor_normalizado!AQ134=0,32,IFERROR(RANK(Valor_normalizado!AQ134,Valor_normalizado!AQ$130:AQ$161,0),"NA"))</f>
        <v>8</v>
      </c>
      <c r="AR134" s="4">
        <f>IF(Valor_normalizado!AR134=0,32,IFERROR(RANK(Valor_normalizado!AR134,Valor_normalizado!AR$130:AR$161,0),"NA"))</f>
        <v>10</v>
      </c>
      <c r="AS134" s="4">
        <f>IF(Valor_normalizado!AS134=0,32,IFERROR(RANK(Valor_normalizado!AS134,Valor_normalizado!AS$130:AS$161,0),"NA"))</f>
        <v>8</v>
      </c>
      <c r="AT134" s="4">
        <f>IF(Valor_normalizado!AT134=0,32,IFERROR(RANK(Valor_normalizado!AT134,Valor_normalizado!AT$130:AT$161,0),"NA"))</f>
        <v>7</v>
      </c>
      <c r="AU134" s="4">
        <f>IF(Valor_normalizado!AU134=0,32,IFERROR(RANK(Valor_normalizado!AU134,Valor_normalizado!AU$130:AU$161,0),"NA"))</f>
        <v>6</v>
      </c>
      <c r="AV134" s="4">
        <f>IF(Valor_normalizado!AV134=0,32,IFERROR(RANK(Valor_normalizado!AV134,Valor_normalizado!AV$130:AV$161,0),"NA"))</f>
        <v>10</v>
      </c>
      <c r="AW134" s="4">
        <f>IF(Valor_normalizado!AW134=0,32,IFERROR(RANK(Valor_normalizado!AW134,Valor_normalizado!AW$130:AW$161,0),"NA"))</f>
        <v>29</v>
      </c>
      <c r="AX134" s="4">
        <f>IF(Valor_normalizado!AX134=0,32,IFERROR(RANK(Valor_normalizado!AX134,Valor_normalizado!AX$130:AX$161,0),"NA"))</f>
        <v>20</v>
      </c>
      <c r="AY134" s="4">
        <f>IF(Valor_normalizado!AY134=0,32,IFERROR(RANK(Valor_normalizado!AY134,Valor_normalizado!AY$130:AY$161,0),"NA"))</f>
        <v>11</v>
      </c>
      <c r="AZ134" s="4">
        <f>IF(Valor_normalizado!AZ134=0,32,IFERROR(RANK(Valor_normalizado!AZ134,Valor_normalizado!AZ$130:AZ$161,0),"NA"))</f>
        <v>14</v>
      </c>
      <c r="BA134" s="4">
        <f>IF(Valor_normalizado!BA134=0,32,IFERROR(RANK(Valor_normalizado!BA134,Valor_normalizado!BA$130:BA$161,0),"NA"))</f>
        <v>11</v>
      </c>
      <c r="BB134" s="4">
        <f>IF(Valor_normalizado!BB134=0,32,IFERROR(RANK(Valor_normalizado!BB134,Valor_normalizado!BB$130:BB$161,0),"NA"))</f>
        <v>16</v>
      </c>
      <c r="BC134" s="4">
        <f>IF(Valor_normalizado!BC134=0,32,IFERROR(RANK(Valor_normalizado!BC134,Valor_normalizado!BC$130:BC$161,0),"NA"))</f>
        <v>22</v>
      </c>
      <c r="BD134" s="4">
        <f>IF(Valor_normalizado!BD134=0,32,IFERROR(RANK(Valor_normalizado!BD134,Valor_normalizado!BD$130:BD$161,0),"NA"))</f>
        <v>23</v>
      </c>
      <c r="BE134" s="4">
        <f>IF(Valor_normalizado!BE134=0,32,IFERROR(RANK(Valor_normalizado!BE134,Valor_normalizado!BE$130:BE$161,0),"NA"))</f>
        <v>11</v>
      </c>
      <c r="BF134" s="4">
        <f>IF(Valor_normalizado!BF134=0,32,IFERROR(RANK(Valor_normalizado!BF134,Valor_normalizado!BF$130:BF$161,0),"NA"))</f>
        <v>19</v>
      </c>
      <c r="BG134" s="4">
        <f>IF(Valor_normalizado!BG134=0,32,IFERROR(RANK(Valor_normalizado!BG134,Valor_normalizado!BG$130:BG$161,0),"NA"))</f>
        <v>2</v>
      </c>
      <c r="BH134" s="4">
        <f>IF(Valor_normalizado!BH134=0,32,IFERROR(RANK(Valor_normalizado!BH134,Valor_normalizado!BH$130:BH$161,0),"NA"))</f>
        <v>12</v>
      </c>
      <c r="BI134" s="4">
        <f>IF(Valor_normalizado!BI134=0,32,IFERROR(RANK(Valor_normalizado!BI134,Valor_normalizado!BI$130:BI$161,0),"NA"))</f>
        <v>2</v>
      </c>
      <c r="BJ134" s="4">
        <f>IF(Valor_normalizado!BJ134=0,32,IFERROR(RANK(Valor_normalizado!BJ134,Valor_normalizado!BJ$130:BJ$161,0),"NA"))</f>
        <v>6</v>
      </c>
      <c r="BK134" s="4">
        <f>IF(Valor_normalizado!BK134=0,32,IFERROR(RANK(Valor_normalizado!BK134,Valor_normalizado!BK$130:BK$161,0),"NA"))</f>
        <v>7</v>
      </c>
      <c r="BL134" s="4">
        <f>IF(Valor_normalizado!BL134=0,32,IFERROR(RANK(Valor_normalizado!BL134,Valor_normalizado!BL$130:BL$161,0),"NA"))</f>
        <v>5</v>
      </c>
      <c r="BM134" s="4">
        <f>IF(Valor_normalizado!BM134=0,32,IFERROR(RANK(Valor_normalizado!BM134,Valor_normalizado!BM$130:BM$161,0),"NA"))</f>
        <v>22</v>
      </c>
      <c r="BN134" s="4">
        <f>IF(Valor_normalizado!BN134=0,32,IFERROR(RANK(Valor_normalizado!BN134,Valor_normalizado!BN$130:BN$161,0),"NA"))</f>
        <v>7</v>
      </c>
      <c r="BO134" s="4">
        <f>IF(Valor_normalizado!BO134=0,32,IFERROR(RANK(Valor_normalizado!BO134,Valor_normalizado!BO$130:BO$161,0),"NA"))</f>
        <v>6</v>
      </c>
      <c r="BP134" s="4">
        <f>IF(Valor_normalizado!BP134=0,32,IFERROR(RANK(Valor_normalizado!BP134,Valor_normalizado!BP$130:BP$161,0),"NA"))</f>
        <v>13</v>
      </c>
      <c r="BQ134" s="4">
        <f>IF(Valor_normalizado!BQ134=0,32,IFERROR(RANK(Valor_normalizado!BQ134,Valor_normalizado!BQ$130:BQ$161,0),"NA"))</f>
        <v>14</v>
      </c>
      <c r="BR134" s="4">
        <f>IF(Valor_normalizado!BR134=0,32,IFERROR(RANK(Valor_normalizado!BR134,Valor_normalizado!BR$130:BR$161,0),"NA"))</f>
        <v>11</v>
      </c>
      <c r="BS134" s="4">
        <f>IF(Valor_normalizado!BS134=0,32,IFERROR(RANK(Valor_normalizado!BS134,Valor_normalizado!BS$130:BS$161,0),"NA"))</f>
        <v>13</v>
      </c>
      <c r="BT134" s="4">
        <f>IF(Valor_normalizado!BT134=0,32,IFERROR(RANK(Valor_normalizado!BT134,Valor_normalizado!BT$130:BT$161,0),"NA"))</f>
        <v>21</v>
      </c>
      <c r="BU134" s="4">
        <f>IF(Valor_normalizado!BU134=0,32,IFERROR(RANK(Valor_normalizado!BU134,Valor_normalizado!BU$130:BU$161,0),"NA"))</f>
        <v>16</v>
      </c>
      <c r="BV134" s="4">
        <f>IF(Valor_normalizado!BV134=0,32,IFERROR(RANK(Valor_normalizado!BV134,Valor_normalizado!BV$130:BV$161,0),"NA"))</f>
        <v>2</v>
      </c>
      <c r="BW134" s="4">
        <f>IF(Valor_normalizado!BW134=0,32,IFERROR(RANK(Valor_normalizado!BW134,Valor_normalizado!BW$130:BW$161,0),"NA"))</f>
        <v>2</v>
      </c>
      <c r="BX134" s="4">
        <f>IF(Valor_normalizado!BX134=0,32,IFERROR(RANK(Valor_normalizado!BX134,Valor_normalizado!BX$130:BX$161,0),"NA"))</f>
        <v>5</v>
      </c>
      <c r="BY134" s="4">
        <f>IF(Valor_normalizado!BY134=0,32,IFERROR(RANK(Valor_normalizado!BY134,Valor_normalizado!BY$130:BY$161,0),"NA"))</f>
        <v>22</v>
      </c>
      <c r="BZ134" s="4">
        <f>IF(Valor_normalizado!BZ134=0,32,IFERROR(RANK(Valor_normalizado!BZ134,Valor_normalizado!BZ$130:BZ$161,0),"NA"))</f>
        <v>3</v>
      </c>
      <c r="CA134" s="4">
        <f>IF(Valor_normalizado!CA134=0,32,IFERROR(RANK(Valor_normalizado!CA134,Valor_normalizado!CA$130:CA$161,0),"NA"))</f>
        <v>4</v>
      </c>
      <c r="CB134" s="4">
        <f>IF(Valor_normalizado!CB134=0,32,IFERROR(RANK(Valor_normalizado!CB134,Valor_normalizado!CB$130:CB$161,0),"NA"))</f>
        <v>17</v>
      </c>
      <c r="CC134" s="4">
        <f>IF(Valor_normalizado!CC134=0,32,IFERROR(RANK(Valor_normalizado!CC134,Valor_normalizado!CC$130:CC$161,0),"NA"))</f>
        <v>2</v>
      </c>
      <c r="CD134" s="4">
        <f>IF(Valor_normalizado!CD134=0,32,IFERROR(RANK(Valor_normalizado!CD134,Valor_normalizado!CD$130:CD$161,0),"NA"))</f>
        <v>7</v>
      </c>
      <c r="CE134" s="4">
        <f>IF(Valor_normalizado!CE134=0,32,IFERROR(RANK(Valor_normalizado!CE134,Valor_normalizado!CE$130:CE$161,0),"NA"))</f>
        <v>3</v>
      </c>
      <c r="CF134" s="4">
        <f>IF(Valor_normalizado!CF134=0,32,IFERROR(RANK(Valor_normalizado!CF134,Valor_normalizado!CF$130:CF$161,0),"NA"))</f>
        <v>5</v>
      </c>
      <c r="CG134" s="4">
        <f>IF(Valor_normalizado!CG134=0,32,IFERROR(RANK(Valor_normalizado!CG134,Valor_normalizado!CG$130:CG$161,0),"NA"))</f>
        <v>18</v>
      </c>
      <c r="CH134" s="4">
        <f>IF(Valor_normalizado!CH134=0,32,IFERROR(RANK(Valor_normalizado!CH134,Valor_normalizado!CH$130:CH$161,0),"NA"))</f>
        <v>12</v>
      </c>
      <c r="CI134" s="4">
        <f>IF(Valor_normalizado!CI134=0,32,IFERROR(RANK(Valor_normalizado!CI134,Valor_normalizado!CI$130:CI$161,0),"NA"))</f>
        <v>3</v>
      </c>
      <c r="CJ134" s="4">
        <f>IF(Valor_normalizado!CJ134=0,32,IFERROR(RANK(Valor_normalizado!CJ134,Valor_normalizado!CJ$130:CJ$161,0),"NA"))</f>
        <v>5</v>
      </c>
      <c r="CK134" s="4">
        <f>IF(Valor_normalizado!CK134=0,32,IFERROR(RANK(Valor_normalizado!CK134,Valor_normalizado!CK$130:CK$161,0),"NA"))</f>
        <v>19</v>
      </c>
      <c r="CL134" s="4">
        <f>IF(Valor_normalizado!CL134=0,32,IFERROR(RANK(Valor_normalizado!CL134,Valor_normalizado!CL$130:CL$161,0),"NA"))</f>
        <v>10</v>
      </c>
      <c r="CM134" s="4">
        <f>IF(Valor_normalizado!CM134=0,32,IFERROR(RANK(Valor_normalizado!CM134,Valor_normalizado!CM$130:CM$161,0),"NA"))</f>
        <v>16</v>
      </c>
      <c r="CN134" s="4">
        <f>IF(Valor_normalizado!CN134=0,32,IFERROR(RANK(Valor_normalizado!CN134,Valor_normalizado!CN$130:CN$161,0),"NA"))</f>
        <v>3</v>
      </c>
      <c r="CO134" s="4">
        <f>IF(Valor_normalizado!CO134=0,32,IFERROR(RANK(Valor_normalizado!CO134,Valor_normalizado!CO$130:CO$161,0),"NA"))</f>
        <v>6</v>
      </c>
      <c r="CP134" s="4">
        <f>IF(Valor_normalizado!CP134=0,32,IFERROR(RANK(Valor_normalizado!CP134,Valor_normalizado!CP$130:CP$161,0),"NA"))</f>
        <v>11</v>
      </c>
      <c r="CQ134" s="4">
        <f>IF(Valor_normalizado!CQ134=0,32,IFERROR(RANK(Valor_normalizado!CQ134,Valor_normalizado!CQ$130:CQ$161,0),"NA"))</f>
        <v>2</v>
      </c>
      <c r="CR134" s="4">
        <f>IF(Valor_normalizado!CR134=0,32,IFERROR(RANK(Valor_normalizado!CR134,Valor_normalizado!CR$130:CR$161,0),"NA"))</f>
        <v>5</v>
      </c>
      <c r="CS134" s="4">
        <f>IF(Valor_normalizado!CS134=0,32,IFERROR(RANK(Valor_normalizado!CS134,Valor_normalizado!CS$130:CS$161,0),"NA"))</f>
        <v>20</v>
      </c>
      <c r="CT134" s="4">
        <f>IF(Valor_normalizado!CT134=0,32,IFERROR(RANK(Valor_normalizado!CT134,Valor_normalizado!CT$130:CT$161,0),"NA"))</f>
        <v>9</v>
      </c>
      <c r="CU134" s="4">
        <f>IF(Valor_normalizado!CU134=0,32,IFERROR(RANK(Valor_normalizado!CU134,Valor_normalizado!CU$130:CU$161,0),"NA"))</f>
        <v>12</v>
      </c>
      <c r="CV134" s="4">
        <f>IF(Valor_normalizado!CV134=0,32,IFERROR(RANK(Valor_normalizado!CV134,Valor_normalizado!CV$130:CV$161,0),"NA"))</f>
        <v>11</v>
      </c>
      <c r="CW134" s="4">
        <f>IF(Valor_normalizado!CW134=0,32,IFERROR(RANK(Valor_normalizado!CW134,Valor_normalizado!CW$130:CW$161,0),"NA"))</f>
        <v>9</v>
      </c>
      <c r="CX134" s="4">
        <f>IF(Valor_normalizado!CX134=0,32,IFERROR(RANK(Valor_normalizado!CX134,Valor_normalizado!CX$130:CX$161,0),"NA"))</f>
        <v>11</v>
      </c>
      <c r="CY134" s="4">
        <f>IF(Valor_normalizado!CY134=0,32,IFERROR(RANK(Valor_normalizado!CY134,Valor_normalizado!CY$130:CY$161,0),"NA"))</f>
        <v>3</v>
      </c>
      <c r="CZ134" s="4">
        <f>IF(Valor_normalizado!CZ134=0,32,IFERROR(RANK(Valor_normalizado!CZ134,Valor_normalizado!CZ$130:CZ$161,0),"NA"))</f>
        <v>9</v>
      </c>
      <c r="DA134" s="4">
        <f>IF(Valor_normalizado!DA134=0,32,IFERROR(RANK(Valor_normalizado!DA134,Valor_normalizado!DA$130:DA$161,0),"NA"))</f>
        <v>6</v>
      </c>
      <c r="DB134" s="4">
        <f>IF(Valor_normalizado!DB134=0,32,IFERROR(RANK(Valor_normalizado!DB134,Valor_normalizado!DB$130:DB$161,0),"NA"))</f>
        <v>12</v>
      </c>
      <c r="DC134" s="4">
        <f>IF(Valor_normalizado!DC134=0,32,IFERROR(RANK(Valor_normalizado!DC134,Valor_normalizado!DC$130:DC$161,0),"NA"))</f>
        <v>6</v>
      </c>
      <c r="DD134" s="4">
        <f>IF(Valor_normalizado!DD134=0,32,IFERROR(RANK(Valor_normalizado!DD134,Valor_normalizado!DD$130:DD$161,0),"NA"))</f>
        <v>8</v>
      </c>
      <c r="DE134" s="4">
        <f>IF(Valor_normalizado!DE134=0,32,IFERROR(RANK(Valor_normalizado!DE134,Valor_normalizado!DE$130:DE$161,0),"NA"))</f>
        <v>18</v>
      </c>
      <c r="DF134" s="4">
        <f>IF(Valor_normalizado!DF134=0,32,IFERROR(RANK(Valor_normalizado!DF134,Valor_normalizado!DF$130:DF$161,0),"NA"))</f>
        <v>5</v>
      </c>
      <c r="DG134" s="4">
        <f>IF(Valor_normalizado!DG134=0,32,IFERROR(RANK(Valor_normalizado!DG134,Valor_normalizado!DG$130:DG$161,0),"NA"))</f>
        <v>19</v>
      </c>
      <c r="DH134" s="4">
        <f>IF(Valor_normalizado!DH134=0,32,IFERROR(RANK(Valor_normalizado!DH134,Valor_normalizado!DH$130:DH$161,0),"NA"))</f>
        <v>7</v>
      </c>
      <c r="DI134" s="4">
        <f>IF(Valor_normalizado!DI134=0,32,IFERROR(RANK(Valor_normalizado!DI134,Valor_normalizado!DI$130:DI$161,0),"NA"))</f>
        <v>4</v>
      </c>
      <c r="DJ134" s="4">
        <f>IF(Valor_normalizado!DJ134=0,32,IFERROR(RANK(Valor_normalizado!DJ134,Valor_normalizado!DJ$130:DJ$161,0),"NA"))</f>
        <v>4</v>
      </c>
      <c r="DK134" s="4">
        <f>IF(Valor_normalizado!DK134=0,32,IFERROR(RANK(Valor_normalizado!DK134,Valor_normalizado!DK$130:DK$161,0),"NA"))</f>
        <v>7</v>
      </c>
      <c r="DL134" s="4">
        <f>IF(Valor_normalizado!DL134=0,32,IFERROR(RANK(Valor_normalizado!DL134,Valor_normalizado!DL$130:DL$161,0),"NA"))</f>
        <v>18</v>
      </c>
      <c r="DM134" s="4">
        <f>IF(Valor_normalizado!DM134=0,32,IFERROR(RANK(Valor_normalizado!DM134,Valor_normalizado!DM$130:DM$161,0),"NA"))</f>
        <v>15</v>
      </c>
      <c r="DN134" s="4">
        <f>IF(Valor_normalizado!DN134=0,32,IFERROR(RANK(Valor_normalizado!DN134,Valor_normalizado!DN$130:DN$161,0),"NA"))</f>
        <v>8</v>
      </c>
      <c r="DO134" s="4">
        <f>IF(Valor_normalizado!DO134=0,32,IFERROR(RANK(Valor_normalizado!DO134,Valor_normalizado!DO$130:DO$161,0),"NA"))</f>
        <v>10</v>
      </c>
      <c r="DP134" s="4">
        <f>IF(Valor_normalizado!DP134=0,32,IFERROR(RANK(Valor_normalizado!DP134,Valor_normalizado!DP$130:DP$161,0),"NA"))</f>
        <v>7</v>
      </c>
      <c r="DQ134" s="4">
        <f>IF(Valor_normalizado!DQ134=0,32,IFERROR(RANK(Valor_normalizado!DQ134,Valor_normalizado!DQ$130:DQ$161,0),"NA"))</f>
        <v>8</v>
      </c>
      <c r="DR134" s="4">
        <f>IF(Valor_normalizado!DR134=0,32,IFERROR(RANK(Valor_normalizado!DR134,Valor_normalizado!DR$130:DR$161,0),"NA"))</f>
        <v>5</v>
      </c>
      <c r="DS134" s="4">
        <f>IF(Valor_normalizado!DS134=0,32,IFERROR(RANK(Valor_normalizado!DS134,Valor_normalizado!DS$130:DS$161,0),"NA"))</f>
        <v>6</v>
      </c>
      <c r="DT134" s="4">
        <f>IF(Valor_normalizado!DT134=0,32,IFERROR(RANK(Valor_normalizado!DT134,Valor_normalizado!DT$130:DT$161,0),"NA"))</f>
        <v>13</v>
      </c>
      <c r="DU134" s="4">
        <f>IF(Valor_normalizado!DU134=0,32,IFERROR(RANK(Valor_normalizado!DU134,Valor_normalizado!DU$130:DU$161,0),"NA"))</f>
        <v>13</v>
      </c>
      <c r="DV134" s="4">
        <f>IF(Valor_normalizado!DV134=0,32,IFERROR(RANK(Valor_normalizado!DV134,Valor_normalizado!DV$130:DV$161,0),"NA"))</f>
        <v>7</v>
      </c>
      <c r="DW134" s="4">
        <f>IF(Valor_normalizado!DW134=0,32,IFERROR(RANK(Valor_normalizado!DW134,Valor_normalizado!DW$130:DW$161,0),"NA"))</f>
        <v>1</v>
      </c>
      <c r="DX134" s="4">
        <f>IF(Valor_normalizado!DX134=0,32,IFERROR(RANK(Valor_normalizado!DX134,Valor_normalizado!DX$130:DX$161,0),"NA"))</f>
        <v>6</v>
      </c>
      <c r="DY134" s="4">
        <f>IF(Valor_normalizado!DY134=0,32,IFERROR(RANK(Valor_normalizado!DY134,Valor_normalizado!DY$130:DY$161,0),"NA"))</f>
        <v>10</v>
      </c>
      <c r="DZ134" s="4">
        <f>IF(Valor_normalizado!DZ134=0,32,IFERROR(RANK(Valor_normalizado!DZ134,Valor_normalizado!DZ$130:DZ$161,0),"NA"))</f>
        <v>6</v>
      </c>
      <c r="EA134" s="4">
        <f>IF(Valor_normalizado!EA134=0,32,IFERROR(RANK(Valor_normalizado!EA134,Valor_normalizado!EA$130:EA$161,0),"NA"))</f>
        <v>5</v>
      </c>
      <c r="EB134" s="4">
        <f>IF(Valor_normalizado!EB134=0,32,IFERROR(RANK(Valor_normalizado!EB134,Valor_normalizado!EB$130:EB$161,0),"NA"))</f>
        <v>6</v>
      </c>
      <c r="EC134" s="4">
        <f>IF(Valor_normalizado!EC134=0,32,IFERROR(RANK(Valor_normalizado!EC134,Valor_normalizado!EC$130:EC$161,0),"NA"))</f>
        <v>4</v>
      </c>
    </row>
    <row r="135" spans="1:133" x14ac:dyDescent="0.25">
      <c r="A135" s="100" t="s">
        <v>223</v>
      </c>
      <c r="B135" s="103">
        <v>2023</v>
      </c>
      <c r="C135" s="4">
        <f>IF(Valor_normalizado!C135=0,32,IFERROR(RANK(Valor_normalizado!C135,Valor_normalizado!C$130:C$161,0),"NA"))</f>
        <v>2</v>
      </c>
      <c r="D135" s="4">
        <f>IF(Valor_normalizado!D135=0,32,IFERROR(RANK(Valor_normalizado!D135,Valor_normalizado!D$130:D$161,0),"NA"))</f>
        <v>5</v>
      </c>
      <c r="E135" s="4">
        <f>IF(Valor_normalizado!E135=0,32,IFERROR(RANK(Valor_normalizado!E135,Valor_normalizado!E$130:E$161,0),"NA"))</f>
        <v>2</v>
      </c>
      <c r="F135" s="4">
        <f>IF(Valor_normalizado!F135=0,32,IFERROR(RANK(Valor_normalizado!F135,Valor_normalizado!F$130:F$161,0),"NA"))</f>
        <v>2</v>
      </c>
      <c r="G135" s="4">
        <f>IF(Valor_normalizado!G135=0,32,IFERROR(RANK(Valor_normalizado!G135,Valor_normalizado!G$130:G$161,0),"NA"))</f>
        <v>4</v>
      </c>
      <c r="H135" s="4">
        <f>IF(Valor_normalizado!H135=0,32,IFERROR(RANK(Valor_normalizado!H135,Valor_normalizado!H$130:H$161,0),"NA"))</f>
        <v>9</v>
      </c>
      <c r="I135" s="4">
        <f>IF(Valor_normalizado!I135=0,32,IFERROR(RANK(Valor_normalizado!I135,Valor_normalizado!I$130:I$161,0),"NA"))</f>
        <v>2</v>
      </c>
      <c r="J135" s="4">
        <f>IF(Valor_normalizado!J135=0,32,IFERROR(RANK(Valor_normalizado!J135,Valor_normalizado!J$130:J$161,0),"NA"))</f>
        <v>10</v>
      </c>
      <c r="K135" s="4">
        <f>IF(Valor_normalizado!K135=0,32,IFERROR(RANK(Valor_normalizado!K135,Valor_normalizado!K$130:K$161,0),"NA"))</f>
        <v>3</v>
      </c>
      <c r="L135" s="4">
        <f>IF(Valor_normalizado!L135=0,32,IFERROR(RANK(Valor_normalizado!L135,Valor_normalizado!L$130:L$161,0),"NA"))</f>
        <v>4</v>
      </c>
      <c r="M135" s="4">
        <f>IF(Valor_normalizado!M135=0,32,IFERROR(RANK(Valor_normalizado!M135,Valor_normalizado!M$130:M$161,0),"NA"))</f>
        <v>27</v>
      </c>
      <c r="N135" s="4">
        <f>IF(Valor_normalizado!N135=0,32,IFERROR(RANK(Valor_normalizado!N135,Valor_normalizado!N$130:N$161,0),"NA"))</f>
        <v>26</v>
      </c>
      <c r="O135" s="4">
        <f>IF(Valor_normalizado!O135=0,32,IFERROR(RANK(Valor_normalizado!O135,Valor_normalizado!O$130:O$161,0),"NA"))</f>
        <v>12</v>
      </c>
      <c r="P135" s="4">
        <f>IF(Valor_normalizado!P135=0,32,IFERROR(RANK(Valor_normalizado!P135,Valor_normalizado!P$130:P$161,0),"NA"))</f>
        <v>7</v>
      </c>
      <c r="Q135" s="4">
        <f>IF(Valor_normalizado!Q135=0,32,IFERROR(RANK(Valor_normalizado!Q135,Valor_normalizado!Q$130:Q$161,0),"NA"))</f>
        <v>4</v>
      </c>
      <c r="R135" s="4">
        <f>IF(Valor_normalizado!R135=0,32,IFERROR(RANK(Valor_normalizado!R135,Valor_normalizado!R$130:R$161,0),"NA"))</f>
        <v>19</v>
      </c>
      <c r="S135" s="4">
        <f>IF(Valor_normalizado!S135=0,32,IFERROR(RANK(Valor_normalizado!S135,Valor_normalizado!S$130:S$161,0),"NA"))</f>
        <v>21</v>
      </c>
      <c r="T135" s="4">
        <f>IF(Valor_normalizado!T135=0,32,IFERROR(RANK(Valor_normalizado!T135,Valor_normalizado!T$130:T$161,0),"NA"))</f>
        <v>1</v>
      </c>
      <c r="U135" s="4">
        <f>IF(Valor_normalizado!U135=0,32,IFERROR(RANK(Valor_normalizado!U135,Valor_normalizado!U$130:U$161,0),"NA"))</f>
        <v>15</v>
      </c>
      <c r="V135" s="4">
        <f>IF(Valor_normalizado!V135=0,32,IFERROR(RANK(Valor_normalizado!V135,Valor_normalizado!V$130:V$161,0),"NA"))</f>
        <v>21</v>
      </c>
      <c r="W135" s="4">
        <f>IF(Valor_normalizado!W135=0,32,IFERROR(RANK(Valor_normalizado!W135,Valor_normalizado!W$130:W$161,0),"NA"))</f>
        <v>9</v>
      </c>
      <c r="X135" s="4">
        <f>IF(Valor_normalizado!X135=0,32,IFERROR(RANK(Valor_normalizado!X135,Valor_normalizado!X$130:X$161,0),"NA"))</f>
        <v>3</v>
      </c>
      <c r="Y135" s="4">
        <f>IF(Valor_normalizado!Y135=0,32,IFERROR(RANK(Valor_normalizado!Y135,Valor_normalizado!Y$130:Y$161,0),"NA"))</f>
        <v>11</v>
      </c>
      <c r="Z135" s="4">
        <f>IF(Valor_normalizado!Z135=0,32,IFERROR(RANK(Valor_normalizado!Z135,Valor_normalizado!Z$130:Z$161,0),"NA"))</f>
        <v>9</v>
      </c>
      <c r="AA135" s="4">
        <f>IF(Valor_normalizado!AA135=0,32,IFERROR(RANK(Valor_normalizado!AA135,Valor_normalizado!AA$130:AA$161,0),"NA"))</f>
        <v>20</v>
      </c>
      <c r="AB135" s="4">
        <f>IF(Valor_normalizado!AB135=0,32,IFERROR(RANK(Valor_normalizado!AB135,Valor_normalizado!AB$130:AB$161,0),"NA"))</f>
        <v>17</v>
      </c>
      <c r="AC135" s="4">
        <f>IF(Valor_normalizado!AC135=0,32,IFERROR(RANK(Valor_normalizado!AC135,Valor_normalizado!AC$130:AC$161,0),"NA"))</f>
        <v>3</v>
      </c>
      <c r="AD135" s="4">
        <f>IF(Valor_normalizado!AD135=0,32,IFERROR(RANK(Valor_normalizado!AD135,Valor_normalizado!AD$130:AD$161,0),"NA"))</f>
        <v>4</v>
      </c>
      <c r="AE135" s="4">
        <f>IF(Valor_normalizado!AE135=0,32,IFERROR(RANK(Valor_normalizado!AE135,Valor_normalizado!AE$130:AE$161,0),"NA"))</f>
        <v>4</v>
      </c>
      <c r="AF135" s="4">
        <f>IF(Valor_normalizado!AF135=0,32,IFERROR(RANK(Valor_normalizado!AF135,Valor_normalizado!AF$130:AF$161,0),"NA"))</f>
        <v>5</v>
      </c>
      <c r="AG135" s="4">
        <f>IF(Valor_normalizado!AG135=0,32,IFERROR(RANK(Valor_normalizado!AG135,Valor_normalizado!AG$130:AG$161,0),"NA"))</f>
        <v>6</v>
      </c>
      <c r="AH135" s="4">
        <f>IF(Valor_normalizado!AH135=0,32,IFERROR(RANK(Valor_normalizado!AH135,Valor_normalizado!AH$130:AH$161,0),"NA"))</f>
        <v>10</v>
      </c>
      <c r="AI135" s="4">
        <f>IF(Valor_normalizado!AI135=0,32,IFERROR(RANK(Valor_normalizado!AI135,Valor_normalizado!AI$130:AI$161,0),"NA"))</f>
        <v>19</v>
      </c>
      <c r="AJ135" s="4">
        <f>IF(Valor_normalizado!AJ135=0,32,IFERROR(RANK(Valor_normalizado!AJ135,Valor_normalizado!AJ$130:AJ$161,0),"NA"))</f>
        <v>11</v>
      </c>
      <c r="AK135" s="4">
        <f>IF(Valor_normalizado!AK135=0,32,IFERROR(RANK(Valor_normalizado!AK135,Valor_normalizado!AK$130:AK$161,0),"NA"))</f>
        <v>6</v>
      </c>
      <c r="AL135" s="4">
        <f>IF(Valor_normalizado!AL135=0,32,IFERROR(RANK(Valor_normalizado!AL135,Valor_normalizado!AL$130:AL$161,0),"NA"))</f>
        <v>9</v>
      </c>
      <c r="AM135" s="4">
        <f>IF(Valor_normalizado!AM135=0,32,IFERROR(RANK(Valor_normalizado!AM135,Valor_normalizado!AM$130:AM$161,0),"NA"))</f>
        <v>6</v>
      </c>
      <c r="AN135" s="4">
        <f>IF(Valor_normalizado!AN135=0,32,IFERROR(RANK(Valor_normalizado!AN135,Valor_normalizado!AN$130:AN$161,0),"NA"))</f>
        <v>4</v>
      </c>
      <c r="AO135" s="4">
        <f>IF(Valor_normalizado!AO135=0,32,IFERROR(RANK(Valor_normalizado!AO135,Valor_normalizado!AO$130:AO$161,0),"NA"))</f>
        <v>3</v>
      </c>
      <c r="AP135" s="4">
        <f>IF(Valor_normalizado!AP135=0,32,IFERROR(RANK(Valor_normalizado!AP135,Valor_normalizado!AP$130:AP$161,0),"NA"))</f>
        <v>4</v>
      </c>
      <c r="AQ135" s="4">
        <f>IF(Valor_normalizado!AQ135=0,32,IFERROR(RANK(Valor_normalizado!AQ135,Valor_normalizado!AQ$130:AQ$161,0),"NA"))</f>
        <v>16</v>
      </c>
      <c r="AR135" s="4">
        <f>IF(Valor_normalizado!AR135=0,32,IFERROR(RANK(Valor_normalizado!AR135,Valor_normalizado!AR$130:AR$161,0),"NA"))</f>
        <v>16</v>
      </c>
      <c r="AS135" s="4">
        <f>IF(Valor_normalizado!AS135=0,32,IFERROR(RANK(Valor_normalizado!AS135,Valor_normalizado!AS$130:AS$161,0),"NA"))</f>
        <v>10</v>
      </c>
      <c r="AT135" s="4">
        <f>IF(Valor_normalizado!AT135=0,32,IFERROR(RANK(Valor_normalizado!AT135,Valor_normalizado!AT$130:AT$161,0),"NA"))</f>
        <v>13</v>
      </c>
      <c r="AU135" s="4">
        <f>IF(Valor_normalizado!AU135=0,32,IFERROR(RANK(Valor_normalizado!AU135,Valor_normalizado!AU$130:AU$161,0),"NA"))</f>
        <v>10</v>
      </c>
      <c r="AV135" s="4">
        <f>IF(Valor_normalizado!AV135=0,32,IFERROR(RANK(Valor_normalizado!AV135,Valor_normalizado!AV$130:AV$161,0),"NA"))</f>
        <v>15</v>
      </c>
      <c r="AW135" s="4">
        <f>IF(Valor_normalizado!AW135=0,32,IFERROR(RANK(Valor_normalizado!AW135,Valor_normalizado!AW$130:AW$161,0),"NA"))</f>
        <v>26</v>
      </c>
      <c r="AX135" s="4">
        <f>IF(Valor_normalizado!AX135=0,32,IFERROR(RANK(Valor_normalizado!AX135,Valor_normalizado!AX$130:AX$161,0),"NA"))</f>
        <v>22</v>
      </c>
      <c r="AY135" s="4">
        <f>IF(Valor_normalizado!AY135=0,32,IFERROR(RANK(Valor_normalizado!AY135,Valor_normalizado!AY$130:AY$161,0),"NA"))</f>
        <v>9</v>
      </c>
      <c r="AZ135" s="4">
        <f>IF(Valor_normalizado!AZ135=0,32,IFERROR(RANK(Valor_normalizado!AZ135,Valor_normalizado!AZ$130:AZ$161,0),"NA"))</f>
        <v>24</v>
      </c>
      <c r="BA135" s="4">
        <f>IF(Valor_normalizado!BA135=0,32,IFERROR(RANK(Valor_normalizado!BA135,Valor_normalizado!BA$130:BA$161,0),"NA"))</f>
        <v>15</v>
      </c>
      <c r="BB135" s="4">
        <f>IF(Valor_normalizado!BB135=0,32,IFERROR(RANK(Valor_normalizado!BB135,Valor_normalizado!BB$130:BB$161,0),"NA"))</f>
        <v>20</v>
      </c>
      <c r="BC135" s="4">
        <f>IF(Valor_normalizado!BC135=0,32,IFERROR(RANK(Valor_normalizado!BC135,Valor_normalizado!BC$130:BC$161,0),"NA"))</f>
        <v>30</v>
      </c>
      <c r="BD135" s="4">
        <f>IF(Valor_normalizado!BD135=0,32,IFERROR(RANK(Valor_normalizado!BD135,Valor_normalizado!BD$130:BD$161,0),"NA"))</f>
        <v>31</v>
      </c>
      <c r="BE135" s="4">
        <f>IF(Valor_normalizado!BE135=0,32,IFERROR(RANK(Valor_normalizado!BE135,Valor_normalizado!BE$130:BE$161,0),"NA"))</f>
        <v>14</v>
      </c>
      <c r="BF135" s="4">
        <f>IF(Valor_normalizado!BF135=0,32,IFERROR(RANK(Valor_normalizado!BF135,Valor_normalizado!BF$130:BF$161,0),"NA"))</f>
        <v>30</v>
      </c>
      <c r="BG135" s="4">
        <f>IF(Valor_normalizado!BG135=0,32,IFERROR(RANK(Valor_normalizado!BG135,Valor_normalizado!BG$130:BG$161,0),"NA"))</f>
        <v>7</v>
      </c>
      <c r="BH135" s="4">
        <f>IF(Valor_normalizado!BH135=0,32,IFERROR(RANK(Valor_normalizado!BH135,Valor_normalizado!BH$130:BH$161,0),"NA"))</f>
        <v>14</v>
      </c>
      <c r="BI135" s="4">
        <f>IF(Valor_normalizado!BI135=0,32,IFERROR(RANK(Valor_normalizado!BI135,Valor_normalizado!BI$130:BI$161,0),"NA"))</f>
        <v>8</v>
      </c>
      <c r="BJ135" s="4">
        <f>IF(Valor_normalizado!BJ135=0,32,IFERROR(RANK(Valor_normalizado!BJ135,Valor_normalizado!BJ$130:BJ$161,0),"NA"))</f>
        <v>8</v>
      </c>
      <c r="BK135" s="4">
        <f>IF(Valor_normalizado!BK135=0,32,IFERROR(RANK(Valor_normalizado!BK135,Valor_normalizado!BK$130:BK$161,0),"NA"))</f>
        <v>5</v>
      </c>
      <c r="BL135" s="4">
        <f>IF(Valor_normalizado!BL135=0,32,IFERROR(RANK(Valor_normalizado!BL135,Valor_normalizado!BL$130:BL$161,0),"NA"))</f>
        <v>2</v>
      </c>
      <c r="BM135" s="4">
        <f>IF(Valor_normalizado!BM135=0,32,IFERROR(RANK(Valor_normalizado!BM135,Valor_normalizado!BM$130:BM$161,0),"NA"))</f>
        <v>21</v>
      </c>
      <c r="BN135" s="4">
        <f>IF(Valor_normalizado!BN135=0,32,IFERROR(RANK(Valor_normalizado!BN135,Valor_normalizado!BN$130:BN$161,0),"NA"))</f>
        <v>4</v>
      </c>
      <c r="BO135" s="4">
        <f>IF(Valor_normalizado!BO135=0,32,IFERROR(RANK(Valor_normalizado!BO135,Valor_normalizado!BO$130:BO$161,0),"NA"))</f>
        <v>12</v>
      </c>
      <c r="BP135" s="4">
        <f>IF(Valor_normalizado!BP135=0,32,IFERROR(RANK(Valor_normalizado!BP135,Valor_normalizado!BP$130:BP$161,0),"NA"))</f>
        <v>27</v>
      </c>
      <c r="BQ135" s="4">
        <f>IF(Valor_normalizado!BQ135=0,32,IFERROR(RANK(Valor_normalizado!BQ135,Valor_normalizado!BQ$130:BQ$161,0),"NA"))</f>
        <v>29</v>
      </c>
      <c r="BR135" s="4">
        <f>IF(Valor_normalizado!BR135=0,32,IFERROR(RANK(Valor_normalizado!BR135,Valor_normalizado!BR$130:BR$161,0),"NA"))</f>
        <v>27</v>
      </c>
      <c r="BS135" s="4">
        <f>IF(Valor_normalizado!BS135=0,32,IFERROR(RANK(Valor_normalizado!BS135,Valor_normalizado!BS$130:BS$161,0),"NA"))</f>
        <v>19</v>
      </c>
      <c r="BT135" s="4">
        <f>IF(Valor_normalizado!BT135=0,32,IFERROR(RANK(Valor_normalizado!BT135,Valor_normalizado!BT$130:BT$161,0),"NA"))</f>
        <v>18</v>
      </c>
      <c r="BU135" s="4">
        <f>IF(Valor_normalizado!BU135=0,32,IFERROR(RANK(Valor_normalizado!BU135,Valor_normalizado!BU$130:BU$161,0),"NA"))</f>
        <v>26</v>
      </c>
      <c r="BV135" s="4">
        <f>IF(Valor_normalizado!BV135=0,32,IFERROR(RANK(Valor_normalizado!BV135,Valor_normalizado!BV$130:BV$161,0),"NA"))</f>
        <v>15</v>
      </c>
      <c r="BW135" s="4">
        <f>IF(Valor_normalizado!BW135=0,32,IFERROR(RANK(Valor_normalizado!BW135,Valor_normalizado!BW$130:BW$161,0),"NA"))</f>
        <v>19</v>
      </c>
      <c r="BX135" s="4">
        <f>IF(Valor_normalizado!BX135=0,32,IFERROR(RANK(Valor_normalizado!BX135,Valor_normalizado!BX$130:BX$161,0),"NA"))</f>
        <v>20</v>
      </c>
      <c r="BY135" s="4">
        <f>IF(Valor_normalizado!BY135=0,32,IFERROR(RANK(Valor_normalizado!BY135,Valor_normalizado!BY$130:BY$161,0),"NA"))</f>
        <v>27</v>
      </c>
      <c r="BZ135" s="4">
        <f>IF(Valor_normalizado!BZ135=0,32,IFERROR(RANK(Valor_normalizado!BZ135,Valor_normalizado!BZ$130:BZ$161,0),"NA"))</f>
        <v>20</v>
      </c>
      <c r="CA135" s="4">
        <f>IF(Valor_normalizado!CA135=0,32,IFERROR(RANK(Valor_normalizado!CA135,Valor_normalizado!CA$130:CA$161,0),"NA"))</f>
        <v>26</v>
      </c>
      <c r="CB135" s="4">
        <f>IF(Valor_normalizado!CB135=0,32,IFERROR(RANK(Valor_normalizado!CB135,Valor_normalizado!CB$130:CB$161,0),"NA"))</f>
        <v>20</v>
      </c>
      <c r="CC135" s="4">
        <f>IF(Valor_normalizado!CC135=0,32,IFERROR(RANK(Valor_normalizado!CC135,Valor_normalizado!CC$130:CC$161,0),"NA"))</f>
        <v>11</v>
      </c>
      <c r="CD135" s="4">
        <f>IF(Valor_normalizado!CD135=0,32,IFERROR(RANK(Valor_normalizado!CD135,Valor_normalizado!CD$130:CD$161,0),"NA"))</f>
        <v>21</v>
      </c>
      <c r="CE135" s="4">
        <f>IF(Valor_normalizado!CE135=0,32,IFERROR(RANK(Valor_normalizado!CE135,Valor_normalizado!CE$130:CE$161,0),"NA"))</f>
        <v>17</v>
      </c>
      <c r="CF135" s="4">
        <f>IF(Valor_normalizado!CF135=0,32,IFERROR(RANK(Valor_normalizado!CF135,Valor_normalizado!CF$130:CF$161,0),"NA"))</f>
        <v>9</v>
      </c>
      <c r="CG135" s="4">
        <f>IF(Valor_normalizado!CG135=0,32,IFERROR(RANK(Valor_normalizado!CG135,Valor_normalizado!CG$130:CG$161,0),"NA"))</f>
        <v>4</v>
      </c>
      <c r="CH135" s="4">
        <f>IF(Valor_normalizado!CH135=0,32,IFERROR(RANK(Valor_normalizado!CH135,Valor_normalizado!CH$130:CH$161,0),"NA"))</f>
        <v>8</v>
      </c>
      <c r="CI135" s="4">
        <f>IF(Valor_normalizado!CI135=0,32,IFERROR(RANK(Valor_normalizado!CI135,Valor_normalizado!CI$130:CI$161,0),"NA"))</f>
        <v>4</v>
      </c>
      <c r="CJ135" s="4">
        <f>IF(Valor_normalizado!CJ135=0,32,IFERROR(RANK(Valor_normalizado!CJ135,Valor_normalizado!CJ$130:CJ$161,0),"NA"))</f>
        <v>4</v>
      </c>
      <c r="CK135" s="4">
        <f>IF(Valor_normalizado!CK135=0,32,IFERROR(RANK(Valor_normalizado!CK135,Valor_normalizado!CK$130:CK$161,0),"NA"))</f>
        <v>14</v>
      </c>
      <c r="CL135" s="4">
        <f>IF(Valor_normalizado!CL135=0,32,IFERROR(RANK(Valor_normalizado!CL135,Valor_normalizado!CL$130:CL$161,0),"NA"))</f>
        <v>7</v>
      </c>
      <c r="CM135" s="4">
        <f>IF(Valor_normalizado!CM135=0,32,IFERROR(RANK(Valor_normalizado!CM135,Valor_normalizado!CM$130:CM$161,0),"NA"))</f>
        <v>4</v>
      </c>
      <c r="CN135" s="4">
        <f>IF(Valor_normalizado!CN135=0,32,IFERROR(RANK(Valor_normalizado!CN135,Valor_normalizado!CN$130:CN$161,0),"NA"))</f>
        <v>7</v>
      </c>
      <c r="CO135" s="4">
        <f>IF(Valor_normalizado!CO135=0,32,IFERROR(RANK(Valor_normalizado!CO135,Valor_normalizado!CO$130:CO$161,0),"NA"))</f>
        <v>3</v>
      </c>
      <c r="CP135" s="4">
        <f>IF(Valor_normalizado!CP135=0,32,IFERROR(RANK(Valor_normalizado!CP135,Valor_normalizado!CP$130:CP$161,0),"NA"))</f>
        <v>4</v>
      </c>
      <c r="CQ135" s="4">
        <f>IF(Valor_normalizado!CQ135=0,32,IFERROR(RANK(Valor_normalizado!CQ135,Valor_normalizado!CQ$130:CQ$161,0),"NA"))</f>
        <v>3</v>
      </c>
      <c r="CR135" s="4">
        <f>IF(Valor_normalizado!CR135=0,32,IFERROR(RANK(Valor_normalizado!CR135,Valor_normalizado!CR$130:CR$161,0),"NA"))</f>
        <v>2</v>
      </c>
      <c r="CS135" s="4">
        <f>IF(Valor_normalizado!CS135=0,32,IFERROR(RANK(Valor_normalizado!CS135,Valor_normalizado!CS$130:CS$161,0),"NA"))</f>
        <v>12</v>
      </c>
      <c r="CT135" s="4">
        <f>IF(Valor_normalizado!CT135=0,32,IFERROR(RANK(Valor_normalizado!CT135,Valor_normalizado!CT$130:CT$161,0),"NA"))</f>
        <v>5</v>
      </c>
      <c r="CU135" s="4">
        <f>IF(Valor_normalizado!CU135=0,32,IFERROR(RANK(Valor_normalizado!CU135,Valor_normalizado!CU$130:CU$161,0),"NA"))</f>
        <v>4</v>
      </c>
      <c r="CV135" s="4">
        <f>IF(Valor_normalizado!CV135=0,32,IFERROR(RANK(Valor_normalizado!CV135,Valor_normalizado!CV$130:CV$161,0),"NA"))</f>
        <v>6</v>
      </c>
      <c r="CW135" s="4">
        <f>IF(Valor_normalizado!CW135=0,32,IFERROR(RANK(Valor_normalizado!CW135,Valor_normalizado!CW$130:CW$161,0),"NA"))</f>
        <v>3</v>
      </c>
      <c r="CX135" s="4">
        <f>IF(Valor_normalizado!CX135=0,32,IFERROR(RANK(Valor_normalizado!CX135,Valor_normalizado!CX$130:CX$161,0),"NA"))</f>
        <v>5</v>
      </c>
      <c r="CY135" s="4">
        <f>IF(Valor_normalizado!CY135=0,32,IFERROR(RANK(Valor_normalizado!CY135,Valor_normalizado!CY$130:CY$161,0),"NA"))</f>
        <v>12</v>
      </c>
      <c r="CZ135" s="4">
        <f>IF(Valor_normalizado!CZ135=0,32,IFERROR(RANK(Valor_normalizado!CZ135,Valor_normalizado!CZ$130:CZ$161,0),"NA"))</f>
        <v>10</v>
      </c>
      <c r="DA135" s="4">
        <f>IF(Valor_normalizado!DA135=0,32,IFERROR(RANK(Valor_normalizado!DA135,Valor_normalizado!DA$130:DA$161,0),"NA"))</f>
        <v>23</v>
      </c>
      <c r="DB135" s="4">
        <f>IF(Valor_normalizado!DB135=0,32,IFERROR(RANK(Valor_normalizado!DB135,Valor_normalizado!DB$130:DB$161,0),"NA"))</f>
        <v>10</v>
      </c>
      <c r="DC135" s="4">
        <f>IF(Valor_normalizado!DC135=0,32,IFERROR(RANK(Valor_normalizado!DC135,Valor_normalizado!DC$130:DC$161,0),"NA"))</f>
        <v>10</v>
      </c>
      <c r="DD135" s="4">
        <f>IF(Valor_normalizado!DD135=0,32,IFERROR(RANK(Valor_normalizado!DD135,Valor_normalizado!DD$130:DD$161,0),"NA"))</f>
        <v>15</v>
      </c>
      <c r="DE135" s="4">
        <f>IF(Valor_normalizado!DE135=0,32,IFERROR(RANK(Valor_normalizado!DE135,Valor_normalizado!DE$130:DE$161,0),"NA"))</f>
        <v>14</v>
      </c>
      <c r="DF135" s="4">
        <f>IF(Valor_normalizado!DF135=0,32,IFERROR(RANK(Valor_normalizado!DF135,Valor_normalizado!DF$130:DF$161,0),"NA"))</f>
        <v>6</v>
      </c>
      <c r="DG135" s="4">
        <f>IF(Valor_normalizado!DG135=0,32,IFERROR(RANK(Valor_normalizado!DG135,Valor_normalizado!DG$130:DG$161,0),"NA"))</f>
        <v>5</v>
      </c>
      <c r="DH135" s="4">
        <f>IF(Valor_normalizado!DH135=0,32,IFERROR(RANK(Valor_normalizado!DH135,Valor_normalizado!DH$130:DH$161,0),"NA"))</f>
        <v>5</v>
      </c>
      <c r="DI135" s="4">
        <f>IF(Valor_normalizado!DI135=0,32,IFERROR(RANK(Valor_normalizado!DI135,Valor_normalizado!DI$130:DI$161,0),"NA"))</f>
        <v>3</v>
      </c>
      <c r="DJ135" s="4">
        <f>IF(Valor_normalizado!DJ135=0,32,IFERROR(RANK(Valor_normalizado!DJ135,Valor_normalizado!DJ$130:DJ$161,0),"NA"))</f>
        <v>3</v>
      </c>
      <c r="DK135" s="4">
        <f>IF(Valor_normalizado!DK135=0,32,IFERROR(RANK(Valor_normalizado!DK135,Valor_normalizado!DK$130:DK$161,0),"NA"))</f>
        <v>5</v>
      </c>
      <c r="DL135" s="4">
        <f>IF(Valor_normalizado!DL135=0,32,IFERROR(RANK(Valor_normalizado!DL135,Valor_normalizado!DL$130:DL$161,0),"NA"))</f>
        <v>10</v>
      </c>
      <c r="DM135" s="4">
        <f>IF(Valor_normalizado!DM135=0,32,IFERROR(RANK(Valor_normalizado!DM135,Valor_normalizado!DM$130:DM$161,0),"NA"))</f>
        <v>10</v>
      </c>
      <c r="DN135" s="4">
        <f>IF(Valor_normalizado!DN135=0,32,IFERROR(RANK(Valor_normalizado!DN135,Valor_normalizado!DN$130:DN$161,0),"NA"))</f>
        <v>4</v>
      </c>
      <c r="DO135" s="4">
        <f>IF(Valor_normalizado!DO135=0,32,IFERROR(RANK(Valor_normalizado!DO135,Valor_normalizado!DO$130:DO$161,0),"NA"))</f>
        <v>7</v>
      </c>
      <c r="DP135" s="4">
        <f>IF(Valor_normalizado!DP135=0,32,IFERROR(RANK(Valor_normalizado!DP135,Valor_normalizado!DP$130:DP$161,0),"NA"))</f>
        <v>1</v>
      </c>
      <c r="DQ135" s="4">
        <f>IF(Valor_normalizado!DQ135=0,32,IFERROR(RANK(Valor_normalizado!DQ135,Valor_normalizado!DQ$130:DQ$161,0),"NA"))</f>
        <v>1</v>
      </c>
      <c r="DR135" s="4">
        <f>IF(Valor_normalizado!DR135=0,32,IFERROR(RANK(Valor_normalizado!DR135,Valor_normalizado!DR$130:DR$161,0),"NA"))</f>
        <v>9</v>
      </c>
      <c r="DS135" s="4">
        <f>IF(Valor_normalizado!DS135=0,32,IFERROR(RANK(Valor_normalizado!DS135,Valor_normalizado!DS$130:DS$161,0),"NA"))</f>
        <v>10</v>
      </c>
      <c r="DT135" s="4">
        <f>IF(Valor_normalizado!DT135=0,32,IFERROR(RANK(Valor_normalizado!DT135,Valor_normalizado!DT$130:DT$161,0),"NA"))</f>
        <v>3</v>
      </c>
      <c r="DU135" s="4">
        <f>IF(Valor_normalizado!DU135=0,32,IFERROR(RANK(Valor_normalizado!DU135,Valor_normalizado!DU$130:DU$161,0),"NA"))</f>
        <v>6</v>
      </c>
      <c r="DV135" s="4">
        <f>IF(Valor_normalizado!DV135=0,32,IFERROR(RANK(Valor_normalizado!DV135,Valor_normalizado!DV$130:DV$161,0),"NA"))</f>
        <v>6</v>
      </c>
      <c r="DW135" s="4">
        <f>IF(Valor_normalizado!DW135=0,32,IFERROR(RANK(Valor_normalizado!DW135,Valor_normalizado!DW$130:DW$161,0),"NA"))</f>
        <v>14</v>
      </c>
      <c r="DX135" s="4">
        <f>IF(Valor_normalizado!DX135=0,32,IFERROR(RANK(Valor_normalizado!DX135,Valor_normalizado!DX$130:DX$161,0),"NA"))</f>
        <v>14</v>
      </c>
      <c r="DY135" s="4">
        <f>IF(Valor_normalizado!DY135=0,32,IFERROR(RANK(Valor_normalizado!DY135,Valor_normalizado!DY$130:DY$161,0),"NA"))</f>
        <v>8</v>
      </c>
      <c r="DZ135" s="4">
        <f>IF(Valor_normalizado!DZ135=0,32,IFERROR(RANK(Valor_normalizado!DZ135,Valor_normalizado!DZ$130:DZ$161,0),"NA"))</f>
        <v>3</v>
      </c>
      <c r="EA135" s="4">
        <f>IF(Valor_normalizado!EA135=0,32,IFERROR(RANK(Valor_normalizado!EA135,Valor_normalizado!EA$130:EA$161,0),"NA"))</f>
        <v>8</v>
      </c>
      <c r="EB135" s="4">
        <f>IF(Valor_normalizado!EB135=0,32,IFERROR(RANK(Valor_normalizado!EB135,Valor_normalizado!EB$130:EB$161,0),"NA"))</f>
        <v>8</v>
      </c>
      <c r="EC135" s="4">
        <f>IF(Valor_normalizado!EC135=0,32,IFERROR(RANK(Valor_normalizado!EC135,Valor_normalizado!EC$130:EC$161,0),"NA"))</f>
        <v>6</v>
      </c>
    </row>
    <row r="136" spans="1:133" x14ac:dyDescent="0.25">
      <c r="A136" s="102" t="s">
        <v>224</v>
      </c>
      <c r="B136" s="103">
        <v>2023</v>
      </c>
      <c r="C136" s="4">
        <f>IF(Valor_normalizado!C136=0,32,IFERROR(RANK(Valor_normalizado!C136,Valor_normalizado!C$130:C$161,0),"NA"))</f>
        <v>5</v>
      </c>
      <c r="D136" s="4">
        <f>IF(Valor_normalizado!D136=0,32,IFERROR(RANK(Valor_normalizado!D136,Valor_normalizado!D$130:D$161,0),"NA"))</f>
        <v>6</v>
      </c>
      <c r="E136" s="4">
        <f>IF(Valor_normalizado!E136=0,32,IFERROR(RANK(Valor_normalizado!E136,Valor_normalizado!E$130:E$161,0),"NA"))</f>
        <v>4</v>
      </c>
      <c r="F136" s="4">
        <f>IF(Valor_normalizado!F136=0,32,IFERROR(RANK(Valor_normalizado!F136,Valor_normalizado!F$130:F$161,0),"NA"))</f>
        <v>6</v>
      </c>
      <c r="G136" s="4">
        <f>IF(Valor_normalizado!G136=0,32,IFERROR(RANK(Valor_normalizado!G136,Valor_normalizado!G$130:G$161,0),"NA"))</f>
        <v>6</v>
      </c>
      <c r="H136" s="4">
        <f>IF(Valor_normalizado!H136=0,32,IFERROR(RANK(Valor_normalizado!H136,Valor_normalizado!H$130:H$161,0),"NA"))</f>
        <v>15</v>
      </c>
      <c r="I136" s="4">
        <f>IF(Valor_normalizado!I136=0,32,IFERROR(RANK(Valor_normalizado!I136,Valor_normalizado!I$130:I$161,0),"NA"))</f>
        <v>8</v>
      </c>
      <c r="J136" s="4">
        <f>IF(Valor_normalizado!J136=0,32,IFERROR(RANK(Valor_normalizado!J136,Valor_normalizado!J$130:J$161,0),"NA"))</f>
        <v>3</v>
      </c>
      <c r="K136" s="4">
        <f>IF(Valor_normalizado!K136=0,32,IFERROR(RANK(Valor_normalizado!K136,Valor_normalizado!K$130:K$161,0),"NA"))</f>
        <v>5</v>
      </c>
      <c r="L136" s="4">
        <f>IF(Valor_normalizado!L136=0,32,IFERROR(RANK(Valor_normalizado!L136,Valor_normalizado!L$130:L$161,0),"NA"))</f>
        <v>2</v>
      </c>
      <c r="M136" s="4">
        <f>IF(Valor_normalizado!M136=0,32,IFERROR(RANK(Valor_normalizado!M136,Valor_normalizado!M$130:M$161,0),"NA"))</f>
        <v>24</v>
      </c>
      <c r="N136" s="4">
        <f>IF(Valor_normalizado!N136=0,32,IFERROR(RANK(Valor_normalizado!N136,Valor_normalizado!N$130:N$161,0),"NA"))</f>
        <v>13</v>
      </c>
      <c r="O136" s="4">
        <f>IF(Valor_normalizado!O136=0,32,IFERROR(RANK(Valor_normalizado!O136,Valor_normalizado!O$130:O$161,0),"NA"))</f>
        <v>25</v>
      </c>
      <c r="P136" s="4">
        <f>IF(Valor_normalizado!P136=0,32,IFERROR(RANK(Valor_normalizado!P136,Valor_normalizado!P$130:P$161,0),"NA"))</f>
        <v>20</v>
      </c>
      <c r="Q136" s="4">
        <f>IF(Valor_normalizado!Q136=0,32,IFERROR(RANK(Valor_normalizado!Q136,Valor_normalizado!Q$130:Q$161,0),"NA"))</f>
        <v>16</v>
      </c>
      <c r="R136" s="4">
        <f>IF(Valor_normalizado!R136=0,32,IFERROR(RANK(Valor_normalizado!R136,Valor_normalizado!R$130:R$161,0),"NA"))</f>
        <v>25</v>
      </c>
      <c r="S136" s="4">
        <f>IF(Valor_normalizado!S136=0,32,IFERROR(RANK(Valor_normalizado!S136,Valor_normalizado!S$130:S$161,0),"NA"))</f>
        <v>22</v>
      </c>
      <c r="T136" s="4">
        <f>IF(Valor_normalizado!T136=0,32,IFERROR(RANK(Valor_normalizado!T136,Valor_normalizado!T$130:T$161,0),"NA"))</f>
        <v>3</v>
      </c>
      <c r="U136" s="4">
        <f>IF(Valor_normalizado!U136=0,32,IFERROR(RANK(Valor_normalizado!U136,Valor_normalizado!U$130:U$161,0),"NA"))</f>
        <v>28</v>
      </c>
      <c r="V136" s="4">
        <f>IF(Valor_normalizado!V136=0,32,IFERROR(RANK(Valor_normalizado!V136,Valor_normalizado!V$130:V$161,0),"NA"))</f>
        <v>7</v>
      </c>
      <c r="W136" s="4">
        <f>IF(Valor_normalizado!W136=0,32,IFERROR(RANK(Valor_normalizado!W136,Valor_normalizado!W$130:W$161,0),"NA"))</f>
        <v>19</v>
      </c>
      <c r="X136" s="4">
        <f>IF(Valor_normalizado!X136=0,32,IFERROR(RANK(Valor_normalizado!X136,Valor_normalizado!X$130:X$161,0),"NA"))</f>
        <v>14</v>
      </c>
      <c r="Y136" s="4">
        <f>IF(Valor_normalizado!Y136=0,32,IFERROR(RANK(Valor_normalizado!Y136,Valor_normalizado!Y$130:Y$161,0),"NA"))</f>
        <v>26</v>
      </c>
      <c r="Z136" s="4">
        <f>IF(Valor_normalizado!Z136=0,32,IFERROR(RANK(Valor_normalizado!Z136,Valor_normalizado!Z$130:Z$161,0),"NA"))</f>
        <v>21</v>
      </c>
      <c r="AA136" s="4">
        <f>IF(Valor_normalizado!AA136=0,32,IFERROR(RANK(Valor_normalizado!AA136,Valor_normalizado!AA$130:AA$161,0),"NA"))</f>
        <v>4</v>
      </c>
      <c r="AB136" s="4">
        <f>IF(Valor_normalizado!AB136=0,32,IFERROR(RANK(Valor_normalizado!AB136,Valor_normalizado!AB$130:AB$161,0),"NA"))</f>
        <v>4</v>
      </c>
      <c r="AC136" s="4">
        <f>IF(Valor_normalizado!AC136=0,32,IFERROR(RANK(Valor_normalizado!AC136,Valor_normalizado!AC$130:AC$161,0),"NA"))</f>
        <v>4</v>
      </c>
      <c r="AD136" s="4">
        <f>IF(Valor_normalizado!AD136=0,32,IFERROR(RANK(Valor_normalizado!AD136,Valor_normalizado!AD$130:AD$161,0),"NA"))</f>
        <v>3</v>
      </c>
      <c r="AE136" s="4">
        <f>IF(Valor_normalizado!AE136=0,32,IFERROR(RANK(Valor_normalizado!AE136,Valor_normalizado!AE$130:AE$161,0),"NA"))</f>
        <v>5</v>
      </c>
      <c r="AF136" s="4">
        <f>IF(Valor_normalizado!AF136=0,32,IFERROR(RANK(Valor_normalizado!AF136,Valor_normalizado!AF$130:AF$161,0),"NA"))</f>
        <v>3</v>
      </c>
      <c r="AG136" s="4">
        <f>IF(Valor_normalizado!AG136=0,32,IFERROR(RANK(Valor_normalizado!AG136,Valor_normalizado!AG$130:AG$161,0),"NA"))</f>
        <v>24</v>
      </c>
      <c r="AH136" s="4">
        <f>IF(Valor_normalizado!AH136=0,32,IFERROR(RANK(Valor_normalizado!AH136,Valor_normalizado!AH$130:AH$161,0),"NA"))</f>
        <v>15</v>
      </c>
      <c r="AI136" s="4">
        <f>IF(Valor_normalizado!AI136=0,32,IFERROR(RANK(Valor_normalizado!AI136,Valor_normalizado!AI$130:AI$161,0),"NA"))</f>
        <v>1</v>
      </c>
      <c r="AJ136" s="4">
        <f>IF(Valor_normalizado!AJ136=0,32,IFERROR(RANK(Valor_normalizado!AJ136,Valor_normalizado!AJ$130:AJ$161,0),"NA"))</f>
        <v>3</v>
      </c>
      <c r="AK136" s="4">
        <f>IF(Valor_normalizado!AK136=0,32,IFERROR(RANK(Valor_normalizado!AK136,Valor_normalizado!AK$130:AK$161,0),"NA"))</f>
        <v>4</v>
      </c>
      <c r="AL136" s="4">
        <f>IF(Valor_normalizado!AL136=0,32,IFERROR(RANK(Valor_normalizado!AL136,Valor_normalizado!AL$130:AL$161,0),"NA"))</f>
        <v>17</v>
      </c>
      <c r="AM136" s="4">
        <f>IF(Valor_normalizado!AM136=0,32,IFERROR(RANK(Valor_normalizado!AM136,Valor_normalizado!AM$130:AM$161,0),"NA"))</f>
        <v>9</v>
      </c>
      <c r="AN136" s="4">
        <f>IF(Valor_normalizado!AN136=0,32,IFERROR(RANK(Valor_normalizado!AN136,Valor_normalizado!AN$130:AN$161,0),"NA"))</f>
        <v>20</v>
      </c>
      <c r="AO136" s="4">
        <f>IF(Valor_normalizado!AO136=0,32,IFERROR(RANK(Valor_normalizado!AO136,Valor_normalizado!AO$130:AO$161,0),"NA"))</f>
        <v>18</v>
      </c>
      <c r="AP136" s="4">
        <f>IF(Valor_normalizado!AP136=0,32,IFERROR(RANK(Valor_normalizado!AP136,Valor_normalizado!AP$130:AP$161,0),"NA"))</f>
        <v>15</v>
      </c>
      <c r="AQ136" s="4">
        <f>IF(Valor_normalizado!AQ136=0,32,IFERROR(RANK(Valor_normalizado!AQ136,Valor_normalizado!AQ$130:AQ$161,0),"NA"))</f>
        <v>19</v>
      </c>
      <c r="AR136" s="4">
        <f>IF(Valor_normalizado!AR136=0,32,IFERROR(RANK(Valor_normalizado!AR136,Valor_normalizado!AR$130:AR$161,0),"NA"))</f>
        <v>14</v>
      </c>
      <c r="AS136" s="4">
        <f>IF(Valor_normalizado!AS136=0,32,IFERROR(RANK(Valor_normalizado!AS136,Valor_normalizado!AS$130:AS$161,0),"NA"))</f>
        <v>15</v>
      </c>
      <c r="AT136" s="4">
        <f>IF(Valor_normalizado!AT136=0,32,IFERROR(RANK(Valor_normalizado!AT136,Valor_normalizado!AT$130:AT$161,0),"NA"))</f>
        <v>15</v>
      </c>
      <c r="AU136" s="4">
        <f>IF(Valor_normalizado!AU136=0,32,IFERROR(RANK(Valor_normalizado!AU136,Valor_normalizado!AU$130:AU$161,0),"NA"))</f>
        <v>15</v>
      </c>
      <c r="AV136" s="4">
        <f>IF(Valor_normalizado!AV136=0,32,IFERROR(RANK(Valor_normalizado!AV136,Valor_normalizado!AV$130:AV$161,0),"NA"))</f>
        <v>27</v>
      </c>
      <c r="AW136" s="4">
        <f>IF(Valor_normalizado!AW136=0,32,IFERROR(RANK(Valor_normalizado!AW136,Valor_normalizado!AW$130:AW$161,0),"NA"))</f>
        <v>25</v>
      </c>
      <c r="AX136" s="4">
        <f>IF(Valor_normalizado!AX136=0,32,IFERROR(RANK(Valor_normalizado!AX136,Valor_normalizado!AX$130:AX$161,0),"NA"))</f>
        <v>31</v>
      </c>
      <c r="AY136" s="4">
        <f>IF(Valor_normalizado!AY136=0,32,IFERROR(RANK(Valor_normalizado!AY136,Valor_normalizado!AY$130:AY$161,0),"NA"))</f>
        <v>8</v>
      </c>
      <c r="AZ136" s="4">
        <f>IF(Valor_normalizado!AZ136=0,32,IFERROR(RANK(Valor_normalizado!AZ136,Valor_normalizado!AZ$130:AZ$161,0),"NA"))</f>
        <v>22</v>
      </c>
      <c r="BA136" s="4">
        <f>IF(Valor_normalizado!BA136=0,32,IFERROR(RANK(Valor_normalizado!BA136,Valor_normalizado!BA$130:BA$161,0),"NA"))</f>
        <v>14</v>
      </c>
      <c r="BB136" s="4">
        <f>IF(Valor_normalizado!BB136=0,32,IFERROR(RANK(Valor_normalizado!BB136,Valor_normalizado!BB$130:BB$161,0),"NA"))</f>
        <v>23</v>
      </c>
      <c r="BC136" s="4">
        <f>IF(Valor_normalizado!BC136=0,32,IFERROR(RANK(Valor_normalizado!BC136,Valor_normalizado!BC$130:BC$161,0),"NA"))</f>
        <v>19</v>
      </c>
      <c r="BD136" s="4">
        <f>IF(Valor_normalizado!BD136=0,32,IFERROR(RANK(Valor_normalizado!BD136,Valor_normalizado!BD$130:BD$161,0),"NA"))</f>
        <v>10</v>
      </c>
      <c r="BE136" s="4">
        <f>IF(Valor_normalizado!BE136=0,32,IFERROR(RANK(Valor_normalizado!BE136,Valor_normalizado!BE$130:BE$161,0),"NA"))</f>
        <v>6</v>
      </c>
      <c r="BF136" s="4">
        <f>IF(Valor_normalizado!BF136=0,32,IFERROR(RANK(Valor_normalizado!BF136,Valor_normalizado!BF$130:BF$161,0),"NA"))</f>
        <v>8</v>
      </c>
      <c r="BG136" s="4">
        <f>IF(Valor_normalizado!BG136=0,32,IFERROR(RANK(Valor_normalizado!BG136,Valor_normalizado!BG$130:BG$161,0),"NA"))</f>
        <v>22</v>
      </c>
      <c r="BH136" s="4">
        <f>IF(Valor_normalizado!BH136=0,32,IFERROR(RANK(Valor_normalizado!BH136,Valor_normalizado!BH$130:BH$161,0),"NA"))</f>
        <v>18</v>
      </c>
      <c r="BI136" s="4">
        <f>IF(Valor_normalizado!BI136=0,32,IFERROR(RANK(Valor_normalizado!BI136,Valor_normalizado!BI$130:BI$161,0),"NA"))</f>
        <v>22</v>
      </c>
      <c r="BJ136" s="4">
        <f>IF(Valor_normalizado!BJ136=0,32,IFERROR(RANK(Valor_normalizado!BJ136,Valor_normalizado!BJ$130:BJ$161,0),"NA"))</f>
        <v>24</v>
      </c>
      <c r="BK136" s="4">
        <f>IF(Valor_normalizado!BK136=0,32,IFERROR(RANK(Valor_normalizado!BK136,Valor_normalizado!BK$130:BK$161,0),"NA"))</f>
        <v>11</v>
      </c>
      <c r="BL136" s="4">
        <f>IF(Valor_normalizado!BL136=0,32,IFERROR(RANK(Valor_normalizado!BL136,Valor_normalizado!BL$130:BL$161,0),"NA"))</f>
        <v>11</v>
      </c>
      <c r="BM136" s="4">
        <f>IF(Valor_normalizado!BM136=0,32,IFERROR(RANK(Valor_normalizado!BM136,Valor_normalizado!BM$130:BM$161,0),"NA"))</f>
        <v>10</v>
      </c>
      <c r="BN136" s="4">
        <f>IF(Valor_normalizado!BN136=0,32,IFERROR(RANK(Valor_normalizado!BN136,Valor_normalizado!BN$130:BN$161,0),"NA"))</f>
        <v>15</v>
      </c>
      <c r="BO136" s="4">
        <f>IF(Valor_normalizado!BO136=0,32,IFERROR(RANK(Valor_normalizado!BO136,Valor_normalizado!BO$130:BO$161,0),"NA"))</f>
        <v>17</v>
      </c>
      <c r="BP136" s="4">
        <f>IF(Valor_normalizado!BP136=0,32,IFERROR(RANK(Valor_normalizado!BP136,Valor_normalizado!BP$130:BP$161,0),"NA"))</f>
        <v>15</v>
      </c>
      <c r="BQ136" s="4">
        <f>IF(Valor_normalizado!BQ136=0,32,IFERROR(RANK(Valor_normalizado!BQ136,Valor_normalizado!BQ$130:BQ$161,0),"NA"))</f>
        <v>1</v>
      </c>
      <c r="BR136" s="4">
        <f>IF(Valor_normalizado!BR136=0,32,IFERROR(RANK(Valor_normalizado!BR136,Valor_normalizado!BR$130:BR$161,0),"NA"))</f>
        <v>3</v>
      </c>
      <c r="BS136" s="4">
        <f>IF(Valor_normalizado!BS136=0,32,IFERROR(RANK(Valor_normalizado!BS136,Valor_normalizado!BS$130:BS$161,0),"NA"))</f>
        <v>4</v>
      </c>
      <c r="BT136" s="4">
        <f>IF(Valor_normalizado!BT136=0,32,IFERROR(RANK(Valor_normalizado!BT136,Valor_normalizado!BT$130:BT$161,0),"NA"))</f>
        <v>15</v>
      </c>
      <c r="BU136" s="4">
        <f>IF(Valor_normalizado!BU136=0,32,IFERROR(RANK(Valor_normalizado!BU136,Valor_normalizado!BU$130:BU$161,0),"NA"))</f>
        <v>4</v>
      </c>
      <c r="BV136" s="4">
        <f>IF(Valor_normalizado!BV136=0,32,IFERROR(RANK(Valor_normalizado!BV136,Valor_normalizado!BV$130:BV$161,0),"NA"))</f>
        <v>24</v>
      </c>
      <c r="BW136" s="4">
        <f>IF(Valor_normalizado!BW136=0,32,IFERROR(RANK(Valor_normalizado!BW136,Valor_normalizado!BW$130:BW$161,0),"NA"))</f>
        <v>28</v>
      </c>
      <c r="BX136" s="4">
        <f>IF(Valor_normalizado!BX136=0,32,IFERROR(RANK(Valor_normalizado!BX136,Valor_normalizado!BX$130:BX$161,0),"NA"))</f>
        <v>23</v>
      </c>
      <c r="BY136" s="4">
        <f>IF(Valor_normalizado!BY136=0,32,IFERROR(RANK(Valor_normalizado!BY136,Valor_normalizado!BY$130:BY$161,0),"NA"))</f>
        <v>29</v>
      </c>
      <c r="BZ136" s="4">
        <f>IF(Valor_normalizado!BZ136=0,32,IFERROR(RANK(Valor_normalizado!BZ136,Valor_normalizado!BZ$130:BZ$161,0),"NA"))</f>
        <v>28</v>
      </c>
      <c r="CA136" s="4">
        <f>IF(Valor_normalizado!CA136=0,32,IFERROR(RANK(Valor_normalizado!CA136,Valor_normalizado!CA$130:CA$161,0),"NA"))</f>
        <v>24</v>
      </c>
      <c r="CB136" s="4">
        <f>IF(Valor_normalizado!CB136=0,32,IFERROR(RANK(Valor_normalizado!CB136,Valor_normalizado!CB$130:CB$161,0),"NA"))</f>
        <v>21</v>
      </c>
      <c r="CC136" s="4">
        <f>IF(Valor_normalizado!CC136=0,32,IFERROR(RANK(Valor_normalizado!CC136,Valor_normalizado!CC$130:CC$161,0),"NA"))</f>
        <v>7</v>
      </c>
      <c r="CD136" s="4">
        <f>IF(Valor_normalizado!CD136=0,32,IFERROR(RANK(Valor_normalizado!CD136,Valor_normalizado!CD$130:CD$161,0),"NA"))</f>
        <v>6</v>
      </c>
      <c r="CE136" s="4">
        <f>IF(Valor_normalizado!CE136=0,32,IFERROR(RANK(Valor_normalizado!CE136,Valor_normalizado!CE$130:CE$161,0),"NA"))</f>
        <v>7</v>
      </c>
      <c r="CF136" s="4">
        <f>IF(Valor_normalizado!CF136=0,32,IFERROR(RANK(Valor_normalizado!CF136,Valor_normalizado!CF$130:CF$161,0),"NA"))</f>
        <v>15</v>
      </c>
      <c r="CG136" s="4">
        <f>IF(Valor_normalizado!CG136=0,32,IFERROR(RANK(Valor_normalizado!CG136,Valor_normalizado!CG$130:CG$161,0),"NA"))</f>
        <v>22</v>
      </c>
      <c r="CH136" s="4">
        <f>IF(Valor_normalizado!CH136=0,32,IFERROR(RANK(Valor_normalizado!CH136,Valor_normalizado!CH$130:CH$161,0),"NA"))</f>
        <v>18</v>
      </c>
      <c r="CI136" s="4">
        <f>IF(Valor_normalizado!CI136=0,32,IFERROR(RANK(Valor_normalizado!CI136,Valor_normalizado!CI$130:CI$161,0),"NA"))</f>
        <v>10</v>
      </c>
      <c r="CJ136" s="4">
        <f>IF(Valor_normalizado!CJ136=0,32,IFERROR(RANK(Valor_normalizado!CJ136,Valor_normalizado!CJ$130:CJ$161,0),"NA"))</f>
        <v>17</v>
      </c>
      <c r="CK136" s="4">
        <f>IF(Valor_normalizado!CK136=0,32,IFERROR(RANK(Valor_normalizado!CK136,Valor_normalizado!CK$130:CK$161,0),"NA"))</f>
        <v>8</v>
      </c>
      <c r="CL136" s="4">
        <f>IF(Valor_normalizado!CL136=0,32,IFERROR(RANK(Valor_normalizado!CL136,Valor_normalizado!CL$130:CL$161,0),"NA"))</f>
        <v>15</v>
      </c>
      <c r="CM136" s="4">
        <f>IF(Valor_normalizado!CM136=0,32,IFERROR(RANK(Valor_normalizado!CM136,Valor_normalizado!CM$130:CM$161,0),"NA"))</f>
        <v>10</v>
      </c>
      <c r="CN136" s="4">
        <f>IF(Valor_normalizado!CN136=0,32,IFERROR(RANK(Valor_normalizado!CN136,Valor_normalizado!CN$130:CN$161,0),"NA"))</f>
        <v>12</v>
      </c>
      <c r="CO136" s="4">
        <f>IF(Valor_normalizado!CO136=0,32,IFERROR(RANK(Valor_normalizado!CO136,Valor_normalizado!CO$130:CO$161,0),"NA"))</f>
        <v>4</v>
      </c>
      <c r="CP136" s="4">
        <f>IF(Valor_normalizado!CP136=0,32,IFERROR(RANK(Valor_normalizado!CP136,Valor_normalizado!CP$130:CP$161,0),"NA"))</f>
        <v>20</v>
      </c>
      <c r="CQ136" s="4">
        <f>IF(Valor_normalizado!CQ136=0,32,IFERROR(RANK(Valor_normalizado!CQ136,Valor_normalizado!CQ$130:CQ$161,0),"NA"))</f>
        <v>4</v>
      </c>
      <c r="CR136" s="4">
        <f>IF(Valor_normalizado!CR136=0,32,IFERROR(RANK(Valor_normalizado!CR136,Valor_normalizado!CR$130:CR$161,0),"NA"))</f>
        <v>3</v>
      </c>
      <c r="CS136" s="4">
        <f>IF(Valor_normalizado!CS136=0,32,IFERROR(RANK(Valor_normalizado!CS136,Valor_normalizado!CS$130:CS$161,0),"NA"))</f>
        <v>5</v>
      </c>
      <c r="CT136" s="4">
        <f>IF(Valor_normalizado!CT136=0,32,IFERROR(RANK(Valor_normalizado!CT136,Valor_normalizado!CT$130:CT$161,0),"NA"))</f>
        <v>7</v>
      </c>
      <c r="CU136" s="4">
        <f>IF(Valor_normalizado!CU136=0,32,IFERROR(RANK(Valor_normalizado!CU136,Valor_normalizado!CU$130:CU$161,0),"NA"))</f>
        <v>10</v>
      </c>
      <c r="CV136" s="4">
        <f>IF(Valor_normalizado!CV136=0,32,IFERROR(RANK(Valor_normalizado!CV136,Valor_normalizado!CV$130:CV$161,0),"NA"))</f>
        <v>5</v>
      </c>
      <c r="CW136" s="4">
        <f>IF(Valor_normalizado!CW136=0,32,IFERROR(RANK(Valor_normalizado!CW136,Valor_normalizado!CW$130:CW$161,0),"NA"))</f>
        <v>4</v>
      </c>
      <c r="CX136" s="4">
        <f>IF(Valor_normalizado!CX136=0,32,IFERROR(RANK(Valor_normalizado!CX136,Valor_normalizado!CX$130:CX$161,0),"NA"))</f>
        <v>8</v>
      </c>
      <c r="CY136" s="4">
        <f>IF(Valor_normalizado!CY136=0,32,IFERROR(RANK(Valor_normalizado!CY136,Valor_normalizado!CY$130:CY$161,0),"NA"))</f>
        <v>9</v>
      </c>
      <c r="CZ136" s="4">
        <f>IF(Valor_normalizado!CZ136=0,32,IFERROR(RANK(Valor_normalizado!CZ136,Valor_normalizado!CZ$130:CZ$161,0),"NA"))</f>
        <v>21</v>
      </c>
      <c r="DA136" s="4">
        <f>IF(Valor_normalizado!DA136=0,32,IFERROR(RANK(Valor_normalizado!DA136,Valor_normalizado!DA$130:DA$161,0),"NA"))</f>
        <v>32</v>
      </c>
      <c r="DB136" s="4">
        <f>IF(Valor_normalizado!DB136=0,32,IFERROR(RANK(Valor_normalizado!DB136,Valor_normalizado!DB$130:DB$161,0),"NA"))</f>
        <v>27</v>
      </c>
      <c r="DC136" s="4">
        <f>IF(Valor_normalizado!DC136=0,32,IFERROR(RANK(Valor_normalizado!DC136,Valor_normalizado!DC$130:DC$161,0),"NA"))</f>
        <v>28</v>
      </c>
      <c r="DD136" s="4">
        <f>IF(Valor_normalizado!DD136=0,32,IFERROR(RANK(Valor_normalizado!DD136,Valor_normalizado!DD$130:DD$161,0),"NA"))</f>
        <v>18</v>
      </c>
      <c r="DE136" s="4">
        <f>IF(Valor_normalizado!DE136=0,32,IFERROR(RANK(Valor_normalizado!DE136,Valor_normalizado!DE$130:DE$161,0),"NA"))</f>
        <v>20</v>
      </c>
      <c r="DF136" s="4">
        <f>IF(Valor_normalizado!DF136=0,32,IFERROR(RANK(Valor_normalizado!DF136,Valor_normalizado!DF$130:DF$161,0),"NA"))</f>
        <v>22</v>
      </c>
      <c r="DG136" s="4">
        <f>IF(Valor_normalizado!DG136=0,32,IFERROR(RANK(Valor_normalizado!DG136,Valor_normalizado!DG$130:DG$161,0),"NA"))</f>
        <v>25</v>
      </c>
      <c r="DH136" s="4">
        <f>IF(Valor_normalizado!DH136=0,32,IFERROR(RANK(Valor_normalizado!DH136,Valor_normalizado!DH$130:DH$161,0),"NA"))</f>
        <v>26</v>
      </c>
      <c r="DI136" s="4">
        <f>IF(Valor_normalizado!DI136=0,32,IFERROR(RANK(Valor_normalizado!DI136,Valor_normalizado!DI$130:DI$161,0),"NA"))</f>
        <v>6</v>
      </c>
      <c r="DJ136" s="4">
        <f>IF(Valor_normalizado!DJ136=0,32,IFERROR(RANK(Valor_normalizado!DJ136,Valor_normalizado!DJ$130:DJ$161,0),"NA"))</f>
        <v>6</v>
      </c>
      <c r="DK136" s="4">
        <f>IF(Valor_normalizado!DK136=0,32,IFERROR(RANK(Valor_normalizado!DK136,Valor_normalizado!DK$130:DK$161,0),"NA"))</f>
        <v>6</v>
      </c>
      <c r="DL136" s="4">
        <f>IF(Valor_normalizado!DL136=0,32,IFERROR(RANK(Valor_normalizado!DL136,Valor_normalizado!DL$130:DL$161,0),"NA"))</f>
        <v>1</v>
      </c>
      <c r="DM136" s="4">
        <f>IF(Valor_normalizado!DM136=0,32,IFERROR(RANK(Valor_normalizado!DM136,Valor_normalizado!DM$130:DM$161,0),"NA"))</f>
        <v>1</v>
      </c>
      <c r="DN136" s="4">
        <f>IF(Valor_normalizado!DN136=0,32,IFERROR(RANK(Valor_normalizado!DN136,Valor_normalizado!DN$130:DN$161,0),"NA"))</f>
        <v>3</v>
      </c>
      <c r="DO136" s="4">
        <f>IF(Valor_normalizado!DO136=0,32,IFERROR(RANK(Valor_normalizado!DO136,Valor_normalizado!DO$130:DO$161,0),"NA"))</f>
        <v>9</v>
      </c>
      <c r="DP136" s="4">
        <f>IF(Valor_normalizado!DP136=0,32,IFERROR(RANK(Valor_normalizado!DP136,Valor_normalizado!DP$130:DP$161,0),"NA"))</f>
        <v>5</v>
      </c>
      <c r="DQ136" s="4">
        <f>IF(Valor_normalizado!DQ136=0,32,IFERROR(RANK(Valor_normalizado!DQ136,Valor_normalizado!DQ$130:DQ$161,0),"NA"))</f>
        <v>4</v>
      </c>
      <c r="DR136" s="4">
        <f>IF(Valor_normalizado!DR136=0,32,IFERROR(RANK(Valor_normalizado!DR136,Valor_normalizado!DR$130:DR$161,0),"NA"))</f>
        <v>13</v>
      </c>
      <c r="DS136" s="4">
        <f>IF(Valor_normalizado!DS136=0,32,IFERROR(RANK(Valor_normalizado!DS136,Valor_normalizado!DS$130:DS$161,0),"NA"))</f>
        <v>14</v>
      </c>
      <c r="DT136" s="4">
        <f>IF(Valor_normalizado!DT136=0,32,IFERROR(RANK(Valor_normalizado!DT136,Valor_normalizado!DT$130:DT$161,0),"NA"))</f>
        <v>32</v>
      </c>
      <c r="DU136" s="4">
        <f>IF(Valor_normalizado!DU136=0,32,IFERROR(RANK(Valor_normalizado!DU136,Valor_normalizado!DU$130:DU$161,0),"NA"))</f>
        <v>2</v>
      </c>
      <c r="DV136" s="4">
        <f>IF(Valor_normalizado!DV136=0,32,IFERROR(RANK(Valor_normalizado!DV136,Valor_normalizado!DV$130:DV$161,0),"NA"))</f>
        <v>16</v>
      </c>
      <c r="DW136" s="4">
        <f>IF(Valor_normalizado!DW136=0,32,IFERROR(RANK(Valor_normalizado!DW136,Valor_normalizado!DW$130:DW$161,0),"NA"))</f>
        <v>17</v>
      </c>
      <c r="DX136" s="4">
        <f>IF(Valor_normalizado!DX136=0,32,IFERROR(RANK(Valor_normalizado!DX136,Valor_normalizado!DX$130:DX$161,0),"NA"))</f>
        <v>21</v>
      </c>
      <c r="DY136" s="4">
        <f>IF(Valor_normalizado!DY136=0,32,IFERROR(RANK(Valor_normalizado!DY136,Valor_normalizado!DY$130:DY$161,0),"NA"))</f>
        <v>9</v>
      </c>
      <c r="DZ136" s="4">
        <f>IF(Valor_normalizado!DZ136=0,32,IFERROR(RANK(Valor_normalizado!DZ136,Valor_normalizado!DZ$130:DZ$161,0),"NA"))</f>
        <v>14</v>
      </c>
      <c r="EA136" s="4">
        <f>IF(Valor_normalizado!EA136=0,32,IFERROR(RANK(Valor_normalizado!EA136,Valor_normalizado!EA$130:EA$161,0),"NA"))</f>
        <v>16</v>
      </c>
      <c r="EB136" s="4">
        <f>IF(Valor_normalizado!EB136=0,32,IFERROR(RANK(Valor_normalizado!EB136,Valor_normalizado!EB$130:EB$161,0),"NA"))</f>
        <v>14</v>
      </c>
      <c r="EC136" s="4">
        <f>IF(Valor_normalizado!EC136=0,32,IFERROR(RANK(Valor_normalizado!EC136,Valor_normalizado!EC$130:EC$161,0),"NA"))</f>
        <v>11</v>
      </c>
    </row>
    <row r="137" spans="1:133" x14ac:dyDescent="0.25">
      <c r="A137" s="100" t="s">
        <v>225</v>
      </c>
      <c r="B137" s="103">
        <v>2023</v>
      </c>
      <c r="C137" s="4">
        <f>IF(Valor_normalizado!C137=0,32,IFERROR(RANK(Valor_normalizado!C137,Valor_normalizado!C$130:C$161,0),"NA"))</f>
        <v>12</v>
      </c>
      <c r="D137" s="4">
        <f>IF(Valor_normalizado!D137=0,32,IFERROR(RANK(Valor_normalizado!D137,Valor_normalizado!D$130:D$161,0),"NA"))</f>
        <v>12</v>
      </c>
      <c r="E137" s="4">
        <f>IF(Valor_normalizado!E137=0,32,IFERROR(RANK(Valor_normalizado!E137,Valor_normalizado!E$130:E$161,0),"NA"))</f>
        <v>9</v>
      </c>
      <c r="F137" s="4">
        <f>IF(Valor_normalizado!F137=0,32,IFERROR(RANK(Valor_normalizado!F137,Valor_normalizado!F$130:F$161,0),"NA"))</f>
        <v>20</v>
      </c>
      <c r="G137" s="4">
        <f>IF(Valor_normalizado!G137=0,32,IFERROR(RANK(Valor_normalizado!G137,Valor_normalizado!G$130:G$161,0),"NA"))</f>
        <v>10</v>
      </c>
      <c r="H137" s="4">
        <f>IF(Valor_normalizado!H137=0,32,IFERROR(RANK(Valor_normalizado!H137,Valor_normalizado!H$130:H$161,0),"NA"))</f>
        <v>2</v>
      </c>
      <c r="I137" s="4">
        <f>IF(Valor_normalizado!I137=0,32,IFERROR(RANK(Valor_normalizado!I137,Valor_normalizado!I$130:I$161,0),"NA"))</f>
        <v>10</v>
      </c>
      <c r="J137" s="4">
        <f>IF(Valor_normalizado!J137=0,32,IFERROR(RANK(Valor_normalizado!J137,Valor_normalizado!J$130:J$161,0),"NA"))</f>
        <v>18</v>
      </c>
      <c r="K137" s="4">
        <f>IF(Valor_normalizado!K137=0,32,IFERROR(RANK(Valor_normalizado!K137,Valor_normalizado!K$130:K$161,0),"NA"))</f>
        <v>18</v>
      </c>
      <c r="L137" s="4">
        <f>IF(Valor_normalizado!L137=0,32,IFERROR(RANK(Valor_normalizado!L137,Valor_normalizado!L$130:L$161,0),"NA"))</f>
        <v>16</v>
      </c>
      <c r="M137" s="4">
        <f>IF(Valor_normalizado!M137=0,32,IFERROR(RANK(Valor_normalizado!M137,Valor_normalizado!M$130:M$161,0),"NA"))</f>
        <v>23</v>
      </c>
      <c r="N137" s="4">
        <f>IF(Valor_normalizado!N137=0,32,IFERROR(RANK(Valor_normalizado!N137,Valor_normalizado!N$130:N$161,0),"NA"))</f>
        <v>6</v>
      </c>
      <c r="O137" s="4">
        <f>IF(Valor_normalizado!O137=0,32,IFERROR(RANK(Valor_normalizado!O137,Valor_normalizado!O$130:O$161,0),"NA"))</f>
        <v>17</v>
      </c>
      <c r="P137" s="4">
        <f>IF(Valor_normalizado!P137=0,32,IFERROR(RANK(Valor_normalizado!P137,Valor_normalizado!P$130:P$161,0),"NA"))</f>
        <v>11</v>
      </c>
      <c r="Q137" s="4">
        <f>IF(Valor_normalizado!Q137=0,32,IFERROR(RANK(Valor_normalizado!Q137,Valor_normalizado!Q$130:Q$161,0),"NA"))</f>
        <v>6</v>
      </c>
      <c r="R137" s="4">
        <f>IF(Valor_normalizado!R137=0,32,IFERROR(RANK(Valor_normalizado!R137,Valor_normalizado!R$130:R$161,0),"NA"))</f>
        <v>22</v>
      </c>
      <c r="S137" s="4">
        <f>IF(Valor_normalizado!S137=0,32,IFERROR(RANK(Valor_normalizado!S137,Valor_normalizado!S$130:S$161,0),"NA"))</f>
        <v>5</v>
      </c>
      <c r="T137" s="4">
        <f>IF(Valor_normalizado!T137=0,32,IFERROR(RANK(Valor_normalizado!T137,Valor_normalizado!T$130:T$161,0),"NA"))</f>
        <v>11</v>
      </c>
      <c r="U137" s="4">
        <f>IF(Valor_normalizado!U137=0,32,IFERROR(RANK(Valor_normalizado!U137,Valor_normalizado!U$130:U$161,0),"NA"))</f>
        <v>17</v>
      </c>
      <c r="V137" s="4">
        <f>IF(Valor_normalizado!V137=0,32,IFERROR(RANK(Valor_normalizado!V137,Valor_normalizado!V$130:V$161,0),"NA"))</f>
        <v>19</v>
      </c>
      <c r="W137" s="4">
        <f>IF(Valor_normalizado!W137=0,32,IFERROR(RANK(Valor_normalizado!W137,Valor_normalizado!W$130:W$161,0),"NA"))</f>
        <v>17</v>
      </c>
      <c r="X137" s="4">
        <f>IF(Valor_normalizado!X137=0,32,IFERROR(RANK(Valor_normalizado!X137,Valor_normalizado!X$130:X$161,0),"NA"))</f>
        <v>25</v>
      </c>
      <c r="Y137" s="4">
        <f>IF(Valor_normalizado!Y137=0,32,IFERROR(RANK(Valor_normalizado!Y137,Valor_normalizado!Y$130:Y$161,0),"NA"))</f>
        <v>17</v>
      </c>
      <c r="Z137" s="4">
        <f>IF(Valor_normalizado!Z137=0,32,IFERROR(RANK(Valor_normalizado!Z137,Valor_normalizado!Z$130:Z$161,0),"NA"))</f>
        <v>17</v>
      </c>
      <c r="AA137" s="4">
        <f>IF(Valor_normalizado!AA137=0,32,IFERROR(RANK(Valor_normalizado!AA137,Valor_normalizado!AA$130:AA$161,0),"NA"))</f>
        <v>5</v>
      </c>
      <c r="AB137" s="4">
        <f>IF(Valor_normalizado!AB137=0,32,IFERROR(RANK(Valor_normalizado!AB137,Valor_normalizado!AB$130:AB$161,0),"NA"))</f>
        <v>5</v>
      </c>
      <c r="AC137" s="4">
        <f>IF(Valor_normalizado!AC137=0,32,IFERROR(RANK(Valor_normalizado!AC137,Valor_normalizado!AC$130:AC$161,0),"NA"))</f>
        <v>10</v>
      </c>
      <c r="AD137" s="4">
        <f>IF(Valor_normalizado!AD137=0,32,IFERROR(RANK(Valor_normalizado!AD137,Valor_normalizado!AD$130:AD$161,0),"NA"))</f>
        <v>11</v>
      </c>
      <c r="AE137" s="4">
        <f>IF(Valor_normalizado!AE137=0,32,IFERROR(RANK(Valor_normalizado!AE137,Valor_normalizado!AE$130:AE$161,0),"NA"))</f>
        <v>11</v>
      </c>
      <c r="AF137" s="4">
        <f>IF(Valor_normalizado!AF137=0,32,IFERROR(RANK(Valor_normalizado!AF137,Valor_normalizado!AF$130:AF$161,0),"NA"))</f>
        <v>8</v>
      </c>
      <c r="AG137" s="4">
        <f>IF(Valor_normalizado!AG137=0,32,IFERROR(RANK(Valor_normalizado!AG137,Valor_normalizado!AG$130:AG$161,0),"NA"))</f>
        <v>21</v>
      </c>
      <c r="AH137" s="4">
        <f>IF(Valor_normalizado!AH137=0,32,IFERROR(RANK(Valor_normalizado!AH137,Valor_normalizado!AH$130:AH$161,0),"NA"))</f>
        <v>22</v>
      </c>
      <c r="AI137" s="4">
        <f>IF(Valor_normalizado!AI137=0,32,IFERROR(RANK(Valor_normalizado!AI137,Valor_normalizado!AI$130:AI$161,0),"NA"))</f>
        <v>7</v>
      </c>
      <c r="AJ137" s="4">
        <f>IF(Valor_normalizado!AJ137=0,32,IFERROR(RANK(Valor_normalizado!AJ137,Valor_normalizado!AJ$130:AJ$161,0),"NA"))</f>
        <v>20</v>
      </c>
      <c r="AK137" s="4">
        <f>IF(Valor_normalizado!AK137=0,32,IFERROR(RANK(Valor_normalizado!AK137,Valor_normalizado!AK$130:AK$161,0),"NA"))</f>
        <v>14</v>
      </c>
      <c r="AL137" s="4">
        <f>IF(Valor_normalizado!AL137=0,32,IFERROR(RANK(Valor_normalizado!AL137,Valor_normalizado!AL$130:AL$161,0),"NA"))</f>
        <v>20</v>
      </c>
      <c r="AM137" s="4">
        <f>IF(Valor_normalizado!AM137=0,32,IFERROR(RANK(Valor_normalizado!AM137,Valor_normalizado!AM$130:AM$161,0),"NA"))</f>
        <v>19</v>
      </c>
      <c r="AN137" s="4">
        <f>IF(Valor_normalizado!AN137=0,32,IFERROR(RANK(Valor_normalizado!AN137,Valor_normalizado!AN$130:AN$161,0),"NA"))</f>
        <v>16</v>
      </c>
      <c r="AO137" s="4">
        <f>IF(Valor_normalizado!AO137=0,32,IFERROR(RANK(Valor_normalizado!AO137,Valor_normalizado!AO$130:AO$161,0),"NA"))</f>
        <v>11</v>
      </c>
      <c r="AP137" s="4">
        <f>IF(Valor_normalizado!AP137=0,32,IFERROR(RANK(Valor_normalizado!AP137,Valor_normalizado!AP$130:AP$161,0),"NA"))</f>
        <v>18</v>
      </c>
      <c r="AQ137" s="4">
        <f>IF(Valor_normalizado!AQ137=0,32,IFERROR(RANK(Valor_normalizado!AQ137,Valor_normalizado!AQ$130:AQ$161,0),"NA"))</f>
        <v>14</v>
      </c>
      <c r="AR137" s="4">
        <f>IF(Valor_normalizado!AR137=0,32,IFERROR(RANK(Valor_normalizado!AR137,Valor_normalizado!AR$130:AR$161,0),"NA"))</f>
        <v>18</v>
      </c>
      <c r="AS137" s="4">
        <f>IF(Valor_normalizado!AS137=0,32,IFERROR(RANK(Valor_normalizado!AS137,Valor_normalizado!AS$130:AS$161,0),"NA"))</f>
        <v>17</v>
      </c>
      <c r="AT137" s="4">
        <f>IF(Valor_normalizado!AT137=0,32,IFERROR(RANK(Valor_normalizado!AT137,Valor_normalizado!AT$130:AT$161,0),"NA"))</f>
        <v>16</v>
      </c>
      <c r="AU137" s="4">
        <f>IF(Valor_normalizado!AU137=0,32,IFERROR(RANK(Valor_normalizado!AU137,Valor_normalizado!AU$130:AU$161,0),"NA"))</f>
        <v>16</v>
      </c>
      <c r="AV137" s="4">
        <f>IF(Valor_normalizado!AV137=0,32,IFERROR(RANK(Valor_normalizado!AV137,Valor_normalizado!AV$130:AV$161,0),"NA"))</f>
        <v>25</v>
      </c>
      <c r="AW137" s="4">
        <f>IF(Valor_normalizado!AW137=0,32,IFERROR(RANK(Valor_normalizado!AW137,Valor_normalizado!AW$130:AW$161,0),"NA"))</f>
        <v>23</v>
      </c>
      <c r="AX137" s="4">
        <f>IF(Valor_normalizado!AX137=0,32,IFERROR(RANK(Valor_normalizado!AX137,Valor_normalizado!AX$130:AX$161,0),"NA"))</f>
        <v>27</v>
      </c>
      <c r="AY137" s="4">
        <f>IF(Valor_normalizado!AY137=0,32,IFERROR(RANK(Valor_normalizado!AY137,Valor_normalizado!AY$130:AY$161,0),"NA"))</f>
        <v>21</v>
      </c>
      <c r="AZ137" s="4">
        <f>IF(Valor_normalizado!AZ137=0,32,IFERROR(RANK(Valor_normalizado!AZ137,Valor_normalizado!AZ$130:AZ$161,0),"NA"))</f>
        <v>27</v>
      </c>
      <c r="BA137" s="4">
        <f>IF(Valor_normalizado!BA137=0,32,IFERROR(RANK(Valor_normalizado!BA137,Valor_normalizado!BA$130:BA$161,0),"NA"))</f>
        <v>26</v>
      </c>
      <c r="BB137" s="4">
        <f>IF(Valor_normalizado!BB137=0,32,IFERROR(RANK(Valor_normalizado!BB137,Valor_normalizado!BB$130:BB$161,0),"NA"))</f>
        <v>30</v>
      </c>
      <c r="BC137" s="4">
        <f>IF(Valor_normalizado!BC137=0,32,IFERROR(RANK(Valor_normalizado!BC137,Valor_normalizado!BC$130:BC$161,0),"NA"))</f>
        <v>10</v>
      </c>
      <c r="BD137" s="4">
        <f>IF(Valor_normalizado!BD137=0,32,IFERROR(RANK(Valor_normalizado!BD137,Valor_normalizado!BD$130:BD$161,0),"NA"))</f>
        <v>9</v>
      </c>
      <c r="BE137" s="4">
        <f>IF(Valor_normalizado!BE137=0,32,IFERROR(RANK(Valor_normalizado!BE137,Valor_normalizado!BE$130:BE$161,0),"NA"))</f>
        <v>25</v>
      </c>
      <c r="BF137" s="4">
        <f>IF(Valor_normalizado!BF137=0,32,IFERROR(RANK(Valor_normalizado!BF137,Valor_normalizado!BF$130:BF$161,0),"NA"))</f>
        <v>10</v>
      </c>
      <c r="BG137" s="4">
        <f>IF(Valor_normalizado!BG137=0,32,IFERROR(RANK(Valor_normalizado!BG137,Valor_normalizado!BG$130:BG$161,0),"NA"))</f>
        <v>16</v>
      </c>
      <c r="BH137" s="4">
        <f>IF(Valor_normalizado!BH137=0,32,IFERROR(RANK(Valor_normalizado!BH137,Valor_normalizado!BH$130:BH$161,0),"NA"))</f>
        <v>16</v>
      </c>
      <c r="BI137" s="4">
        <f>IF(Valor_normalizado!BI137=0,32,IFERROR(RANK(Valor_normalizado!BI137,Valor_normalizado!BI$130:BI$161,0),"NA"))</f>
        <v>15</v>
      </c>
      <c r="BJ137" s="4">
        <f>IF(Valor_normalizado!BJ137=0,32,IFERROR(RANK(Valor_normalizado!BJ137,Valor_normalizado!BJ$130:BJ$161,0),"NA"))</f>
        <v>20</v>
      </c>
      <c r="BK137" s="4">
        <f>IF(Valor_normalizado!BK137=0,32,IFERROR(RANK(Valor_normalizado!BK137,Valor_normalizado!BK$130:BK$161,0),"NA"))</f>
        <v>23</v>
      </c>
      <c r="BL137" s="4">
        <f>IF(Valor_normalizado!BL137=0,32,IFERROR(RANK(Valor_normalizado!BL137,Valor_normalizado!BL$130:BL$161,0),"NA"))</f>
        <v>15</v>
      </c>
      <c r="BM137" s="4">
        <f>IF(Valor_normalizado!BM137=0,32,IFERROR(RANK(Valor_normalizado!BM137,Valor_normalizado!BM$130:BM$161,0),"NA"))</f>
        <v>28</v>
      </c>
      <c r="BN137" s="4">
        <f>IF(Valor_normalizado!BN137=0,32,IFERROR(RANK(Valor_normalizado!BN137,Valor_normalizado!BN$130:BN$161,0),"NA"))</f>
        <v>26</v>
      </c>
      <c r="BO137" s="4">
        <f>IF(Valor_normalizado!BO137=0,32,IFERROR(RANK(Valor_normalizado!BO137,Valor_normalizado!BO$130:BO$161,0),"NA"))</f>
        <v>20</v>
      </c>
      <c r="BP137" s="4">
        <f>IF(Valor_normalizado!BP137=0,32,IFERROR(RANK(Valor_normalizado!BP137,Valor_normalizado!BP$130:BP$161,0),"NA"))</f>
        <v>18</v>
      </c>
      <c r="BQ137" s="4">
        <f>IF(Valor_normalizado!BQ137=0,32,IFERROR(RANK(Valor_normalizado!BQ137,Valor_normalizado!BQ$130:BQ$161,0),"NA"))</f>
        <v>25</v>
      </c>
      <c r="BR137" s="4">
        <f>IF(Valor_normalizado!BR137=0,32,IFERROR(RANK(Valor_normalizado!BR137,Valor_normalizado!BR$130:BR$161,0),"NA"))</f>
        <v>15</v>
      </c>
      <c r="BS137" s="4">
        <f>IF(Valor_normalizado!BS137=0,32,IFERROR(RANK(Valor_normalizado!BS137,Valor_normalizado!BS$130:BS$161,0),"NA"))</f>
        <v>20</v>
      </c>
      <c r="BT137" s="4">
        <f>IF(Valor_normalizado!BT137=0,32,IFERROR(RANK(Valor_normalizado!BT137,Valor_normalizado!BT$130:BT$161,0),"NA"))</f>
        <v>14</v>
      </c>
      <c r="BU137" s="4">
        <f>IF(Valor_normalizado!BU137=0,32,IFERROR(RANK(Valor_normalizado!BU137,Valor_normalizado!BU$130:BU$161,0),"NA"))</f>
        <v>20</v>
      </c>
      <c r="BV137" s="4">
        <f>IF(Valor_normalizado!BV137=0,32,IFERROR(RANK(Valor_normalizado!BV137,Valor_normalizado!BV$130:BV$161,0),"NA"))</f>
        <v>12</v>
      </c>
      <c r="BW137" s="4">
        <f>IF(Valor_normalizado!BW137=0,32,IFERROR(RANK(Valor_normalizado!BW137,Valor_normalizado!BW$130:BW$161,0),"NA"))</f>
        <v>9</v>
      </c>
      <c r="BX137" s="4">
        <f>IF(Valor_normalizado!BX137=0,32,IFERROR(RANK(Valor_normalizado!BX137,Valor_normalizado!BX$130:BX$161,0),"NA"))</f>
        <v>9</v>
      </c>
      <c r="BY137" s="4">
        <f>IF(Valor_normalizado!BY137=0,32,IFERROR(RANK(Valor_normalizado!BY137,Valor_normalizado!BY$130:BY$161,0),"NA"))</f>
        <v>26</v>
      </c>
      <c r="BZ137" s="4">
        <f>IF(Valor_normalizado!BZ137=0,32,IFERROR(RANK(Valor_normalizado!BZ137,Valor_normalizado!BZ$130:BZ$161,0),"NA"))</f>
        <v>14</v>
      </c>
      <c r="CA137" s="4">
        <f>IF(Valor_normalizado!CA137=0,32,IFERROR(RANK(Valor_normalizado!CA137,Valor_normalizado!CA$130:CA$161,0),"NA"))</f>
        <v>13</v>
      </c>
      <c r="CB137" s="4">
        <f>IF(Valor_normalizado!CB137=0,32,IFERROR(RANK(Valor_normalizado!CB137,Valor_normalizado!CB$130:CB$161,0),"NA"))</f>
        <v>24</v>
      </c>
      <c r="CC137" s="4">
        <f>IF(Valor_normalizado!CC137=0,32,IFERROR(RANK(Valor_normalizado!CC137,Valor_normalizado!CC$130:CC$161,0),"NA"))</f>
        <v>23</v>
      </c>
      <c r="CD137" s="4">
        <f>IF(Valor_normalizado!CD137=0,32,IFERROR(RANK(Valor_normalizado!CD137,Valor_normalizado!CD$130:CD$161,0),"NA"))</f>
        <v>17</v>
      </c>
      <c r="CE137" s="4">
        <f>IF(Valor_normalizado!CE137=0,32,IFERROR(RANK(Valor_normalizado!CE137,Valor_normalizado!CE$130:CE$161,0),"NA"))</f>
        <v>22</v>
      </c>
      <c r="CF137" s="4">
        <f>IF(Valor_normalizado!CF137=0,32,IFERROR(RANK(Valor_normalizado!CF137,Valor_normalizado!CF$130:CF$161,0),"NA"))</f>
        <v>21</v>
      </c>
      <c r="CG137" s="4">
        <f>IF(Valor_normalizado!CG137=0,32,IFERROR(RANK(Valor_normalizado!CG137,Valor_normalizado!CG$130:CG$161,0),"NA"))</f>
        <v>19</v>
      </c>
      <c r="CH137" s="4">
        <f>IF(Valor_normalizado!CH137=0,32,IFERROR(RANK(Valor_normalizado!CH137,Valor_normalizado!CH$130:CH$161,0),"NA"))</f>
        <v>4</v>
      </c>
      <c r="CI137" s="4">
        <f>IF(Valor_normalizado!CI137=0,32,IFERROR(RANK(Valor_normalizado!CI137,Valor_normalizado!CI$130:CI$161,0),"NA"))</f>
        <v>17</v>
      </c>
      <c r="CJ137" s="4">
        <f>IF(Valor_normalizado!CJ137=0,32,IFERROR(RANK(Valor_normalizado!CJ137,Valor_normalizado!CJ$130:CJ$161,0),"NA"))</f>
        <v>15</v>
      </c>
      <c r="CK137" s="4">
        <f>IF(Valor_normalizado!CK137=0,32,IFERROR(RANK(Valor_normalizado!CK137,Valor_normalizado!CK$130:CK$161,0),"NA"))</f>
        <v>6</v>
      </c>
      <c r="CL137" s="4">
        <f>IF(Valor_normalizado!CL137=0,32,IFERROR(RANK(Valor_normalizado!CL137,Valor_normalizado!CL$130:CL$161,0),"NA"))</f>
        <v>20</v>
      </c>
      <c r="CM137" s="4">
        <f>IF(Valor_normalizado!CM137=0,32,IFERROR(RANK(Valor_normalizado!CM137,Valor_normalizado!CM$130:CM$161,0),"NA"))</f>
        <v>13</v>
      </c>
      <c r="CN137" s="4">
        <f>IF(Valor_normalizado!CN137=0,32,IFERROR(RANK(Valor_normalizado!CN137,Valor_normalizado!CN$130:CN$161,0),"NA"))</f>
        <v>15</v>
      </c>
      <c r="CO137" s="4">
        <f>IF(Valor_normalizado!CO137=0,32,IFERROR(RANK(Valor_normalizado!CO137,Valor_normalizado!CO$130:CO$161,0),"NA"))</f>
        <v>29</v>
      </c>
      <c r="CP137" s="4">
        <f>IF(Valor_normalizado!CP137=0,32,IFERROR(RANK(Valor_normalizado!CP137,Valor_normalizado!CP$130:CP$161,0),"NA"))</f>
        <v>27</v>
      </c>
      <c r="CQ137" s="4">
        <f>IF(Valor_normalizado!CQ137=0,32,IFERROR(RANK(Valor_normalizado!CQ137,Valor_normalizado!CQ$130:CQ$161,0),"NA"))</f>
        <v>25</v>
      </c>
      <c r="CR137" s="4">
        <f>IF(Valor_normalizado!CR137=0,32,IFERROR(RANK(Valor_normalizado!CR137,Valor_normalizado!CR$130:CR$161,0),"NA"))</f>
        <v>29</v>
      </c>
      <c r="CS137" s="4">
        <f>IF(Valor_normalizado!CS137=0,32,IFERROR(RANK(Valor_normalizado!CS137,Valor_normalizado!CS$130:CS$161,0),"NA"))</f>
        <v>16</v>
      </c>
      <c r="CT137" s="4">
        <f>IF(Valor_normalizado!CT137=0,32,IFERROR(RANK(Valor_normalizado!CT137,Valor_normalizado!CT$130:CT$161,0),"NA"))</f>
        <v>18</v>
      </c>
      <c r="CU137" s="4">
        <f>IF(Valor_normalizado!CU137=0,32,IFERROR(RANK(Valor_normalizado!CU137,Valor_normalizado!CU$130:CU$161,0),"NA"))</f>
        <v>15</v>
      </c>
      <c r="CV137" s="4">
        <f>IF(Valor_normalizado!CV137=0,32,IFERROR(RANK(Valor_normalizado!CV137,Valor_normalizado!CV$130:CV$161,0),"NA"))</f>
        <v>19</v>
      </c>
      <c r="CW137" s="4">
        <f>IF(Valor_normalizado!CW137=0,32,IFERROR(RANK(Valor_normalizado!CW137,Valor_normalizado!CW$130:CW$161,0),"NA"))</f>
        <v>22</v>
      </c>
      <c r="CX137" s="4">
        <f>IF(Valor_normalizado!CX137=0,32,IFERROR(RANK(Valor_normalizado!CX137,Valor_normalizado!CX$130:CX$161,0),"NA"))</f>
        <v>17</v>
      </c>
      <c r="CY137" s="4">
        <f>IF(Valor_normalizado!CY137=0,32,IFERROR(RANK(Valor_normalizado!CY137,Valor_normalizado!CY$130:CY$161,0),"NA"))</f>
        <v>22</v>
      </c>
      <c r="CZ137" s="4">
        <f>IF(Valor_normalizado!CZ137=0,32,IFERROR(RANK(Valor_normalizado!CZ137,Valor_normalizado!CZ$130:CZ$161,0),"NA"))</f>
        <v>30</v>
      </c>
      <c r="DA137" s="4">
        <f>IF(Valor_normalizado!DA137=0,32,IFERROR(RANK(Valor_normalizado!DA137,Valor_normalizado!DA$130:DA$161,0),"NA"))</f>
        <v>20</v>
      </c>
      <c r="DB137" s="4">
        <f>IF(Valor_normalizado!DB137=0,32,IFERROR(RANK(Valor_normalizado!DB137,Valor_normalizado!DB$130:DB$161,0),"NA"))</f>
        <v>29</v>
      </c>
      <c r="DC137" s="4">
        <f>IF(Valor_normalizado!DC137=0,32,IFERROR(RANK(Valor_normalizado!DC137,Valor_normalizado!DC$130:DC$161,0),"NA"))</f>
        <v>30</v>
      </c>
      <c r="DD137" s="4">
        <f>IF(Valor_normalizado!DD137=0,32,IFERROR(RANK(Valor_normalizado!DD137,Valor_normalizado!DD$130:DD$161,0),"NA"))</f>
        <v>19</v>
      </c>
      <c r="DE137" s="4">
        <f>IF(Valor_normalizado!DE137=0,32,IFERROR(RANK(Valor_normalizado!DE137,Valor_normalizado!DE$130:DE$161,0),"NA"))</f>
        <v>30</v>
      </c>
      <c r="DF137" s="4">
        <f>IF(Valor_normalizado!DF137=0,32,IFERROR(RANK(Valor_normalizado!DF137,Valor_normalizado!DF$130:DF$161,0),"NA"))</f>
        <v>13</v>
      </c>
      <c r="DG137" s="4">
        <f>IF(Valor_normalizado!DG137=0,32,IFERROR(RANK(Valor_normalizado!DG137,Valor_normalizado!DG$130:DG$161,0),"NA"))</f>
        <v>22</v>
      </c>
      <c r="DH137" s="4">
        <f>IF(Valor_normalizado!DH137=0,32,IFERROR(RANK(Valor_normalizado!DH137,Valor_normalizado!DH$130:DH$161,0),"NA"))</f>
        <v>24</v>
      </c>
      <c r="DI137" s="4">
        <f>IF(Valor_normalizado!DI137=0,32,IFERROR(RANK(Valor_normalizado!DI137,Valor_normalizado!DI$130:DI$161,0),"NA"))</f>
        <v>17</v>
      </c>
      <c r="DJ137" s="4">
        <f>IF(Valor_normalizado!DJ137=0,32,IFERROR(RANK(Valor_normalizado!DJ137,Valor_normalizado!DJ$130:DJ$161,0),"NA"))</f>
        <v>17</v>
      </c>
      <c r="DK137" s="4">
        <f>IF(Valor_normalizado!DK137=0,32,IFERROR(RANK(Valor_normalizado!DK137,Valor_normalizado!DK$130:DK$161,0),"NA"))</f>
        <v>4</v>
      </c>
      <c r="DL137" s="4">
        <f>IF(Valor_normalizado!DL137=0,32,IFERROR(RANK(Valor_normalizado!DL137,Valor_normalizado!DL$130:DL$161,0),"NA"))</f>
        <v>16</v>
      </c>
      <c r="DM137" s="4">
        <f>IF(Valor_normalizado!DM137=0,32,IFERROR(RANK(Valor_normalizado!DM137,Valor_normalizado!DM$130:DM$161,0),"NA"))</f>
        <v>12</v>
      </c>
      <c r="DN137" s="4">
        <f>IF(Valor_normalizado!DN137=0,32,IFERROR(RANK(Valor_normalizado!DN137,Valor_normalizado!DN$130:DN$161,0),"NA"))</f>
        <v>12</v>
      </c>
      <c r="DO137" s="4">
        <f>IF(Valor_normalizado!DO137=0,32,IFERROR(RANK(Valor_normalizado!DO137,Valor_normalizado!DO$130:DO$161,0),"NA"))</f>
        <v>1</v>
      </c>
      <c r="DP137" s="4">
        <f>IF(Valor_normalizado!DP137=0,32,IFERROR(RANK(Valor_normalizado!DP137,Valor_normalizado!DP$130:DP$161,0),"NA"))</f>
        <v>15</v>
      </c>
      <c r="DQ137" s="4">
        <f>IF(Valor_normalizado!DQ137=0,32,IFERROR(RANK(Valor_normalizado!DQ137,Valor_normalizado!DQ$130:DQ$161,0),"NA"))</f>
        <v>12</v>
      </c>
      <c r="DR137" s="4">
        <f>IF(Valor_normalizado!DR137=0,32,IFERROR(RANK(Valor_normalizado!DR137,Valor_normalizado!DR$130:DR$161,0),"NA"))</f>
        <v>21</v>
      </c>
      <c r="DS137" s="4">
        <f>IF(Valor_normalizado!DS137=0,32,IFERROR(RANK(Valor_normalizado!DS137,Valor_normalizado!DS$130:DS$161,0),"NA"))</f>
        <v>23</v>
      </c>
      <c r="DT137" s="4">
        <f>IF(Valor_normalizado!DT137=0,32,IFERROR(RANK(Valor_normalizado!DT137,Valor_normalizado!DT$130:DT$161,0),"NA"))</f>
        <v>13</v>
      </c>
      <c r="DU137" s="4">
        <f>IF(Valor_normalizado!DU137=0,32,IFERROR(RANK(Valor_normalizado!DU137,Valor_normalizado!DU$130:DU$161,0),"NA"))</f>
        <v>22</v>
      </c>
      <c r="DV137" s="4">
        <f>IF(Valor_normalizado!DV137=0,32,IFERROR(RANK(Valor_normalizado!DV137,Valor_normalizado!DV$130:DV$161,0),"NA"))</f>
        <v>20</v>
      </c>
      <c r="DW137" s="4">
        <f>IF(Valor_normalizado!DW137=0,32,IFERROR(RANK(Valor_normalizado!DW137,Valor_normalizado!DW$130:DW$161,0),"NA"))</f>
        <v>16</v>
      </c>
      <c r="DX137" s="4">
        <f>IF(Valor_normalizado!DX137=0,32,IFERROR(RANK(Valor_normalizado!DX137,Valor_normalizado!DX$130:DX$161,0),"NA"))</f>
        <v>32</v>
      </c>
      <c r="DY137" s="4">
        <f>IF(Valor_normalizado!DY137=0,32,IFERROR(RANK(Valor_normalizado!DY137,Valor_normalizado!DY$130:DY$161,0),"NA"))</f>
        <v>17</v>
      </c>
      <c r="DZ137" s="4">
        <f>IF(Valor_normalizado!DZ137=0,32,IFERROR(RANK(Valor_normalizado!DZ137,Valor_normalizado!DZ$130:DZ$161,0),"NA"))</f>
        <v>12</v>
      </c>
      <c r="EA137" s="4">
        <f>IF(Valor_normalizado!EA137=0,32,IFERROR(RANK(Valor_normalizado!EA137,Valor_normalizado!EA$130:EA$161,0),"NA"))</f>
        <v>21</v>
      </c>
      <c r="EB137" s="4">
        <f>IF(Valor_normalizado!EB137=0,32,IFERROR(RANK(Valor_normalizado!EB137,Valor_normalizado!EB$130:EB$161,0),"NA"))</f>
        <v>20</v>
      </c>
      <c r="EC137" s="4">
        <f>IF(Valor_normalizado!EC137=0,32,IFERROR(RANK(Valor_normalizado!EC137,Valor_normalizado!EC$130:EC$161,0),"NA"))</f>
        <v>16</v>
      </c>
    </row>
    <row r="138" spans="1:133" x14ac:dyDescent="0.25">
      <c r="A138" s="102" t="s">
        <v>226</v>
      </c>
      <c r="B138" s="103">
        <v>2023</v>
      </c>
      <c r="C138" s="4">
        <f>IF(Valor_normalizado!C138=0,32,IFERROR(RANK(Valor_normalizado!C138,Valor_normalizado!C$130:C$161,0),"NA"))</f>
        <v>16</v>
      </c>
      <c r="D138" s="4">
        <f>IF(Valor_normalizado!D138=0,32,IFERROR(RANK(Valor_normalizado!D138,Valor_normalizado!D$130:D$161,0),"NA"))</f>
        <v>15</v>
      </c>
      <c r="E138" s="4">
        <f>IF(Valor_normalizado!E138=0,32,IFERROR(RANK(Valor_normalizado!E138,Valor_normalizado!E$130:E$161,0),"NA"))</f>
        <v>17</v>
      </c>
      <c r="F138" s="4">
        <f>IF(Valor_normalizado!F138=0,32,IFERROR(RANK(Valor_normalizado!F138,Valor_normalizado!F$130:F$161,0),"NA"))</f>
        <v>24</v>
      </c>
      <c r="G138" s="4">
        <f>IF(Valor_normalizado!G138=0,32,IFERROR(RANK(Valor_normalizado!G138,Valor_normalizado!G$130:G$161,0),"NA"))</f>
        <v>17</v>
      </c>
      <c r="H138" s="4">
        <f>IF(Valor_normalizado!H138=0,32,IFERROR(RANK(Valor_normalizado!H138,Valor_normalizado!H$130:H$161,0),"NA"))</f>
        <v>31</v>
      </c>
      <c r="I138" s="4">
        <f>IF(Valor_normalizado!I138=0,32,IFERROR(RANK(Valor_normalizado!I138,Valor_normalizado!I$130:I$161,0),"NA"))</f>
        <v>29</v>
      </c>
      <c r="J138" s="4">
        <f>IF(Valor_normalizado!J138=0,32,IFERROR(RANK(Valor_normalizado!J138,Valor_normalizado!J$130:J$161,0),"NA"))</f>
        <v>12</v>
      </c>
      <c r="K138" s="4">
        <f>IF(Valor_normalizado!K138=0,32,IFERROR(RANK(Valor_normalizado!K138,Valor_normalizado!K$130:K$161,0),"NA"))</f>
        <v>27</v>
      </c>
      <c r="L138" s="4">
        <f>IF(Valor_normalizado!L138=0,32,IFERROR(RANK(Valor_normalizado!L138,Valor_normalizado!L$130:L$161,0),"NA"))</f>
        <v>27</v>
      </c>
      <c r="M138" s="4">
        <f>IF(Valor_normalizado!M138=0,32,IFERROR(RANK(Valor_normalizado!M138,Valor_normalizado!M$130:M$161,0),"NA"))</f>
        <v>13</v>
      </c>
      <c r="N138" s="4">
        <f>IF(Valor_normalizado!N138=0,32,IFERROR(RANK(Valor_normalizado!N138,Valor_normalizado!N$130:N$161,0),"NA"))</f>
        <v>22</v>
      </c>
      <c r="O138" s="4">
        <f>IF(Valor_normalizado!O138=0,32,IFERROR(RANK(Valor_normalizado!O138,Valor_normalizado!O$130:O$161,0),"NA"))</f>
        <v>13</v>
      </c>
      <c r="P138" s="4">
        <f>IF(Valor_normalizado!P138=0,32,IFERROR(RANK(Valor_normalizado!P138,Valor_normalizado!P$130:P$161,0),"NA"))</f>
        <v>15</v>
      </c>
      <c r="Q138" s="4">
        <f>IF(Valor_normalizado!Q138=0,32,IFERROR(RANK(Valor_normalizado!Q138,Valor_normalizado!Q$130:Q$161,0),"NA"))</f>
        <v>3</v>
      </c>
      <c r="R138" s="4">
        <f>IF(Valor_normalizado!R138=0,32,IFERROR(RANK(Valor_normalizado!R138,Valor_normalizado!R$130:R$161,0),"NA"))</f>
        <v>26</v>
      </c>
      <c r="S138" s="4">
        <f>IF(Valor_normalizado!S138=0,32,IFERROR(RANK(Valor_normalizado!S138,Valor_normalizado!S$130:S$161,0),"NA"))</f>
        <v>9</v>
      </c>
      <c r="T138" s="4">
        <f>IF(Valor_normalizado!T138=0,32,IFERROR(RANK(Valor_normalizado!T138,Valor_normalizado!T$130:T$161,0),"NA"))</f>
        <v>20</v>
      </c>
      <c r="U138" s="4">
        <f>IF(Valor_normalizado!U138=0,32,IFERROR(RANK(Valor_normalizado!U138,Valor_normalizado!U$130:U$161,0),"NA"))</f>
        <v>21</v>
      </c>
      <c r="V138" s="4">
        <f>IF(Valor_normalizado!V138=0,32,IFERROR(RANK(Valor_normalizado!V138,Valor_normalizado!V$130:V$161,0),"NA"))</f>
        <v>10</v>
      </c>
      <c r="W138" s="4">
        <f>IF(Valor_normalizado!W138=0,32,IFERROR(RANK(Valor_normalizado!W138,Valor_normalizado!W$130:W$161,0),"NA"))</f>
        <v>21</v>
      </c>
      <c r="X138" s="4">
        <f>IF(Valor_normalizado!X138=0,32,IFERROR(RANK(Valor_normalizado!X138,Valor_normalizado!X$130:X$161,0),"NA"))</f>
        <v>17</v>
      </c>
      <c r="Y138" s="4">
        <f>IF(Valor_normalizado!Y138=0,32,IFERROR(RANK(Valor_normalizado!Y138,Valor_normalizado!Y$130:Y$161,0),"NA"))</f>
        <v>16</v>
      </c>
      <c r="Z138" s="4">
        <f>IF(Valor_normalizado!Z138=0,32,IFERROR(RANK(Valor_normalizado!Z138,Valor_normalizado!Z$130:Z$161,0),"NA"))</f>
        <v>16</v>
      </c>
      <c r="AA138" s="4">
        <f>IF(Valor_normalizado!AA138=0,32,IFERROR(RANK(Valor_normalizado!AA138,Valor_normalizado!AA$130:AA$161,0),"NA"))</f>
        <v>25</v>
      </c>
      <c r="AB138" s="4">
        <f>IF(Valor_normalizado!AB138=0,32,IFERROR(RANK(Valor_normalizado!AB138,Valor_normalizado!AB$130:AB$161,0),"NA"))</f>
        <v>16</v>
      </c>
      <c r="AC138" s="4">
        <f>IF(Valor_normalizado!AC138=0,32,IFERROR(RANK(Valor_normalizado!AC138,Valor_normalizado!AC$130:AC$161,0),"NA"))</f>
        <v>24</v>
      </c>
      <c r="AD138" s="4">
        <f>IF(Valor_normalizado!AD138=0,32,IFERROR(RANK(Valor_normalizado!AD138,Valor_normalizado!AD$130:AD$161,0),"NA"))</f>
        <v>20</v>
      </c>
      <c r="AE138" s="4">
        <f>IF(Valor_normalizado!AE138=0,32,IFERROR(RANK(Valor_normalizado!AE138,Valor_normalizado!AE$130:AE$161,0),"NA"))</f>
        <v>15</v>
      </c>
      <c r="AF138" s="4">
        <f>IF(Valor_normalizado!AF138=0,32,IFERROR(RANK(Valor_normalizado!AF138,Valor_normalizado!AF$130:AF$161,0),"NA"))</f>
        <v>22</v>
      </c>
      <c r="AG138" s="4">
        <f>IF(Valor_normalizado!AG138=0,32,IFERROR(RANK(Valor_normalizado!AG138,Valor_normalizado!AG$130:AG$161,0),"NA"))</f>
        <v>17</v>
      </c>
      <c r="AH138" s="4">
        <f>IF(Valor_normalizado!AH138=0,32,IFERROR(RANK(Valor_normalizado!AH138,Valor_normalizado!AH$130:AH$161,0),"NA"))</f>
        <v>21</v>
      </c>
      <c r="AI138" s="4">
        <f>IF(Valor_normalizado!AI138=0,32,IFERROR(RANK(Valor_normalizado!AI138,Valor_normalizado!AI$130:AI$161,0),"NA"))</f>
        <v>20</v>
      </c>
      <c r="AJ138" s="4">
        <f>IF(Valor_normalizado!AJ138=0,32,IFERROR(RANK(Valor_normalizado!AJ138,Valor_normalizado!AJ$130:AJ$161,0),"NA"))</f>
        <v>25</v>
      </c>
      <c r="AK138" s="4">
        <f>IF(Valor_normalizado!AK138=0,32,IFERROR(RANK(Valor_normalizado!AK138,Valor_normalizado!AK$130:AK$161,0),"NA"))</f>
        <v>22</v>
      </c>
      <c r="AL138" s="4">
        <f>IF(Valor_normalizado!AL138=0,32,IFERROR(RANK(Valor_normalizado!AL138,Valor_normalizado!AL$130:AL$161,0),"NA"))</f>
        <v>19</v>
      </c>
      <c r="AM138" s="4">
        <f>IF(Valor_normalizado!AM138=0,32,IFERROR(RANK(Valor_normalizado!AM138,Valor_normalizado!AM$130:AM$161,0),"NA"))</f>
        <v>24</v>
      </c>
      <c r="AN138" s="4">
        <f>IF(Valor_normalizado!AN138=0,32,IFERROR(RANK(Valor_normalizado!AN138,Valor_normalizado!AN$130:AN$161,0),"NA"))</f>
        <v>18</v>
      </c>
      <c r="AO138" s="4">
        <f>IF(Valor_normalizado!AO138=0,32,IFERROR(RANK(Valor_normalizado!AO138,Valor_normalizado!AO$130:AO$161,0),"NA"))</f>
        <v>20</v>
      </c>
      <c r="AP138" s="4">
        <f>IF(Valor_normalizado!AP138=0,32,IFERROR(RANK(Valor_normalizado!AP138,Valor_normalizado!AP$130:AP$161,0),"NA"))</f>
        <v>22</v>
      </c>
      <c r="AQ138" s="4">
        <f>IF(Valor_normalizado!AQ138=0,32,IFERROR(RANK(Valor_normalizado!AQ138,Valor_normalizado!AQ$130:AQ$161,0),"NA"))</f>
        <v>15</v>
      </c>
      <c r="AR138" s="4">
        <f>IF(Valor_normalizado!AR138=0,32,IFERROR(RANK(Valor_normalizado!AR138,Valor_normalizado!AR$130:AR$161,0),"NA"))</f>
        <v>26</v>
      </c>
      <c r="AS138" s="4">
        <f>IF(Valor_normalizado!AS138=0,32,IFERROR(RANK(Valor_normalizado!AS138,Valor_normalizado!AS$130:AS$161,0),"NA"))</f>
        <v>5</v>
      </c>
      <c r="AT138" s="4">
        <f>IF(Valor_normalizado!AT138=0,32,IFERROR(RANK(Valor_normalizado!AT138,Valor_normalizado!AT$130:AT$161,0),"NA"))</f>
        <v>12</v>
      </c>
      <c r="AU138" s="4">
        <f>IF(Valor_normalizado!AU138=0,32,IFERROR(RANK(Valor_normalizado!AU138,Valor_normalizado!AU$130:AU$161,0),"NA"))</f>
        <v>19</v>
      </c>
      <c r="AV138" s="4">
        <f>IF(Valor_normalizado!AV138=0,32,IFERROR(RANK(Valor_normalizado!AV138,Valor_normalizado!AV$130:AV$161,0),"NA"))</f>
        <v>14</v>
      </c>
      <c r="AW138" s="4">
        <f>IF(Valor_normalizado!AW138=0,32,IFERROR(RANK(Valor_normalizado!AW138,Valor_normalizado!AW$130:AW$161,0),"NA"))</f>
        <v>32</v>
      </c>
      <c r="AX138" s="4">
        <f>IF(Valor_normalizado!AX138=0,32,IFERROR(RANK(Valor_normalizado!AX138,Valor_normalizado!AX$130:AX$161,0),"NA"))</f>
        <v>28</v>
      </c>
      <c r="AY138" s="4">
        <f>IF(Valor_normalizado!AY138=0,32,IFERROR(RANK(Valor_normalizado!AY138,Valor_normalizado!AY$130:AY$161,0),"NA"))</f>
        <v>5</v>
      </c>
      <c r="AZ138" s="4">
        <f>IF(Valor_normalizado!AZ138=0,32,IFERROR(RANK(Valor_normalizado!AZ138,Valor_normalizado!AZ$130:AZ$161,0),"NA"))</f>
        <v>18</v>
      </c>
      <c r="BA138" s="4">
        <f>IF(Valor_normalizado!BA138=0,32,IFERROR(RANK(Valor_normalizado!BA138,Valor_normalizado!BA$130:BA$161,0),"NA"))</f>
        <v>9</v>
      </c>
      <c r="BB138" s="4">
        <f>IF(Valor_normalizado!BB138=0,32,IFERROR(RANK(Valor_normalizado!BB138,Valor_normalizado!BB$130:BB$161,0),"NA"))</f>
        <v>21</v>
      </c>
      <c r="BC138" s="4">
        <f>IF(Valor_normalizado!BC138=0,32,IFERROR(RANK(Valor_normalizado!BC138,Valor_normalizado!BC$130:BC$161,0),"NA"))</f>
        <v>17</v>
      </c>
      <c r="BD138" s="4">
        <f>IF(Valor_normalizado!BD138=0,32,IFERROR(RANK(Valor_normalizado!BD138,Valor_normalizado!BD$130:BD$161,0),"NA"))</f>
        <v>19</v>
      </c>
      <c r="BE138" s="4">
        <f>IF(Valor_normalizado!BE138=0,32,IFERROR(RANK(Valor_normalizado!BE138,Valor_normalizado!BE$130:BE$161,0),"NA"))</f>
        <v>23</v>
      </c>
      <c r="BF138" s="4">
        <f>IF(Valor_normalizado!BF138=0,32,IFERROR(RANK(Valor_normalizado!BF138,Valor_normalizado!BF$130:BF$161,0),"NA"))</f>
        <v>20</v>
      </c>
      <c r="BG138" s="4">
        <f>IF(Valor_normalizado!BG138=0,32,IFERROR(RANK(Valor_normalizado!BG138,Valor_normalizado!BG$130:BG$161,0),"NA"))</f>
        <v>5</v>
      </c>
      <c r="BH138" s="4">
        <f>IF(Valor_normalizado!BH138=0,32,IFERROR(RANK(Valor_normalizado!BH138,Valor_normalizado!BH$130:BH$161,0),"NA"))</f>
        <v>28</v>
      </c>
      <c r="BI138" s="4">
        <f>IF(Valor_normalizado!BI138=0,32,IFERROR(RANK(Valor_normalizado!BI138,Valor_normalizado!BI$130:BI$161,0),"NA"))</f>
        <v>14</v>
      </c>
      <c r="BJ138" s="4">
        <f>IF(Valor_normalizado!BJ138=0,32,IFERROR(RANK(Valor_normalizado!BJ138,Valor_normalizado!BJ$130:BJ$161,0),"NA"))</f>
        <v>27</v>
      </c>
      <c r="BK138" s="4">
        <f>IF(Valor_normalizado!BK138=0,32,IFERROR(RANK(Valor_normalizado!BK138,Valor_normalizado!BK$130:BK$161,0),"NA"))</f>
        <v>30</v>
      </c>
      <c r="BL138" s="4">
        <f>IF(Valor_normalizado!BL138=0,32,IFERROR(RANK(Valor_normalizado!BL138,Valor_normalizado!BL$130:BL$161,0),"NA"))</f>
        <v>26</v>
      </c>
      <c r="BM138" s="4">
        <f>IF(Valor_normalizado!BM138=0,32,IFERROR(RANK(Valor_normalizado!BM138,Valor_normalizado!BM$130:BM$161,0),"NA"))</f>
        <v>13</v>
      </c>
      <c r="BN138" s="4">
        <f>IF(Valor_normalizado!BN138=0,32,IFERROR(RANK(Valor_normalizado!BN138,Valor_normalizado!BN$130:BN$161,0),"NA"))</f>
        <v>25</v>
      </c>
      <c r="BO138" s="4">
        <f>IF(Valor_normalizado!BO138=0,32,IFERROR(RANK(Valor_normalizado!BO138,Valor_normalizado!BO$130:BO$161,0),"NA"))</f>
        <v>24</v>
      </c>
      <c r="BP138" s="4">
        <f>IF(Valor_normalizado!BP138=0,32,IFERROR(RANK(Valor_normalizado!BP138,Valor_normalizado!BP$130:BP$161,0),"NA"))</f>
        <v>19</v>
      </c>
      <c r="BQ138" s="4">
        <f>IF(Valor_normalizado!BQ138=0,32,IFERROR(RANK(Valor_normalizado!BQ138,Valor_normalizado!BQ$130:BQ$161,0),"NA"))</f>
        <v>17</v>
      </c>
      <c r="BR138" s="4">
        <f>IF(Valor_normalizado!BR138=0,32,IFERROR(RANK(Valor_normalizado!BR138,Valor_normalizado!BR$130:BR$161,0),"NA"))</f>
        <v>24</v>
      </c>
      <c r="BS138" s="4">
        <f>IF(Valor_normalizado!BS138=0,32,IFERROR(RANK(Valor_normalizado!BS138,Valor_normalizado!BS$130:BS$161,0),"NA"))</f>
        <v>28</v>
      </c>
      <c r="BT138" s="4">
        <f>IF(Valor_normalizado!BT138=0,32,IFERROR(RANK(Valor_normalizado!BT138,Valor_normalizado!BT$130:BT$161,0),"NA"))</f>
        <v>29</v>
      </c>
      <c r="BU138" s="4">
        <f>IF(Valor_normalizado!BU138=0,32,IFERROR(RANK(Valor_normalizado!BU138,Valor_normalizado!BU$130:BU$161,0),"NA"))</f>
        <v>28</v>
      </c>
      <c r="BV138" s="4">
        <f>IF(Valor_normalizado!BV138=0,32,IFERROR(RANK(Valor_normalizado!BV138,Valor_normalizado!BV$130:BV$161,0),"NA"))</f>
        <v>18</v>
      </c>
      <c r="BW138" s="4">
        <f>IF(Valor_normalizado!BW138=0,32,IFERROR(RANK(Valor_normalizado!BW138,Valor_normalizado!BW$130:BW$161,0),"NA"))</f>
        <v>15</v>
      </c>
      <c r="BX138" s="4">
        <f>IF(Valor_normalizado!BX138=0,32,IFERROR(RANK(Valor_normalizado!BX138,Valor_normalizado!BX$130:BX$161,0),"NA"))</f>
        <v>2</v>
      </c>
      <c r="BY138" s="4">
        <f>IF(Valor_normalizado!BY138=0,32,IFERROR(RANK(Valor_normalizado!BY138,Valor_normalizado!BY$130:BY$161,0),"NA"))</f>
        <v>10</v>
      </c>
      <c r="BZ138" s="4">
        <f>IF(Valor_normalizado!BZ138=0,32,IFERROR(RANK(Valor_normalizado!BZ138,Valor_normalizado!BZ$130:BZ$161,0),"NA"))</f>
        <v>9</v>
      </c>
      <c r="CA138" s="4">
        <f>IF(Valor_normalizado!CA138=0,32,IFERROR(RANK(Valor_normalizado!CA138,Valor_normalizado!CA$130:CA$161,0),"NA"))</f>
        <v>17</v>
      </c>
      <c r="CB138" s="4">
        <f>IF(Valor_normalizado!CB138=0,32,IFERROR(RANK(Valor_normalizado!CB138,Valor_normalizado!CB$130:CB$161,0),"NA"))</f>
        <v>12</v>
      </c>
      <c r="CC138" s="4">
        <f>IF(Valor_normalizado!CC138=0,32,IFERROR(RANK(Valor_normalizado!CC138,Valor_normalizado!CC$130:CC$161,0),"NA"))</f>
        <v>22</v>
      </c>
      <c r="CD138" s="4">
        <f>IF(Valor_normalizado!CD138=0,32,IFERROR(RANK(Valor_normalizado!CD138,Valor_normalizado!CD$130:CD$161,0),"NA"))</f>
        <v>22</v>
      </c>
      <c r="CE138" s="4">
        <f>IF(Valor_normalizado!CE138=0,32,IFERROR(RANK(Valor_normalizado!CE138,Valor_normalizado!CE$130:CE$161,0),"NA"))</f>
        <v>20</v>
      </c>
      <c r="CF138" s="4">
        <f>IF(Valor_normalizado!CF138=0,32,IFERROR(RANK(Valor_normalizado!CF138,Valor_normalizado!CF$130:CF$161,0),"NA"))</f>
        <v>23</v>
      </c>
      <c r="CG138" s="4">
        <f>IF(Valor_normalizado!CG138=0,32,IFERROR(RANK(Valor_normalizado!CG138,Valor_normalizado!CG$130:CG$161,0),"NA"))</f>
        <v>24</v>
      </c>
      <c r="CH138" s="4">
        <f>IF(Valor_normalizado!CH138=0,32,IFERROR(RANK(Valor_normalizado!CH138,Valor_normalizado!CH$130:CH$161,0),"NA"))</f>
        <v>26</v>
      </c>
      <c r="CI138" s="4">
        <f>IF(Valor_normalizado!CI138=0,32,IFERROR(RANK(Valor_normalizado!CI138,Valor_normalizado!CI$130:CI$161,0),"NA"))</f>
        <v>23</v>
      </c>
      <c r="CJ138" s="4">
        <f>IF(Valor_normalizado!CJ138=0,32,IFERROR(RANK(Valor_normalizado!CJ138,Valor_normalizado!CJ$130:CJ$161,0),"NA"))</f>
        <v>25</v>
      </c>
      <c r="CK138" s="4">
        <f>IF(Valor_normalizado!CK138=0,32,IFERROR(RANK(Valor_normalizado!CK138,Valor_normalizado!CK$130:CK$161,0),"NA"))</f>
        <v>23</v>
      </c>
      <c r="CL138" s="4">
        <f>IF(Valor_normalizado!CL138=0,32,IFERROR(RANK(Valor_normalizado!CL138,Valor_normalizado!CL$130:CL$161,0),"NA"))</f>
        <v>31</v>
      </c>
      <c r="CM138" s="4">
        <f>IF(Valor_normalizado!CM138=0,32,IFERROR(RANK(Valor_normalizado!CM138,Valor_normalizado!CM$130:CM$161,0),"NA"))</f>
        <v>29</v>
      </c>
      <c r="CN138" s="4">
        <f>IF(Valor_normalizado!CN138=0,32,IFERROR(RANK(Valor_normalizado!CN138,Valor_normalizado!CN$130:CN$161,0),"NA"))</f>
        <v>26</v>
      </c>
      <c r="CO138" s="4">
        <f>IF(Valor_normalizado!CO138=0,32,IFERROR(RANK(Valor_normalizado!CO138,Valor_normalizado!CO$130:CO$161,0),"NA"))</f>
        <v>11</v>
      </c>
      <c r="CP138" s="4">
        <f>IF(Valor_normalizado!CP138=0,32,IFERROR(RANK(Valor_normalizado!CP138,Valor_normalizado!CP$130:CP$161,0),"NA"))</f>
        <v>13</v>
      </c>
      <c r="CQ138" s="4">
        <f>IF(Valor_normalizado!CQ138=0,32,IFERROR(RANK(Valor_normalizado!CQ138,Valor_normalizado!CQ$130:CQ$161,0),"NA"))</f>
        <v>32</v>
      </c>
      <c r="CR138" s="4">
        <f>IF(Valor_normalizado!CR138=0,32,IFERROR(RANK(Valor_normalizado!CR138,Valor_normalizado!CR$130:CR$161,0),"NA"))</f>
        <v>31</v>
      </c>
      <c r="CS138" s="4">
        <f>IF(Valor_normalizado!CS138=0,32,IFERROR(RANK(Valor_normalizado!CS138,Valor_normalizado!CS$130:CS$161,0),"NA"))</f>
        <v>30</v>
      </c>
      <c r="CT138" s="4">
        <f>IF(Valor_normalizado!CT138=0,32,IFERROR(RANK(Valor_normalizado!CT138,Valor_normalizado!CT$130:CT$161,0),"NA"))</f>
        <v>29</v>
      </c>
      <c r="CU138" s="4">
        <f>IF(Valor_normalizado!CU138=0,32,IFERROR(RANK(Valor_normalizado!CU138,Valor_normalizado!CU$130:CU$161,0),"NA"))</f>
        <v>24</v>
      </c>
      <c r="CV138" s="4">
        <f>IF(Valor_normalizado!CV138=0,32,IFERROR(RANK(Valor_normalizado!CV138,Valor_normalizado!CV$130:CV$161,0),"NA"))</f>
        <v>30</v>
      </c>
      <c r="CW138" s="4">
        <f>IF(Valor_normalizado!CW138=0,32,IFERROR(RANK(Valor_normalizado!CW138,Valor_normalizado!CW$130:CW$161,0),"NA"))</f>
        <v>31</v>
      </c>
      <c r="CX138" s="4">
        <f>IF(Valor_normalizado!CX138=0,32,IFERROR(RANK(Valor_normalizado!CX138,Valor_normalizado!CX$130:CX$161,0),"NA"))</f>
        <v>14</v>
      </c>
      <c r="CY138" s="4">
        <f>IF(Valor_normalizado!CY138=0,32,IFERROR(RANK(Valor_normalizado!CY138,Valor_normalizado!CY$130:CY$161,0),"NA"))</f>
        <v>25</v>
      </c>
      <c r="CZ138" s="4">
        <f>IF(Valor_normalizado!CZ138=0,32,IFERROR(RANK(Valor_normalizado!CZ138,Valor_normalizado!CZ$130:CZ$161,0),"NA"))</f>
        <v>22</v>
      </c>
      <c r="DA138" s="4">
        <f>IF(Valor_normalizado!DA138=0,32,IFERROR(RANK(Valor_normalizado!DA138,Valor_normalizado!DA$130:DA$161,0),"NA"))</f>
        <v>29</v>
      </c>
      <c r="DB138" s="4">
        <f>IF(Valor_normalizado!DB138=0,32,IFERROR(RANK(Valor_normalizado!DB138,Valor_normalizado!DB$130:DB$161,0),"NA"))</f>
        <v>19</v>
      </c>
      <c r="DC138" s="4">
        <f>IF(Valor_normalizado!DC138=0,32,IFERROR(RANK(Valor_normalizado!DC138,Valor_normalizado!DC$130:DC$161,0),"NA"))</f>
        <v>24</v>
      </c>
      <c r="DD138" s="4">
        <f>IF(Valor_normalizado!DD138=0,32,IFERROR(RANK(Valor_normalizado!DD138,Valor_normalizado!DD$130:DD$161,0),"NA"))</f>
        <v>4</v>
      </c>
      <c r="DE138" s="4">
        <f>IF(Valor_normalizado!DE138=0,32,IFERROR(RANK(Valor_normalizado!DE138,Valor_normalizado!DE$130:DE$161,0),"NA"))</f>
        <v>24</v>
      </c>
      <c r="DF138" s="4">
        <f>IF(Valor_normalizado!DF138=0,32,IFERROR(RANK(Valor_normalizado!DF138,Valor_normalizado!DF$130:DF$161,0),"NA"))</f>
        <v>26</v>
      </c>
      <c r="DG138" s="4">
        <f>IF(Valor_normalizado!DG138=0,32,IFERROR(RANK(Valor_normalizado!DG138,Valor_normalizado!DG$130:DG$161,0),"NA"))</f>
        <v>7</v>
      </c>
      <c r="DH138" s="4">
        <f>IF(Valor_normalizado!DH138=0,32,IFERROR(RANK(Valor_normalizado!DH138,Valor_normalizado!DH$130:DH$161,0),"NA"))</f>
        <v>16</v>
      </c>
      <c r="DI138" s="4">
        <f>IF(Valor_normalizado!DI138=0,32,IFERROR(RANK(Valor_normalizado!DI138,Valor_normalizado!DI$130:DI$161,0),"NA"))</f>
        <v>25</v>
      </c>
      <c r="DJ138" s="4">
        <f>IF(Valor_normalizado!DJ138=0,32,IFERROR(RANK(Valor_normalizado!DJ138,Valor_normalizado!DJ$130:DJ$161,0),"NA"))</f>
        <v>25</v>
      </c>
      <c r="DK138" s="4">
        <f>IF(Valor_normalizado!DK138=0,32,IFERROR(RANK(Valor_normalizado!DK138,Valor_normalizado!DK$130:DK$161,0),"NA"))</f>
        <v>26</v>
      </c>
      <c r="DL138" s="4">
        <f>IF(Valor_normalizado!DL138=0,32,IFERROR(RANK(Valor_normalizado!DL138,Valor_normalizado!DL$130:DL$161,0),"NA"))</f>
        <v>28</v>
      </c>
      <c r="DM138" s="4">
        <f>IF(Valor_normalizado!DM138=0,32,IFERROR(RANK(Valor_normalizado!DM138,Valor_normalizado!DM$130:DM$161,0),"NA"))</f>
        <v>26</v>
      </c>
      <c r="DN138" s="4">
        <f>IF(Valor_normalizado!DN138=0,32,IFERROR(RANK(Valor_normalizado!DN138,Valor_normalizado!DN$130:DN$161,0),"NA"))</f>
        <v>26</v>
      </c>
      <c r="DO138" s="4">
        <f>IF(Valor_normalizado!DO138=0,32,IFERROR(RANK(Valor_normalizado!DO138,Valor_normalizado!DO$130:DO$161,0),"NA"))</f>
        <v>27</v>
      </c>
      <c r="DP138" s="4">
        <f>IF(Valor_normalizado!DP138=0,32,IFERROR(RANK(Valor_normalizado!DP138,Valor_normalizado!DP$130:DP$161,0),"NA"))</f>
        <v>17</v>
      </c>
      <c r="DQ138" s="4">
        <f>IF(Valor_normalizado!DQ138=0,32,IFERROR(RANK(Valor_normalizado!DQ138,Valor_normalizado!DQ$130:DQ$161,0),"NA"))</f>
        <v>24</v>
      </c>
      <c r="DR138" s="4">
        <f>IF(Valor_normalizado!DR138=0,32,IFERROR(RANK(Valor_normalizado!DR138,Valor_normalizado!DR$130:DR$161,0),"NA"))</f>
        <v>19</v>
      </c>
      <c r="DS138" s="4">
        <f>IF(Valor_normalizado!DS138=0,32,IFERROR(RANK(Valor_normalizado!DS138,Valor_normalizado!DS$130:DS$161,0),"NA"))</f>
        <v>20</v>
      </c>
      <c r="DT138" s="4">
        <f>IF(Valor_normalizado!DT138=0,32,IFERROR(RANK(Valor_normalizado!DT138,Valor_normalizado!DT$130:DT$161,0),"NA"))</f>
        <v>19</v>
      </c>
      <c r="DU138" s="4">
        <f>IF(Valor_normalizado!DU138=0,32,IFERROR(RANK(Valor_normalizado!DU138,Valor_normalizado!DU$130:DU$161,0),"NA"))</f>
        <v>24</v>
      </c>
      <c r="DV138" s="4">
        <f>IF(Valor_normalizado!DV138=0,32,IFERROR(RANK(Valor_normalizado!DV138,Valor_normalizado!DV$130:DV$161,0),"NA"))</f>
        <v>22</v>
      </c>
      <c r="DW138" s="4">
        <f>IF(Valor_normalizado!DW138=0,32,IFERROR(RANK(Valor_normalizado!DW138,Valor_normalizado!DW$130:DW$161,0),"NA"))</f>
        <v>32</v>
      </c>
      <c r="DX138" s="4">
        <f>IF(Valor_normalizado!DX138=0,32,IFERROR(RANK(Valor_normalizado!DX138,Valor_normalizado!DX$130:DX$161,0),"NA"))</f>
        <v>32</v>
      </c>
      <c r="DY138" s="4">
        <f>IF(Valor_normalizado!DY138=0,32,IFERROR(RANK(Valor_normalizado!DY138,Valor_normalizado!DY$130:DY$161,0),"NA"))</f>
        <v>32</v>
      </c>
      <c r="DZ138" s="4">
        <f>IF(Valor_normalizado!DZ138=0,32,IFERROR(RANK(Valor_normalizado!DZ138,Valor_normalizado!DZ$130:DZ$161,0),"NA"))</f>
        <v>27</v>
      </c>
      <c r="EA138" s="4">
        <f>IF(Valor_normalizado!EA138=0,32,IFERROR(RANK(Valor_normalizado!EA138,Valor_normalizado!EA$130:EA$161,0),"NA"))</f>
        <v>28</v>
      </c>
      <c r="EB138" s="4">
        <f>IF(Valor_normalizado!EB138=0,32,IFERROR(RANK(Valor_normalizado!EB138,Valor_normalizado!EB$130:EB$161,0),"NA"))</f>
        <v>26</v>
      </c>
      <c r="EC138" s="4">
        <f>IF(Valor_normalizado!EC138=0,32,IFERROR(RANK(Valor_normalizado!EC138,Valor_normalizado!EC$130:EC$161,0),"NA"))</f>
        <v>24</v>
      </c>
    </row>
    <row r="139" spans="1:133" x14ac:dyDescent="0.25">
      <c r="A139" s="100" t="s">
        <v>227</v>
      </c>
      <c r="B139" s="103">
        <v>2023</v>
      </c>
      <c r="C139" s="4">
        <f>IF(Valor_normalizado!C139=0,32,IFERROR(RANK(Valor_normalizado!C139,Valor_normalizado!C$130:C$161,0),"NA"))</f>
        <v>19</v>
      </c>
      <c r="D139" s="4">
        <f>IF(Valor_normalizado!D139=0,32,IFERROR(RANK(Valor_normalizado!D139,Valor_normalizado!D$130:D$161,0),"NA"))</f>
        <v>10</v>
      </c>
      <c r="E139" s="4">
        <f>IF(Valor_normalizado!E139=0,32,IFERROR(RANK(Valor_normalizado!E139,Valor_normalizado!E$130:E$161,0),"NA"))</f>
        <v>12</v>
      </c>
      <c r="F139" s="4">
        <f>IF(Valor_normalizado!F139=0,32,IFERROR(RANK(Valor_normalizado!F139,Valor_normalizado!F$130:F$161,0),"NA"))</f>
        <v>16</v>
      </c>
      <c r="G139" s="4">
        <f>IF(Valor_normalizado!G139=0,32,IFERROR(RANK(Valor_normalizado!G139,Valor_normalizado!G$130:G$161,0),"NA"))</f>
        <v>19</v>
      </c>
      <c r="H139" s="4">
        <f>IF(Valor_normalizado!H139=0,32,IFERROR(RANK(Valor_normalizado!H139,Valor_normalizado!H$130:H$161,0),"NA"))</f>
        <v>18</v>
      </c>
      <c r="I139" s="4">
        <f>IF(Valor_normalizado!I139=0,32,IFERROR(RANK(Valor_normalizado!I139,Valor_normalizado!I$130:I$161,0),"NA"))</f>
        <v>14</v>
      </c>
      <c r="J139" s="4">
        <f>IF(Valor_normalizado!J139=0,32,IFERROR(RANK(Valor_normalizado!J139,Valor_normalizado!J$130:J$161,0),"NA"))</f>
        <v>22</v>
      </c>
      <c r="K139" s="4">
        <f>IF(Valor_normalizado!K139=0,32,IFERROR(RANK(Valor_normalizado!K139,Valor_normalizado!K$130:K$161,0),"NA"))</f>
        <v>2</v>
      </c>
      <c r="L139" s="4">
        <f>IF(Valor_normalizado!L139=0,32,IFERROR(RANK(Valor_normalizado!L139,Valor_normalizado!L$130:L$161,0),"NA"))</f>
        <v>8</v>
      </c>
      <c r="M139" s="4">
        <f>IF(Valor_normalizado!M139=0,32,IFERROR(RANK(Valor_normalizado!M139,Valor_normalizado!M$130:M$161,0),"NA"))</f>
        <v>9</v>
      </c>
      <c r="N139" s="4">
        <f>IF(Valor_normalizado!N139=0,32,IFERROR(RANK(Valor_normalizado!N139,Valor_normalizado!N$130:N$161,0),"NA"))</f>
        <v>24</v>
      </c>
      <c r="O139" s="4">
        <f>IF(Valor_normalizado!O139=0,32,IFERROR(RANK(Valor_normalizado!O139,Valor_normalizado!O$130:O$161,0),"NA"))</f>
        <v>26</v>
      </c>
      <c r="P139" s="4">
        <f>IF(Valor_normalizado!P139=0,32,IFERROR(RANK(Valor_normalizado!P139,Valor_normalizado!P$130:P$161,0),"NA"))</f>
        <v>17</v>
      </c>
      <c r="Q139" s="4">
        <f>IF(Valor_normalizado!Q139=0,32,IFERROR(RANK(Valor_normalizado!Q139,Valor_normalizado!Q$130:Q$161,0),"NA"))</f>
        <v>10</v>
      </c>
      <c r="R139" s="4">
        <f>IF(Valor_normalizado!R139=0,32,IFERROR(RANK(Valor_normalizado!R139,Valor_normalizado!R$130:R$161,0),"NA"))</f>
        <v>9</v>
      </c>
      <c r="S139" s="4">
        <f>IF(Valor_normalizado!S139=0,32,IFERROR(RANK(Valor_normalizado!S139,Valor_normalizado!S$130:S$161,0),"NA"))</f>
        <v>11</v>
      </c>
      <c r="T139" s="4">
        <f>IF(Valor_normalizado!T139=0,32,IFERROR(RANK(Valor_normalizado!T139,Valor_normalizado!T$130:T$161,0),"NA"))</f>
        <v>12</v>
      </c>
      <c r="U139" s="4">
        <f>IF(Valor_normalizado!U139=0,32,IFERROR(RANK(Valor_normalizado!U139,Valor_normalizado!U$130:U$161,0),"NA"))</f>
        <v>22</v>
      </c>
      <c r="V139" s="4">
        <f>IF(Valor_normalizado!V139=0,32,IFERROR(RANK(Valor_normalizado!V139,Valor_normalizado!V$130:V$161,0),"NA"))</f>
        <v>6</v>
      </c>
      <c r="W139" s="4">
        <f>IF(Valor_normalizado!W139=0,32,IFERROR(RANK(Valor_normalizado!W139,Valor_normalizado!W$130:W$161,0),"NA"))</f>
        <v>11</v>
      </c>
      <c r="X139" s="4">
        <f>IF(Valor_normalizado!X139=0,32,IFERROR(RANK(Valor_normalizado!X139,Valor_normalizado!X$130:X$161,0),"NA"))</f>
        <v>32</v>
      </c>
      <c r="Y139" s="4">
        <f>IF(Valor_normalizado!Y139=0,32,IFERROR(RANK(Valor_normalizado!Y139,Valor_normalizado!Y$130:Y$161,0),"NA"))</f>
        <v>21</v>
      </c>
      <c r="Z139" s="4">
        <f>IF(Valor_normalizado!Z139=0,32,IFERROR(RANK(Valor_normalizado!Z139,Valor_normalizado!Z$130:Z$161,0),"NA"))</f>
        <v>22</v>
      </c>
      <c r="AA139" s="4">
        <f>IF(Valor_normalizado!AA139=0,32,IFERROR(RANK(Valor_normalizado!AA139,Valor_normalizado!AA$130:AA$161,0),"NA"))</f>
        <v>12</v>
      </c>
      <c r="AB139" s="4">
        <f>IF(Valor_normalizado!AB139=0,32,IFERROR(RANK(Valor_normalizado!AB139,Valor_normalizado!AB$130:AB$161,0),"NA"))</f>
        <v>12</v>
      </c>
      <c r="AC139" s="4">
        <f>IF(Valor_normalizado!AC139=0,32,IFERROR(RANK(Valor_normalizado!AC139,Valor_normalizado!AC$130:AC$161,0),"NA"))</f>
        <v>23</v>
      </c>
      <c r="AD139" s="4">
        <f>IF(Valor_normalizado!AD139=0,32,IFERROR(RANK(Valor_normalizado!AD139,Valor_normalizado!AD$130:AD$161,0),"NA"))</f>
        <v>27</v>
      </c>
      <c r="AE139" s="4">
        <f>IF(Valor_normalizado!AE139=0,32,IFERROR(RANK(Valor_normalizado!AE139,Valor_normalizado!AE$130:AE$161,0),"NA"))</f>
        <v>7</v>
      </c>
      <c r="AF139" s="4">
        <f>IF(Valor_normalizado!AF139=0,32,IFERROR(RANK(Valor_normalizado!AF139,Valor_normalizado!AF$130:AF$161,0),"NA"))</f>
        <v>19</v>
      </c>
      <c r="AG139" s="4">
        <f>IF(Valor_normalizado!AG139=0,32,IFERROR(RANK(Valor_normalizado!AG139,Valor_normalizado!AG$130:AG$161,0),"NA"))</f>
        <v>11</v>
      </c>
      <c r="AH139" s="4">
        <f>IF(Valor_normalizado!AH139=0,32,IFERROR(RANK(Valor_normalizado!AH139,Valor_normalizado!AH$130:AH$161,0),"NA"))</f>
        <v>9</v>
      </c>
      <c r="AI139" s="4">
        <f>IF(Valor_normalizado!AI139=0,32,IFERROR(RANK(Valor_normalizado!AI139,Valor_normalizado!AI$130:AI$161,0),"NA"))</f>
        <v>10</v>
      </c>
      <c r="AJ139" s="4">
        <f>IF(Valor_normalizado!AJ139=0,32,IFERROR(RANK(Valor_normalizado!AJ139,Valor_normalizado!AJ$130:AJ$161,0),"NA"))</f>
        <v>13</v>
      </c>
      <c r="AK139" s="4">
        <f>IF(Valor_normalizado!AK139=0,32,IFERROR(RANK(Valor_normalizado!AK139,Valor_normalizado!AK$130:AK$161,0),"NA"))</f>
        <v>17</v>
      </c>
      <c r="AL139" s="4">
        <f>IF(Valor_normalizado!AL139=0,32,IFERROR(RANK(Valor_normalizado!AL139,Valor_normalizado!AL$130:AL$161,0),"NA"))</f>
        <v>5</v>
      </c>
      <c r="AM139" s="4">
        <f>IF(Valor_normalizado!AM139=0,32,IFERROR(RANK(Valor_normalizado!AM139,Valor_normalizado!AM$130:AM$161,0),"NA"))</f>
        <v>13</v>
      </c>
      <c r="AN139" s="4">
        <f>IF(Valor_normalizado!AN139=0,32,IFERROR(RANK(Valor_normalizado!AN139,Valor_normalizado!AN$130:AN$161,0),"NA"))</f>
        <v>8</v>
      </c>
      <c r="AO139" s="4">
        <f>IF(Valor_normalizado!AO139=0,32,IFERROR(RANK(Valor_normalizado!AO139,Valor_normalizado!AO$130:AO$161,0),"NA"))</f>
        <v>5</v>
      </c>
      <c r="AP139" s="4">
        <f>IF(Valor_normalizado!AP139=0,32,IFERROR(RANK(Valor_normalizado!AP139,Valor_normalizado!AP$130:AP$161,0),"NA"))</f>
        <v>6</v>
      </c>
      <c r="AQ139" s="4">
        <f>IF(Valor_normalizado!AQ139=0,32,IFERROR(RANK(Valor_normalizado!AQ139,Valor_normalizado!AQ$130:AQ$161,0),"NA"))</f>
        <v>10</v>
      </c>
      <c r="AR139" s="4">
        <f>IF(Valor_normalizado!AR139=0,32,IFERROR(RANK(Valor_normalizado!AR139,Valor_normalizado!AR$130:AR$161,0),"NA"))</f>
        <v>7</v>
      </c>
      <c r="AS139" s="4">
        <f>IF(Valor_normalizado!AS139=0,32,IFERROR(RANK(Valor_normalizado!AS139,Valor_normalizado!AS$130:AS$161,0),"NA"))</f>
        <v>12</v>
      </c>
      <c r="AT139" s="4">
        <f>IF(Valor_normalizado!AT139=0,32,IFERROR(RANK(Valor_normalizado!AT139,Valor_normalizado!AT$130:AT$161,0),"NA"))</f>
        <v>9</v>
      </c>
      <c r="AU139" s="4">
        <f>IF(Valor_normalizado!AU139=0,32,IFERROR(RANK(Valor_normalizado!AU139,Valor_normalizado!AU$130:AU$161,0),"NA"))</f>
        <v>9</v>
      </c>
      <c r="AV139" s="4">
        <f>IF(Valor_normalizado!AV139=0,32,IFERROR(RANK(Valor_normalizado!AV139,Valor_normalizado!AV$130:AV$161,0),"NA"))</f>
        <v>8</v>
      </c>
      <c r="AW139" s="4">
        <f>IF(Valor_normalizado!AW139=0,32,IFERROR(RANK(Valor_normalizado!AW139,Valor_normalizado!AW$130:AW$161,0),"NA"))</f>
        <v>28</v>
      </c>
      <c r="AX139" s="4">
        <f>IF(Valor_normalizado!AX139=0,32,IFERROR(RANK(Valor_normalizado!AX139,Valor_normalizado!AX$130:AX$161,0),"NA"))</f>
        <v>19</v>
      </c>
      <c r="AY139" s="4">
        <f>IF(Valor_normalizado!AY139=0,32,IFERROR(RANK(Valor_normalizado!AY139,Valor_normalizado!AY$130:AY$161,0),"NA"))</f>
        <v>12</v>
      </c>
      <c r="AZ139" s="4">
        <f>IF(Valor_normalizado!AZ139=0,32,IFERROR(RANK(Valor_normalizado!AZ139,Valor_normalizado!AZ$130:AZ$161,0),"NA"))</f>
        <v>15</v>
      </c>
      <c r="BA139" s="4">
        <f>IF(Valor_normalizado!BA139=0,32,IFERROR(RANK(Valor_normalizado!BA139,Valor_normalizado!BA$130:BA$161,0),"NA"))</f>
        <v>13</v>
      </c>
      <c r="BB139" s="4">
        <f>IF(Valor_normalizado!BB139=0,32,IFERROR(RANK(Valor_normalizado!BB139,Valor_normalizado!BB$130:BB$161,0),"NA"))</f>
        <v>15</v>
      </c>
      <c r="BC139" s="4">
        <f>IF(Valor_normalizado!BC139=0,32,IFERROR(RANK(Valor_normalizado!BC139,Valor_normalizado!BC$130:BC$161,0),"NA"))</f>
        <v>14</v>
      </c>
      <c r="BD139" s="4">
        <f>IF(Valor_normalizado!BD139=0,32,IFERROR(RANK(Valor_normalizado!BD139,Valor_normalizado!BD$130:BD$161,0),"NA"))</f>
        <v>17</v>
      </c>
      <c r="BE139" s="4">
        <f>IF(Valor_normalizado!BE139=0,32,IFERROR(RANK(Valor_normalizado!BE139,Valor_normalizado!BE$130:BE$161,0),"NA"))</f>
        <v>17</v>
      </c>
      <c r="BF139" s="4">
        <f>IF(Valor_normalizado!BF139=0,32,IFERROR(RANK(Valor_normalizado!BF139,Valor_normalizado!BF$130:BF$161,0),"NA"))</f>
        <v>12</v>
      </c>
      <c r="BG139" s="4">
        <f>IF(Valor_normalizado!BG139=0,32,IFERROR(RANK(Valor_normalizado!BG139,Valor_normalizado!BG$130:BG$161,0),"NA"))</f>
        <v>6</v>
      </c>
      <c r="BH139" s="4">
        <f>IF(Valor_normalizado!BH139=0,32,IFERROR(RANK(Valor_normalizado!BH139,Valor_normalizado!BH$130:BH$161,0),"NA"))</f>
        <v>1</v>
      </c>
      <c r="BI139" s="4">
        <f>IF(Valor_normalizado!BI139=0,32,IFERROR(RANK(Valor_normalizado!BI139,Valor_normalizado!BI$130:BI$161,0),"NA"))</f>
        <v>4</v>
      </c>
      <c r="BJ139" s="4">
        <f>IF(Valor_normalizado!BJ139=0,32,IFERROR(RANK(Valor_normalizado!BJ139,Valor_normalizado!BJ$130:BJ$161,0),"NA"))</f>
        <v>18</v>
      </c>
      <c r="BK139" s="4">
        <f>IF(Valor_normalizado!BK139=0,32,IFERROR(RANK(Valor_normalizado!BK139,Valor_normalizado!BK$130:BK$161,0),"NA"))</f>
        <v>16</v>
      </c>
      <c r="BL139" s="4">
        <f>IF(Valor_normalizado!BL139=0,32,IFERROR(RANK(Valor_normalizado!BL139,Valor_normalizado!BL$130:BL$161,0),"NA"))</f>
        <v>12</v>
      </c>
      <c r="BM139" s="4">
        <f>IF(Valor_normalizado!BM139=0,32,IFERROR(RANK(Valor_normalizado!BM139,Valor_normalizado!BM$130:BM$161,0),"NA"))</f>
        <v>23</v>
      </c>
      <c r="BN139" s="4">
        <f>IF(Valor_normalizado!BN139=0,32,IFERROR(RANK(Valor_normalizado!BN139,Valor_normalizado!BN$130:BN$161,0),"NA"))</f>
        <v>22</v>
      </c>
      <c r="BO139" s="4">
        <f>IF(Valor_normalizado!BO139=0,32,IFERROR(RANK(Valor_normalizado!BO139,Valor_normalizado!BO$130:BO$161,0),"NA"))</f>
        <v>10</v>
      </c>
      <c r="BP139" s="4">
        <f>IF(Valor_normalizado!BP139=0,32,IFERROR(RANK(Valor_normalizado!BP139,Valor_normalizado!BP$130:BP$161,0),"NA"))</f>
        <v>4</v>
      </c>
      <c r="BQ139" s="4">
        <f>IF(Valor_normalizado!BQ139=0,32,IFERROR(RANK(Valor_normalizado!BQ139,Valor_normalizado!BQ$130:BQ$161,0),"NA"))</f>
        <v>1</v>
      </c>
      <c r="BR139" s="4">
        <f>IF(Valor_normalizado!BR139=0,32,IFERROR(RANK(Valor_normalizado!BR139,Valor_normalizado!BR$130:BR$161,0),"NA"))</f>
        <v>4</v>
      </c>
      <c r="BS139" s="4">
        <f>IF(Valor_normalizado!BS139=0,32,IFERROR(RANK(Valor_normalizado!BS139,Valor_normalizado!BS$130:BS$161,0),"NA"))</f>
        <v>7</v>
      </c>
      <c r="BT139" s="4">
        <f>IF(Valor_normalizado!BT139=0,32,IFERROR(RANK(Valor_normalizado!BT139,Valor_normalizado!BT$130:BT$161,0),"NA"))</f>
        <v>24</v>
      </c>
      <c r="BU139" s="4">
        <f>IF(Valor_normalizado!BU139=0,32,IFERROR(RANK(Valor_normalizado!BU139,Valor_normalizado!BU$130:BU$161,0),"NA"))</f>
        <v>5</v>
      </c>
      <c r="BV139" s="4">
        <f>IF(Valor_normalizado!BV139=0,32,IFERROR(RANK(Valor_normalizado!BV139,Valor_normalizado!BV$130:BV$161,0),"NA"))</f>
        <v>9</v>
      </c>
      <c r="BW139" s="4">
        <f>IF(Valor_normalizado!BW139=0,32,IFERROR(RANK(Valor_normalizado!BW139,Valor_normalizado!BW$130:BW$161,0),"NA"))</f>
        <v>13</v>
      </c>
      <c r="BX139" s="4">
        <f>IF(Valor_normalizado!BX139=0,32,IFERROR(RANK(Valor_normalizado!BX139,Valor_normalizado!BX$130:BX$161,0),"NA"))</f>
        <v>12</v>
      </c>
      <c r="BY139" s="4">
        <f>IF(Valor_normalizado!BY139=0,32,IFERROR(RANK(Valor_normalizado!BY139,Valor_normalizado!BY$130:BY$161,0),"NA"))</f>
        <v>11</v>
      </c>
      <c r="BZ139" s="4">
        <f>IF(Valor_normalizado!BZ139=0,32,IFERROR(RANK(Valor_normalizado!BZ139,Valor_normalizado!BZ$130:BZ$161,0),"NA"))</f>
        <v>11</v>
      </c>
      <c r="CA139" s="4">
        <f>IF(Valor_normalizado!CA139=0,32,IFERROR(RANK(Valor_normalizado!CA139,Valor_normalizado!CA$130:CA$161,0),"NA"))</f>
        <v>5</v>
      </c>
      <c r="CB139" s="4">
        <f>IF(Valor_normalizado!CB139=0,32,IFERROR(RANK(Valor_normalizado!CB139,Valor_normalizado!CB$130:CB$161,0),"NA"))</f>
        <v>14</v>
      </c>
      <c r="CC139" s="4">
        <f>IF(Valor_normalizado!CC139=0,32,IFERROR(RANK(Valor_normalizado!CC139,Valor_normalizado!CC$130:CC$161,0),"NA"))</f>
        <v>17</v>
      </c>
      <c r="CD139" s="4">
        <f>IF(Valor_normalizado!CD139=0,32,IFERROR(RANK(Valor_normalizado!CD139,Valor_normalizado!CD$130:CD$161,0),"NA"))</f>
        <v>13</v>
      </c>
      <c r="CE139" s="4">
        <f>IF(Valor_normalizado!CE139=0,32,IFERROR(RANK(Valor_normalizado!CE139,Valor_normalizado!CE$130:CE$161,0),"NA"))</f>
        <v>14</v>
      </c>
      <c r="CF139" s="4">
        <f>IF(Valor_normalizado!CF139=0,32,IFERROR(RANK(Valor_normalizado!CF139,Valor_normalizado!CF$130:CF$161,0),"NA"))</f>
        <v>13</v>
      </c>
      <c r="CG139" s="4">
        <f>IF(Valor_normalizado!CG139=0,32,IFERROR(RANK(Valor_normalizado!CG139,Valor_normalizado!CG$130:CG$161,0),"NA"))</f>
        <v>12</v>
      </c>
      <c r="CH139" s="4">
        <f>IF(Valor_normalizado!CH139=0,32,IFERROR(RANK(Valor_normalizado!CH139,Valor_normalizado!CH$130:CH$161,0),"NA"))</f>
        <v>14</v>
      </c>
      <c r="CI139" s="4">
        <f>IF(Valor_normalizado!CI139=0,32,IFERROR(RANK(Valor_normalizado!CI139,Valor_normalizado!CI$130:CI$161,0),"NA"))</f>
        <v>14</v>
      </c>
      <c r="CJ139" s="4">
        <f>IF(Valor_normalizado!CJ139=0,32,IFERROR(RANK(Valor_normalizado!CJ139,Valor_normalizado!CJ$130:CJ$161,0),"NA"))</f>
        <v>16</v>
      </c>
      <c r="CK139" s="4">
        <f>IF(Valor_normalizado!CK139=0,32,IFERROR(RANK(Valor_normalizado!CK139,Valor_normalizado!CK$130:CK$161,0),"NA"))</f>
        <v>3</v>
      </c>
      <c r="CL139" s="4">
        <f>IF(Valor_normalizado!CL139=0,32,IFERROR(RANK(Valor_normalizado!CL139,Valor_normalizado!CL$130:CL$161,0),"NA"))</f>
        <v>16</v>
      </c>
      <c r="CM139" s="4">
        <f>IF(Valor_normalizado!CM139=0,32,IFERROR(RANK(Valor_normalizado!CM139,Valor_normalizado!CM$130:CM$161,0),"NA"))</f>
        <v>8</v>
      </c>
      <c r="CN139" s="4">
        <f>IF(Valor_normalizado!CN139=0,32,IFERROR(RANK(Valor_normalizado!CN139,Valor_normalizado!CN$130:CN$161,0),"NA"))</f>
        <v>13</v>
      </c>
      <c r="CO139" s="4">
        <f>IF(Valor_normalizado!CO139=0,32,IFERROR(RANK(Valor_normalizado!CO139,Valor_normalizado!CO$130:CO$161,0),"NA"))</f>
        <v>17</v>
      </c>
      <c r="CP139" s="4">
        <f>IF(Valor_normalizado!CP139=0,32,IFERROR(RANK(Valor_normalizado!CP139,Valor_normalizado!CP$130:CP$161,0),"NA"))</f>
        <v>3</v>
      </c>
      <c r="CQ139" s="4">
        <f>IF(Valor_normalizado!CQ139=0,32,IFERROR(RANK(Valor_normalizado!CQ139,Valor_normalizado!CQ$130:CQ$161,0),"NA"))</f>
        <v>8</v>
      </c>
      <c r="CR139" s="4">
        <f>IF(Valor_normalizado!CR139=0,32,IFERROR(RANK(Valor_normalizado!CR139,Valor_normalizado!CR$130:CR$161,0),"NA"))</f>
        <v>9</v>
      </c>
      <c r="CS139" s="4">
        <f>IF(Valor_normalizado!CS139=0,32,IFERROR(RANK(Valor_normalizado!CS139,Valor_normalizado!CS$130:CS$161,0),"NA"))</f>
        <v>11</v>
      </c>
      <c r="CT139" s="4">
        <f>IF(Valor_normalizado!CT139=0,32,IFERROR(RANK(Valor_normalizado!CT139,Valor_normalizado!CT$130:CT$161,0),"NA"))</f>
        <v>16</v>
      </c>
      <c r="CU139" s="4">
        <f>IF(Valor_normalizado!CU139=0,32,IFERROR(RANK(Valor_normalizado!CU139,Valor_normalizado!CU$130:CU$161,0),"NA"))</f>
        <v>21</v>
      </c>
      <c r="CV139" s="4">
        <f>IF(Valor_normalizado!CV139=0,32,IFERROR(RANK(Valor_normalizado!CV139,Valor_normalizado!CV$130:CV$161,0),"NA"))</f>
        <v>16</v>
      </c>
      <c r="CW139" s="4">
        <f>IF(Valor_normalizado!CW139=0,32,IFERROR(RANK(Valor_normalizado!CW139,Valor_normalizado!CW$130:CW$161,0),"NA"))</f>
        <v>15</v>
      </c>
      <c r="CX139" s="4">
        <f>IF(Valor_normalizado!CX139=0,32,IFERROR(RANK(Valor_normalizado!CX139,Valor_normalizado!CX$130:CX$161,0),"NA"))</f>
        <v>31</v>
      </c>
      <c r="CY139" s="4">
        <f>IF(Valor_normalizado!CY139=0,32,IFERROR(RANK(Valor_normalizado!CY139,Valor_normalizado!CY$130:CY$161,0),"NA"))</f>
        <v>27</v>
      </c>
      <c r="CZ139" s="4">
        <f>IF(Valor_normalizado!CZ139=0,32,IFERROR(RANK(Valor_normalizado!CZ139,Valor_normalizado!CZ$130:CZ$161,0),"NA"))</f>
        <v>11</v>
      </c>
      <c r="DA139" s="4">
        <f>IF(Valor_normalizado!DA139=0,32,IFERROR(RANK(Valor_normalizado!DA139,Valor_normalizado!DA$130:DA$161,0),"NA"))</f>
        <v>10</v>
      </c>
      <c r="DB139" s="4">
        <f>IF(Valor_normalizado!DB139=0,32,IFERROR(RANK(Valor_normalizado!DB139,Valor_normalizado!DB$130:DB$161,0),"NA"))</f>
        <v>13</v>
      </c>
      <c r="DC139" s="4">
        <f>IF(Valor_normalizado!DC139=0,32,IFERROR(RANK(Valor_normalizado!DC139,Valor_normalizado!DC$130:DC$161,0),"NA"))</f>
        <v>18</v>
      </c>
      <c r="DD139" s="4">
        <f>IF(Valor_normalizado!DD139=0,32,IFERROR(RANK(Valor_normalizado!DD139,Valor_normalizado!DD$130:DD$161,0),"NA"))</f>
        <v>9</v>
      </c>
      <c r="DE139" s="4">
        <f>IF(Valor_normalizado!DE139=0,32,IFERROR(RANK(Valor_normalizado!DE139,Valor_normalizado!DE$130:DE$161,0),"NA"))</f>
        <v>10</v>
      </c>
      <c r="DF139" s="4">
        <f>IF(Valor_normalizado!DF139=0,32,IFERROR(RANK(Valor_normalizado!DF139,Valor_normalizado!DF$130:DF$161,0),"NA"))</f>
        <v>17</v>
      </c>
      <c r="DG139" s="4">
        <f>IF(Valor_normalizado!DG139=0,32,IFERROR(RANK(Valor_normalizado!DG139,Valor_normalizado!DG$130:DG$161,0),"NA"))</f>
        <v>6</v>
      </c>
      <c r="DH139" s="4">
        <f>IF(Valor_normalizado!DH139=0,32,IFERROR(RANK(Valor_normalizado!DH139,Valor_normalizado!DH$130:DH$161,0),"NA"))</f>
        <v>10</v>
      </c>
      <c r="DI139" s="4">
        <f>IF(Valor_normalizado!DI139=0,32,IFERROR(RANK(Valor_normalizado!DI139,Valor_normalizado!DI$130:DI$161,0),"NA"))</f>
        <v>9</v>
      </c>
      <c r="DJ139" s="4">
        <f>IF(Valor_normalizado!DJ139=0,32,IFERROR(RANK(Valor_normalizado!DJ139,Valor_normalizado!DJ$130:DJ$161,0),"NA"))</f>
        <v>9</v>
      </c>
      <c r="DK139" s="4">
        <f>IF(Valor_normalizado!DK139=0,32,IFERROR(RANK(Valor_normalizado!DK139,Valor_normalizado!DK$130:DK$161,0),"NA"))</f>
        <v>22</v>
      </c>
      <c r="DL139" s="4">
        <f>IF(Valor_normalizado!DL139=0,32,IFERROR(RANK(Valor_normalizado!DL139,Valor_normalizado!DL$130:DL$161,0),"NA"))</f>
        <v>25</v>
      </c>
      <c r="DM139" s="4">
        <f>IF(Valor_normalizado!DM139=0,32,IFERROR(RANK(Valor_normalizado!DM139,Valor_normalizado!DM$130:DM$161,0),"NA"))</f>
        <v>23</v>
      </c>
      <c r="DN139" s="4">
        <f>IF(Valor_normalizado!DN139=0,32,IFERROR(RANK(Valor_normalizado!DN139,Valor_normalizado!DN$130:DN$161,0),"NA"))</f>
        <v>20</v>
      </c>
      <c r="DO139" s="4">
        <f>IF(Valor_normalizado!DO139=0,32,IFERROR(RANK(Valor_normalizado!DO139,Valor_normalizado!DO$130:DO$161,0),"NA"))</f>
        <v>25</v>
      </c>
      <c r="DP139" s="4">
        <f>IF(Valor_normalizado!DP139=0,32,IFERROR(RANK(Valor_normalizado!DP139,Valor_normalizado!DP$130:DP$161,0),"NA"))</f>
        <v>16</v>
      </c>
      <c r="DQ139" s="4">
        <f>IF(Valor_normalizado!DQ139=0,32,IFERROR(RANK(Valor_normalizado!DQ139,Valor_normalizado!DQ$130:DQ$161,0),"NA"))</f>
        <v>17</v>
      </c>
      <c r="DR139" s="4">
        <f>IF(Valor_normalizado!DR139=0,32,IFERROR(RANK(Valor_normalizado!DR139,Valor_normalizado!DR$130:DR$161,0),"NA"))</f>
        <v>14</v>
      </c>
      <c r="DS139" s="4">
        <f>IF(Valor_normalizado!DS139=0,32,IFERROR(RANK(Valor_normalizado!DS139,Valor_normalizado!DS$130:DS$161,0),"NA"))</f>
        <v>17</v>
      </c>
      <c r="DT139" s="4">
        <f>IF(Valor_normalizado!DT139=0,32,IFERROR(RANK(Valor_normalizado!DT139,Valor_normalizado!DT$130:DT$161,0),"NA"))</f>
        <v>4</v>
      </c>
      <c r="DU139" s="4">
        <f>IF(Valor_normalizado!DU139=0,32,IFERROR(RANK(Valor_normalizado!DU139,Valor_normalizado!DU$130:DU$161,0),"NA"))</f>
        <v>20</v>
      </c>
      <c r="DV139" s="4">
        <f>IF(Valor_normalizado!DV139=0,32,IFERROR(RANK(Valor_normalizado!DV139,Valor_normalizado!DV$130:DV$161,0),"NA"))</f>
        <v>14</v>
      </c>
      <c r="DW139" s="4">
        <f>IF(Valor_normalizado!DW139=0,32,IFERROR(RANK(Valor_normalizado!DW139,Valor_normalizado!DW$130:DW$161,0),"NA"))</f>
        <v>12</v>
      </c>
      <c r="DX139" s="4">
        <f>IF(Valor_normalizado!DX139=0,32,IFERROR(RANK(Valor_normalizado!DX139,Valor_normalizado!DX$130:DX$161,0),"NA"))</f>
        <v>10</v>
      </c>
      <c r="DY139" s="4">
        <f>IF(Valor_normalizado!DY139=0,32,IFERROR(RANK(Valor_normalizado!DY139,Valor_normalizado!DY$130:DY$161,0),"NA"))</f>
        <v>1</v>
      </c>
      <c r="DZ139" s="4">
        <f>IF(Valor_normalizado!DZ139=0,32,IFERROR(RANK(Valor_normalizado!DZ139,Valor_normalizado!DZ$130:DZ$161,0),"NA"))</f>
        <v>11</v>
      </c>
      <c r="EA139" s="4">
        <f>IF(Valor_normalizado!EA139=0,32,IFERROR(RANK(Valor_normalizado!EA139,Valor_normalizado!EA$130:EA$161,0),"NA"))</f>
        <v>6</v>
      </c>
      <c r="EB139" s="4">
        <f>IF(Valor_normalizado!EB139=0,32,IFERROR(RANK(Valor_normalizado!EB139,Valor_normalizado!EB$130:EB$161,0),"NA"))</f>
        <v>10</v>
      </c>
      <c r="EC139" s="4">
        <f>IF(Valor_normalizado!EC139=0,32,IFERROR(RANK(Valor_normalizado!EC139,Valor_normalizado!EC$130:EC$161,0),"NA"))</f>
        <v>13</v>
      </c>
    </row>
    <row r="140" spans="1:133" x14ac:dyDescent="0.25">
      <c r="A140" s="102" t="s">
        <v>228</v>
      </c>
      <c r="B140" s="103">
        <v>2023</v>
      </c>
      <c r="C140" s="4">
        <f>IF(Valor_normalizado!C140=0,32,IFERROR(RANK(Valor_normalizado!C140,Valor_normalizado!C$130:C$161,0),"NA"))</f>
        <v>31</v>
      </c>
      <c r="D140" s="4">
        <f>IF(Valor_normalizado!D140=0,32,IFERROR(RANK(Valor_normalizado!D140,Valor_normalizado!D$130:D$161,0),"NA"))</f>
        <v>24</v>
      </c>
      <c r="E140" s="4">
        <f>IF(Valor_normalizado!E140=0,32,IFERROR(RANK(Valor_normalizado!E140,Valor_normalizado!E$130:E$161,0),"NA"))</f>
        <v>29</v>
      </c>
      <c r="F140" s="4">
        <f>IF(Valor_normalizado!F140=0,32,IFERROR(RANK(Valor_normalizado!F140,Valor_normalizado!F$130:F$161,0),"NA"))</f>
        <v>27</v>
      </c>
      <c r="G140" s="4">
        <f>IF(Valor_normalizado!G140=0,32,IFERROR(RANK(Valor_normalizado!G140,Valor_normalizado!G$130:G$161,0),"NA"))</f>
        <v>27</v>
      </c>
      <c r="H140" s="4">
        <f>IF(Valor_normalizado!H140=0,32,IFERROR(RANK(Valor_normalizado!H140,Valor_normalizado!H$130:H$161,0),"NA"))</f>
        <v>22</v>
      </c>
      <c r="I140" s="4">
        <f>IF(Valor_normalizado!I140=0,32,IFERROR(RANK(Valor_normalizado!I140,Valor_normalizado!I$130:I$161,0),"NA"))</f>
        <v>26</v>
      </c>
      <c r="J140" s="4">
        <f>IF(Valor_normalizado!J140=0,32,IFERROR(RANK(Valor_normalizado!J140,Valor_normalizado!J$130:J$161,0),"NA"))</f>
        <v>31</v>
      </c>
      <c r="K140" s="4">
        <f>IF(Valor_normalizado!K140=0,32,IFERROR(RANK(Valor_normalizado!K140,Valor_normalizado!K$130:K$161,0),"NA"))</f>
        <v>32</v>
      </c>
      <c r="L140" s="4">
        <f>IF(Valor_normalizado!L140=0,32,IFERROR(RANK(Valor_normalizado!L140,Valor_normalizado!L$130:L$161,0),"NA"))</f>
        <v>32</v>
      </c>
      <c r="M140" s="4">
        <f>IF(Valor_normalizado!M140=0,32,IFERROR(RANK(Valor_normalizado!M140,Valor_normalizado!M$130:M$161,0),"NA"))</f>
        <v>1</v>
      </c>
      <c r="N140" s="4">
        <f>IF(Valor_normalizado!N140=0,32,IFERROR(RANK(Valor_normalizado!N140,Valor_normalizado!N$130:N$161,0),"NA"))</f>
        <v>5</v>
      </c>
      <c r="O140" s="4">
        <f>IF(Valor_normalizado!O140=0,32,IFERROR(RANK(Valor_normalizado!O140,Valor_normalizado!O$130:O$161,0),"NA"))</f>
        <v>7</v>
      </c>
      <c r="P140" s="4">
        <f>IF(Valor_normalizado!P140=0,32,IFERROR(RANK(Valor_normalizado!P140,Valor_normalizado!P$130:P$161,0),"NA"))</f>
        <v>2</v>
      </c>
      <c r="Q140" s="4">
        <f>IF(Valor_normalizado!Q140=0,32,IFERROR(RANK(Valor_normalizado!Q140,Valor_normalizado!Q$130:Q$161,0),"NA"))</f>
        <v>27</v>
      </c>
      <c r="R140" s="4">
        <f>IF(Valor_normalizado!R140=0,32,IFERROR(RANK(Valor_normalizado!R140,Valor_normalizado!R$130:R$161,0),"NA"))</f>
        <v>15</v>
      </c>
      <c r="S140" s="4">
        <f>IF(Valor_normalizado!S140=0,32,IFERROR(RANK(Valor_normalizado!S140,Valor_normalizado!S$130:S$161,0),"NA"))</f>
        <v>2</v>
      </c>
      <c r="T140" s="4">
        <f>IF(Valor_normalizado!T140=0,32,IFERROR(RANK(Valor_normalizado!T140,Valor_normalizado!T$130:T$161,0),"NA"))</f>
        <v>30</v>
      </c>
      <c r="U140" s="4">
        <f>IF(Valor_normalizado!U140=0,32,IFERROR(RANK(Valor_normalizado!U140,Valor_normalizado!U$130:U$161,0),"NA"))</f>
        <v>32</v>
      </c>
      <c r="V140" s="4" t="str">
        <f>IF(Valor_normalizado!V140=0,32,IFERROR(RANK(Valor_normalizado!V140,Valor_normalizado!V$130:V$161,0),"NA"))</f>
        <v>NA</v>
      </c>
      <c r="W140" s="4">
        <f>IF(Valor_normalizado!W140=0,32,IFERROR(RANK(Valor_normalizado!W140,Valor_normalizado!W$130:W$161,0),"NA"))</f>
        <v>30</v>
      </c>
      <c r="X140" s="4">
        <f>IF(Valor_normalizado!X140=0,32,IFERROR(RANK(Valor_normalizado!X140,Valor_normalizado!X$130:X$161,0),"NA"))</f>
        <v>15</v>
      </c>
      <c r="Y140" s="4">
        <f>IF(Valor_normalizado!Y140=0,32,IFERROR(RANK(Valor_normalizado!Y140,Valor_normalizado!Y$130:Y$161,0),"NA"))</f>
        <v>30</v>
      </c>
      <c r="Z140" s="4">
        <f>IF(Valor_normalizado!Z140=0,32,IFERROR(RANK(Valor_normalizado!Z140,Valor_normalizado!Z$130:Z$161,0),"NA"))</f>
        <v>32</v>
      </c>
      <c r="AA140" s="4" t="str">
        <f>IF(Valor_normalizado!AA140=0,32,IFERROR(RANK(Valor_normalizado!AA140,Valor_normalizado!AA$130:AA$161,0),"NA"))</f>
        <v>NA</v>
      </c>
      <c r="AB140" s="4" t="str">
        <f>IF(Valor_normalizado!AB140=0,32,IFERROR(RANK(Valor_normalizado!AB140,Valor_normalizado!AB$130:AB$161,0),"NA"))</f>
        <v>NA</v>
      </c>
      <c r="AC140" s="4">
        <f>IF(Valor_normalizado!AC140=0,32,IFERROR(RANK(Valor_normalizado!AC140,Valor_normalizado!AC$130:AC$161,0),"NA"))</f>
        <v>27</v>
      </c>
      <c r="AD140" s="4">
        <f>IF(Valor_normalizado!AD140=0,32,IFERROR(RANK(Valor_normalizado!AD140,Valor_normalizado!AD$130:AD$161,0),"NA"))</f>
        <v>28</v>
      </c>
      <c r="AE140" s="4" t="str">
        <f>IF(Valor_normalizado!AE140=0,32,IFERROR(RANK(Valor_normalizado!AE140,Valor_normalizado!AE$130:AE$161,0),"NA"))</f>
        <v>NA</v>
      </c>
      <c r="AF140" s="4">
        <f>IF(Valor_normalizado!AF140=0,32,IFERROR(RANK(Valor_normalizado!AF140,Valor_normalizado!AF$130:AF$161,0),"NA"))</f>
        <v>32</v>
      </c>
      <c r="AG140" s="4">
        <f>IF(Valor_normalizado!AG140=0,32,IFERROR(RANK(Valor_normalizado!AG140,Valor_normalizado!AG$130:AG$161,0),"NA"))</f>
        <v>4</v>
      </c>
      <c r="AH140" s="4">
        <f>IF(Valor_normalizado!AH140=0,32,IFERROR(RANK(Valor_normalizado!AH140,Valor_normalizado!AH$130:AH$161,0),"NA"))</f>
        <v>4</v>
      </c>
      <c r="AI140" s="4">
        <f>IF(Valor_normalizado!AI140=0,32,IFERROR(RANK(Valor_normalizado!AI140,Valor_normalizado!AI$130:AI$161,0),"NA"))</f>
        <v>32</v>
      </c>
      <c r="AJ140" s="4">
        <f>IF(Valor_normalizado!AJ140=0,32,IFERROR(RANK(Valor_normalizado!AJ140,Valor_normalizado!AJ$130:AJ$161,0),"NA"))</f>
        <v>4</v>
      </c>
      <c r="AK140" s="4">
        <f>IF(Valor_normalizado!AK140=0,32,IFERROR(RANK(Valor_normalizado!AK140,Valor_normalizado!AK$130:AK$161,0),"NA"))</f>
        <v>31</v>
      </c>
      <c r="AL140" s="4">
        <f>IF(Valor_normalizado!AL140=0,32,IFERROR(RANK(Valor_normalizado!AL140,Valor_normalizado!AL$130:AL$161,0),"NA"))</f>
        <v>29</v>
      </c>
      <c r="AM140" s="4">
        <f>IF(Valor_normalizado!AM140=0,32,IFERROR(RANK(Valor_normalizado!AM140,Valor_normalizado!AM$130:AM$161,0),"NA"))</f>
        <v>32</v>
      </c>
      <c r="AN140" s="4">
        <f>IF(Valor_normalizado!AN140=0,32,IFERROR(RANK(Valor_normalizado!AN140,Valor_normalizado!AN$130:AN$161,0),"NA"))</f>
        <v>30</v>
      </c>
      <c r="AO140" s="4">
        <f>IF(Valor_normalizado!AO140=0,32,IFERROR(RANK(Valor_normalizado!AO140,Valor_normalizado!AO$130:AO$161,0),"NA"))</f>
        <v>29</v>
      </c>
      <c r="AP140" s="4">
        <f>IF(Valor_normalizado!AP140=0,32,IFERROR(RANK(Valor_normalizado!AP140,Valor_normalizado!AP$130:AP$161,0),"NA"))</f>
        <v>31</v>
      </c>
      <c r="AQ140" s="4">
        <f>IF(Valor_normalizado!AQ140=0,32,IFERROR(RANK(Valor_normalizado!AQ140,Valor_normalizado!AQ$130:AQ$161,0),"NA"))</f>
        <v>28</v>
      </c>
      <c r="AR140" s="4">
        <f>IF(Valor_normalizado!AR140=0,32,IFERROR(RANK(Valor_normalizado!AR140,Valor_normalizado!AR$130:AR$161,0),"NA"))</f>
        <v>29</v>
      </c>
      <c r="AS140" s="4">
        <f>IF(Valor_normalizado!AS140=0,32,IFERROR(RANK(Valor_normalizado!AS140,Valor_normalizado!AS$130:AS$161,0),"NA"))</f>
        <v>6</v>
      </c>
      <c r="AT140" s="4">
        <f>IF(Valor_normalizado!AT140=0,32,IFERROR(RANK(Valor_normalizado!AT140,Valor_normalizado!AT$130:AT$161,0),"NA"))</f>
        <v>20</v>
      </c>
      <c r="AU140" s="4">
        <f>IF(Valor_normalizado!AU140=0,32,IFERROR(RANK(Valor_normalizado!AU140,Valor_normalizado!AU$130:AU$161,0),"NA"))</f>
        <v>27</v>
      </c>
      <c r="AV140" s="4">
        <f>IF(Valor_normalizado!AV140=0,32,IFERROR(RANK(Valor_normalizado!AV140,Valor_normalizado!AV$130:AV$161,0),"NA"))</f>
        <v>21</v>
      </c>
      <c r="AW140" s="4">
        <f>IF(Valor_normalizado!AW140=0,32,IFERROR(RANK(Valor_normalizado!AW140,Valor_normalizado!AW$130:AW$161,0),"NA"))</f>
        <v>16</v>
      </c>
      <c r="AX140" s="4">
        <f>IF(Valor_normalizado!AX140=0,32,IFERROR(RANK(Valor_normalizado!AX140,Valor_normalizado!AX$130:AX$161,0),"NA"))</f>
        <v>13</v>
      </c>
      <c r="AY140" s="4">
        <f>IF(Valor_normalizado!AY140=0,32,IFERROR(RANK(Valor_normalizado!AY140,Valor_normalizado!AY$130:AY$161,0),"NA"))</f>
        <v>18</v>
      </c>
      <c r="AZ140" s="4">
        <f>IF(Valor_normalizado!AZ140=0,32,IFERROR(RANK(Valor_normalizado!AZ140,Valor_normalizado!AZ$130:AZ$161,0),"NA"))</f>
        <v>10</v>
      </c>
      <c r="BA140" s="4">
        <f>IF(Valor_normalizado!BA140=0,32,IFERROR(RANK(Valor_normalizado!BA140,Valor_normalizado!BA$130:BA$161,0),"NA"))</f>
        <v>16</v>
      </c>
      <c r="BB140" s="4">
        <f>IF(Valor_normalizado!BB140=0,32,IFERROR(RANK(Valor_normalizado!BB140,Valor_normalizado!BB$130:BB$161,0),"NA"))</f>
        <v>13</v>
      </c>
      <c r="BC140" s="4">
        <f>IF(Valor_normalizado!BC140=0,32,IFERROR(RANK(Valor_normalizado!BC140,Valor_normalizado!BC$130:BC$161,0),"NA"))</f>
        <v>3</v>
      </c>
      <c r="BD140" s="4">
        <f>IF(Valor_normalizado!BD140=0,32,IFERROR(RANK(Valor_normalizado!BD140,Valor_normalizado!BD$130:BD$161,0),"NA"))</f>
        <v>1</v>
      </c>
      <c r="BE140" s="4">
        <f>IF(Valor_normalizado!BE140=0,32,IFERROR(RANK(Valor_normalizado!BE140,Valor_normalizado!BE$130:BE$161,0),"NA"))</f>
        <v>32</v>
      </c>
      <c r="BF140" s="4">
        <f>IF(Valor_normalizado!BF140=0,32,IFERROR(RANK(Valor_normalizado!BF140,Valor_normalizado!BF$130:BF$161,0),"NA"))</f>
        <v>24</v>
      </c>
      <c r="BG140" s="4">
        <f>IF(Valor_normalizado!BG140=0,32,IFERROR(RANK(Valor_normalizado!BG140,Valor_normalizado!BG$130:BG$161,0),"NA"))</f>
        <v>28</v>
      </c>
      <c r="BH140" s="4">
        <f>IF(Valor_normalizado!BH140=0,32,IFERROR(RANK(Valor_normalizado!BH140,Valor_normalizado!BH$130:BH$161,0),"NA"))</f>
        <v>32</v>
      </c>
      <c r="BI140" s="4">
        <f>IF(Valor_normalizado!BI140=0,32,IFERROR(RANK(Valor_normalizado!BI140,Valor_normalizado!BI$130:BI$161,0),"NA"))</f>
        <v>30</v>
      </c>
      <c r="BJ140" s="4">
        <f>IF(Valor_normalizado!BJ140=0,32,IFERROR(RANK(Valor_normalizado!BJ140,Valor_normalizado!BJ$130:BJ$161,0),"NA"))</f>
        <v>5</v>
      </c>
      <c r="BK140" s="4">
        <f>IF(Valor_normalizado!BK140=0,32,IFERROR(RANK(Valor_normalizado!BK140,Valor_normalizado!BK$130:BK$161,0),"NA"))</f>
        <v>17</v>
      </c>
      <c r="BL140" s="4">
        <f>IF(Valor_normalizado!BL140=0,32,IFERROR(RANK(Valor_normalizado!BL140,Valor_normalizado!BL$130:BL$161,0),"NA"))</f>
        <v>29</v>
      </c>
      <c r="BM140" s="4">
        <f>IF(Valor_normalizado!BM140=0,32,IFERROR(RANK(Valor_normalizado!BM140,Valor_normalizado!BM$130:BM$161,0),"NA"))</f>
        <v>31</v>
      </c>
      <c r="BN140" s="4">
        <f>IF(Valor_normalizado!BN140=0,32,IFERROR(RANK(Valor_normalizado!BN140,Valor_normalizado!BN$130:BN$161,0),"NA"))</f>
        <v>27</v>
      </c>
      <c r="BO140" s="4">
        <f>IF(Valor_normalizado!BO140=0,32,IFERROR(RANK(Valor_normalizado!BO140,Valor_normalizado!BO$130:BO$161,0),"NA"))</f>
        <v>29</v>
      </c>
      <c r="BP140" s="4">
        <f>IF(Valor_normalizado!BP140=0,32,IFERROR(RANK(Valor_normalizado!BP140,Valor_normalizado!BP$130:BP$161,0),"NA"))</f>
        <v>26</v>
      </c>
      <c r="BQ140" s="4">
        <f>IF(Valor_normalizado!BQ140=0,32,IFERROR(RANK(Valor_normalizado!BQ140,Valor_normalizado!BQ$130:BQ$161,0),"NA"))</f>
        <v>30</v>
      </c>
      <c r="BR140" s="4">
        <f>IF(Valor_normalizado!BR140=0,32,IFERROR(RANK(Valor_normalizado!BR140,Valor_normalizado!BR$130:BR$161,0),"NA"))</f>
        <v>31</v>
      </c>
      <c r="BS140" s="4">
        <f>IF(Valor_normalizado!BS140=0,32,IFERROR(RANK(Valor_normalizado!BS140,Valor_normalizado!BS$130:BS$161,0),"NA"))</f>
        <v>32</v>
      </c>
      <c r="BT140" s="4">
        <f>IF(Valor_normalizado!BT140=0,32,IFERROR(RANK(Valor_normalizado!BT140,Valor_normalizado!BT$130:BT$161,0),"NA"))</f>
        <v>32</v>
      </c>
      <c r="BU140" s="4">
        <f>IF(Valor_normalizado!BU140=0,32,IFERROR(RANK(Valor_normalizado!BU140,Valor_normalizado!BU$130:BU$161,0),"NA"))</f>
        <v>31</v>
      </c>
      <c r="BV140" s="4">
        <f>IF(Valor_normalizado!BV140=0,32,IFERROR(RANK(Valor_normalizado!BV140,Valor_normalizado!BV$130:BV$161,0),"NA"))</f>
        <v>28</v>
      </c>
      <c r="BW140" s="4">
        <f>IF(Valor_normalizado!BW140=0,32,IFERROR(RANK(Valor_normalizado!BW140,Valor_normalizado!BW$130:BW$161,0),"NA"))</f>
        <v>26</v>
      </c>
      <c r="BX140" s="4">
        <f>IF(Valor_normalizado!BX140=0,32,IFERROR(RANK(Valor_normalizado!BX140,Valor_normalizado!BX$130:BX$161,0),"NA"))</f>
        <v>31</v>
      </c>
      <c r="BY140" s="4">
        <f>IF(Valor_normalizado!BY140=0,32,IFERROR(RANK(Valor_normalizado!BY140,Valor_normalizado!BY$130:BY$161,0),"NA"))</f>
        <v>31</v>
      </c>
      <c r="BZ140" s="4">
        <f>IF(Valor_normalizado!BZ140=0,32,IFERROR(RANK(Valor_normalizado!BZ140,Valor_normalizado!BZ$130:BZ$161,0),"NA"))</f>
        <v>30</v>
      </c>
      <c r="CA140" s="4">
        <f>IF(Valor_normalizado!CA140=0,32,IFERROR(RANK(Valor_normalizado!CA140,Valor_normalizado!CA$130:CA$161,0),"NA"))</f>
        <v>31</v>
      </c>
      <c r="CB140" s="4">
        <f>IF(Valor_normalizado!CB140=0,32,IFERROR(RANK(Valor_normalizado!CB140,Valor_normalizado!CB$130:CB$161,0),"NA"))</f>
        <v>29</v>
      </c>
      <c r="CC140" s="4">
        <f>IF(Valor_normalizado!CC140=0,32,IFERROR(RANK(Valor_normalizado!CC140,Valor_normalizado!CC$130:CC$161,0),"NA"))</f>
        <v>30</v>
      </c>
      <c r="CD140" s="4">
        <f>IF(Valor_normalizado!CD140=0,32,IFERROR(RANK(Valor_normalizado!CD140,Valor_normalizado!CD$130:CD$161,0),"NA"))</f>
        <v>28</v>
      </c>
      <c r="CE140" s="4">
        <f>IF(Valor_normalizado!CE140=0,32,IFERROR(RANK(Valor_normalizado!CE140,Valor_normalizado!CE$130:CE$161,0),"NA"))</f>
        <v>29</v>
      </c>
      <c r="CF140" s="4">
        <f>IF(Valor_normalizado!CF140=0,32,IFERROR(RANK(Valor_normalizado!CF140,Valor_normalizado!CF$130:CF$161,0),"NA"))</f>
        <v>24</v>
      </c>
      <c r="CG140" s="4">
        <f>IF(Valor_normalizado!CG140=0,32,IFERROR(RANK(Valor_normalizado!CG140,Valor_normalizado!CG$130:CG$161,0),"NA"))</f>
        <v>32</v>
      </c>
      <c r="CH140" s="4">
        <f>IF(Valor_normalizado!CH140=0,32,IFERROR(RANK(Valor_normalizado!CH140,Valor_normalizado!CH$130:CH$161,0),"NA"))</f>
        <v>24</v>
      </c>
      <c r="CI140" s="4">
        <f>IF(Valor_normalizado!CI140=0,32,IFERROR(RANK(Valor_normalizado!CI140,Valor_normalizado!CI$130:CI$161,0),"NA"))</f>
        <v>32</v>
      </c>
      <c r="CJ140" s="4">
        <f>IF(Valor_normalizado!CJ140=0,32,IFERROR(RANK(Valor_normalizado!CJ140,Valor_normalizado!CJ$130:CJ$161,0),"NA"))</f>
        <v>29</v>
      </c>
      <c r="CK140" s="4">
        <f>IF(Valor_normalizado!CK140=0,32,IFERROR(RANK(Valor_normalizado!CK140,Valor_normalizado!CK$130:CK$161,0),"NA"))</f>
        <v>32</v>
      </c>
      <c r="CL140" s="4">
        <f>IF(Valor_normalizado!CL140=0,32,IFERROR(RANK(Valor_normalizado!CL140,Valor_normalizado!CL$130:CL$161,0),"NA"))</f>
        <v>22</v>
      </c>
      <c r="CM140" s="4">
        <f>IF(Valor_normalizado!CM140=0,32,IFERROR(RANK(Valor_normalizado!CM140,Valor_normalizado!CM$130:CM$161,0),"NA"))</f>
        <v>27</v>
      </c>
      <c r="CN140" s="4">
        <f>IF(Valor_normalizado!CN140=0,32,IFERROR(RANK(Valor_normalizado!CN140,Valor_normalizado!CN$130:CN$161,0),"NA"))</f>
        <v>30</v>
      </c>
      <c r="CO140" s="4">
        <f>IF(Valor_normalizado!CO140=0,32,IFERROR(RANK(Valor_normalizado!CO140,Valor_normalizado!CO$130:CO$161,0),"NA"))</f>
        <v>32</v>
      </c>
      <c r="CP140" s="4">
        <f>IF(Valor_normalizado!CP140=0,32,IFERROR(RANK(Valor_normalizado!CP140,Valor_normalizado!CP$130:CP$161,0),"NA"))</f>
        <v>24</v>
      </c>
      <c r="CQ140" s="4">
        <f>IF(Valor_normalizado!CQ140=0,32,IFERROR(RANK(Valor_normalizado!CQ140,Valor_normalizado!CQ$130:CQ$161,0),"NA"))</f>
        <v>12</v>
      </c>
      <c r="CR140" s="4">
        <f>IF(Valor_normalizado!CR140=0,32,IFERROR(RANK(Valor_normalizado!CR140,Valor_normalizado!CR$130:CR$161,0),"NA"))</f>
        <v>23</v>
      </c>
      <c r="CS140" s="4">
        <f>IF(Valor_normalizado!CS140=0,32,IFERROR(RANK(Valor_normalizado!CS140,Valor_normalizado!CS$130:CS$161,0),"NA"))</f>
        <v>31</v>
      </c>
      <c r="CT140" s="4">
        <f>IF(Valor_normalizado!CT140=0,32,IFERROR(RANK(Valor_normalizado!CT140,Valor_normalizado!CT$130:CT$161,0),"NA"))</f>
        <v>31</v>
      </c>
      <c r="CU140" s="4">
        <f>IF(Valor_normalizado!CU140=0,32,IFERROR(RANK(Valor_normalizado!CU140,Valor_normalizado!CU$130:CU$161,0),"NA"))</f>
        <v>32</v>
      </c>
      <c r="CV140" s="4">
        <f>IF(Valor_normalizado!CV140=0,32,IFERROR(RANK(Valor_normalizado!CV140,Valor_normalizado!CV$130:CV$161,0),"NA"))</f>
        <v>32</v>
      </c>
      <c r="CW140" s="4">
        <f>IF(Valor_normalizado!CW140=0,32,IFERROR(RANK(Valor_normalizado!CW140,Valor_normalizado!CW$130:CW$161,0),"NA"))</f>
        <v>30</v>
      </c>
      <c r="CX140" s="4">
        <f>IF(Valor_normalizado!CX140=0,32,IFERROR(RANK(Valor_normalizado!CX140,Valor_normalizado!CX$130:CX$161,0),"NA"))</f>
        <v>25</v>
      </c>
      <c r="CY140" s="4">
        <f>IF(Valor_normalizado!CY140=0,32,IFERROR(RANK(Valor_normalizado!CY140,Valor_normalizado!CY$130:CY$161,0),"NA"))</f>
        <v>15</v>
      </c>
      <c r="CZ140" s="4">
        <f>IF(Valor_normalizado!CZ140=0,32,IFERROR(RANK(Valor_normalizado!CZ140,Valor_normalizado!CZ$130:CZ$161,0),"NA"))</f>
        <v>31</v>
      </c>
      <c r="DA140" s="4">
        <f>IF(Valor_normalizado!DA140=0,32,IFERROR(RANK(Valor_normalizado!DA140,Valor_normalizado!DA$130:DA$161,0),"NA"))</f>
        <v>7</v>
      </c>
      <c r="DB140" s="4">
        <f>IF(Valor_normalizado!DB140=0,32,IFERROR(RANK(Valor_normalizado!DB140,Valor_normalizado!DB$130:DB$161,0),"NA"))</f>
        <v>32</v>
      </c>
      <c r="DC140" s="4">
        <f>IF(Valor_normalizado!DC140=0,32,IFERROR(RANK(Valor_normalizado!DC140,Valor_normalizado!DC$130:DC$161,0),"NA"))</f>
        <v>27</v>
      </c>
      <c r="DD140" s="4">
        <f>IF(Valor_normalizado!DD140=0,32,IFERROR(RANK(Valor_normalizado!DD140,Valor_normalizado!DD$130:DD$161,0),"NA"))</f>
        <v>31</v>
      </c>
      <c r="DE140" s="4">
        <f>IF(Valor_normalizado!DE140=0,32,IFERROR(RANK(Valor_normalizado!DE140,Valor_normalizado!DE$130:DE$161,0),"NA"))</f>
        <v>31</v>
      </c>
      <c r="DF140" s="4">
        <f>IF(Valor_normalizado!DF140=0,32,IFERROR(RANK(Valor_normalizado!DF140,Valor_normalizado!DF$130:DF$161,0),"NA"))</f>
        <v>32</v>
      </c>
      <c r="DG140" s="4">
        <f>IF(Valor_normalizado!DG140=0,32,IFERROR(RANK(Valor_normalizado!DG140,Valor_normalizado!DG$130:DG$161,0),"NA"))</f>
        <v>31</v>
      </c>
      <c r="DH140" s="4">
        <f>IF(Valor_normalizado!DH140=0,32,IFERROR(RANK(Valor_normalizado!DH140,Valor_normalizado!DH$130:DH$161,0),"NA"))</f>
        <v>31</v>
      </c>
      <c r="DI140" s="4">
        <f>IF(Valor_normalizado!DI140=0,32,IFERROR(RANK(Valor_normalizado!DI140,Valor_normalizado!DI$130:DI$161,0),"NA"))</f>
        <v>31</v>
      </c>
      <c r="DJ140" s="4">
        <f>IF(Valor_normalizado!DJ140=0,32,IFERROR(RANK(Valor_normalizado!DJ140,Valor_normalizado!DJ$130:DJ$161,0),"NA"))</f>
        <v>31</v>
      </c>
      <c r="DK140" s="4">
        <f>IF(Valor_normalizado!DK140=0,32,IFERROR(RANK(Valor_normalizado!DK140,Valor_normalizado!DK$130:DK$161,0),"NA"))</f>
        <v>28</v>
      </c>
      <c r="DL140" s="4">
        <f>IF(Valor_normalizado!DL140=0,32,IFERROR(RANK(Valor_normalizado!DL140,Valor_normalizado!DL$130:DL$161,0),"NA"))</f>
        <v>29</v>
      </c>
      <c r="DM140" s="4">
        <f>IF(Valor_normalizado!DM140=0,32,IFERROR(RANK(Valor_normalizado!DM140,Valor_normalizado!DM$130:DM$161,0),"NA"))</f>
        <v>29</v>
      </c>
      <c r="DN140" s="4">
        <f>IF(Valor_normalizado!DN140=0,32,IFERROR(RANK(Valor_normalizado!DN140,Valor_normalizado!DN$130:DN$161,0),"NA"))</f>
        <v>30</v>
      </c>
      <c r="DO140" s="4">
        <f>IF(Valor_normalizado!DO140=0,32,IFERROR(RANK(Valor_normalizado!DO140,Valor_normalizado!DO$130:DO$161,0),"NA"))</f>
        <v>29</v>
      </c>
      <c r="DP140" s="4">
        <f>IF(Valor_normalizado!DP140=0,32,IFERROR(RANK(Valor_normalizado!DP140,Valor_normalizado!DP$130:DP$161,0),"NA"))</f>
        <v>24</v>
      </c>
      <c r="DQ140" s="4">
        <f>IF(Valor_normalizado!DQ140=0,32,IFERROR(RANK(Valor_normalizado!DQ140,Valor_normalizado!DQ$130:DQ$161,0),"NA"))</f>
        <v>29</v>
      </c>
      <c r="DR140" s="4">
        <f>IF(Valor_normalizado!DR140=0,32,IFERROR(RANK(Valor_normalizado!DR140,Valor_normalizado!DR$130:DR$161,0),"NA"))</f>
        <v>32</v>
      </c>
      <c r="DS140" s="4">
        <f>IF(Valor_normalizado!DS140=0,32,IFERROR(RANK(Valor_normalizado!DS140,Valor_normalizado!DS$130:DS$161,0),"NA"))</f>
        <v>32</v>
      </c>
      <c r="DT140" s="4">
        <f>IF(Valor_normalizado!DT140=0,32,IFERROR(RANK(Valor_normalizado!DT140,Valor_normalizado!DT$130:DT$161,0),"NA"))</f>
        <v>32</v>
      </c>
      <c r="DU140" s="4">
        <f>IF(Valor_normalizado!DU140=0,32,IFERROR(RANK(Valor_normalizado!DU140,Valor_normalizado!DU$130:DU$161,0),"NA"))</f>
        <v>32</v>
      </c>
      <c r="DV140" s="4">
        <f>IF(Valor_normalizado!DV140=0,32,IFERROR(RANK(Valor_normalizado!DV140,Valor_normalizado!DV$130:DV$161,0),"NA"))</f>
        <v>32</v>
      </c>
      <c r="DW140" s="4">
        <f>IF(Valor_normalizado!DW140=0,32,IFERROR(RANK(Valor_normalizado!DW140,Valor_normalizado!DW$130:DW$161,0),"NA"))</f>
        <v>32</v>
      </c>
      <c r="DX140" s="4">
        <f>IF(Valor_normalizado!DX140=0,32,IFERROR(RANK(Valor_normalizado!DX140,Valor_normalizado!DX$130:DX$161,0),"NA"))</f>
        <v>2</v>
      </c>
      <c r="DY140" s="4">
        <f>IF(Valor_normalizado!DY140=0,32,IFERROR(RANK(Valor_normalizado!DY140,Valor_normalizado!DY$130:DY$161,0),"NA"))</f>
        <v>32</v>
      </c>
      <c r="DZ140" s="4">
        <f>IF(Valor_normalizado!DZ140=0,32,IFERROR(RANK(Valor_normalizado!DZ140,Valor_normalizado!DZ$130:DZ$161,0),"NA"))</f>
        <v>29</v>
      </c>
      <c r="EA140" s="4">
        <f>IF(Valor_normalizado!EA140=0,32,IFERROR(RANK(Valor_normalizado!EA140,Valor_normalizado!EA$130:EA$161,0),"NA"))</f>
        <v>12</v>
      </c>
      <c r="EB140" s="4">
        <f>IF(Valor_normalizado!EB140=0,32,IFERROR(RANK(Valor_normalizado!EB140,Valor_normalizado!EB$130:EB$161,0),"NA"))</f>
        <v>23</v>
      </c>
      <c r="EC140" s="4">
        <f>IF(Valor_normalizado!EC140=0,32,IFERROR(RANK(Valor_normalizado!EC140,Valor_normalizado!EC$130:EC$161,0),"NA"))</f>
        <v>32</v>
      </c>
    </row>
    <row r="141" spans="1:133" x14ac:dyDescent="0.25">
      <c r="A141" s="100" t="s">
        <v>229</v>
      </c>
      <c r="B141" s="103">
        <v>2023</v>
      </c>
      <c r="C141" s="4">
        <f>IF(Valor_normalizado!C141=0,32,IFERROR(RANK(Valor_normalizado!C141,Valor_normalizado!C$130:C$161,0),"NA"))</f>
        <v>25</v>
      </c>
      <c r="D141" s="4">
        <f>IF(Valor_normalizado!D141=0,32,IFERROR(RANK(Valor_normalizado!D141,Valor_normalizado!D$130:D$161,0),"NA"))</f>
        <v>30</v>
      </c>
      <c r="E141" s="4">
        <f>IF(Valor_normalizado!E141=0,32,IFERROR(RANK(Valor_normalizado!E141,Valor_normalizado!E$130:E$161,0),"NA"))</f>
        <v>30</v>
      </c>
      <c r="F141" s="4">
        <f>IF(Valor_normalizado!F141=0,32,IFERROR(RANK(Valor_normalizado!F141,Valor_normalizado!F$130:F$161,0),"NA"))</f>
        <v>13</v>
      </c>
      <c r="G141" s="4">
        <f>IF(Valor_normalizado!G141=0,32,IFERROR(RANK(Valor_normalizado!G141,Valor_normalizado!G$130:G$161,0),"NA"))</f>
        <v>18</v>
      </c>
      <c r="H141" s="4">
        <f>IF(Valor_normalizado!H141=0,32,IFERROR(RANK(Valor_normalizado!H141,Valor_normalizado!H$130:H$161,0),"NA"))</f>
        <v>29</v>
      </c>
      <c r="I141" s="4">
        <f>IF(Valor_normalizado!I141=0,32,IFERROR(RANK(Valor_normalizado!I141,Valor_normalizado!I$130:I$161,0),"NA"))</f>
        <v>23</v>
      </c>
      <c r="J141" s="4">
        <f>IF(Valor_normalizado!J141=0,32,IFERROR(RANK(Valor_normalizado!J141,Valor_normalizado!J$130:J$161,0),"NA"))</f>
        <v>5</v>
      </c>
      <c r="K141" s="4">
        <f>IF(Valor_normalizado!K141=0,32,IFERROR(RANK(Valor_normalizado!K141,Valor_normalizado!K$130:K$161,0),"NA"))</f>
        <v>30</v>
      </c>
      <c r="L141" s="4">
        <f>IF(Valor_normalizado!L141=0,32,IFERROR(RANK(Valor_normalizado!L141,Valor_normalizado!L$130:L$161,0),"NA"))</f>
        <v>26</v>
      </c>
      <c r="M141" s="4">
        <f>IF(Valor_normalizado!M141=0,32,IFERROR(RANK(Valor_normalizado!M141,Valor_normalizado!M$130:M$161,0),"NA"))</f>
        <v>31</v>
      </c>
      <c r="N141" s="4">
        <f>IF(Valor_normalizado!N141=0,32,IFERROR(RANK(Valor_normalizado!N141,Valor_normalizado!N$130:N$161,0),"NA"))</f>
        <v>8</v>
      </c>
      <c r="O141" s="4">
        <f>IF(Valor_normalizado!O141=0,32,IFERROR(RANK(Valor_normalizado!O141,Valor_normalizado!O$130:O$161,0),"NA"))</f>
        <v>1</v>
      </c>
      <c r="P141" s="4">
        <f>IF(Valor_normalizado!P141=0,32,IFERROR(RANK(Valor_normalizado!P141,Valor_normalizado!P$130:P$161,0),"NA"))</f>
        <v>9</v>
      </c>
      <c r="Q141" s="4">
        <f>IF(Valor_normalizado!Q141=0,32,IFERROR(RANK(Valor_normalizado!Q141,Valor_normalizado!Q$130:Q$161,0),"NA"))</f>
        <v>31</v>
      </c>
      <c r="R141" s="4">
        <f>IF(Valor_normalizado!R141=0,32,IFERROR(RANK(Valor_normalizado!R141,Valor_normalizado!R$130:R$161,0),"NA"))</f>
        <v>32</v>
      </c>
      <c r="S141" s="4">
        <f>IF(Valor_normalizado!S141=0,32,IFERROR(RANK(Valor_normalizado!S141,Valor_normalizado!S$130:S$161,0),"NA"))</f>
        <v>31</v>
      </c>
      <c r="T141" s="4">
        <f>IF(Valor_normalizado!T141=0,32,IFERROR(RANK(Valor_normalizado!T141,Valor_normalizado!T$130:T$161,0),"NA"))</f>
        <v>29</v>
      </c>
      <c r="U141" s="4">
        <f>IF(Valor_normalizado!U141=0,32,IFERROR(RANK(Valor_normalizado!U141,Valor_normalizado!U$130:U$161,0),"NA"))</f>
        <v>16</v>
      </c>
      <c r="V141" s="4" t="str">
        <f>IF(Valor_normalizado!V141=0,32,IFERROR(RANK(Valor_normalizado!V141,Valor_normalizado!V$130:V$161,0),"NA"))</f>
        <v>NA</v>
      </c>
      <c r="W141" s="4">
        <f>IF(Valor_normalizado!W141=0,32,IFERROR(RANK(Valor_normalizado!W141,Valor_normalizado!W$130:W$161,0),"NA"))</f>
        <v>28</v>
      </c>
      <c r="X141" s="4">
        <f>IF(Valor_normalizado!X141=0,32,IFERROR(RANK(Valor_normalizado!X141,Valor_normalizado!X$130:X$161,0),"NA"))</f>
        <v>12</v>
      </c>
      <c r="Y141" s="4">
        <f>IF(Valor_normalizado!Y141=0,32,IFERROR(RANK(Valor_normalizado!Y141,Valor_normalizado!Y$130:Y$161,0),"NA"))</f>
        <v>12</v>
      </c>
      <c r="Z141" s="4">
        <f>IF(Valor_normalizado!Z141=0,32,IFERROR(RANK(Valor_normalizado!Z141,Valor_normalizado!Z$130:Z$161,0),"NA"))</f>
        <v>15</v>
      </c>
      <c r="AA141" s="4" t="str">
        <f>IF(Valor_normalizado!AA141=0,32,IFERROR(RANK(Valor_normalizado!AA141,Valor_normalizado!AA$130:AA$161,0),"NA"))</f>
        <v>NA</v>
      </c>
      <c r="AB141" s="4" t="str">
        <f>IF(Valor_normalizado!AB141=0,32,IFERROR(RANK(Valor_normalizado!AB141,Valor_normalizado!AB$130:AB$161,0),"NA"))</f>
        <v>NA</v>
      </c>
      <c r="AC141" s="4">
        <f>IF(Valor_normalizado!AC141=0,32,IFERROR(RANK(Valor_normalizado!AC141,Valor_normalizado!AC$130:AC$161,0),"NA"))</f>
        <v>18</v>
      </c>
      <c r="AD141" s="4">
        <f>IF(Valor_normalizado!AD141=0,32,IFERROR(RANK(Valor_normalizado!AD141,Valor_normalizado!AD$130:AD$161,0),"NA"))</f>
        <v>16</v>
      </c>
      <c r="AE141" s="4" t="str">
        <f>IF(Valor_normalizado!AE141=0,32,IFERROR(RANK(Valor_normalizado!AE141,Valor_normalizado!AE$130:AE$161,0),"NA"))</f>
        <v>NA</v>
      </c>
      <c r="AF141" s="4">
        <f>IF(Valor_normalizado!AF141=0,32,IFERROR(RANK(Valor_normalizado!AF141,Valor_normalizado!AF$130:AF$161,0),"NA"))</f>
        <v>30</v>
      </c>
      <c r="AG141" s="4">
        <f>IF(Valor_normalizado!AG141=0,32,IFERROR(RANK(Valor_normalizado!AG141,Valor_normalizado!AG$130:AG$161,0),"NA"))</f>
        <v>15</v>
      </c>
      <c r="AH141" s="4">
        <f>IF(Valor_normalizado!AH141=0,32,IFERROR(RANK(Valor_normalizado!AH141,Valor_normalizado!AH$130:AH$161,0),"NA"))</f>
        <v>2</v>
      </c>
      <c r="AI141" s="4">
        <f>IF(Valor_normalizado!AI141=0,32,IFERROR(RANK(Valor_normalizado!AI141,Valor_normalizado!AI$130:AI$161,0),"NA"))</f>
        <v>32</v>
      </c>
      <c r="AJ141" s="4">
        <f>IF(Valor_normalizado!AJ141=0,32,IFERROR(RANK(Valor_normalizado!AJ141,Valor_normalizado!AJ$130:AJ$161,0),"NA"))</f>
        <v>6</v>
      </c>
      <c r="AK141" s="4">
        <f>IF(Valor_normalizado!AK141=0,32,IFERROR(RANK(Valor_normalizado!AK141,Valor_normalizado!AK$130:AK$161,0),"NA"))</f>
        <v>18</v>
      </c>
      <c r="AL141" s="4">
        <f>IF(Valor_normalizado!AL141=0,32,IFERROR(RANK(Valor_normalizado!AL141,Valor_normalizado!AL$130:AL$161,0),"NA"))</f>
        <v>31</v>
      </c>
      <c r="AM141" s="4">
        <f>IF(Valor_normalizado!AM141=0,32,IFERROR(RANK(Valor_normalizado!AM141,Valor_normalizado!AM$130:AM$161,0),"NA"))</f>
        <v>29</v>
      </c>
      <c r="AN141" s="4">
        <f>IF(Valor_normalizado!AN141=0,32,IFERROR(RANK(Valor_normalizado!AN141,Valor_normalizado!AN$130:AN$161,0),"NA"))</f>
        <v>25</v>
      </c>
      <c r="AO141" s="4">
        <f>IF(Valor_normalizado!AO141=0,32,IFERROR(RANK(Valor_normalizado!AO141,Valor_normalizado!AO$130:AO$161,0),"NA"))</f>
        <v>30</v>
      </c>
      <c r="AP141" s="4">
        <f>IF(Valor_normalizado!AP141=0,32,IFERROR(RANK(Valor_normalizado!AP141,Valor_normalizado!AP$130:AP$161,0),"NA"))</f>
        <v>30</v>
      </c>
      <c r="AQ141" s="4">
        <f>IF(Valor_normalizado!AQ141=0,32,IFERROR(RANK(Valor_normalizado!AQ141,Valor_normalizado!AQ$130:AQ$161,0),"NA"))</f>
        <v>29</v>
      </c>
      <c r="AR141" s="4">
        <f>IF(Valor_normalizado!AR141=0,32,IFERROR(RANK(Valor_normalizado!AR141,Valor_normalizado!AR$130:AR$161,0),"NA"))</f>
        <v>31</v>
      </c>
      <c r="AS141" s="4">
        <f>IF(Valor_normalizado!AS141=0,32,IFERROR(RANK(Valor_normalizado!AS141,Valor_normalizado!AS$130:AS$161,0),"NA"))</f>
        <v>28</v>
      </c>
      <c r="AT141" s="4">
        <f>IF(Valor_normalizado!AT141=0,32,IFERROR(RANK(Valor_normalizado!AT141,Valor_normalizado!AT$130:AT$161,0),"NA"))</f>
        <v>29</v>
      </c>
      <c r="AU141" s="4">
        <f>IF(Valor_normalizado!AU141=0,32,IFERROR(RANK(Valor_normalizado!AU141,Valor_normalizado!AU$130:AU$161,0),"NA"))</f>
        <v>31</v>
      </c>
      <c r="AV141" s="4">
        <f>IF(Valor_normalizado!AV141=0,32,IFERROR(RANK(Valor_normalizado!AV141,Valor_normalizado!AV$130:AV$161,0),"NA"))</f>
        <v>13</v>
      </c>
      <c r="AW141" s="4">
        <f>IF(Valor_normalizado!AW141=0,32,IFERROR(RANK(Valor_normalizado!AW141,Valor_normalizado!AW$130:AW$161,0),"NA"))</f>
        <v>5</v>
      </c>
      <c r="AX141" s="4">
        <f>IF(Valor_normalizado!AX141=0,32,IFERROR(RANK(Valor_normalizado!AX141,Valor_normalizado!AX$130:AX$161,0),"NA"))</f>
        <v>5</v>
      </c>
      <c r="AY141" s="4">
        <f>IF(Valor_normalizado!AY141=0,32,IFERROR(RANK(Valor_normalizado!AY141,Valor_normalizado!AY$130:AY$161,0),"NA"))</f>
        <v>2</v>
      </c>
      <c r="AZ141" s="4">
        <f>IF(Valor_normalizado!AZ141=0,32,IFERROR(RANK(Valor_normalizado!AZ141,Valor_normalizado!AZ$130:AZ$161,0),"NA"))</f>
        <v>30</v>
      </c>
      <c r="BA141" s="4">
        <f>IF(Valor_normalizado!BA141=0,32,IFERROR(RANK(Valor_normalizado!BA141,Valor_normalizado!BA$130:BA$161,0),"NA"))</f>
        <v>10</v>
      </c>
      <c r="BB141" s="4">
        <f>IF(Valor_normalizado!BB141=0,32,IFERROR(RANK(Valor_normalizado!BB141,Valor_normalizado!BB$130:BB$161,0),"NA"))</f>
        <v>6</v>
      </c>
      <c r="BC141" s="4">
        <f>IF(Valor_normalizado!BC141=0,32,IFERROR(RANK(Valor_normalizado!BC141,Valor_normalizado!BC$130:BC$161,0),"NA"))</f>
        <v>32</v>
      </c>
      <c r="BD141" s="4">
        <f>IF(Valor_normalizado!BD141=0,32,IFERROR(RANK(Valor_normalizado!BD141,Valor_normalizado!BD$130:BD$161,0),"NA"))</f>
        <v>32</v>
      </c>
      <c r="BE141" s="4">
        <f>IF(Valor_normalizado!BE141=0,32,IFERROR(RANK(Valor_normalizado!BE141,Valor_normalizado!BE$130:BE$161,0),"NA"))</f>
        <v>28</v>
      </c>
      <c r="BF141" s="4">
        <f>IF(Valor_normalizado!BF141=0,32,IFERROR(RANK(Valor_normalizado!BF141,Valor_normalizado!BF$130:BF$161,0),"NA"))</f>
        <v>32</v>
      </c>
      <c r="BG141" s="4">
        <f>IF(Valor_normalizado!BG141=0,32,IFERROR(RANK(Valor_normalizado!BG141,Valor_normalizado!BG$130:BG$161,0),"NA"))</f>
        <v>19</v>
      </c>
      <c r="BH141" s="4">
        <f>IF(Valor_normalizado!BH141=0,32,IFERROR(RANK(Valor_normalizado!BH141,Valor_normalizado!BH$130:BH$161,0),"NA"))</f>
        <v>1</v>
      </c>
      <c r="BI141" s="4">
        <f>IF(Valor_normalizado!BI141=0,32,IFERROR(RANK(Valor_normalizado!BI141,Valor_normalizado!BI$130:BI$161,0),"NA"))</f>
        <v>12</v>
      </c>
      <c r="BJ141" s="4">
        <f>IF(Valor_normalizado!BJ141=0,32,IFERROR(RANK(Valor_normalizado!BJ141,Valor_normalizado!BJ$130:BJ$161,0),"NA"))</f>
        <v>7</v>
      </c>
      <c r="BK141" s="4">
        <f>IF(Valor_normalizado!BK141=0,32,IFERROR(RANK(Valor_normalizado!BK141,Valor_normalizado!BK$130:BK$161,0),"NA"))</f>
        <v>26</v>
      </c>
      <c r="BL141" s="4">
        <f>IF(Valor_normalizado!BL141=0,32,IFERROR(RANK(Valor_normalizado!BL141,Valor_normalizado!BL$130:BL$161,0),"NA"))</f>
        <v>27</v>
      </c>
      <c r="BM141" s="4">
        <f>IF(Valor_normalizado!BM141=0,32,IFERROR(RANK(Valor_normalizado!BM141,Valor_normalizado!BM$130:BM$161,0),"NA"))</f>
        <v>11</v>
      </c>
      <c r="BN141" s="4">
        <f>IF(Valor_normalizado!BN141=0,32,IFERROR(RANK(Valor_normalizado!BN141,Valor_normalizado!BN$130:BN$161,0),"NA"))</f>
        <v>21</v>
      </c>
      <c r="BO141" s="4">
        <f>IF(Valor_normalizado!BO141=0,32,IFERROR(RANK(Valor_normalizado!BO141,Valor_normalizado!BO$130:BO$161,0),"NA"))</f>
        <v>28</v>
      </c>
      <c r="BP141" s="4">
        <f>IF(Valor_normalizado!BP141=0,32,IFERROR(RANK(Valor_normalizado!BP141,Valor_normalizado!BP$130:BP$161,0),"NA"))</f>
        <v>23</v>
      </c>
      <c r="BQ141" s="4">
        <f>IF(Valor_normalizado!BQ141=0,32,IFERROR(RANK(Valor_normalizado!BQ141,Valor_normalizado!BQ$130:BQ$161,0),"NA"))</f>
        <v>15</v>
      </c>
      <c r="BR141" s="4">
        <f>IF(Valor_normalizado!BR141=0,32,IFERROR(RANK(Valor_normalizado!BR141,Valor_normalizado!BR$130:BR$161,0),"NA"))</f>
        <v>28</v>
      </c>
      <c r="BS141" s="4">
        <f>IF(Valor_normalizado!BS141=0,32,IFERROR(RANK(Valor_normalizado!BS141,Valor_normalizado!BS$130:BS$161,0),"NA"))</f>
        <v>29</v>
      </c>
      <c r="BT141" s="4">
        <f>IF(Valor_normalizado!BT141=0,32,IFERROR(RANK(Valor_normalizado!BT141,Valor_normalizado!BT$130:BT$161,0),"NA"))</f>
        <v>27</v>
      </c>
      <c r="BU141" s="4">
        <f>IF(Valor_normalizado!BU141=0,32,IFERROR(RANK(Valor_normalizado!BU141,Valor_normalizado!BU$130:BU$161,0),"NA"))</f>
        <v>27</v>
      </c>
      <c r="BV141" s="4">
        <f>IF(Valor_normalizado!BV141=0,32,IFERROR(RANK(Valor_normalizado!BV141,Valor_normalizado!BV$130:BV$161,0),"NA"))</f>
        <v>30</v>
      </c>
      <c r="BW141" s="4">
        <f>IF(Valor_normalizado!BW141=0,32,IFERROR(RANK(Valor_normalizado!BW141,Valor_normalizado!BW$130:BW$161,0),"NA"))</f>
        <v>31</v>
      </c>
      <c r="BX141" s="4">
        <f>IF(Valor_normalizado!BX141=0,32,IFERROR(RANK(Valor_normalizado!BX141,Valor_normalizado!BX$130:BX$161,0),"NA"))</f>
        <v>30</v>
      </c>
      <c r="BY141" s="4">
        <f>IF(Valor_normalizado!BY141=0,32,IFERROR(RANK(Valor_normalizado!BY141,Valor_normalizado!BY$130:BY$161,0),"NA"))</f>
        <v>15</v>
      </c>
      <c r="BZ141" s="4">
        <f>IF(Valor_normalizado!BZ141=0,32,IFERROR(RANK(Valor_normalizado!BZ141,Valor_normalizado!BZ$130:BZ$161,0),"NA"))</f>
        <v>29</v>
      </c>
      <c r="CA141" s="4">
        <f>IF(Valor_normalizado!CA141=0,32,IFERROR(RANK(Valor_normalizado!CA141,Valor_normalizado!CA$130:CA$161,0),"NA"))</f>
        <v>30</v>
      </c>
      <c r="CB141" s="4">
        <f>IF(Valor_normalizado!CB141=0,32,IFERROR(RANK(Valor_normalizado!CB141,Valor_normalizado!CB$130:CB$161,0),"NA"))</f>
        <v>30</v>
      </c>
      <c r="CC141" s="4">
        <f>IF(Valor_normalizado!CC141=0,32,IFERROR(RANK(Valor_normalizado!CC141,Valor_normalizado!CC$130:CC$161,0),"NA"))</f>
        <v>26</v>
      </c>
      <c r="CD141" s="4">
        <f>IF(Valor_normalizado!CD141=0,32,IFERROR(RANK(Valor_normalizado!CD141,Valor_normalizado!CD$130:CD$161,0),"NA"))</f>
        <v>30</v>
      </c>
      <c r="CE141" s="4">
        <f>IF(Valor_normalizado!CE141=0,32,IFERROR(RANK(Valor_normalizado!CE141,Valor_normalizado!CE$130:CE$161,0),"NA"))</f>
        <v>31</v>
      </c>
      <c r="CF141" s="4">
        <f>IF(Valor_normalizado!CF141=0,32,IFERROR(RANK(Valor_normalizado!CF141,Valor_normalizado!CF$130:CF$161,0),"NA"))</f>
        <v>17</v>
      </c>
      <c r="CG141" s="4">
        <f>IF(Valor_normalizado!CG141=0,32,IFERROR(RANK(Valor_normalizado!CG141,Valor_normalizado!CG$130:CG$161,0),"NA"))</f>
        <v>1</v>
      </c>
      <c r="CH141" s="4">
        <f>IF(Valor_normalizado!CH141=0,32,IFERROR(RANK(Valor_normalizado!CH141,Valor_normalizado!CH$130:CH$161,0),"NA"))</f>
        <v>10</v>
      </c>
      <c r="CI141" s="4">
        <f>IF(Valor_normalizado!CI141=0,32,IFERROR(RANK(Valor_normalizado!CI141,Valor_normalizado!CI$130:CI$161,0),"NA"))</f>
        <v>29</v>
      </c>
      <c r="CJ141" s="4">
        <f>IF(Valor_normalizado!CJ141=0,32,IFERROR(RANK(Valor_normalizado!CJ141,Valor_normalizado!CJ$130:CJ$161,0),"NA"))</f>
        <v>11</v>
      </c>
      <c r="CK141" s="4">
        <f>IF(Valor_normalizado!CK141=0,32,IFERROR(RANK(Valor_normalizado!CK141,Valor_normalizado!CK$130:CK$161,0),"NA"))</f>
        <v>32</v>
      </c>
      <c r="CL141" s="4">
        <f>IF(Valor_normalizado!CL141=0,32,IFERROR(RANK(Valor_normalizado!CL141,Valor_normalizado!CL$130:CL$161,0),"NA"))</f>
        <v>18</v>
      </c>
      <c r="CM141" s="4">
        <f>IF(Valor_normalizado!CM141=0,32,IFERROR(RANK(Valor_normalizado!CM141,Valor_normalizado!CM$130:CM$161,0),"NA"))</f>
        <v>26</v>
      </c>
      <c r="CN141" s="4">
        <f>IF(Valor_normalizado!CN141=0,32,IFERROR(RANK(Valor_normalizado!CN141,Valor_normalizado!CN$130:CN$161,0),"NA"))</f>
        <v>24</v>
      </c>
      <c r="CO141" s="4">
        <f>IF(Valor_normalizado!CO141=0,32,IFERROR(RANK(Valor_normalizado!CO141,Valor_normalizado!CO$130:CO$161,0),"NA"))</f>
        <v>22</v>
      </c>
      <c r="CP141" s="4">
        <f>IF(Valor_normalizado!CP141=0,32,IFERROR(RANK(Valor_normalizado!CP141,Valor_normalizado!CP$130:CP$161,0),"NA"))</f>
        <v>26</v>
      </c>
      <c r="CQ141" s="4">
        <f>IF(Valor_normalizado!CQ141=0,32,IFERROR(RANK(Valor_normalizado!CQ141,Valor_normalizado!CQ$130:CQ$161,0),"NA"))</f>
        <v>11</v>
      </c>
      <c r="CR141" s="4">
        <f>IF(Valor_normalizado!CR141=0,32,IFERROR(RANK(Valor_normalizado!CR141,Valor_normalizado!CR$130:CR$161,0),"NA"))</f>
        <v>21</v>
      </c>
      <c r="CS141" s="4">
        <f>IF(Valor_normalizado!CS141=0,32,IFERROR(RANK(Valor_normalizado!CS141,Valor_normalizado!CS$130:CS$161,0),"NA"))</f>
        <v>22</v>
      </c>
      <c r="CT141" s="4">
        <f>IF(Valor_normalizado!CT141=0,32,IFERROR(RANK(Valor_normalizado!CT141,Valor_normalizado!CT$130:CT$161,0),"NA"))</f>
        <v>28</v>
      </c>
      <c r="CU141" s="4">
        <f>IF(Valor_normalizado!CU141=0,32,IFERROR(RANK(Valor_normalizado!CU141,Valor_normalizado!CU$130:CU$161,0),"NA"))</f>
        <v>23</v>
      </c>
      <c r="CV141" s="4">
        <f>IF(Valor_normalizado!CV141=0,32,IFERROR(RANK(Valor_normalizado!CV141,Valor_normalizado!CV$130:CV$161,0),"NA"))</f>
        <v>26</v>
      </c>
      <c r="CW141" s="4">
        <f>IF(Valor_normalizado!CW141=0,32,IFERROR(RANK(Valor_normalizado!CW141,Valor_normalizado!CW$130:CW$161,0),"NA"))</f>
        <v>23</v>
      </c>
      <c r="CX141" s="4">
        <f>IF(Valor_normalizado!CX141=0,32,IFERROR(RANK(Valor_normalizado!CX141,Valor_normalizado!CX$130:CX$161,0),"NA"))</f>
        <v>29</v>
      </c>
      <c r="CY141" s="4">
        <f>IF(Valor_normalizado!CY141=0,32,IFERROR(RANK(Valor_normalizado!CY141,Valor_normalizado!CY$130:CY$161,0),"NA"))</f>
        <v>2</v>
      </c>
      <c r="CZ141" s="4">
        <f>IF(Valor_normalizado!CZ141=0,32,IFERROR(RANK(Valor_normalizado!CZ141,Valor_normalizado!CZ$130:CZ$161,0),"NA"))</f>
        <v>17</v>
      </c>
      <c r="DA141" s="4">
        <f>IF(Valor_normalizado!DA141=0,32,IFERROR(RANK(Valor_normalizado!DA141,Valor_normalizado!DA$130:DA$161,0),"NA"))</f>
        <v>1</v>
      </c>
      <c r="DB141" s="4">
        <f>IF(Valor_normalizado!DB141=0,32,IFERROR(RANK(Valor_normalizado!DB141,Valor_normalizado!DB$130:DB$161,0),"NA"))</f>
        <v>30</v>
      </c>
      <c r="DC141" s="4">
        <f>IF(Valor_normalizado!DC141=0,32,IFERROR(RANK(Valor_normalizado!DC141,Valor_normalizado!DC$130:DC$161,0),"NA"))</f>
        <v>14</v>
      </c>
      <c r="DD141" s="4">
        <f>IF(Valor_normalizado!DD141=0,32,IFERROR(RANK(Valor_normalizado!DD141,Valor_normalizado!DD$130:DD$161,0),"NA"))</f>
        <v>32</v>
      </c>
      <c r="DE141" s="4">
        <f>IF(Valor_normalizado!DE141=0,32,IFERROR(RANK(Valor_normalizado!DE141,Valor_normalizado!DE$130:DE$161,0),"NA"))</f>
        <v>29</v>
      </c>
      <c r="DF141" s="4">
        <f>IF(Valor_normalizado!DF141=0,32,IFERROR(RANK(Valor_normalizado!DF141,Valor_normalizado!DF$130:DF$161,0),"NA"))</f>
        <v>30</v>
      </c>
      <c r="DG141" s="4">
        <f>IF(Valor_normalizado!DG141=0,32,IFERROR(RANK(Valor_normalizado!DG141,Valor_normalizado!DG$130:DG$161,0),"NA"))</f>
        <v>27</v>
      </c>
      <c r="DH141" s="4">
        <f>IF(Valor_normalizado!DH141=0,32,IFERROR(RANK(Valor_normalizado!DH141,Valor_normalizado!DH$130:DH$161,0),"NA"))</f>
        <v>30</v>
      </c>
      <c r="DI141" s="4">
        <f>IF(Valor_normalizado!DI141=0,32,IFERROR(RANK(Valor_normalizado!DI141,Valor_normalizado!DI$130:DI$161,0),"NA"))</f>
        <v>29</v>
      </c>
      <c r="DJ141" s="4">
        <f>IF(Valor_normalizado!DJ141=0,32,IFERROR(RANK(Valor_normalizado!DJ141,Valor_normalizado!DJ$130:DJ$161,0),"NA"))</f>
        <v>29</v>
      </c>
      <c r="DK141" s="4">
        <f>IF(Valor_normalizado!DK141=0,32,IFERROR(RANK(Valor_normalizado!DK141,Valor_normalizado!DK$130:DK$161,0),"NA"))</f>
        <v>32</v>
      </c>
      <c r="DL141" s="4">
        <f>IF(Valor_normalizado!DL141=0,32,IFERROR(RANK(Valor_normalizado!DL141,Valor_normalizado!DL$130:DL$161,0),"NA"))</f>
        <v>27</v>
      </c>
      <c r="DM141" s="4">
        <f>IF(Valor_normalizado!DM141=0,32,IFERROR(RANK(Valor_normalizado!DM141,Valor_normalizado!DM$130:DM$161,0),"NA"))</f>
        <v>32</v>
      </c>
      <c r="DN141" s="4">
        <f>IF(Valor_normalizado!DN141=0,32,IFERROR(RANK(Valor_normalizado!DN141,Valor_normalizado!DN$130:DN$161,0),"NA"))</f>
        <v>32</v>
      </c>
      <c r="DO141" s="4">
        <f>IF(Valor_normalizado!DO141=0,32,IFERROR(RANK(Valor_normalizado!DO141,Valor_normalizado!DO$130:DO$161,0),"NA"))</f>
        <v>32</v>
      </c>
      <c r="DP141" s="4">
        <f>IF(Valor_normalizado!DP141=0,32,IFERROR(RANK(Valor_normalizado!DP141,Valor_normalizado!DP$130:DP$161,0),"NA"))</f>
        <v>32</v>
      </c>
      <c r="DQ141" s="4">
        <f>IF(Valor_normalizado!DQ141=0,32,IFERROR(RANK(Valor_normalizado!DQ141,Valor_normalizado!DQ$130:DQ$161,0),"NA"))</f>
        <v>32</v>
      </c>
      <c r="DR141" s="4">
        <f>IF(Valor_normalizado!DR141=0,32,IFERROR(RANK(Valor_normalizado!DR141,Valor_normalizado!DR$130:DR$161,0),"NA"))</f>
        <v>7</v>
      </c>
      <c r="DS141" s="4">
        <f>IF(Valor_normalizado!DS141=0,32,IFERROR(RANK(Valor_normalizado!DS141,Valor_normalizado!DS$130:DS$161,0),"NA"))</f>
        <v>19</v>
      </c>
      <c r="DT141" s="4">
        <f>IF(Valor_normalizado!DT141=0,32,IFERROR(RANK(Valor_normalizado!DT141,Valor_normalizado!DT$130:DT$161,0),"NA"))</f>
        <v>9</v>
      </c>
      <c r="DU141" s="4">
        <f>IF(Valor_normalizado!DU141=0,32,IFERROR(RANK(Valor_normalizado!DU141,Valor_normalizado!DU$130:DU$161,0),"NA"))</f>
        <v>1</v>
      </c>
      <c r="DV141" s="4">
        <f>IF(Valor_normalizado!DV141=0,32,IFERROR(RANK(Valor_normalizado!DV141,Valor_normalizado!DV$130:DV$161,0),"NA"))</f>
        <v>9</v>
      </c>
      <c r="DW141" s="4">
        <f>IF(Valor_normalizado!DW141=0,32,IFERROR(RANK(Valor_normalizado!DW141,Valor_normalizado!DW$130:DW$161,0),"NA"))</f>
        <v>32</v>
      </c>
      <c r="DX141" s="4">
        <f>IF(Valor_normalizado!DX141=0,32,IFERROR(RANK(Valor_normalizado!DX141,Valor_normalizado!DX$130:DX$161,0),"NA"))</f>
        <v>32</v>
      </c>
      <c r="DY141" s="4">
        <f>IF(Valor_normalizado!DY141=0,32,IFERROR(RANK(Valor_normalizado!DY141,Valor_normalizado!DY$130:DY$161,0),"NA"))</f>
        <v>32</v>
      </c>
      <c r="DZ141" s="4">
        <f>IF(Valor_normalizado!DZ141=0,32,IFERROR(RANK(Valor_normalizado!DZ141,Valor_normalizado!DZ$130:DZ$161,0),"NA"))</f>
        <v>23</v>
      </c>
      <c r="EA141" s="4">
        <f>IF(Valor_normalizado!EA141=0,32,IFERROR(RANK(Valor_normalizado!EA141,Valor_normalizado!EA$130:EA$161,0),"NA"))</f>
        <v>27</v>
      </c>
      <c r="EB141" s="4">
        <f>IF(Valor_normalizado!EB141=0,32,IFERROR(RANK(Valor_normalizado!EB141,Valor_normalizado!EB$130:EB$161,0),"NA"))</f>
        <v>15</v>
      </c>
      <c r="EC141" s="4">
        <f>IF(Valor_normalizado!EC141=0,32,IFERROR(RANK(Valor_normalizado!EC141,Valor_normalizado!EC$130:EC$161,0),"NA"))</f>
        <v>29</v>
      </c>
    </row>
    <row r="142" spans="1:133" x14ac:dyDescent="0.25">
      <c r="A142" s="102" t="s">
        <v>230</v>
      </c>
      <c r="B142" s="103">
        <v>2023</v>
      </c>
      <c r="C142" s="4">
        <f>IF(Valor_normalizado!C142=0,32,IFERROR(RANK(Valor_normalizado!C142,Valor_normalizado!C$130:C$161,0),"NA"))</f>
        <v>8</v>
      </c>
      <c r="D142" s="4">
        <f>IF(Valor_normalizado!D142=0,32,IFERROR(RANK(Valor_normalizado!D142,Valor_normalizado!D$130:D$161,0),"NA"))</f>
        <v>14</v>
      </c>
      <c r="E142" s="4">
        <f>IF(Valor_normalizado!E142=0,32,IFERROR(RANK(Valor_normalizado!E142,Valor_normalizado!E$130:E$161,0),"NA"))</f>
        <v>11</v>
      </c>
      <c r="F142" s="4">
        <f>IF(Valor_normalizado!F142=0,32,IFERROR(RANK(Valor_normalizado!F142,Valor_normalizado!F$130:F$161,0),"NA"))</f>
        <v>11</v>
      </c>
      <c r="G142" s="4">
        <f>IF(Valor_normalizado!G142=0,32,IFERROR(RANK(Valor_normalizado!G142,Valor_normalizado!G$130:G$161,0),"NA"))</f>
        <v>20</v>
      </c>
      <c r="H142" s="4">
        <f>IF(Valor_normalizado!H142=0,32,IFERROR(RANK(Valor_normalizado!H142,Valor_normalizado!H$130:H$161,0),"NA"))</f>
        <v>19</v>
      </c>
      <c r="I142" s="4">
        <f>IF(Valor_normalizado!I142=0,32,IFERROR(RANK(Valor_normalizado!I142,Valor_normalizado!I$130:I$161,0),"NA"))</f>
        <v>12</v>
      </c>
      <c r="J142" s="4">
        <f>IF(Valor_normalizado!J142=0,32,IFERROR(RANK(Valor_normalizado!J142,Valor_normalizado!J$130:J$161,0),"NA"))</f>
        <v>26</v>
      </c>
      <c r="K142" s="4">
        <f>IF(Valor_normalizado!K142=0,32,IFERROR(RANK(Valor_normalizado!K142,Valor_normalizado!K$130:K$161,0),"NA"))</f>
        <v>25</v>
      </c>
      <c r="L142" s="4">
        <f>IF(Valor_normalizado!L142=0,32,IFERROR(RANK(Valor_normalizado!L142,Valor_normalizado!L$130:L$161,0),"NA"))</f>
        <v>29</v>
      </c>
      <c r="M142" s="4">
        <f>IF(Valor_normalizado!M142=0,32,IFERROR(RANK(Valor_normalizado!M142,Valor_normalizado!M$130:M$161,0),"NA"))</f>
        <v>4</v>
      </c>
      <c r="N142" s="4">
        <f>IF(Valor_normalizado!N142=0,32,IFERROR(RANK(Valor_normalizado!N142,Valor_normalizado!N$130:N$161,0),"NA"))</f>
        <v>2</v>
      </c>
      <c r="O142" s="4">
        <f>IF(Valor_normalizado!O142=0,32,IFERROR(RANK(Valor_normalizado!O142,Valor_normalizado!O$130:O$161,0),"NA"))</f>
        <v>4</v>
      </c>
      <c r="P142" s="4">
        <f>IF(Valor_normalizado!P142=0,32,IFERROR(RANK(Valor_normalizado!P142,Valor_normalizado!P$130:P$161,0),"NA"))</f>
        <v>4</v>
      </c>
      <c r="Q142" s="4">
        <f>IF(Valor_normalizado!Q142=0,32,IFERROR(RANK(Valor_normalizado!Q142,Valor_normalizado!Q$130:Q$161,0),"NA"))</f>
        <v>11</v>
      </c>
      <c r="R142" s="4">
        <f>IF(Valor_normalizado!R142=0,32,IFERROR(RANK(Valor_normalizado!R142,Valor_normalizado!R$130:R$161,0),"NA"))</f>
        <v>14</v>
      </c>
      <c r="S142" s="4">
        <f>IF(Valor_normalizado!S142=0,32,IFERROR(RANK(Valor_normalizado!S142,Valor_normalizado!S$130:S$161,0),"NA"))</f>
        <v>1</v>
      </c>
      <c r="T142" s="4">
        <f>IF(Valor_normalizado!T142=0,32,IFERROR(RANK(Valor_normalizado!T142,Valor_normalizado!T$130:T$161,0),"NA"))</f>
        <v>14</v>
      </c>
      <c r="U142" s="4">
        <f>IF(Valor_normalizado!U142=0,32,IFERROR(RANK(Valor_normalizado!U142,Valor_normalizado!U$130:U$161,0),"NA"))</f>
        <v>6</v>
      </c>
      <c r="V142" s="4">
        <f>IF(Valor_normalizado!V142=0,32,IFERROR(RANK(Valor_normalizado!V142,Valor_normalizado!V$130:V$161,0),"NA"))</f>
        <v>22</v>
      </c>
      <c r="W142" s="4">
        <f>IF(Valor_normalizado!W142=0,32,IFERROR(RANK(Valor_normalizado!W142,Valor_normalizado!W$130:W$161,0),"NA"))</f>
        <v>6</v>
      </c>
      <c r="X142" s="4">
        <f>IF(Valor_normalizado!X142=0,32,IFERROR(RANK(Valor_normalizado!X142,Valor_normalizado!X$130:X$161,0),"NA"))</f>
        <v>29</v>
      </c>
      <c r="Y142" s="4">
        <f>IF(Valor_normalizado!Y142=0,32,IFERROR(RANK(Valor_normalizado!Y142,Valor_normalizado!Y$130:Y$161,0),"NA"))</f>
        <v>8</v>
      </c>
      <c r="Z142" s="4">
        <f>IF(Valor_normalizado!Z142=0,32,IFERROR(RANK(Valor_normalizado!Z142,Valor_normalizado!Z$130:Z$161,0),"NA"))</f>
        <v>14</v>
      </c>
      <c r="AA142" s="4">
        <f>IF(Valor_normalizado!AA142=0,32,IFERROR(RANK(Valor_normalizado!AA142,Valor_normalizado!AA$130:AA$161,0),"NA"))</f>
        <v>13</v>
      </c>
      <c r="AB142" s="4">
        <f>IF(Valor_normalizado!AB142=0,32,IFERROR(RANK(Valor_normalizado!AB142,Valor_normalizado!AB$130:AB$161,0),"NA"))</f>
        <v>6</v>
      </c>
      <c r="AC142" s="4">
        <f>IF(Valor_normalizado!AC142=0,32,IFERROR(RANK(Valor_normalizado!AC142,Valor_normalizado!AC$130:AC$161,0),"NA"))</f>
        <v>22</v>
      </c>
      <c r="AD142" s="4">
        <f>IF(Valor_normalizado!AD142=0,32,IFERROR(RANK(Valor_normalizado!AD142,Valor_normalizado!AD$130:AD$161,0),"NA"))</f>
        <v>21</v>
      </c>
      <c r="AE142" s="4">
        <f>IF(Valor_normalizado!AE142=0,32,IFERROR(RANK(Valor_normalizado!AE142,Valor_normalizado!AE$130:AE$161,0),"NA"))</f>
        <v>13</v>
      </c>
      <c r="AF142" s="4">
        <f>IF(Valor_normalizado!AF142=0,32,IFERROR(RANK(Valor_normalizado!AF142,Valor_normalizado!AF$130:AF$161,0),"NA"))</f>
        <v>15</v>
      </c>
      <c r="AG142" s="4">
        <f>IF(Valor_normalizado!AG142=0,32,IFERROR(RANK(Valor_normalizado!AG142,Valor_normalizado!AG$130:AG$161,0),"NA"))</f>
        <v>12</v>
      </c>
      <c r="AH142" s="4">
        <f>IF(Valor_normalizado!AH142=0,32,IFERROR(RANK(Valor_normalizado!AH142,Valor_normalizado!AH$130:AH$161,0),"NA"))</f>
        <v>13</v>
      </c>
      <c r="AI142" s="4">
        <f>IF(Valor_normalizado!AI142=0,32,IFERROR(RANK(Valor_normalizado!AI142,Valor_normalizado!AI$130:AI$161,0),"NA"))</f>
        <v>6</v>
      </c>
      <c r="AJ142" s="4">
        <f>IF(Valor_normalizado!AJ142=0,32,IFERROR(RANK(Valor_normalizado!AJ142,Valor_normalizado!AJ$130:AJ$161,0),"NA"))</f>
        <v>12</v>
      </c>
      <c r="AK142" s="4">
        <f>IF(Valor_normalizado!AK142=0,32,IFERROR(RANK(Valor_normalizado!AK142,Valor_normalizado!AK$130:AK$161,0),"NA"))</f>
        <v>10</v>
      </c>
      <c r="AL142" s="4">
        <f>IF(Valor_normalizado!AL142=0,32,IFERROR(RANK(Valor_normalizado!AL142,Valor_normalizado!AL$130:AL$161,0),"NA"))</f>
        <v>10</v>
      </c>
      <c r="AM142" s="4">
        <f>IF(Valor_normalizado!AM142=0,32,IFERROR(RANK(Valor_normalizado!AM142,Valor_normalizado!AM$130:AM$161,0),"NA"))</f>
        <v>7</v>
      </c>
      <c r="AN142" s="4">
        <f>IF(Valor_normalizado!AN142=0,32,IFERROR(RANK(Valor_normalizado!AN142,Valor_normalizado!AN$130:AN$161,0),"NA"))</f>
        <v>2</v>
      </c>
      <c r="AO142" s="4">
        <f>IF(Valor_normalizado!AO142=0,32,IFERROR(RANK(Valor_normalizado!AO142,Valor_normalizado!AO$130:AO$161,0),"NA"))</f>
        <v>7</v>
      </c>
      <c r="AP142" s="4">
        <f>IF(Valor_normalizado!AP142=0,32,IFERROR(RANK(Valor_normalizado!AP142,Valor_normalizado!AP$130:AP$161,0),"NA"))</f>
        <v>7</v>
      </c>
      <c r="AQ142" s="4">
        <f>IF(Valor_normalizado!AQ142=0,32,IFERROR(RANK(Valor_normalizado!AQ142,Valor_normalizado!AQ$130:AQ$161,0),"NA"))</f>
        <v>6</v>
      </c>
      <c r="AR142" s="4">
        <f>IF(Valor_normalizado!AR142=0,32,IFERROR(RANK(Valor_normalizado!AR142,Valor_normalizado!AR$130:AR$161,0),"NA"))</f>
        <v>3</v>
      </c>
      <c r="AS142" s="4">
        <f>IF(Valor_normalizado!AS142=0,32,IFERROR(RANK(Valor_normalizado!AS142,Valor_normalizado!AS$130:AS$161,0),"NA"))</f>
        <v>3</v>
      </c>
      <c r="AT142" s="4">
        <f>IF(Valor_normalizado!AT142=0,32,IFERROR(RANK(Valor_normalizado!AT142,Valor_normalizado!AT$130:AT$161,0),"NA"))</f>
        <v>3</v>
      </c>
      <c r="AU142" s="4">
        <f>IF(Valor_normalizado!AU142=0,32,IFERROR(RANK(Valor_normalizado!AU142,Valor_normalizado!AU$130:AU$161,0),"NA"))</f>
        <v>3</v>
      </c>
      <c r="AV142" s="4">
        <f>IF(Valor_normalizado!AV142=0,32,IFERROR(RANK(Valor_normalizado!AV142,Valor_normalizado!AV$130:AV$161,0),"NA"))</f>
        <v>20</v>
      </c>
      <c r="AW142" s="4">
        <f>IF(Valor_normalizado!AW142=0,32,IFERROR(RANK(Valor_normalizado!AW142,Valor_normalizado!AW$130:AW$161,0),"NA"))</f>
        <v>17</v>
      </c>
      <c r="AX142" s="4">
        <f>IF(Valor_normalizado!AX142=0,32,IFERROR(RANK(Valor_normalizado!AX142,Valor_normalizado!AX$130:AX$161,0),"NA"))</f>
        <v>15</v>
      </c>
      <c r="AY142" s="4">
        <f>IF(Valor_normalizado!AY142=0,32,IFERROR(RANK(Valor_normalizado!AY142,Valor_normalizado!AY$130:AY$161,0),"NA"))</f>
        <v>23</v>
      </c>
      <c r="AZ142" s="4">
        <f>IF(Valor_normalizado!AZ142=0,32,IFERROR(RANK(Valor_normalizado!AZ142,Valor_normalizado!AZ$130:AZ$161,0),"NA"))</f>
        <v>9</v>
      </c>
      <c r="BA142" s="4">
        <f>IF(Valor_normalizado!BA142=0,32,IFERROR(RANK(Valor_normalizado!BA142,Valor_normalizado!BA$130:BA$161,0),"NA"))</f>
        <v>21</v>
      </c>
      <c r="BB142" s="4">
        <f>IF(Valor_normalizado!BB142=0,32,IFERROR(RANK(Valor_normalizado!BB142,Valor_normalizado!BB$130:BB$161,0),"NA"))</f>
        <v>18</v>
      </c>
      <c r="BC142" s="4">
        <f>IF(Valor_normalizado!BC142=0,32,IFERROR(RANK(Valor_normalizado!BC142,Valor_normalizado!BC$130:BC$161,0),"NA"))</f>
        <v>31</v>
      </c>
      <c r="BD142" s="4">
        <f>IF(Valor_normalizado!BD142=0,32,IFERROR(RANK(Valor_normalizado!BD142,Valor_normalizado!BD$130:BD$161,0),"NA"))</f>
        <v>25</v>
      </c>
      <c r="BE142" s="4">
        <f>IF(Valor_normalizado!BE142=0,32,IFERROR(RANK(Valor_normalizado!BE142,Valor_normalizado!BE$130:BE$161,0),"NA"))</f>
        <v>1</v>
      </c>
      <c r="BF142" s="4">
        <f>IF(Valor_normalizado!BF142=0,32,IFERROR(RANK(Valor_normalizado!BF142,Valor_normalizado!BF$130:BF$161,0),"NA"))</f>
        <v>28</v>
      </c>
      <c r="BG142" s="4">
        <f>IF(Valor_normalizado!BG142=0,32,IFERROR(RANK(Valor_normalizado!BG142,Valor_normalizado!BG$130:BG$161,0),"NA"))</f>
        <v>1</v>
      </c>
      <c r="BH142" s="4">
        <f>IF(Valor_normalizado!BH142=0,32,IFERROR(RANK(Valor_normalizado!BH142,Valor_normalizado!BH$130:BH$161,0),"NA"))</f>
        <v>1</v>
      </c>
      <c r="BI142" s="4">
        <f>IF(Valor_normalizado!BI142=0,32,IFERROR(RANK(Valor_normalizado!BI142,Valor_normalizado!BI$130:BI$161,0),"NA"))</f>
        <v>1</v>
      </c>
      <c r="BJ142" s="4">
        <f>IF(Valor_normalizado!BJ142=0,32,IFERROR(RANK(Valor_normalizado!BJ142,Valor_normalizado!BJ$130:BJ$161,0),"NA"))</f>
        <v>12</v>
      </c>
      <c r="BK142" s="4">
        <f>IF(Valor_normalizado!BK142=0,32,IFERROR(RANK(Valor_normalizado!BK142,Valor_normalizado!BK$130:BK$161,0),"NA"))</f>
        <v>10</v>
      </c>
      <c r="BL142" s="4">
        <f>IF(Valor_normalizado!BL142=0,32,IFERROR(RANK(Valor_normalizado!BL142,Valor_normalizado!BL$130:BL$161,0),"NA"))</f>
        <v>8</v>
      </c>
      <c r="BM142" s="4">
        <f>IF(Valor_normalizado!BM142=0,32,IFERROR(RANK(Valor_normalizado!BM142,Valor_normalizado!BM$130:BM$161,0),"NA"))</f>
        <v>9</v>
      </c>
      <c r="BN142" s="4">
        <f>IF(Valor_normalizado!BN142=0,32,IFERROR(RANK(Valor_normalizado!BN142,Valor_normalizado!BN$130:BN$161,0),"NA"))</f>
        <v>8</v>
      </c>
      <c r="BO142" s="4">
        <f>IF(Valor_normalizado!BO142=0,32,IFERROR(RANK(Valor_normalizado!BO142,Valor_normalizado!BO$130:BO$161,0),"NA"))</f>
        <v>7</v>
      </c>
      <c r="BP142" s="4">
        <f>IF(Valor_normalizado!BP142=0,32,IFERROR(RANK(Valor_normalizado!BP142,Valor_normalizado!BP$130:BP$161,0),"NA"))</f>
        <v>24</v>
      </c>
      <c r="BQ142" s="4">
        <f>IF(Valor_normalizado!BQ142=0,32,IFERROR(RANK(Valor_normalizado!BQ142,Valor_normalizado!BQ$130:BQ$161,0),"NA"))</f>
        <v>31</v>
      </c>
      <c r="BR142" s="4">
        <f>IF(Valor_normalizado!BR142=0,32,IFERROR(RANK(Valor_normalizado!BR142,Valor_normalizado!BR$130:BR$161,0),"NA"))</f>
        <v>30</v>
      </c>
      <c r="BS142" s="4">
        <f>IF(Valor_normalizado!BS142=0,32,IFERROR(RANK(Valor_normalizado!BS142,Valor_normalizado!BS$130:BS$161,0),"NA"))</f>
        <v>18</v>
      </c>
      <c r="BT142" s="4">
        <f>IF(Valor_normalizado!BT142=0,32,IFERROR(RANK(Valor_normalizado!BT142,Valor_normalizado!BT$130:BT$161,0),"NA"))</f>
        <v>10</v>
      </c>
      <c r="BU142" s="4">
        <f>IF(Valor_normalizado!BU142=0,32,IFERROR(RANK(Valor_normalizado!BU142,Valor_normalizado!BU$130:BU$161,0),"NA"))</f>
        <v>24</v>
      </c>
      <c r="BV142" s="4">
        <f>IF(Valor_normalizado!BV142=0,32,IFERROR(RANK(Valor_normalizado!BV142,Valor_normalizado!BV$130:BV$161,0),"NA"))</f>
        <v>6</v>
      </c>
      <c r="BW142" s="4">
        <f>IF(Valor_normalizado!BW142=0,32,IFERROR(RANK(Valor_normalizado!BW142,Valor_normalizado!BW$130:BW$161,0),"NA"))</f>
        <v>11</v>
      </c>
      <c r="BX142" s="4">
        <f>IF(Valor_normalizado!BX142=0,32,IFERROR(RANK(Valor_normalizado!BX142,Valor_normalizado!BX$130:BX$161,0),"NA"))</f>
        <v>10</v>
      </c>
      <c r="BY142" s="4">
        <f>IF(Valor_normalizado!BY142=0,32,IFERROR(RANK(Valor_normalizado!BY142,Valor_normalizado!BY$130:BY$161,0),"NA"))</f>
        <v>2</v>
      </c>
      <c r="BZ142" s="4">
        <f>IF(Valor_normalizado!BZ142=0,32,IFERROR(RANK(Valor_normalizado!BZ142,Valor_normalizado!BZ$130:BZ$161,0),"NA"))</f>
        <v>4</v>
      </c>
      <c r="CA142" s="4">
        <f>IF(Valor_normalizado!CA142=0,32,IFERROR(RANK(Valor_normalizado!CA142,Valor_normalizado!CA$130:CA$161,0),"NA"))</f>
        <v>11</v>
      </c>
      <c r="CB142" s="4">
        <f>IF(Valor_normalizado!CB142=0,32,IFERROR(RANK(Valor_normalizado!CB142,Valor_normalizado!CB$130:CB$161,0),"NA"))</f>
        <v>10</v>
      </c>
      <c r="CC142" s="4">
        <f>IF(Valor_normalizado!CC142=0,32,IFERROR(RANK(Valor_normalizado!CC142,Valor_normalizado!CC$130:CC$161,0),"NA"))</f>
        <v>4</v>
      </c>
      <c r="CD142" s="4">
        <f>IF(Valor_normalizado!CD142=0,32,IFERROR(RANK(Valor_normalizado!CD142,Valor_normalizado!CD$130:CD$161,0),"NA"))</f>
        <v>11</v>
      </c>
      <c r="CE142" s="4">
        <f>IF(Valor_normalizado!CE142=0,32,IFERROR(RANK(Valor_normalizado!CE142,Valor_normalizado!CE$130:CE$161,0),"NA"))</f>
        <v>6</v>
      </c>
      <c r="CF142" s="4">
        <f>IF(Valor_normalizado!CF142=0,32,IFERROR(RANK(Valor_normalizado!CF142,Valor_normalizado!CF$130:CF$161,0),"NA"))</f>
        <v>3</v>
      </c>
      <c r="CG142" s="4">
        <f>IF(Valor_normalizado!CG142=0,32,IFERROR(RANK(Valor_normalizado!CG142,Valor_normalizado!CG$130:CG$161,0),"NA"))</f>
        <v>3</v>
      </c>
      <c r="CH142" s="4">
        <f>IF(Valor_normalizado!CH142=0,32,IFERROR(RANK(Valor_normalizado!CH142,Valor_normalizado!CH$130:CH$161,0),"NA"))</f>
        <v>6</v>
      </c>
      <c r="CI142" s="4">
        <f>IF(Valor_normalizado!CI142=0,32,IFERROR(RANK(Valor_normalizado!CI142,Valor_normalizado!CI$130:CI$161,0),"NA"))</f>
        <v>7</v>
      </c>
      <c r="CJ142" s="4">
        <f>IF(Valor_normalizado!CJ142=0,32,IFERROR(RANK(Valor_normalizado!CJ142,Valor_normalizado!CJ$130:CJ$161,0),"NA"))</f>
        <v>2</v>
      </c>
      <c r="CK142" s="4">
        <f>IF(Valor_normalizado!CK142=0,32,IFERROR(RANK(Valor_normalizado!CK142,Valor_normalizado!CK$130:CK$161,0),"NA"))</f>
        <v>16</v>
      </c>
      <c r="CL142" s="4">
        <f>IF(Valor_normalizado!CL142=0,32,IFERROR(RANK(Valor_normalizado!CL142,Valor_normalizado!CL$130:CL$161,0),"NA"))</f>
        <v>5</v>
      </c>
      <c r="CM142" s="4">
        <f>IF(Valor_normalizado!CM142=0,32,IFERROR(RANK(Valor_normalizado!CM142,Valor_normalizado!CM$130:CM$161,0),"NA"))</f>
        <v>6</v>
      </c>
      <c r="CN142" s="4">
        <f>IF(Valor_normalizado!CN142=0,32,IFERROR(RANK(Valor_normalizado!CN142,Valor_normalizado!CN$130:CN$161,0),"NA"))</f>
        <v>6</v>
      </c>
      <c r="CO142" s="4">
        <f>IF(Valor_normalizado!CO142=0,32,IFERROR(RANK(Valor_normalizado!CO142,Valor_normalizado!CO$130:CO$161,0),"NA"))</f>
        <v>10</v>
      </c>
      <c r="CP142" s="4">
        <f>IF(Valor_normalizado!CP142=0,32,IFERROR(RANK(Valor_normalizado!CP142,Valor_normalizado!CP$130:CP$161,0),"NA"))</f>
        <v>17</v>
      </c>
      <c r="CQ142" s="4">
        <f>IF(Valor_normalizado!CQ142=0,32,IFERROR(RANK(Valor_normalizado!CQ142,Valor_normalizado!CQ$130:CQ$161,0),"NA"))</f>
        <v>6</v>
      </c>
      <c r="CR142" s="4">
        <f>IF(Valor_normalizado!CR142=0,32,IFERROR(RANK(Valor_normalizado!CR142,Valor_normalizado!CR$130:CR$161,0),"NA"))</f>
        <v>8</v>
      </c>
      <c r="CS142" s="4">
        <f>IF(Valor_normalizado!CS142=0,32,IFERROR(RANK(Valor_normalizado!CS142,Valor_normalizado!CS$130:CS$161,0),"NA"))</f>
        <v>19</v>
      </c>
      <c r="CT142" s="4">
        <f>IF(Valor_normalizado!CT142=0,32,IFERROR(RANK(Valor_normalizado!CT142,Valor_normalizado!CT$130:CT$161,0),"NA"))</f>
        <v>15</v>
      </c>
      <c r="CU142" s="4">
        <f>IF(Valor_normalizado!CU142=0,32,IFERROR(RANK(Valor_normalizado!CU142,Valor_normalizado!CU$130:CU$161,0),"NA"))</f>
        <v>5</v>
      </c>
      <c r="CV142" s="4">
        <f>IF(Valor_normalizado!CV142=0,32,IFERROR(RANK(Valor_normalizado!CV142,Valor_normalizado!CV$130:CV$161,0),"NA"))</f>
        <v>10</v>
      </c>
      <c r="CW142" s="4">
        <f>IF(Valor_normalizado!CW142=0,32,IFERROR(RANK(Valor_normalizado!CW142,Valor_normalizado!CW$130:CW$161,0),"NA"))</f>
        <v>10</v>
      </c>
      <c r="CX142" s="4">
        <f>IF(Valor_normalizado!CX142=0,32,IFERROR(RANK(Valor_normalizado!CX142,Valor_normalizado!CX$130:CX$161,0),"NA"))</f>
        <v>27</v>
      </c>
      <c r="CY142" s="4">
        <f>IF(Valor_normalizado!CY142=0,32,IFERROR(RANK(Valor_normalizado!CY142,Valor_normalizado!CY$130:CY$161,0),"NA"))</f>
        <v>6</v>
      </c>
      <c r="CZ142" s="4">
        <f>IF(Valor_normalizado!CZ142=0,32,IFERROR(RANK(Valor_normalizado!CZ142,Valor_normalizado!CZ$130:CZ$161,0),"NA"))</f>
        <v>1</v>
      </c>
      <c r="DA142" s="4">
        <f>IF(Valor_normalizado!DA142=0,32,IFERROR(RANK(Valor_normalizado!DA142,Valor_normalizado!DA$130:DA$161,0),"NA"))</f>
        <v>5</v>
      </c>
      <c r="DB142" s="4">
        <f>IF(Valor_normalizado!DB142=0,32,IFERROR(RANK(Valor_normalizado!DB142,Valor_normalizado!DB$130:DB$161,0),"NA"))</f>
        <v>1</v>
      </c>
      <c r="DC142" s="4">
        <f>IF(Valor_normalizado!DC142=0,32,IFERROR(RANK(Valor_normalizado!DC142,Valor_normalizado!DC$130:DC$161,0),"NA"))</f>
        <v>2</v>
      </c>
      <c r="DD142" s="4">
        <f>IF(Valor_normalizado!DD142=0,32,IFERROR(RANK(Valor_normalizado!DD142,Valor_normalizado!DD$130:DD$161,0),"NA"))</f>
        <v>20</v>
      </c>
      <c r="DE142" s="4">
        <f>IF(Valor_normalizado!DE142=0,32,IFERROR(RANK(Valor_normalizado!DE142,Valor_normalizado!DE$130:DE$161,0),"NA"))</f>
        <v>16</v>
      </c>
      <c r="DF142" s="4">
        <f>IF(Valor_normalizado!DF142=0,32,IFERROR(RANK(Valor_normalizado!DF142,Valor_normalizado!DF$130:DF$161,0),"NA"))</f>
        <v>9</v>
      </c>
      <c r="DG142" s="4">
        <f>IF(Valor_normalizado!DG142=0,32,IFERROR(RANK(Valor_normalizado!DG142,Valor_normalizado!DG$130:DG$161,0),"NA"))</f>
        <v>13</v>
      </c>
      <c r="DH142" s="4">
        <f>IF(Valor_normalizado!DH142=0,32,IFERROR(RANK(Valor_normalizado!DH142,Valor_normalizado!DH$130:DH$161,0),"NA"))</f>
        <v>12</v>
      </c>
      <c r="DI142" s="4">
        <f>IF(Valor_normalizado!DI142=0,32,IFERROR(RANK(Valor_normalizado!DI142,Valor_normalizado!DI$130:DI$161,0),"NA"))</f>
        <v>15</v>
      </c>
      <c r="DJ142" s="4">
        <f>IF(Valor_normalizado!DJ142=0,32,IFERROR(RANK(Valor_normalizado!DJ142,Valor_normalizado!DJ$130:DJ$161,0),"NA"))</f>
        <v>15</v>
      </c>
      <c r="DK142" s="4">
        <f>IF(Valor_normalizado!DK142=0,32,IFERROR(RANK(Valor_normalizado!DK142,Valor_normalizado!DK$130:DK$161,0),"NA"))</f>
        <v>8</v>
      </c>
      <c r="DL142" s="4">
        <f>IF(Valor_normalizado!DL142=0,32,IFERROR(RANK(Valor_normalizado!DL142,Valor_normalizado!DL$130:DL$161,0),"NA"))</f>
        <v>7</v>
      </c>
      <c r="DM142" s="4">
        <f>IF(Valor_normalizado!DM142=0,32,IFERROR(RANK(Valor_normalizado!DM142,Valor_normalizado!DM$130:DM$161,0),"NA"))</f>
        <v>7</v>
      </c>
      <c r="DN142" s="4">
        <f>IF(Valor_normalizado!DN142=0,32,IFERROR(RANK(Valor_normalizado!DN142,Valor_normalizado!DN$130:DN$161,0),"NA"))</f>
        <v>9</v>
      </c>
      <c r="DO142" s="4">
        <f>IF(Valor_normalizado!DO142=0,32,IFERROR(RANK(Valor_normalizado!DO142,Valor_normalizado!DO$130:DO$161,0),"NA"))</f>
        <v>6</v>
      </c>
      <c r="DP142" s="4">
        <f>IF(Valor_normalizado!DP142=0,32,IFERROR(RANK(Valor_normalizado!DP142,Valor_normalizado!DP$130:DP$161,0),"NA"))</f>
        <v>12</v>
      </c>
      <c r="DQ142" s="4">
        <f>IF(Valor_normalizado!DQ142=0,32,IFERROR(RANK(Valor_normalizado!DQ142,Valor_normalizado!DQ$130:DQ$161,0),"NA"))</f>
        <v>11</v>
      </c>
      <c r="DR142" s="4">
        <f>IF(Valor_normalizado!DR142=0,32,IFERROR(RANK(Valor_normalizado!DR142,Valor_normalizado!DR$130:DR$161,0),"NA"))</f>
        <v>2</v>
      </c>
      <c r="DS142" s="4">
        <f>IF(Valor_normalizado!DS142=0,32,IFERROR(RANK(Valor_normalizado!DS142,Valor_normalizado!DS$130:DS$161,0),"NA"))</f>
        <v>2</v>
      </c>
      <c r="DT142" s="4">
        <f>IF(Valor_normalizado!DT142=0,32,IFERROR(RANK(Valor_normalizado!DT142,Valor_normalizado!DT$130:DT$161,0),"NA"))</f>
        <v>16</v>
      </c>
      <c r="DU142" s="4">
        <f>IF(Valor_normalizado!DU142=0,32,IFERROR(RANK(Valor_normalizado!DU142,Valor_normalizado!DU$130:DU$161,0),"NA"))</f>
        <v>3</v>
      </c>
      <c r="DV142" s="4">
        <f>IF(Valor_normalizado!DV142=0,32,IFERROR(RANK(Valor_normalizado!DV142,Valor_normalizado!DV$130:DV$161,0),"NA"))</f>
        <v>1</v>
      </c>
      <c r="DW142" s="4">
        <f>IF(Valor_normalizado!DW142=0,32,IFERROR(RANK(Valor_normalizado!DW142,Valor_normalizado!DW$130:DW$161,0),"NA"))</f>
        <v>4</v>
      </c>
      <c r="DX142" s="4">
        <f>IF(Valor_normalizado!DX142=0,32,IFERROR(RANK(Valor_normalizado!DX142,Valor_normalizado!DX$130:DX$161,0),"NA"))</f>
        <v>3</v>
      </c>
      <c r="DY142" s="4">
        <f>IF(Valor_normalizado!DY142=0,32,IFERROR(RANK(Valor_normalizado!DY142,Valor_normalizado!DY$130:DY$161,0),"NA"))</f>
        <v>5</v>
      </c>
      <c r="DZ142" s="4">
        <f>IF(Valor_normalizado!DZ142=0,32,IFERROR(RANK(Valor_normalizado!DZ142,Valor_normalizado!DZ$130:DZ$161,0),"NA"))</f>
        <v>5</v>
      </c>
      <c r="EA142" s="4">
        <f>IF(Valor_normalizado!EA142=0,32,IFERROR(RANK(Valor_normalizado!EA142,Valor_normalizado!EA$130:EA$161,0),"NA"))</f>
        <v>4</v>
      </c>
      <c r="EB142" s="4">
        <f>IF(Valor_normalizado!EB142=0,32,IFERROR(RANK(Valor_normalizado!EB142,Valor_normalizado!EB$130:EB$161,0),"NA"))</f>
        <v>1</v>
      </c>
      <c r="EC142" s="4">
        <f>IF(Valor_normalizado!EC142=0,32,IFERROR(RANK(Valor_normalizado!EC142,Valor_normalizado!EC$130:EC$161,0),"NA"))</f>
        <v>5</v>
      </c>
    </row>
    <row r="143" spans="1:133" x14ac:dyDescent="0.25">
      <c r="A143" s="100" t="s">
        <v>231</v>
      </c>
      <c r="B143" s="103">
        <v>2023</v>
      </c>
      <c r="C143" s="4">
        <f>IF(Valor_normalizado!C143=0,32,IFERROR(RANK(Valor_normalizado!C143,Valor_normalizado!C$130:C$161,0),"NA"))</f>
        <v>3</v>
      </c>
      <c r="D143" s="4">
        <f>IF(Valor_normalizado!D143=0,32,IFERROR(RANK(Valor_normalizado!D143,Valor_normalizado!D$130:D$161,0),"NA"))</f>
        <v>7</v>
      </c>
      <c r="E143" s="4">
        <f>IF(Valor_normalizado!E143=0,32,IFERROR(RANK(Valor_normalizado!E143,Valor_normalizado!E$130:E$161,0),"NA"))</f>
        <v>3</v>
      </c>
      <c r="F143" s="4">
        <f>IF(Valor_normalizado!F143=0,32,IFERROR(RANK(Valor_normalizado!F143,Valor_normalizado!F$130:F$161,0),"NA"))</f>
        <v>5</v>
      </c>
      <c r="G143" s="4">
        <f>IF(Valor_normalizado!G143=0,32,IFERROR(RANK(Valor_normalizado!G143,Valor_normalizado!G$130:G$161,0),"NA"))</f>
        <v>7</v>
      </c>
      <c r="H143" s="4">
        <f>IF(Valor_normalizado!H143=0,32,IFERROR(RANK(Valor_normalizado!H143,Valor_normalizado!H$130:H$161,0),"NA"))</f>
        <v>3</v>
      </c>
      <c r="I143" s="4">
        <f>IF(Valor_normalizado!I143=0,32,IFERROR(RANK(Valor_normalizado!I143,Valor_normalizado!I$130:I$161,0),"NA"))</f>
        <v>4</v>
      </c>
      <c r="J143" s="4">
        <f>IF(Valor_normalizado!J143=0,32,IFERROR(RANK(Valor_normalizado!J143,Valor_normalizado!J$130:J$161,0),"NA"))</f>
        <v>9</v>
      </c>
      <c r="K143" s="4">
        <f>IF(Valor_normalizado!K143=0,32,IFERROR(RANK(Valor_normalizado!K143,Valor_normalizado!K$130:K$161,0),"NA"))</f>
        <v>24</v>
      </c>
      <c r="L143" s="4">
        <f>IF(Valor_normalizado!L143=0,32,IFERROR(RANK(Valor_normalizado!L143,Valor_normalizado!L$130:L$161,0),"NA"))</f>
        <v>15</v>
      </c>
      <c r="M143" s="4">
        <f>IF(Valor_normalizado!M143=0,32,IFERROR(RANK(Valor_normalizado!M143,Valor_normalizado!M$130:M$161,0),"NA"))</f>
        <v>7</v>
      </c>
      <c r="N143" s="4">
        <f>IF(Valor_normalizado!N143=0,32,IFERROR(RANK(Valor_normalizado!N143,Valor_normalizado!N$130:N$161,0),"NA"))</f>
        <v>25</v>
      </c>
      <c r="O143" s="4">
        <f>IF(Valor_normalizado!O143=0,32,IFERROR(RANK(Valor_normalizado!O143,Valor_normalizado!O$130:O$161,0),"NA"))</f>
        <v>24</v>
      </c>
      <c r="P143" s="4">
        <f>IF(Valor_normalizado!P143=0,32,IFERROR(RANK(Valor_normalizado!P143,Valor_normalizado!P$130:P$161,0),"NA"))</f>
        <v>8</v>
      </c>
      <c r="Q143" s="4">
        <f>IF(Valor_normalizado!Q143=0,32,IFERROR(RANK(Valor_normalizado!Q143,Valor_normalizado!Q$130:Q$161,0),"NA"))</f>
        <v>1</v>
      </c>
      <c r="R143" s="4">
        <f>IF(Valor_normalizado!R143=0,32,IFERROR(RANK(Valor_normalizado!R143,Valor_normalizado!R$130:R$161,0),"NA"))</f>
        <v>23</v>
      </c>
      <c r="S143" s="4">
        <f>IF(Valor_normalizado!S143=0,32,IFERROR(RANK(Valor_normalizado!S143,Valor_normalizado!S$130:S$161,0),"NA"))</f>
        <v>8</v>
      </c>
      <c r="T143" s="4">
        <f>IF(Valor_normalizado!T143=0,32,IFERROR(RANK(Valor_normalizado!T143,Valor_normalizado!T$130:T$161,0),"NA"))</f>
        <v>6</v>
      </c>
      <c r="U143" s="4">
        <f>IF(Valor_normalizado!U143=0,32,IFERROR(RANK(Valor_normalizado!U143,Valor_normalizado!U$130:U$161,0),"NA"))</f>
        <v>4</v>
      </c>
      <c r="V143" s="4">
        <f>IF(Valor_normalizado!V143=0,32,IFERROR(RANK(Valor_normalizado!V143,Valor_normalizado!V$130:V$161,0),"NA"))</f>
        <v>17</v>
      </c>
      <c r="W143" s="4">
        <f>IF(Valor_normalizado!W143=0,32,IFERROR(RANK(Valor_normalizado!W143,Valor_normalizado!W$130:W$161,0),"NA"))</f>
        <v>1</v>
      </c>
      <c r="X143" s="4">
        <f>IF(Valor_normalizado!X143=0,32,IFERROR(RANK(Valor_normalizado!X143,Valor_normalizado!X$130:X$161,0),"NA"))</f>
        <v>20</v>
      </c>
      <c r="Y143" s="4">
        <f>IF(Valor_normalizado!Y143=0,32,IFERROR(RANK(Valor_normalizado!Y143,Valor_normalizado!Y$130:Y$161,0),"NA"))</f>
        <v>4</v>
      </c>
      <c r="Z143" s="4">
        <f>IF(Valor_normalizado!Z143=0,32,IFERROR(RANK(Valor_normalizado!Z143,Valor_normalizado!Z$130:Z$161,0),"NA"))</f>
        <v>6</v>
      </c>
      <c r="AA143" s="4">
        <f>IF(Valor_normalizado!AA143=0,32,IFERROR(RANK(Valor_normalizado!AA143,Valor_normalizado!AA$130:AA$161,0),"NA"))</f>
        <v>24</v>
      </c>
      <c r="AB143" s="4">
        <f>IF(Valor_normalizado!AB143=0,32,IFERROR(RANK(Valor_normalizado!AB143,Valor_normalizado!AB$130:AB$161,0),"NA"))</f>
        <v>24</v>
      </c>
      <c r="AC143" s="4">
        <f>IF(Valor_normalizado!AC143=0,32,IFERROR(RANK(Valor_normalizado!AC143,Valor_normalizado!AC$130:AC$161,0),"NA"))</f>
        <v>2</v>
      </c>
      <c r="AD143" s="4">
        <f>IF(Valor_normalizado!AD143=0,32,IFERROR(RANK(Valor_normalizado!AD143,Valor_normalizado!AD$130:AD$161,0),"NA"))</f>
        <v>2</v>
      </c>
      <c r="AE143" s="4">
        <f>IF(Valor_normalizado!AE143=0,32,IFERROR(RANK(Valor_normalizado!AE143,Valor_normalizado!AE$130:AE$161,0),"NA"))</f>
        <v>2</v>
      </c>
      <c r="AF143" s="4">
        <f>IF(Valor_normalizado!AF143=0,32,IFERROR(RANK(Valor_normalizado!AF143,Valor_normalizado!AF$130:AF$161,0),"NA"))</f>
        <v>2</v>
      </c>
      <c r="AG143" s="4">
        <f>IF(Valor_normalizado!AG143=0,32,IFERROR(RANK(Valor_normalizado!AG143,Valor_normalizado!AG$130:AG$161,0),"NA"))</f>
        <v>3</v>
      </c>
      <c r="AH143" s="4">
        <f>IF(Valor_normalizado!AH143=0,32,IFERROR(RANK(Valor_normalizado!AH143,Valor_normalizado!AH$130:AH$161,0),"NA"))</f>
        <v>18</v>
      </c>
      <c r="AI143" s="4">
        <f>IF(Valor_normalizado!AI143=0,32,IFERROR(RANK(Valor_normalizado!AI143,Valor_normalizado!AI$130:AI$161,0),"NA"))</f>
        <v>15</v>
      </c>
      <c r="AJ143" s="4">
        <f>IF(Valor_normalizado!AJ143=0,32,IFERROR(RANK(Valor_normalizado!AJ143,Valor_normalizado!AJ$130:AJ$161,0),"NA"))</f>
        <v>8</v>
      </c>
      <c r="AK143" s="4">
        <f>IF(Valor_normalizado!AK143=0,32,IFERROR(RANK(Valor_normalizado!AK143,Valor_normalizado!AK$130:AK$161,0),"NA"))</f>
        <v>3</v>
      </c>
      <c r="AL143" s="4">
        <f>IF(Valor_normalizado!AL143=0,32,IFERROR(RANK(Valor_normalizado!AL143,Valor_normalizado!AL$130:AL$161,0),"NA"))</f>
        <v>2</v>
      </c>
      <c r="AM143" s="4">
        <f>IF(Valor_normalizado!AM143=0,32,IFERROR(RANK(Valor_normalizado!AM143,Valor_normalizado!AM$130:AM$161,0),"NA"))</f>
        <v>1</v>
      </c>
      <c r="AN143" s="4">
        <f>IF(Valor_normalizado!AN143=0,32,IFERROR(RANK(Valor_normalizado!AN143,Valor_normalizado!AN$130:AN$161,0),"NA"))</f>
        <v>6</v>
      </c>
      <c r="AO143" s="4">
        <f>IF(Valor_normalizado!AO143=0,32,IFERROR(RANK(Valor_normalizado!AO143,Valor_normalizado!AO$130:AO$161,0),"NA"))</f>
        <v>10</v>
      </c>
      <c r="AP143" s="4">
        <f>IF(Valor_normalizado!AP143=0,32,IFERROR(RANK(Valor_normalizado!AP143,Valor_normalizado!AP$130:AP$161,0),"NA"))</f>
        <v>2</v>
      </c>
      <c r="AQ143" s="4">
        <f>IF(Valor_normalizado!AQ143=0,32,IFERROR(RANK(Valor_normalizado!AQ143,Valor_normalizado!AQ$130:AQ$161,0),"NA"))</f>
        <v>7</v>
      </c>
      <c r="AR143" s="4">
        <f>IF(Valor_normalizado!AR143=0,32,IFERROR(RANK(Valor_normalizado!AR143,Valor_normalizado!AR$130:AR$161,0),"NA"))</f>
        <v>9</v>
      </c>
      <c r="AS143" s="4">
        <f>IF(Valor_normalizado!AS143=0,32,IFERROR(RANK(Valor_normalizado!AS143,Valor_normalizado!AS$130:AS$161,0),"NA"))</f>
        <v>4</v>
      </c>
      <c r="AT143" s="4">
        <f>IF(Valor_normalizado!AT143=0,32,IFERROR(RANK(Valor_normalizado!AT143,Valor_normalizado!AT$130:AT$161,0),"NA"))</f>
        <v>5</v>
      </c>
      <c r="AU143" s="4">
        <f>IF(Valor_normalizado!AU143=0,32,IFERROR(RANK(Valor_normalizado!AU143,Valor_normalizado!AU$130:AU$161,0),"NA"))</f>
        <v>4</v>
      </c>
      <c r="AV143" s="4">
        <f>IF(Valor_normalizado!AV143=0,32,IFERROR(RANK(Valor_normalizado!AV143,Valor_normalizado!AV$130:AV$161,0),"NA"))</f>
        <v>2</v>
      </c>
      <c r="AW143" s="4">
        <f>IF(Valor_normalizado!AW143=0,32,IFERROR(RANK(Valor_normalizado!AW143,Valor_normalizado!AW$130:AW$161,0),"NA"))</f>
        <v>24</v>
      </c>
      <c r="AX143" s="4">
        <f>IF(Valor_normalizado!AX143=0,32,IFERROR(RANK(Valor_normalizado!AX143,Valor_normalizado!AX$130:AX$161,0),"NA"))</f>
        <v>11</v>
      </c>
      <c r="AY143" s="4">
        <f>IF(Valor_normalizado!AY143=0,32,IFERROR(RANK(Valor_normalizado!AY143,Valor_normalizado!AY$130:AY$161,0),"NA"))</f>
        <v>23</v>
      </c>
      <c r="AZ143" s="4">
        <f>IF(Valor_normalizado!AZ143=0,32,IFERROR(RANK(Valor_normalizado!AZ143,Valor_normalizado!AZ$130:AZ$161,0),"NA"))</f>
        <v>5</v>
      </c>
      <c r="BA143" s="4">
        <f>IF(Valor_normalizado!BA143=0,32,IFERROR(RANK(Valor_normalizado!BA143,Valor_normalizado!BA$130:BA$161,0),"NA"))</f>
        <v>18</v>
      </c>
      <c r="BB143" s="4">
        <f>IF(Valor_normalizado!BB143=0,32,IFERROR(RANK(Valor_normalizado!BB143,Valor_normalizado!BB$130:BB$161,0),"NA"))</f>
        <v>11</v>
      </c>
      <c r="BC143" s="4">
        <f>IF(Valor_normalizado!BC143=0,32,IFERROR(RANK(Valor_normalizado!BC143,Valor_normalizado!BC$130:BC$161,0),"NA"))</f>
        <v>20</v>
      </c>
      <c r="BD143" s="4">
        <f>IF(Valor_normalizado!BD143=0,32,IFERROR(RANK(Valor_normalizado!BD143,Valor_normalizado!BD$130:BD$161,0),"NA"))</f>
        <v>20</v>
      </c>
      <c r="BE143" s="4">
        <f>IF(Valor_normalizado!BE143=0,32,IFERROR(RANK(Valor_normalizado!BE143,Valor_normalizado!BE$130:BE$161,0),"NA"))</f>
        <v>3</v>
      </c>
      <c r="BF143" s="4">
        <f>IF(Valor_normalizado!BF143=0,32,IFERROR(RANK(Valor_normalizado!BF143,Valor_normalizado!BF$130:BF$161,0),"NA"))</f>
        <v>13</v>
      </c>
      <c r="BG143" s="4">
        <f>IF(Valor_normalizado!BG143=0,32,IFERROR(RANK(Valor_normalizado!BG143,Valor_normalizado!BG$130:BG$161,0),"NA"))</f>
        <v>3</v>
      </c>
      <c r="BH143" s="4">
        <f>IF(Valor_normalizado!BH143=0,32,IFERROR(RANK(Valor_normalizado!BH143,Valor_normalizado!BH$130:BH$161,0),"NA"))</f>
        <v>11</v>
      </c>
      <c r="BI143" s="4">
        <f>IF(Valor_normalizado!BI143=0,32,IFERROR(RANK(Valor_normalizado!BI143,Valor_normalizado!BI$130:BI$161,0),"NA"))</f>
        <v>3</v>
      </c>
      <c r="BJ143" s="4">
        <f>IF(Valor_normalizado!BJ143=0,32,IFERROR(RANK(Valor_normalizado!BJ143,Valor_normalizado!BJ$130:BJ$161,0),"NA"))</f>
        <v>4</v>
      </c>
      <c r="BK143" s="4">
        <f>IF(Valor_normalizado!BK143=0,32,IFERROR(RANK(Valor_normalizado!BK143,Valor_normalizado!BK$130:BK$161,0),"NA"))</f>
        <v>6</v>
      </c>
      <c r="BL143" s="4">
        <f>IF(Valor_normalizado!BL143=0,32,IFERROR(RANK(Valor_normalizado!BL143,Valor_normalizado!BL$130:BL$161,0),"NA"))</f>
        <v>4</v>
      </c>
      <c r="BM143" s="4">
        <f>IF(Valor_normalizado!BM143=0,32,IFERROR(RANK(Valor_normalizado!BM143,Valor_normalizado!BM$130:BM$161,0),"NA"))</f>
        <v>25</v>
      </c>
      <c r="BN143" s="4">
        <f>IF(Valor_normalizado!BN143=0,32,IFERROR(RANK(Valor_normalizado!BN143,Valor_normalizado!BN$130:BN$161,0),"NA"))</f>
        <v>6</v>
      </c>
      <c r="BO143" s="4">
        <f>IF(Valor_normalizado!BO143=0,32,IFERROR(RANK(Valor_normalizado!BO143,Valor_normalizado!BO$130:BO$161,0),"NA"))</f>
        <v>4</v>
      </c>
      <c r="BP143" s="4">
        <f>IF(Valor_normalizado!BP143=0,32,IFERROR(RANK(Valor_normalizado!BP143,Valor_normalizado!BP$130:BP$161,0),"NA"))</f>
        <v>6</v>
      </c>
      <c r="BQ143" s="4">
        <f>IF(Valor_normalizado!BQ143=0,32,IFERROR(RANK(Valor_normalizado!BQ143,Valor_normalizado!BQ$130:BQ$161,0),"NA"))</f>
        <v>22</v>
      </c>
      <c r="BR143" s="4">
        <f>IF(Valor_normalizado!BR143=0,32,IFERROR(RANK(Valor_normalizado!BR143,Valor_normalizado!BR$130:BR$161,0),"NA"))</f>
        <v>12</v>
      </c>
      <c r="BS143" s="4">
        <f>IF(Valor_normalizado!BS143=0,32,IFERROR(RANK(Valor_normalizado!BS143,Valor_normalizado!BS$130:BS$161,0),"NA"))</f>
        <v>12</v>
      </c>
      <c r="BT143" s="4">
        <f>IF(Valor_normalizado!BT143=0,32,IFERROR(RANK(Valor_normalizado!BT143,Valor_normalizado!BT$130:BT$161,0),"NA"))</f>
        <v>16</v>
      </c>
      <c r="BU143" s="4">
        <f>IF(Valor_normalizado!BU143=0,32,IFERROR(RANK(Valor_normalizado!BU143,Valor_normalizado!BU$130:BU$161,0),"NA"))</f>
        <v>15</v>
      </c>
      <c r="BV143" s="4">
        <f>IF(Valor_normalizado!BV143=0,32,IFERROR(RANK(Valor_normalizado!BV143,Valor_normalizado!BV$130:BV$161,0),"NA"))</f>
        <v>16</v>
      </c>
      <c r="BW143" s="4">
        <f>IF(Valor_normalizado!BW143=0,32,IFERROR(RANK(Valor_normalizado!BW143,Valor_normalizado!BW$130:BW$161,0),"NA"))</f>
        <v>16</v>
      </c>
      <c r="BX143" s="4">
        <f>IF(Valor_normalizado!BX143=0,32,IFERROR(RANK(Valor_normalizado!BX143,Valor_normalizado!BX$130:BX$161,0),"NA"))</f>
        <v>13</v>
      </c>
      <c r="BY143" s="4">
        <f>IF(Valor_normalizado!BY143=0,32,IFERROR(RANK(Valor_normalizado!BY143,Valor_normalizado!BY$130:BY$161,0),"NA"))</f>
        <v>21</v>
      </c>
      <c r="BZ143" s="4">
        <f>IF(Valor_normalizado!BZ143=0,32,IFERROR(RANK(Valor_normalizado!BZ143,Valor_normalizado!BZ$130:BZ$161,0),"NA"))</f>
        <v>17</v>
      </c>
      <c r="CA143" s="4">
        <f>IF(Valor_normalizado!CA143=0,32,IFERROR(RANK(Valor_normalizado!CA143,Valor_normalizado!CA$130:CA$161,0),"NA"))</f>
        <v>14</v>
      </c>
      <c r="CB143" s="4">
        <f>IF(Valor_normalizado!CB143=0,32,IFERROR(RANK(Valor_normalizado!CB143,Valor_normalizado!CB$130:CB$161,0),"NA"))</f>
        <v>13</v>
      </c>
      <c r="CC143" s="4">
        <f>IF(Valor_normalizado!CC143=0,32,IFERROR(RANK(Valor_normalizado!CC143,Valor_normalizado!CC$130:CC$161,0),"NA"))</f>
        <v>8</v>
      </c>
      <c r="CD143" s="4">
        <f>IF(Valor_normalizado!CD143=0,32,IFERROR(RANK(Valor_normalizado!CD143,Valor_normalizado!CD$130:CD$161,0),"NA"))</f>
        <v>8</v>
      </c>
      <c r="CE143" s="4">
        <f>IF(Valor_normalizado!CE143=0,32,IFERROR(RANK(Valor_normalizado!CE143,Valor_normalizado!CE$130:CE$161,0),"NA"))</f>
        <v>8</v>
      </c>
      <c r="CF143" s="4">
        <f>IF(Valor_normalizado!CF143=0,32,IFERROR(RANK(Valor_normalizado!CF143,Valor_normalizado!CF$130:CF$161,0),"NA"))</f>
        <v>4</v>
      </c>
      <c r="CG143" s="4">
        <f>IF(Valor_normalizado!CG143=0,32,IFERROR(RANK(Valor_normalizado!CG143,Valor_normalizado!CG$130:CG$161,0),"NA"))</f>
        <v>5</v>
      </c>
      <c r="CH143" s="4">
        <f>IF(Valor_normalizado!CH143=0,32,IFERROR(RANK(Valor_normalizado!CH143,Valor_normalizado!CH$130:CH$161,0),"NA"))</f>
        <v>7</v>
      </c>
      <c r="CI143" s="4">
        <f>IF(Valor_normalizado!CI143=0,32,IFERROR(RANK(Valor_normalizado!CI143,Valor_normalizado!CI$130:CI$161,0),"NA"))</f>
        <v>5</v>
      </c>
      <c r="CJ143" s="4">
        <f>IF(Valor_normalizado!CJ143=0,32,IFERROR(RANK(Valor_normalizado!CJ143,Valor_normalizado!CJ$130:CJ$161,0),"NA"))</f>
        <v>3</v>
      </c>
      <c r="CK143" s="4">
        <f>IF(Valor_normalizado!CK143=0,32,IFERROR(RANK(Valor_normalizado!CK143,Valor_normalizado!CK$130:CK$161,0),"NA"))</f>
        <v>7</v>
      </c>
      <c r="CL143" s="4">
        <f>IF(Valor_normalizado!CL143=0,32,IFERROR(RANK(Valor_normalizado!CL143,Valor_normalizado!CL$130:CL$161,0),"NA"))</f>
        <v>3</v>
      </c>
      <c r="CM143" s="4">
        <f>IF(Valor_normalizado!CM143=0,32,IFERROR(RANK(Valor_normalizado!CM143,Valor_normalizado!CM$130:CM$161,0),"NA"))</f>
        <v>2</v>
      </c>
      <c r="CN143" s="4">
        <f>IF(Valor_normalizado!CN143=0,32,IFERROR(RANK(Valor_normalizado!CN143,Valor_normalizado!CN$130:CN$161,0),"NA"))</f>
        <v>5</v>
      </c>
      <c r="CO143" s="4">
        <f>IF(Valor_normalizado!CO143=0,32,IFERROR(RANK(Valor_normalizado!CO143,Valor_normalizado!CO$130:CO$161,0),"NA"))</f>
        <v>8</v>
      </c>
      <c r="CP143" s="4">
        <f>IF(Valor_normalizado!CP143=0,32,IFERROR(RANK(Valor_normalizado!CP143,Valor_normalizado!CP$130:CP$161,0),"NA"))</f>
        <v>2</v>
      </c>
      <c r="CQ143" s="4">
        <f>IF(Valor_normalizado!CQ143=0,32,IFERROR(RANK(Valor_normalizado!CQ143,Valor_normalizado!CQ$130:CQ$161,0),"NA"))</f>
        <v>5</v>
      </c>
      <c r="CR143" s="4">
        <f>IF(Valor_normalizado!CR143=0,32,IFERROR(RANK(Valor_normalizado!CR143,Valor_normalizado!CR$130:CR$161,0),"NA"))</f>
        <v>4</v>
      </c>
      <c r="CS143" s="4">
        <f>IF(Valor_normalizado!CS143=0,32,IFERROR(RANK(Valor_normalizado!CS143,Valor_normalizado!CS$130:CS$161,0),"NA"))</f>
        <v>3</v>
      </c>
      <c r="CT143" s="4">
        <f>IF(Valor_normalizado!CT143=0,32,IFERROR(RANK(Valor_normalizado!CT143,Valor_normalizado!CT$130:CT$161,0),"NA"))</f>
        <v>3</v>
      </c>
      <c r="CU143" s="4">
        <f>IF(Valor_normalizado!CU143=0,32,IFERROR(RANK(Valor_normalizado!CU143,Valor_normalizado!CU$130:CU$161,0),"NA"))</f>
        <v>1</v>
      </c>
      <c r="CV143" s="4">
        <f>IF(Valor_normalizado!CV143=0,32,IFERROR(RANK(Valor_normalizado!CV143,Valor_normalizado!CV$130:CV$161,0),"NA"))</f>
        <v>3</v>
      </c>
      <c r="CW143" s="4">
        <f>IF(Valor_normalizado!CW143=0,32,IFERROR(RANK(Valor_normalizado!CW143,Valor_normalizado!CW$130:CW$161,0),"NA"))</f>
        <v>2</v>
      </c>
      <c r="CX143" s="4">
        <f>IF(Valor_normalizado!CX143=0,32,IFERROR(RANK(Valor_normalizado!CX143,Valor_normalizado!CX$130:CX$161,0),"NA"))</f>
        <v>10</v>
      </c>
      <c r="CY143" s="4">
        <f>IF(Valor_normalizado!CY143=0,32,IFERROR(RANK(Valor_normalizado!CY143,Valor_normalizado!CY$130:CY$161,0),"NA"))</f>
        <v>8</v>
      </c>
      <c r="CZ143" s="4">
        <f>IF(Valor_normalizado!CZ143=0,32,IFERROR(RANK(Valor_normalizado!CZ143,Valor_normalizado!CZ$130:CZ$161,0),"NA"))</f>
        <v>4</v>
      </c>
      <c r="DA143" s="4">
        <f>IF(Valor_normalizado!DA143=0,32,IFERROR(RANK(Valor_normalizado!DA143,Valor_normalizado!DA$130:DA$161,0),"NA"))</f>
        <v>15</v>
      </c>
      <c r="DB143" s="4">
        <f>IF(Valor_normalizado!DB143=0,32,IFERROR(RANK(Valor_normalizado!DB143,Valor_normalizado!DB$130:DB$161,0),"NA"))</f>
        <v>4</v>
      </c>
      <c r="DC143" s="4">
        <f>IF(Valor_normalizado!DC143=0,32,IFERROR(RANK(Valor_normalizado!DC143,Valor_normalizado!DC$130:DC$161,0),"NA"))</f>
        <v>4</v>
      </c>
      <c r="DD143" s="4">
        <f>IF(Valor_normalizado!DD143=0,32,IFERROR(RANK(Valor_normalizado!DD143,Valor_normalizado!DD$130:DD$161,0),"NA"))</f>
        <v>28</v>
      </c>
      <c r="DE143" s="4">
        <f>IF(Valor_normalizado!DE143=0,32,IFERROR(RANK(Valor_normalizado!DE143,Valor_normalizado!DE$130:DE$161,0),"NA"))</f>
        <v>5</v>
      </c>
      <c r="DF143" s="4">
        <f>IF(Valor_normalizado!DF143=0,32,IFERROR(RANK(Valor_normalizado!DF143,Valor_normalizado!DF$130:DF$161,0),"NA"))</f>
        <v>1</v>
      </c>
      <c r="DG143" s="4">
        <f>IF(Valor_normalizado!DG143=0,32,IFERROR(RANK(Valor_normalizado!DG143,Valor_normalizado!DG$130:DG$161,0),"NA"))</f>
        <v>1</v>
      </c>
      <c r="DH143" s="4">
        <f>IF(Valor_normalizado!DH143=0,32,IFERROR(RANK(Valor_normalizado!DH143,Valor_normalizado!DH$130:DH$161,0),"NA"))</f>
        <v>1</v>
      </c>
      <c r="DI143" s="4">
        <f>IF(Valor_normalizado!DI143=0,32,IFERROR(RANK(Valor_normalizado!DI143,Valor_normalizado!DI$130:DI$161,0),"NA"))</f>
        <v>2</v>
      </c>
      <c r="DJ143" s="4">
        <f>IF(Valor_normalizado!DJ143=0,32,IFERROR(RANK(Valor_normalizado!DJ143,Valor_normalizado!DJ$130:DJ$161,0),"NA"))</f>
        <v>2</v>
      </c>
      <c r="DK143" s="4">
        <f>IF(Valor_normalizado!DK143=0,32,IFERROR(RANK(Valor_normalizado!DK143,Valor_normalizado!DK$130:DK$161,0),"NA"))</f>
        <v>1</v>
      </c>
      <c r="DL143" s="4">
        <f>IF(Valor_normalizado!DL143=0,32,IFERROR(RANK(Valor_normalizado!DL143,Valor_normalizado!DL$130:DL$161,0),"NA"))</f>
        <v>5</v>
      </c>
      <c r="DM143" s="4">
        <f>IF(Valor_normalizado!DM143=0,32,IFERROR(RANK(Valor_normalizado!DM143,Valor_normalizado!DM$130:DM$161,0),"NA"))</f>
        <v>5</v>
      </c>
      <c r="DN143" s="4">
        <f>IF(Valor_normalizado!DN143=0,32,IFERROR(RANK(Valor_normalizado!DN143,Valor_normalizado!DN$130:DN$161,0),"NA"))</f>
        <v>2</v>
      </c>
      <c r="DO143" s="4">
        <f>IF(Valor_normalizado!DO143=0,32,IFERROR(RANK(Valor_normalizado!DO143,Valor_normalizado!DO$130:DO$161,0),"NA"))</f>
        <v>8</v>
      </c>
      <c r="DP143" s="4">
        <f>IF(Valor_normalizado!DP143=0,32,IFERROR(RANK(Valor_normalizado!DP143,Valor_normalizado!DP$130:DP$161,0),"NA"))</f>
        <v>8</v>
      </c>
      <c r="DQ143" s="4">
        <f>IF(Valor_normalizado!DQ143=0,32,IFERROR(RANK(Valor_normalizado!DQ143,Valor_normalizado!DQ$130:DQ$161,0),"NA"))</f>
        <v>6</v>
      </c>
      <c r="DR143" s="4">
        <f>IF(Valor_normalizado!DR143=0,32,IFERROR(RANK(Valor_normalizado!DR143,Valor_normalizado!DR$130:DR$161,0),"NA"))</f>
        <v>3</v>
      </c>
      <c r="DS143" s="4">
        <f>IF(Valor_normalizado!DS143=0,32,IFERROR(RANK(Valor_normalizado!DS143,Valor_normalizado!DS$130:DS$161,0),"NA"))</f>
        <v>5</v>
      </c>
      <c r="DT143" s="4">
        <f>IF(Valor_normalizado!DT143=0,32,IFERROR(RANK(Valor_normalizado!DT143,Valor_normalizado!DT$130:DT$161,0),"NA"))</f>
        <v>5</v>
      </c>
      <c r="DU143" s="4">
        <f>IF(Valor_normalizado!DU143=0,32,IFERROR(RANK(Valor_normalizado!DU143,Valor_normalizado!DU$130:DU$161,0),"NA"))</f>
        <v>8</v>
      </c>
      <c r="DV143" s="4">
        <f>IF(Valor_normalizado!DV143=0,32,IFERROR(RANK(Valor_normalizado!DV143,Valor_normalizado!DV$130:DV$161,0),"NA"))</f>
        <v>5</v>
      </c>
      <c r="DW143" s="4">
        <f>IF(Valor_normalizado!DW143=0,32,IFERROR(RANK(Valor_normalizado!DW143,Valor_normalizado!DW$130:DW$161,0),"NA"))</f>
        <v>5</v>
      </c>
      <c r="DX143" s="4">
        <f>IF(Valor_normalizado!DX143=0,32,IFERROR(RANK(Valor_normalizado!DX143,Valor_normalizado!DX$130:DX$161,0),"NA"))</f>
        <v>11</v>
      </c>
      <c r="DY143" s="4">
        <f>IF(Valor_normalizado!DY143=0,32,IFERROR(RANK(Valor_normalizado!DY143,Valor_normalizado!DY$130:DY$161,0),"NA"))</f>
        <v>3</v>
      </c>
      <c r="DZ143" s="4">
        <f>IF(Valor_normalizado!DZ143=0,32,IFERROR(RANK(Valor_normalizado!DZ143,Valor_normalizado!DZ$130:DZ$161,0),"NA"))</f>
        <v>1</v>
      </c>
      <c r="EA143" s="4">
        <f>IF(Valor_normalizado!EA143=0,32,IFERROR(RANK(Valor_normalizado!EA143,Valor_normalizado!EA$130:EA$161,0),"NA"))</f>
        <v>3</v>
      </c>
      <c r="EB143" s="4">
        <f>IF(Valor_normalizado!EB143=0,32,IFERROR(RANK(Valor_normalizado!EB143,Valor_normalizado!EB$130:EB$161,0),"NA"))</f>
        <v>3</v>
      </c>
      <c r="EC143" s="4">
        <f>IF(Valor_normalizado!EC143=0,32,IFERROR(RANK(Valor_normalizado!EC143,Valor_normalizado!EC$130:EC$161,0),"NA"))</f>
        <v>2</v>
      </c>
    </row>
    <row r="144" spans="1:133" x14ac:dyDescent="0.25">
      <c r="A144" s="102" t="s">
        <v>232</v>
      </c>
      <c r="B144" s="103">
        <v>2023</v>
      </c>
      <c r="C144" s="4">
        <f>IF(Valor_normalizado!C144=0,32,IFERROR(RANK(Valor_normalizado!C144,Valor_normalizado!C$130:C$161,0),"NA"))</f>
        <v>29</v>
      </c>
      <c r="D144" s="4">
        <f>IF(Valor_normalizado!D144=0,32,IFERROR(RANK(Valor_normalizado!D144,Valor_normalizado!D$130:D$161,0),"NA"))</f>
        <v>31</v>
      </c>
      <c r="E144" s="4">
        <f>IF(Valor_normalizado!E144=0,32,IFERROR(RANK(Valor_normalizado!E144,Valor_normalizado!E$130:E$161,0),"NA"))</f>
        <v>31</v>
      </c>
      <c r="F144" s="4">
        <f>IF(Valor_normalizado!F144=0,32,IFERROR(RANK(Valor_normalizado!F144,Valor_normalizado!F$130:F$161,0),"NA"))</f>
        <v>31</v>
      </c>
      <c r="G144" s="4">
        <f>IF(Valor_normalizado!G144=0,32,IFERROR(RANK(Valor_normalizado!G144,Valor_normalizado!G$130:G$161,0),"NA"))</f>
        <v>24</v>
      </c>
      <c r="H144" s="4">
        <f>IF(Valor_normalizado!H144=0,32,IFERROR(RANK(Valor_normalizado!H144,Valor_normalizado!H$130:H$161,0),"NA"))</f>
        <v>4</v>
      </c>
      <c r="I144" s="4">
        <f>IF(Valor_normalizado!I144=0,32,IFERROR(RANK(Valor_normalizado!I144,Valor_normalizado!I$130:I$161,0),"NA"))</f>
        <v>24</v>
      </c>
      <c r="J144" s="4">
        <f>IF(Valor_normalizado!J144=0,32,IFERROR(RANK(Valor_normalizado!J144,Valor_normalizado!J$130:J$161,0),"NA"))</f>
        <v>6</v>
      </c>
      <c r="K144" s="4">
        <f>IF(Valor_normalizado!K144=0,32,IFERROR(RANK(Valor_normalizado!K144,Valor_normalizado!K$130:K$161,0),"NA"))</f>
        <v>31</v>
      </c>
      <c r="L144" s="4">
        <f>IF(Valor_normalizado!L144=0,32,IFERROR(RANK(Valor_normalizado!L144,Valor_normalizado!L$130:L$161,0),"NA"))</f>
        <v>30</v>
      </c>
      <c r="M144" s="4">
        <f>IF(Valor_normalizado!M144=0,32,IFERROR(RANK(Valor_normalizado!M144,Valor_normalizado!M$130:M$161,0),"NA"))</f>
        <v>2</v>
      </c>
      <c r="N144" s="4">
        <f>IF(Valor_normalizado!N144=0,32,IFERROR(RANK(Valor_normalizado!N144,Valor_normalizado!N$130:N$161,0),"NA"))</f>
        <v>1</v>
      </c>
      <c r="O144" s="4">
        <f>IF(Valor_normalizado!O144=0,32,IFERROR(RANK(Valor_normalizado!O144,Valor_normalizado!O$130:O$161,0),"NA"))</f>
        <v>2</v>
      </c>
      <c r="P144" s="4">
        <f>IF(Valor_normalizado!P144=0,32,IFERROR(RANK(Valor_normalizado!P144,Valor_normalizado!P$130:P$161,0),"NA"))</f>
        <v>1</v>
      </c>
      <c r="Q144" s="4">
        <f>IF(Valor_normalizado!Q144=0,32,IFERROR(RANK(Valor_normalizado!Q144,Valor_normalizado!Q$130:Q$161,0),"NA"))</f>
        <v>32</v>
      </c>
      <c r="R144" s="4">
        <f>IF(Valor_normalizado!R144=0,32,IFERROR(RANK(Valor_normalizado!R144,Valor_normalizado!R$130:R$161,0),"NA"))</f>
        <v>32</v>
      </c>
      <c r="S144" s="4">
        <f>IF(Valor_normalizado!S144=0,32,IFERROR(RANK(Valor_normalizado!S144,Valor_normalizado!S$130:S$161,0),"NA"))</f>
        <v>10</v>
      </c>
      <c r="T144" s="4">
        <f>IF(Valor_normalizado!T144=0,32,IFERROR(RANK(Valor_normalizado!T144,Valor_normalizado!T$130:T$161,0),"NA"))</f>
        <v>28</v>
      </c>
      <c r="U144" s="4">
        <f>IF(Valor_normalizado!U144=0,32,IFERROR(RANK(Valor_normalizado!U144,Valor_normalizado!U$130:U$161,0),"NA"))</f>
        <v>1</v>
      </c>
      <c r="V144" s="4" t="str">
        <f>IF(Valor_normalizado!V144=0,32,IFERROR(RANK(Valor_normalizado!V144,Valor_normalizado!V$130:V$161,0),"NA"))</f>
        <v>NA</v>
      </c>
      <c r="W144" s="4">
        <f>IF(Valor_normalizado!W144=0,32,IFERROR(RANK(Valor_normalizado!W144,Valor_normalizado!W$130:W$161,0),"NA"))</f>
        <v>27</v>
      </c>
      <c r="X144" s="4">
        <f>IF(Valor_normalizado!X144=0,32,IFERROR(RANK(Valor_normalizado!X144,Valor_normalizado!X$130:X$161,0),"NA"))</f>
        <v>13</v>
      </c>
      <c r="Y144" s="4">
        <f>IF(Valor_normalizado!Y144=0,32,IFERROR(RANK(Valor_normalizado!Y144,Valor_normalizado!Y$130:Y$161,0),"NA"))</f>
        <v>1</v>
      </c>
      <c r="Z144" s="4">
        <f>IF(Valor_normalizado!Z144=0,32,IFERROR(RANK(Valor_normalizado!Z144,Valor_normalizado!Z$130:Z$161,0),"NA"))</f>
        <v>4</v>
      </c>
      <c r="AA144" s="4" t="str">
        <f>IF(Valor_normalizado!AA144=0,32,IFERROR(RANK(Valor_normalizado!AA144,Valor_normalizado!AA$130:AA$161,0),"NA"))</f>
        <v>NA</v>
      </c>
      <c r="AB144" s="4" t="str">
        <f>IF(Valor_normalizado!AB144=0,32,IFERROR(RANK(Valor_normalizado!AB144,Valor_normalizado!AB$130:AB$161,0),"NA"))</f>
        <v>NA</v>
      </c>
      <c r="AC144" s="4">
        <f>IF(Valor_normalizado!AC144=0,32,IFERROR(RANK(Valor_normalizado!AC144,Valor_normalizado!AC$130:AC$161,0),"NA"))</f>
        <v>29</v>
      </c>
      <c r="AD144" s="4">
        <f>IF(Valor_normalizado!AD144=0,32,IFERROR(RANK(Valor_normalizado!AD144,Valor_normalizado!AD$130:AD$161,0),"NA"))</f>
        <v>25</v>
      </c>
      <c r="AE144" s="4" t="str">
        <f>IF(Valor_normalizado!AE144=0,32,IFERROR(RANK(Valor_normalizado!AE144,Valor_normalizado!AE$130:AE$161,0),"NA"))</f>
        <v>NA</v>
      </c>
      <c r="AF144" s="4">
        <f>IF(Valor_normalizado!AF144=0,32,IFERROR(RANK(Valor_normalizado!AF144,Valor_normalizado!AF$130:AF$161,0),"NA"))</f>
        <v>31</v>
      </c>
      <c r="AG144" s="4">
        <f>IF(Valor_normalizado!AG144=0,32,IFERROR(RANK(Valor_normalizado!AG144,Valor_normalizado!AG$130:AG$161,0),"NA"))</f>
        <v>1</v>
      </c>
      <c r="AH144" s="4">
        <f>IF(Valor_normalizado!AH144=0,32,IFERROR(RANK(Valor_normalizado!AH144,Valor_normalizado!AH$130:AH$161,0),"NA"))</f>
        <v>32</v>
      </c>
      <c r="AI144" s="4">
        <f>IF(Valor_normalizado!AI144=0,32,IFERROR(RANK(Valor_normalizado!AI144,Valor_normalizado!AI$130:AI$161,0),"NA"))</f>
        <v>32</v>
      </c>
      <c r="AJ144" s="4">
        <f>IF(Valor_normalizado!AJ144=0,32,IFERROR(RANK(Valor_normalizado!AJ144,Valor_normalizado!AJ$130:AJ$161,0),"NA"))</f>
        <v>9</v>
      </c>
      <c r="AK144" s="4">
        <f>IF(Valor_normalizado!AK144=0,32,IFERROR(RANK(Valor_normalizado!AK144,Valor_normalizado!AK$130:AK$161,0),"NA"))</f>
        <v>21</v>
      </c>
      <c r="AL144" s="4">
        <f>IF(Valor_normalizado!AL144=0,32,IFERROR(RANK(Valor_normalizado!AL144,Valor_normalizado!AL$130:AL$161,0),"NA"))</f>
        <v>32</v>
      </c>
      <c r="AM144" s="4">
        <f>IF(Valor_normalizado!AM144=0,32,IFERROR(RANK(Valor_normalizado!AM144,Valor_normalizado!AM$130:AM$161,0),"NA"))</f>
        <v>25</v>
      </c>
      <c r="AN144" s="4">
        <f>IF(Valor_normalizado!AN144=0,32,IFERROR(RANK(Valor_normalizado!AN144,Valor_normalizado!AN$130:AN$161,0),"NA"))</f>
        <v>22</v>
      </c>
      <c r="AO144" s="4">
        <f>IF(Valor_normalizado!AO144=0,32,IFERROR(RANK(Valor_normalizado!AO144,Valor_normalizado!AO$130:AO$161,0),"NA"))</f>
        <v>31</v>
      </c>
      <c r="AP144" s="4">
        <f>IF(Valor_normalizado!AP144=0,32,IFERROR(RANK(Valor_normalizado!AP144,Valor_normalizado!AP$130:AP$161,0),"NA"))</f>
        <v>29</v>
      </c>
      <c r="AQ144" s="4">
        <f>IF(Valor_normalizado!AQ144=0,32,IFERROR(RANK(Valor_normalizado!AQ144,Valor_normalizado!AQ$130:AQ$161,0),"NA"))</f>
        <v>32</v>
      </c>
      <c r="AR144" s="4">
        <f>IF(Valor_normalizado!AR144=0,32,IFERROR(RANK(Valor_normalizado!AR144,Valor_normalizado!AR$130:AR$161,0),"NA"))</f>
        <v>32</v>
      </c>
      <c r="AS144" s="4">
        <f>IF(Valor_normalizado!AS144=0,32,IFERROR(RANK(Valor_normalizado!AS144,Valor_normalizado!AS$130:AS$161,0),"NA"))</f>
        <v>32</v>
      </c>
      <c r="AT144" s="4">
        <f>IF(Valor_normalizado!AT144=0,32,IFERROR(RANK(Valor_normalizado!AT144,Valor_normalizado!AT$130:AT$161,0),"NA"))</f>
        <v>32</v>
      </c>
      <c r="AU144" s="4">
        <f>IF(Valor_normalizado!AU144=0,32,IFERROR(RANK(Valor_normalizado!AU144,Valor_normalizado!AU$130:AU$161,0),"NA"))</f>
        <v>32</v>
      </c>
      <c r="AV144" s="4">
        <f>IF(Valor_normalizado!AV144=0,32,IFERROR(RANK(Valor_normalizado!AV144,Valor_normalizado!AV$130:AV$161,0),"NA"))</f>
        <v>17</v>
      </c>
      <c r="AW144" s="4">
        <f>IF(Valor_normalizado!AW144=0,32,IFERROR(RANK(Valor_normalizado!AW144,Valor_normalizado!AW$130:AW$161,0),"NA"))</f>
        <v>2</v>
      </c>
      <c r="AX144" s="4">
        <f>IF(Valor_normalizado!AX144=0,32,IFERROR(RANK(Valor_normalizado!AX144,Valor_normalizado!AX$130:AX$161,0),"NA"))</f>
        <v>4</v>
      </c>
      <c r="AY144" s="4">
        <f>IF(Valor_normalizado!AY144=0,32,IFERROR(RANK(Valor_normalizado!AY144,Valor_normalizado!AY$130:AY$161,0),"NA"))</f>
        <v>20</v>
      </c>
      <c r="AZ144" s="4">
        <f>IF(Valor_normalizado!AZ144=0,32,IFERROR(RANK(Valor_normalizado!AZ144,Valor_normalizado!AZ$130:AZ$161,0),"NA"))</f>
        <v>12</v>
      </c>
      <c r="BA144" s="4">
        <f>IF(Valor_normalizado!BA144=0,32,IFERROR(RANK(Valor_normalizado!BA144,Valor_normalizado!BA$130:BA$161,0),"NA"))</f>
        <v>19</v>
      </c>
      <c r="BB144" s="4">
        <f>IF(Valor_normalizado!BB144=0,32,IFERROR(RANK(Valor_normalizado!BB144,Valor_normalizado!BB$130:BB$161,0),"NA"))</f>
        <v>7</v>
      </c>
      <c r="BC144" s="4">
        <f>IF(Valor_normalizado!BC144=0,32,IFERROR(RANK(Valor_normalizado!BC144,Valor_normalizado!BC$130:BC$161,0),"NA"))</f>
        <v>21</v>
      </c>
      <c r="BD144" s="4">
        <f>IF(Valor_normalizado!BD144=0,32,IFERROR(RANK(Valor_normalizado!BD144,Valor_normalizado!BD$130:BD$161,0),"NA"))</f>
        <v>28</v>
      </c>
      <c r="BE144" s="4">
        <f>IF(Valor_normalizado!BE144=0,32,IFERROR(RANK(Valor_normalizado!BE144,Valor_normalizado!BE$130:BE$161,0),"NA"))</f>
        <v>31</v>
      </c>
      <c r="BF144" s="4">
        <f>IF(Valor_normalizado!BF144=0,32,IFERROR(RANK(Valor_normalizado!BF144,Valor_normalizado!BF$130:BF$161,0),"NA"))</f>
        <v>31</v>
      </c>
      <c r="BG144" s="4">
        <f>IF(Valor_normalizado!BG144=0,32,IFERROR(RANK(Valor_normalizado!BG144,Valor_normalizado!BG$130:BG$161,0),"NA"))</f>
        <v>30</v>
      </c>
      <c r="BH144" s="4">
        <f>IF(Valor_normalizado!BH144=0,32,IFERROR(RANK(Valor_normalizado!BH144,Valor_normalizado!BH$130:BH$161,0),"NA"))</f>
        <v>29</v>
      </c>
      <c r="BI144" s="4">
        <f>IF(Valor_normalizado!BI144=0,32,IFERROR(RANK(Valor_normalizado!BI144,Valor_normalizado!BI$130:BI$161,0),"NA"))</f>
        <v>29</v>
      </c>
      <c r="BJ144" s="4">
        <f>IF(Valor_normalizado!BJ144=0,32,IFERROR(RANK(Valor_normalizado!BJ144,Valor_normalizado!BJ$130:BJ$161,0),"NA"))</f>
        <v>22</v>
      </c>
      <c r="BK144" s="4">
        <f>IF(Valor_normalizado!BK144=0,32,IFERROR(RANK(Valor_normalizado!BK144,Valor_normalizado!BK$130:BK$161,0),"NA"))</f>
        <v>32</v>
      </c>
      <c r="BL144" s="4">
        <f>IF(Valor_normalizado!BL144=0,32,IFERROR(RANK(Valor_normalizado!BL144,Valor_normalizado!BL$130:BL$161,0),"NA"))</f>
        <v>32</v>
      </c>
      <c r="BM144" s="4">
        <f>IF(Valor_normalizado!BM144=0,32,IFERROR(RANK(Valor_normalizado!BM144,Valor_normalizado!BM$130:BM$161,0),"NA"))</f>
        <v>32</v>
      </c>
      <c r="BN144" s="4">
        <f>IF(Valor_normalizado!BN144=0,32,IFERROR(RANK(Valor_normalizado!BN144,Valor_normalizado!BN$130:BN$161,0),"NA"))</f>
        <v>32</v>
      </c>
      <c r="BO144" s="4">
        <f>IF(Valor_normalizado!BO144=0,32,IFERROR(RANK(Valor_normalizado!BO144,Valor_normalizado!BO$130:BO$161,0),"NA"))</f>
        <v>32</v>
      </c>
      <c r="BP144" s="4">
        <f>IF(Valor_normalizado!BP144=0,32,IFERROR(RANK(Valor_normalizado!BP144,Valor_normalizado!BP$130:BP$161,0),"NA"))</f>
        <v>32</v>
      </c>
      <c r="BQ144" s="4">
        <f>IF(Valor_normalizado!BQ144=0,32,IFERROR(RANK(Valor_normalizado!BQ144,Valor_normalizado!BQ$130:BQ$161,0),"NA"))</f>
        <v>32</v>
      </c>
      <c r="BR144" s="4">
        <f>IF(Valor_normalizado!BR144=0,32,IFERROR(RANK(Valor_normalizado!BR144,Valor_normalizado!BR$130:BR$161,0),"NA"))</f>
        <v>32</v>
      </c>
      <c r="BS144" s="4">
        <f>IF(Valor_normalizado!BS144=0,32,IFERROR(RANK(Valor_normalizado!BS144,Valor_normalizado!BS$130:BS$161,0),"NA"))</f>
        <v>31</v>
      </c>
      <c r="BT144" s="4">
        <f>IF(Valor_normalizado!BT144=0,32,IFERROR(RANK(Valor_normalizado!BT144,Valor_normalizado!BT$130:BT$161,0),"NA"))</f>
        <v>22</v>
      </c>
      <c r="BU144" s="4">
        <f>IF(Valor_normalizado!BU144=0,32,IFERROR(RANK(Valor_normalizado!BU144,Valor_normalizado!BU$130:BU$161,0),"NA"))</f>
        <v>32</v>
      </c>
      <c r="BV144" s="4">
        <f>IF(Valor_normalizado!BV144=0,32,IFERROR(RANK(Valor_normalizado!BV144,Valor_normalizado!BV$130:BV$161,0),"NA"))</f>
        <v>32</v>
      </c>
      <c r="BW144" s="4">
        <f>IF(Valor_normalizado!BW144=0,32,IFERROR(RANK(Valor_normalizado!BW144,Valor_normalizado!BW$130:BW$161,0),"NA"))</f>
        <v>32</v>
      </c>
      <c r="BX144" s="4">
        <f>IF(Valor_normalizado!BX144=0,32,IFERROR(RANK(Valor_normalizado!BX144,Valor_normalizado!BX$130:BX$161,0),"NA"))</f>
        <v>32</v>
      </c>
      <c r="BY144" s="4">
        <f>IF(Valor_normalizado!BY144=0,32,IFERROR(RANK(Valor_normalizado!BY144,Valor_normalizado!BY$130:BY$161,0),"NA"))</f>
        <v>25</v>
      </c>
      <c r="BZ144" s="4">
        <f>IF(Valor_normalizado!BZ144=0,32,IFERROR(RANK(Valor_normalizado!BZ144,Valor_normalizado!BZ$130:BZ$161,0),"NA"))</f>
        <v>32</v>
      </c>
      <c r="CA144" s="4">
        <f>IF(Valor_normalizado!CA144=0,32,IFERROR(RANK(Valor_normalizado!CA144,Valor_normalizado!CA$130:CA$161,0),"NA"))</f>
        <v>32</v>
      </c>
      <c r="CB144" s="4">
        <f>IF(Valor_normalizado!CB144=0,32,IFERROR(RANK(Valor_normalizado!CB144,Valor_normalizado!CB$130:CB$161,0),"NA"))</f>
        <v>31</v>
      </c>
      <c r="CC144" s="4">
        <f>IF(Valor_normalizado!CC144=0,32,IFERROR(RANK(Valor_normalizado!CC144,Valor_normalizado!CC$130:CC$161,0),"NA"))</f>
        <v>32</v>
      </c>
      <c r="CD144" s="4">
        <f>IF(Valor_normalizado!CD144=0,32,IFERROR(RANK(Valor_normalizado!CD144,Valor_normalizado!CD$130:CD$161,0),"NA"))</f>
        <v>32</v>
      </c>
      <c r="CE144" s="4">
        <f>IF(Valor_normalizado!CE144=0,32,IFERROR(RANK(Valor_normalizado!CE144,Valor_normalizado!CE$130:CE$161,0),"NA"))</f>
        <v>32</v>
      </c>
      <c r="CF144" s="4">
        <f>IF(Valor_normalizado!CF144=0,32,IFERROR(RANK(Valor_normalizado!CF144,Valor_normalizado!CF$130:CF$161,0),"NA"))</f>
        <v>30</v>
      </c>
      <c r="CG144" s="4">
        <f>IF(Valor_normalizado!CG144=0,32,IFERROR(RANK(Valor_normalizado!CG144,Valor_normalizado!CG$130:CG$161,0),"NA"))</f>
        <v>32</v>
      </c>
      <c r="CH144" s="4">
        <f>IF(Valor_normalizado!CH144=0,32,IFERROR(RANK(Valor_normalizado!CH144,Valor_normalizado!CH$130:CH$161,0),"NA"))</f>
        <v>32</v>
      </c>
      <c r="CI144" s="4">
        <f>IF(Valor_normalizado!CI144=0,32,IFERROR(RANK(Valor_normalizado!CI144,Valor_normalizado!CI$130:CI$161,0),"NA"))</f>
        <v>31</v>
      </c>
      <c r="CJ144" s="4">
        <f>IF(Valor_normalizado!CJ144=0,32,IFERROR(RANK(Valor_normalizado!CJ144,Valor_normalizado!CJ$130:CJ$161,0),"NA"))</f>
        <v>31</v>
      </c>
      <c r="CK144" s="4">
        <f>IF(Valor_normalizado!CK144=0,32,IFERROR(RANK(Valor_normalizado!CK144,Valor_normalizado!CK$130:CK$161,0),"NA"))</f>
        <v>32</v>
      </c>
      <c r="CL144" s="4">
        <f>IF(Valor_normalizado!CL144=0,32,IFERROR(RANK(Valor_normalizado!CL144,Valor_normalizado!CL$130:CL$161,0),"NA"))</f>
        <v>13</v>
      </c>
      <c r="CM144" s="4">
        <f>IF(Valor_normalizado!CM144=0,32,IFERROR(RANK(Valor_normalizado!CM144,Valor_normalizado!CM$130:CM$161,0),"NA"))</f>
        <v>24</v>
      </c>
      <c r="CN144" s="4">
        <f>IF(Valor_normalizado!CN144=0,32,IFERROR(RANK(Valor_normalizado!CN144,Valor_normalizado!CN$130:CN$161,0),"NA"))</f>
        <v>32</v>
      </c>
      <c r="CO144" s="4">
        <f>IF(Valor_normalizado!CO144=0,32,IFERROR(RANK(Valor_normalizado!CO144,Valor_normalizado!CO$130:CO$161,0),"NA"))</f>
        <v>24</v>
      </c>
      <c r="CP144" s="4">
        <f>IF(Valor_normalizado!CP144=0,32,IFERROR(RANK(Valor_normalizado!CP144,Valor_normalizado!CP$130:CP$161,0),"NA"))</f>
        <v>31</v>
      </c>
      <c r="CQ144" s="4">
        <f>IF(Valor_normalizado!CQ144=0,32,IFERROR(RANK(Valor_normalizado!CQ144,Valor_normalizado!CQ$130:CQ$161,0),"NA"))</f>
        <v>31</v>
      </c>
      <c r="CR144" s="4">
        <f>IF(Valor_normalizado!CR144=0,32,IFERROR(RANK(Valor_normalizado!CR144,Valor_normalizado!CR$130:CR$161,0),"NA"))</f>
        <v>32</v>
      </c>
      <c r="CS144" s="4">
        <f>IF(Valor_normalizado!CS144=0,32,IFERROR(RANK(Valor_normalizado!CS144,Valor_normalizado!CS$130:CS$161,0),"NA"))</f>
        <v>32</v>
      </c>
      <c r="CT144" s="4">
        <f>IF(Valor_normalizado!CT144=0,32,IFERROR(RANK(Valor_normalizado!CT144,Valor_normalizado!CT$130:CT$161,0),"NA"))</f>
        <v>32</v>
      </c>
      <c r="CU144" s="4">
        <f>IF(Valor_normalizado!CU144=0,32,IFERROR(RANK(Valor_normalizado!CU144,Valor_normalizado!CU$130:CU$161,0),"NA"))</f>
        <v>25</v>
      </c>
      <c r="CV144" s="4">
        <f>IF(Valor_normalizado!CV144=0,32,IFERROR(RANK(Valor_normalizado!CV144,Valor_normalizado!CV$130:CV$161,0),"NA"))</f>
        <v>31</v>
      </c>
      <c r="CW144" s="4">
        <f>IF(Valor_normalizado!CW144=0,32,IFERROR(RANK(Valor_normalizado!CW144,Valor_normalizado!CW$130:CW$161,0),"NA"))</f>
        <v>32</v>
      </c>
      <c r="CX144" s="4">
        <f>IF(Valor_normalizado!CX144=0,32,IFERROR(RANK(Valor_normalizado!CX144,Valor_normalizado!CX$130:CX$161,0),"NA"))</f>
        <v>20</v>
      </c>
      <c r="CY144" s="4">
        <f>IF(Valor_normalizado!CY144=0,32,IFERROR(RANK(Valor_normalizado!CY144,Valor_normalizado!CY$130:CY$161,0),"NA"))</f>
        <v>5</v>
      </c>
      <c r="CZ144" s="4">
        <f>IF(Valor_normalizado!CZ144=0,32,IFERROR(RANK(Valor_normalizado!CZ144,Valor_normalizado!CZ$130:CZ$161,0),"NA"))</f>
        <v>8</v>
      </c>
      <c r="DA144" s="4">
        <f>IF(Valor_normalizado!DA144=0,32,IFERROR(RANK(Valor_normalizado!DA144,Valor_normalizado!DA$130:DA$161,0),"NA"))</f>
        <v>3</v>
      </c>
      <c r="DB144" s="4">
        <f>IF(Valor_normalizado!DB144=0,32,IFERROR(RANK(Valor_normalizado!DB144,Valor_normalizado!DB$130:DB$161,0),"NA"))</f>
        <v>31</v>
      </c>
      <c r="DC144" s="4">
        <f>IF(Valor_normalizado!DC144=0,32,IFERROR(RANK(Valor_normalizado!DC144,Valor_normalizado!DC$130:DC$161,0),"NA"))</f>
        <v>13</v>
      </c>
      <c r="DD144" s="4">
        <f>IF(Valor_normalizado!DD144=0,32,IFERROR(RANK(Valor_normalizado!DD144,Valor_normalizado!DD$130:DD$161,0),"NA"))</f>
        <v>29</v>
      </c>
      <c r="DE144" s="4">
        <f>IF(Valor_normalizado!DE144=0,32,IFERROR(RANK(Valor_normalizado!DE144,Valor_normalizado!DE$130:DE$161,0),"NA"))</f>
        <v>32</v>
      </c>
      <c r="DF144" s="4">
        <f>IF(Valor_normalizado!DF144=0,32,IFERROR(RANK(Valor_normalizado!DF144,Valor_normalizado!DF$130:DF$161,0),"NA"))</f>
        <v>19</v>
      </c>
      <c r="DG144" s="4">
        <f>IF(Valor_normalizado!DG144=0,32,IFERROR(RANK(Valor_normalizado!DG144,Valor_normalizado!DG$130:DG$161,0),"NA"))</f>
        <v>32</v>
      </c>
      <c r="DH144" s="4">
        <f>IF(Valor_normalizado!DH144=0,32,IFERROR(RANK(Valor_normalizado!DH144,Valor_normalizado!DH$130:DH$161,0),"NA"))</f>
        <v>32</v>
      </c>
      <c r="DI144" s="4">
        <f>IF(Valor_normalizado!DI144=0,32,IFERROR(RANK(Valor_normalizado!DI144,Valor_normalizado!DI$130:DI$161,0),"NA"))</f>
        <v>32</v>
      </c>
      <c r="DJ144" s="4">
        <f>IF(Valor_normalizado!DJ144=0,32,IFERROR(RANK(Valor_normalizado!DJ144,Valor_normalizado!DJ$130:DJ$161,0),"NA"))</f>
        <v>32</v>
      </c>
      <c r="DK144" s="4">
        <f>IF(Valor_normalizado!DK144=0,32,IFERROR(RANK(Valor_normalizado!DK144,Valor_normalizado!DK$130:DK$161,0),"NA"))</f>
        <v>30</v>
      </c>
      <c r="DL144" s="4">
        <f>IF(Valor_normalizado!DL144=0,32,IFERROR(RANK(Valor_normalizado!DL144,Valor_normalizado!DL$130:DL$161,0),"NA"))</f>
        <v>31</v>
      </c>
      <c r="DM144" s="4">
        <f>IF(Valor_normalizado!DM144=0,32,IFERROR(RANK(Valor_normalizado!DM144,Valor_normalizado!DM$130:DM$161,0),"NA"))</f>
        <v>30</v>
      </c>
      <c r="DN144" s="4">
        <f>IF(Valor_normalizado!DN144=0,32,IFERROR(RANK(Valor_normalizado!DN144,Valor_normalizado!DN$130:DN$161,0),"NA"))</f>
        <v>31</v>
      </c>
      <c r="DO144" s="4">
        <f>IF(Valor_normalizado!DO144=0,32,IFERROR(RANK(Valor_normalizado!DO144,Valor_normalizado!DO$130:DO$161,0),"NA"))</f>
        <v>23</v>
      </c>
      <c r="DP144" s="4">
        <f>IF(Valor_normalizado!DP144=0,32,IFERROR(RANK(Valor_normalizado!DP144,Valor_normalizado!DP$130:DP$161,0),"NA"))</f>
        <v>13</v>
      </c>
      <c r="DQ144" s="4">
        <f>IF(Valor_normalizado!DQ144=0,32,IFERROR(RANK(Valor_normalizado!DQ144,Valor_normalizado!DQ$130:DQ$161,0),"NA"))</f>
        <v>15</v>
      </c>
      <c r="DR144" s="4">
        <f>IF(Valor_normalizado!DR144=0,32,IFERROR(RANK(Valor_normalizado!DR144,Valor_normalizado!DR$130:DR$161,0),"NA"))</f>
        <v>32</v>
      </c>
      <c r="DS144" s="4">
        <f>IF(Valor_normalizado!DS144=0,32,IFERROR(RANK(Valor_normalizado!DS144,Valor_normalizado!DS$130:DS$161,0),"NA"))</f>
        <v>29</v>
      </c>
      <c r="DT144" s="4">
        <f>IF(Valor_normalizado!DT144=0,32,IFERROR(RANK(Valor_normalizado!DT144,Valor_normalizado!DT$130:DT$161,0),"NA"))</f>
        <v>32</v>
      </c>
      <c r="DU144" s="4">
        <f>IF(Valor_normalizado!DU144=0,32,IFERROR(RANK(Valor_normalizado!DU144,Valor_normalizado!DU$130:DU$161,0),"NA"))</f>
        <v>32</v>
      </c>
      <c r="DV144" s="4">
        <f>IF(Valor_normalizado!DV144=0,32,IFERROR(RANK(Valor_normalizado!DV144,Valor_normalizado!DV$130:DV$161,0),"NA"))</f>
        <v>30</v>
      </c>
      <c r="DW144" s="4">
        <f>IF(Valor_normalizado!DW144=0,32,IFERROR(RANK(Valor_normalizado!DW144,Valor_normalizado!DW$130:DW$161,0),"NA"))</f>
        <v>32</v>
      </c>
      <c r="DX144" s="4">
        <f>IF(Valor_normalizado!DX144=0,32,IFERROR(RANK(Valor_normalizado!DX144,Valor_normalizado!DX$130:DX$161,0),"NA"))</f>
        <v>32</v>
      </c>
      <c r="DY144" s="4">
        <f>IF(Valor_normalizado!DY144=0,32,IFERROR(RANK(Valor_normalizado!DY144,Valor_normalizado!DY$130:DY$161,0),"NA"))</f>
        <v>32</v>
      </c>
      <c r="DZ144" s="4">
        <f>IF(Valor_normalizado!DZ144=0,32,IFERROR(RANK(Valor_normalizado!DZ144,Valor_normalizado!DZ$130:DZ$161,0),"NA"))</f>
        <v>31</v>
      </c>
      <c r="EA144" s="4">
        <f>IF(Valor_normalizado!EA144=0,32,IFERROR(RANK(Valor_normalizado!EA144,Valor_normalizado!EA$130:EA$161,0),"NA"))</f>
        <v>31</v>
      </c>
      <c r="EB144" s="4">
        <f>IF(Valor_normalizado!EB144=0,32,IFERROR(RANK(Valor_normalizado!EB144,Valor_normalizado!EB$130:EB$161,0),"NA"))</f>
        <v>30</v>
      </c>
      <c r="EC144" s="4">
        <f>IF(Valor_normalizado!EC144=0,32,IFERROR(RANK(Valor_normalizado!EC144,Valor_normalizado!EC$130:EC$161,0),"NA"))</f>
        <v>31</v>
      </c>
    </row>
    <row r="145" spans="1:133" x14ac:dyDescent="0.25">
      <c r="A145" s="100" t="s">
        <v>233</v>
      </c>
      <c r="B145" s="103">
        <v>2023</v>
      </c>
      <c r="C145" s="4">
        <f>IF(Valor_normalizado!C145=0,32,IFERROR(RANK(Valor_normalizado!C145,Valor_normalizado!C$130:C$161,0),"NA"))</f>
        <v>32</v>
      </c>
      <c r="D145" s="4">
        <f>IF(Valor_normalizado!D145=0,32,IFERROR(RANK(Valor_normalizado!D145,Valor_normalizado!D$130:D$161,0),"NA"))</f>
        <v>32</v>
      </c>
      <c r="E145" s="4">
        <f>IF(Valor_normalizado!E145=0,32,IFERROR(RANK(Valor_normalizado!E145,Valor_normalizado!E$130:E$161,0),"NA"))</f>
        <v>32</v>
      </c>
      <c r="F145" s="4">
        <f>IF(Valor_normalizado!F145=0,32,IFERROR(RANK(Valor_normalizado!F145,Valor_normalizado!F$130:F$161,0),"NA"))</f>
        <v>23</v>
      </c>
      <c r="G145" s="4">
        <f>IF(Valor_normalizado!G145=0,32,IFERROR(RANK(Valor_normalizado!G145,Valor_normalizado!G$130:G$161,0),"NA"))</f>
        <v>30</v>
      </c>
      <c r="H145" s="4">
        <f>IF(Valor_normalizado!H145=0,32,IFERROR(RANK(Valor_normalizado!H145,Valor_normalizado!H$130:H$161,0),"NA"))</f>
        <v>30</v>
      </c>
      <c r="I145" s="4">
        <f>IF(Valor_normalizado!I145=0,32,IFERROR(RANK(Valor_normalizado!I145,Valor_normalizado!I$130:I$161,0),"NA"))</f>
        <v>32</v>
      </c>
      <c r="J145" s="4">
        <f>IF(Valor_normalizado!J145=0,32,IFERROR(RANK(Valor_normalizado!J145,Valor_normalizado!J$130:J$161,0),"NA"))</f>
        <v>29</v>
      </c>
      <c r="K145" s="4">
        <f>IF(Valor_normalizado!K145=0,32,IFERROR(RANK(Valor_normalizado!K145,Valor_normalizado!K$130:K$161,0),"NA"))</f>
        <v>11</v>
      </c>
      <c r="L145" s="4">
        <f>IF(Valor_normalizado!L145=0,32,IFERROR(RANK(Valor_normalizado!L145,Valor_normalizado!L$130:L$161,0),"NA"))</f>
        <v>20</v>
      </c>
      <c r="M145" s="4">
        <f>IF(Valor_normalizado!M145=0,32,IFERROR(RANK(Valor_normalizado!M145,Valor_normalizado!M$130:M$161,0),"NA"))</f>
        <v>12</v>
      </c>
      <c r="N145" s="4">
        <f>IF(Valor_normalizado!N145=0,32,IFERROR(RANK(Valor_normalizado!N145,Valor_normalizado!N$130:N$161,0),"NA"))</f>
        <v>10</v>
      </c>
      <c r="O145" s="4">
        <f>IF(Valor_normalizado!O145=0,32,IFERROR(RANK(Valor_normalizado!O145,Valor_normalizado!O$130:O$161,0),"NA"))</f>
        <v>23</v>
      </c>
      <c r="P145" s="4">
        <f>IF(Valor_normalizado!P145=0,32,IFERROR(RANK(Valor_normalizado!P145,Valor_normalizado!P$130:P$161,0),"NA"))</f>
        <v>26</v>
      </c>
      <c r="Q145" s="4">
        <f>IF(Valor_normalizado!Q145=0,32,IFERROR(RANK(Valor_normalizado!Q145,Valor_normalizado!Q$130:Q$161,0),"NA"))</f>
        <v>29</v>
      </c>
      <c r="R145" s="4">
        <f>IF(Valor_normalizado!R145=0,32,IFERROR(RANK(Valor_normalizado!R145,Valor_normalizado!R$130:R$161,0),"NA"))</f>
        <v>4</v>
      </c>
      <c r="S145" s="4">
        <f>IF(Valor_normalizado!S145=0,32,IFERROR(RANK(Valor_normalizado!S145,Valor_normalizado!S$130:S$161,0),"NA"))</f>
        <v>18</v>
      </c>
      <c r="T145" s="4">
        <f>IF(Valor_normalizado!T145=0,32,IFERROR(RANK(Valor_normalizado!T145,Valor_normalizado!T$130:T$161,0),"NA"))</f>
        <v>32</v>
      </c>
      <c r="U145" s="4">
        <f>IF(Valor_normalizado!U145=0,32,IFERROR(RANK(Valor_normalizado!U145,Valor_normalizado!U$130:U$161,0),"NA"))</f>
        <v>24</v>
      </c>
      <c r="V145" s="4">
        <f>IF(Valor_normalizado!V145=0,32,IFERROR(RANK(Valor_normalizado!V145,Valor_normalizado!V$130:V$161,0),"NA"))</f>
        <v>18</v>
      </c>
      <c r="W145" s="4">
        <f>IF(Valor_normalizado!W145=0,32,IFERROR(RANK(Valor_normalizado!W145,Valor_normalizado!W$130:W$161,0),"NA"))</f>
        <v>29</v>
      </c>
      <c r="X145" s="4">
        <f>IF(Valor_normalizado!X145=0,32,IFERROR(RANK(Valor_normalizado!X145,Valor_normalizado!X$130:X$161,0),"NA"))</f>
        <v>24</v>
      </c>
      <c r="Y145" s="4">
        <f>IF(Valor_normalizado!Y145=0,32,IFERROR(RANK(Valor_normalizado!Y145,Valor_normalizado!Y$130:Y$161,0),"NA"))</f>
        <v>24</v>
      </c>
      <c r="Z145" s="4">
        <f>IF(Valor_normalizado!Z145=0,32,IFERROR(RANK(Valor_normalizado!Z145,Valor_normalizado!Z$130:Z$161,0),"NA"))</f>
        <v>25</v>
      </c>
      <c r="AA145" s="4">
        <f>IF(Valor_normalizado!AA145=0,32,IFERROR(RANK(Valor_normalizado!AA145,Valor_normalizado!AA$130:AA$161,0),"NA"))</f>
        <v>18</v>
      </c>
      <c r="AB145" s="4">
        <f>IF(Valor_normalizado!AB145=0,32,IFERROR(RANK(Valor_normalizado!AB145,Valor_normalizado!AB$130:AB$161,0),"NA"))</f>
        <v>23</v>
      </c>
      <c r="AC145" s="4">
        <f>IF(Valor_normalizado!AC145=0,32,IFERROR(RANK(Valor_normalizado!AC145,Valor_normalizado!AC$130:AC$161,0),"NA"))</f>
        <v>30</v>
      </c>
      <c r="AD145" s="4">
        <f>IF(Valor_normalizado!AD145=0,32,IFERROR(RANK(Valor_normalizado!AD145,Valor_normalizado!AD$130:AD$161,0),"NA"))</f>
        <v>32</v>
      </c>
      <c r="AE145" s="4" t="str">
        <f>IF(Valor_normalizado!AE145=0,32,IFERROR(RANK(Valor_normalizado!AE145,Valor_normalizado!AE$130:AE$161,0),"NA"))</f>
        <v>NA</v>
      </c>
      <c r="AF145" s="4">
        <f>IF(Valor_normalizado!AF145=0,32,IFERROR(RANK(Valor_normalizado!AF145,Valor_normalizado!AF$130:AF$161,0),"NA"))</f>
        <v>28</v>
      </c>
      <c r="AG145" s="4">
        <f>IF(Valor_normalizado!AG145=0,32,IFERROR(RANK(Valor_normalizado!AG145,Valor_normalizado!AG$130:AG$161,0),"NA"))</f>
        <v>8</v>
      </c>
      <c r="AH145" s="4">
        <f>IF(Valor_normalizado!AH145=0,32,IFERROR(RANK(Valor_normalizado!AH145,Valor_normalizado!AH$130:AH$161,0),"NA"))</f>
        <v>32</v>
      </c>
      <c r="AI145" s="4">
        <f>IF(Valor_normalizado!AI145=0,32,IFERROR(RANK(Valor_normalizado!AI145,Valor_normalizado!AI$130:AI$161,0),"NA"))</f>
        <v>32</v>
      </c>
      <c r="AJ145" s="4">
        <f>IF(Valor_normalizado!AJ145=0,32,IFERROR(RANK(Valor_normalizado!AJ145,Valor_normalizado!AJ$130:AJ$161,0),"NA"))</f>
        <v>27</v>
      </c>
      <c r="AK145" s="4">
        <f>IF(Valor_normalizado!AK145=0,32,IFERROR(RANK(Valor_normalizado!AK145,Valor_normalizado!AK$130:AK$161,0),"NA"))</f>
        <v>29</v>
      </c>
      <c r="AL145" s="4">
        <f>IF(Valor_normalizado!AL145=0,32,IFERROR(RANK(Valor_normalizado!AL145,Valor_normalizado!AL$130:AL$161,0),"NA"))</f>
        <v>27</v>
      </c>
      <c r="AM145" s="4">
        <f>IF(Valor_normalizado!AM145=0,32,IFERROR(RANK(Valor_normalizado!AM145,Valor_normalizado!AM$130:AM$161,0),"NA"))</f>
        <v>28</v>
      </c>
      <c r="AN145" s="4">
        <f>IF(Valor_normalizado!AN145=0,32,IFERROR(RANK(Valor_normalizado!AN145,Valor_normalizado!AN$130:AN$161,0),"NA"))</f>
        <v>24</v>
      </c>
      <c r="AO145" s="4">
        <f>IF(Valor_normalizado!AO145=0,32,IFERROR(RANK(Valor_normalizado!AO145,Valor_normalizado!AO$130:AO$161,0),"NA"))</f>
        <v>28</v>
      </c>
      <c r="AP145" s="4">
        <f>IF(Valor_normalizado!AP145=0,32,IFERROR(RANK(Valor_normalizado!AP145,Valor_normalizado!AP$130:AP$161,0),"NA"))</f>
        <v>28</v>
      </c>
      <c r="AQ145" s="4">
        <f>IF(Valor_normalizado!AQ145=0,32,IFERROR(RANK(Valor_normalizado!AQ145,Valor_normalizado!AQ$130:AQ$161,0),"NA"))</f>
        <v>25</v>
      </c>
      <c r="AR145" s="4">
        <f>IF(Valor_normalizado!AR145=0,32,IFERROR(RANK(Valor_normalizado!AR145,Valor_normalizado!AR$130:AR$161,0),"NA"))</f>
        <v>20</v>
      </c>
      <c r="AS145" s="4">
        <f>IF(Valor_normalizado!AS145=0,32,IFERROR(RANK(Valor_normalizado!AS145,Valor_normalizado!AS$130:AS$161,0),"NA"))</f>
        <v>29</v>
      </c>
      <c r="AT145" s="4">
        <f>IF(Valor_normalizado!AT145=0,32,IFERROR(RANK(Valor_normalizado!AT145,Valor_normalizado!AT$130:AT$161,0),"NA"))</f>
        <v>28</v>
      </c>
      <c r="AU145" s="4">
        <f>IF(Valor_normalizado!AU145=0,32,IFERROR(RANK(Valor_normalizado!AU145,Valor_normalizado!AU$130:AU$161,0),"NA"))</f>
        <v>28</v>
      </c>
      <c r="AV145" s="4">
        <f>IF(Valor_normalizado!AV145=0,32,IFERROR(RANK(Valor_normalizado!AV145,Valor_normalizado!AV$130:AV$161,0),"NA"))</f>
        <v>12</v>
      </c>
      <c r="AW145" s="4">
        <f>IF(Valor_normalizado!AW145=0,32,IFERROR(RANK(Valor_normalizado!AW145,Valor_normalizado!AW$130:AW$161,0),"NA"))</f>
        <v>3</v>
      </c>
      <c r="AX145" s="4">
        <f>IF(Valor_normalizado!AX145=0,32,IFERROR(RANK(Valor_normalizado!AX145,Valor_normalizado!AX$130:AX$161,0),"NA"))</f>
        <v>2</v>
      </c>
      <c r="AY145" s="4">
        <f>IF(Valor_normalizado!AY145=0,32,IFERROR(RANK(Valor_normalizado!AY145,Valor_normalizado!AY$130:AY$161,0),"NA"))</f>
        <v>14</v>
      </c>
      <c r="AZ145" s="4">
        <f>IF(Valor_normalizado!AZ145=0,32,IFERROR(RANK(Valor_normalizado!AZ145,Valor_normalizado!AZ$130:AZ$161,0),"NA"))</f>
        <v>1</v>
      </c>
      <c r="BA145" s="4">
        <f>IF(Valor_normalizado!BA145=0,32,IFERROR(RANK(Valor_normalizado!BA145,Valor_normalizado!BA$130:BA$161,0),"NA"))</f>
        <v>2</v>
      </c>
      <c r="BB145" s="4">
        <f>IF(Valor_normalizado!BB145=0,32,IFERROR(RANK(Valor_normalizado!BB145,Valor_normalizado!BB$130:BB$161,0),"NA"))</f>
        <v>1</v>
      </c>
      <c r="BC145" s="4">
        <f>IF(Valor_normalizado!BC145=0,32,IFERROR(RANK(Valor_normalizado!BC145,Valor_normalizado!BC$130:BC$161,0),"NA"))</f>
        <v>29</v>
      </c>
      <c r="BD145" s="4">
        <f>IF(Valor_normalizado!BD145=0,32,IFERROR(RANK(Valor_normalizado!BD145,Valor_normalizado!BD$130:BD$161,0),"NA"))</f>
        <v>21</v>
      </c>
      <c r="BE145" s="4">
        <f>IF(Valor_normalizado!BE145=0,32,IFERROR(RANK(Valor_normalizado!BE145,Valor_normalizado!BE$130:BE$161,0),"NA"))</f>
        <v>15</v>
      </c>
      <c r="BF145" s="4">
        <f>IF(Valor_normalizado!BF145=0,32,IFERROR(RANK(Valor_normalizado!BF145,Valor_normalizado!BF$130:BF$161,0),"NA"))</f>
        <v>23</v>
      </c>
      <c r="BG145" s="4">
        <f>IF(Valor_normalizado!BG145=0,32,IFERROR(RANK(Valor_normalizado!BG145,Valor_normalizado!BG$130:BG$161,0),"NA"))</f>
        <v>9</v>
      </c>
      <c r="BH145" s="4">
        <f>IF(Valor_normalizado!BH145=0,32,IFERROR(RANK(Valor_normalizado!BH145,Valor_normalizado!BH$130:BH$161,0),"NA"))</f>
        <v>1</v>
      </c>
      <c r="BI145" s="4">
        <f>IF(Valor_normalizado!BI145=0,32,IFERROR(RANK(Valor_normalizado!BI145,Valor_normalizado!BI$130:BI$161,0),"NA"))</f>
        <v>5</v>
      </c>
      <c r="BJ145" s="4">
        <f>IF(Valor_normalizado!BJ145=0,32,IFERROR(RANK(Valor_normalizado!BJ145,Valor_normalizado!BJ$130:BJ$161,0),"NA"))</f>
        <v>25</v>
      </c>
      <c r="BK145" s="4">
        <f>IF(Valor_normalizado!BK145=0,32,IFERROR(RANK(Valor_normalizado!BK145,Valor_normalizado!BK$130:BK$161,0),"NA"))</f>
        <v>29</v>
      </c>
      <c r="BL145" s="4">
        <f>IF(Valor_normalizado!BL145=0,32,IFERROR(RANK(Valor_normalizado!BL145,Valor_normalizado!BL$130:BL$161,0),"NA"))</f>
        <v>28</v>
      </c>
      <c r="BM145" s="4">
        <f>IF(Valor_normalizado!BM145=0,32,IFERROR(RANK(Valor_normalizado!BM145,Valor_normalizado!BM$130:BM$161,0),"NA"))</f>
        <v>27</v>
      </c>
      <c r="BN145" s="4">
        <f>IF(Valor_normalizado!BN145=0,32,IFERROR(RANK(Valor_normalizado!BN145,Valor_normalizado!BN$130:BN$161,0),"NA"))</f>
        <v>30</v>
      </c>
      <c r="BO145" s="4">
        <f>IF(Valor_normalizado!BO145=0,32,IFERROR(RANK(Valor_normalizado!BO145,Valor_normalizado!BO$130:BO$161,0),"NA"))</f>
        <v>22</v>
      </c>
      <c r="BP145" s="4">
        <f>IF(Valor_normalizado!BP145=0,32,IFERROR(RANK(Valor_normalizado!BP145,Valor_normalizado!BP$130:BP$161,0),"NA"))</f>
        <v>29</v>
      </c>
      <c r="BQ145" s="4">
        <f>IF(Valor_normalizado!BQ145=0,32,IFERROR(RANK(Valor_normalizado!BQ145,Valor_normalizado!BQ$130:BQ$161,0),"NA"))</f>
        <v>28</v>
      </c>
      <c r="BR145" s="4">
        <f>IF(Valor_normalizado!BR145=0,32,IFERROR(RANK(Valor_normalizado!BR145,Valor_normalizado!BR$130:BR$161,0),"NA"))</f>
        <v>22</v>
      </c>
      <c r="BS145" s="4">
        <f>IF(Valor_normalizado!BS145=0,32,IFERROR(RANK(Valor_normalizado!BS145,Valor_normalizado!BS$130:BS$161,0),"NA"))</f>
        <v>23</v>
      </c>
      <c r="BT145" s="4">
        <f>IF(Valor_normalizado!BT145=0,32,IFERROR(RANK(Valor_normalizado!BT145,Valor_normalizado!BT$130:BT$161,0),"NA"))</f>
        <v>31</v>
      </c>
      <c r="BU145" s="4">
        <f>IF(Valor_normalizado!BU145=0,32,IFERROR(RANK(Valor_normalizado!BU145,Valor_normalizado!BU$130:BU$161,0),"NA"))</f>
        <v>30</v>
      </c>
      <c r="BV145" s="4">
        <f>IF(Valor_normalizado!BV145=0,32,IFERROR(RANK(Valor_normalizado!BV145,Valor_normalizado!BV$130:BV$161,0),"NA"))</f>
        <v>13</v>
      </c>
      <c r="BW145" s="4">
        <f>IF(Valor_normalizado!BW145=0,32,IFERROR(RANK(Valor_normalizado!BW145,Valor_normalizado!BW$130:BW$161,0),"NA"))</f>
        <v>6</v>
      </c>
      <c r="BX145" s="4">
        <f>IF(Valor_normalizado!BX145=0,32,IFERROR(RANK(Valor_normalizado!BX145,Valor_normalizado!BX$130:BX$161,0),"NA"))</f>
        <v>16</v>
      </c>
      <c r="BY145" s="4">
        <f>IF(Valor_normalizado!BY145=0,32,IFERROR(RANK(Valor_normalizado!BY145,Valor_normalizado!BY$130:BY$161,0),"NA"))</f>
        <v>1</v>
      </c>
      <c r="BZ145" s="4">
        <f>IF(Valor_normalizado!BZ145=0,32,IFERROR(RANK(Valor_normalizado!BZ145,Valor_normalizado!BZ$130:BZ$161,0),"NA"))</f>
        <v>7</v>
      </c>
      <c r="CA145" s="4">
        <f>IF(Valor_normalizado!CA145=0,32,IFERROR(RANK(Valor_normalizado!CA145,Valor_normalizado!CA$130:CA$161,0),"NA"))</f>
        <v>19</v>
      </c>
      <c r="CB145" s="4">
        <f>IF(Valor_normalizado!CB145=0,32,IFERROR(RANK(Valor_normalizado!CB145,Valor_normalizado!CB$130:CB$161,0),"NA"))</f>
        <v>25</v>
      </c>
      <c r="CC145" s="4">
        <f>IF(Valor_normalizado!CC145=0,32,IFERROR(RANK(Valor_normalizado!CC145,Valor_normalizado!CC$130:CC$161,0),"NA"))</f>
        <v>29</v>
      </c>
      <c r="CD145" s="4">
        <f>IF(Valor_normalizado!CD145=0,32,IFERROR(RANK(Valor_normalizado!CD145,Valor_normalizado!CD$130:CD$161,0),"NA"))</f>
        <v>5</v>
      </c>
      <c r="CE145" s="4">
        <f>IF(Valor_normalizado!CE145=0,32,IFERROR(RANK(Valor_normalizado!CE145,Valor_normalizado!CE$130:CE$161,0),"NA"))</f>
        <v>16</v>
      </c>
      <c r="CF145" s="4">
        <f>IF(Valor_normalizado!CF145=0,32,IFERROR(RANK(Valor_normalizado!CF145,Valor_normalizado!CF$130:CF$161,0),"NA"))</f>
        <v>26</v>
      </c>
      <c r="CG145" s="4">
        <f>IF(Valor_normalizado!CG145=0,32,IFERROR(RANK(Valor_normalizado!CG145,Valor_normalizado!CG$130:CG$161,0),"NA"))</f>
        <v>28</v>
      </c>
      <c r="CH145" s="4">
        <f>IF(Valor_normalizado!CH145=0,32,IFERROR(RANK(Valor_normalizado!CH145,Valor_normalizado!CH$130:CH$161,0),"NA"))</f>
        <v>30</v>
      </c>
      <c r="CI145" s="4">
        <f>IF(Valor_normalizado!CI145=0,32,IFERROR(RANK(Valor_normalizado!CI145,Valor_normalizado!CI$130:CI$161,0),"NA"))</f>
        <v>25</v>
      </c>
      <c r="CJ145" s="4">
        <f>IF(Valor_normalizado!CJ145=0,32,IFERROR(RANK(Valor_normalizado!CJ145,Valor_normalizado!CJ$130:CJ$161,0),"NA"))</f>
        <v>30</v>
      </c>
      <c r="CK145" s="4">
        <f>IF(Valor_normalizado!CK145=0,32,IFERROR(RANK(Valor_normalizado!CK145,Valor_normalizado!CK$130:CK$161,0),"NA"))</f>
        <v>32</v>
      </c>
      <c r="CL145" s="4">
        <f>IF(Valor_normalizado!CL145=0,32,IFERROR(RANK(Valor_normalizado!CL145,Valor_normalizado!CL$130:CL$161,0),"NA"))</f>
        <v>27</v>
      </c>
      <c r="CM145" s="4">
        <f>IF(Valor_normalizado!CM145=0,32,IFERROR(RANK(Valor_normalizado!CM145,Valor_normalizado!CM$130:CM$161,0),"NA"))</f>
        <v>30</v>
      </c>
      <c r="CN145" s="4">
        <f>IF(Valor_normalizado!CN145=0,32,IFERROR(RANK(Valor_normalizado!CN145,Valor_normalizado!CN$130:CN$161,0),"NA"))</f>
        <v>28</v>
      </c>
      <c r="CO145" s="4">
        <f>IF(Valor_normalizado!CO145=0,32,IFERROR(RANK(Valor_normalizado!CO145,Valor_normalizado!CO$130:CO$161,0),"NA"))</f>
        <v>28</v>
      </c>
      <c r="CP145" s="4">
        <f>IF(Valor_normalizado!CP145=0,32,IFERROR(RANK(Valor_normalizado!CP145,Valor_normalizado!CP$130:CP$161,0),"NA"))</f>
        <v>28</v>
      </c>
      <c r="CQ145" s="4">
        <f>IF(Valor_normalizado!CQ145=0,32,IFERROR(RANK(Valor_normalizado!CQ145,Valor_normalizado!CQ$130:CQ$161,0),"NA"))</f>
        <v>9</v>
      </c>
      <c r="CR145" s="4">
        <f>IF(Valor_normalizado!CR145=0,32,IFERROR(RANK(Valor_normalizado!CR145,Valor_normalizado!CR$130:CR$161,0),"NA"))</f>
        <v>24</v>
      </c>
      <c r="CS145" s="4">
        <f>IF(Valor_normalizado!CS145=0,32,IFERROR(RANK(Valor_normalizado!CS145,Valor_normalizado!CS$130:CS$161,0),"NA"))</f>
        <v>28</v>
      </c>
      <c r="CT145" s="4">
        <f>IF(Valor_normalizado!CT145=0,32,IFERROR(RANK(Valor_normalizado!CT145,Valor_normalizado!CT$130:CT$161,0),"NA"))</f>
        <v>21</v>
      </c>
      <c r="CU145" s="4">
        <f>IF(Valor_normalizado!CU145=0,32,IFERROR(RANK(Valor_normalizado!CU145,Valor_normalizado!CU$130:CU$161,0),"NA"))</f>
        <v>25</v>
      </c>
      <c r="CV145" s="4">
        <f>IF(Valor_normalizado!CV145=0,32,IFERROR(RANK(Valor_normalizado!CV145,Valor_normalizado!CV$130:CV$161,0),"NA"))</f>
        <v>27</v>
      </c>
      <c r="CW145" s="4">
        <f>IF(Valor_normalizado!CW145=0,32,IFERROR(RANK(Valor_normalizado!CW145,Valor_normalizado!CW$130:CW$161,0),"NA"))</f>
        <v>26</v>
      </c>
      <c r="CX145" s="4">
        <f>IF(Valor_normalizado!CX145=0,32,IFERROR(RANK(Valor_normalizado!CX145,Valor_normalizado!CX$130:CX$161,0),"NA"))</f>
        <v>26</v>
      </c>
      <c r="CY145" s="4">
        <f>IF(Valor_normalizado!CY145=0,32,IFERROR(RANK(Valor_normalizado!CY145,Valor_normalizado!CY$130:CY$161,0),"NA"))</f>
        <v>30</v>
      </c>
      <c r="CZ145" s="4">
        <f>IF(Valor_normalizado!CZ145=0,32,IFERROR(RANK(Valor_normalizado!CZ145,Valor_normalizado!CZ$130:CZ$161,0),"NA"))</f>
        <v>13</v>
      </c>
      <c r="DA145" s="4">
        <f>IF(Valor_normalizado!DA145=0,32,IFERROR(RANK(Valor_normalizado!DA145,Valor_normalizado!DA$130:DA$161,0),"NA"))</f>
        <v>24</v>
      </c>
      <c r="DB145" s="4">
        <f>IF(Valor_normalizado!DB145=0,32,IFERROR(RANK(Valor_normalizado!DB145,Valor_normalizado!DB$130:DB$161,0),"NA"))</f>
        <v>3</v>
      </c>
      <c r="DC145" s="4">
        <f>IF(Valor_normalizado!DC145=0,32,IFERROR(RANK(Valor_normalizado!DC145,Valor_normalizado!DC$130:DC$161,0),"NA"))</f>
        <v>21</v>
      </c>
      <c r="DD145" s="4">
        <f>IF(Valor_normalizado!DD145=0,32,IFERROR(RANK(Valor_normalizado!DD145,Valor_normalizado!DD$130:DD$161,0),"NA"))</f>
        <v>23</v>
      </c>
      <c r="DE145" s="4">
        <f>IF(Valor_normalizado!DE145=0,32,IFERROR(RANK(Valor_normalizado!DE145,Valor_normalizado!DE$130:DE$161,0),"NA"))</f>
        <v>8</v>
      </c>
      <c r="DF145" s="4">
        <f>IF(Valor_normalizado!DF145=0,32,IFERROR(RANK(Valor_normalizado!DF145,Valor_normalizado!DF$130:DF$161,0),"NA"))</f>
        <v>15</v>
      </c>
      <c r="DG145" s="4">
        <f>IF(Valor_normalizado!DG145=0,32,IFERROR(RANK(Valor_normalizado!DG145,Valor_normalizado!DG$130:DG$161,0),"NA"))</f>
        <v>24</v>
      </c>
      <c r="DH145" s="4">
        <f>IF(Valor_normalizado!DH145=0,32,IFERROR(RANK(Valor_normalizado!DH145,Valor_normalizado!DH$130:DH$161,0),"NA"))</f>
        <v>19</v>
      </c>
      <c r="DI145" s="4">
        <f>IF(Valor_normalizado!DI145=0,32,IFERROR(RANK(Valor_normalizado!DI145,Valor_normalizado!DI$130:DI$161,0),"NA"))</f>
        <v>26</v>
      </c>
      <c r="DJ145" s="4">
        <f>IF(Valor_normalizado!DJ145=0,32,IFERROR(RANK(Valor_normalizado!DJ145,Valor_normalizado!DJ$130:DJ$161,0),"NA"))</f>
        <v>26</v>
      </c>
      <c r="DK145" s="4">
        <f>IF(Valor_normalizado!DK145=0,32,IFERROR(RANK(Valor_normalizado!DK145,Valor_normalizado!DK$130:DK$161,0),"NA"))</f>
        <v>23</v>
      </c>
      <c r="DL145" s="4">
        <f>IF(Valor_normalizado!DL145=0,32,IFERROR(RANK(Valor_normalizado!DL145,Valor_normalizado!DL$130:DL$161,0),"NA"))</f>
        <v>12</v>
      </c>
      <c r="DM145" s="4">
        <f>IF(Valor_normalizado!DM145=0,32,IFERROR(RANK(Valor_normalizado!DM145,Valor_normalizado!DM$130:DM$161,0),"NA"))</f>
        <v>17</v>
      </c>
      <c r="DN145" s="4">
        <f>IF(Valor_normalizado!DN145=0,32,IFERROR(RANK(Valor_normalizado!DN145,Valor_normalizado!DN$130:DN$161,0),"NA"))</f>
        <v>23</v>
      </c>
      <c r="DO145" s="4">
        <f>IF(Valor_normalizado!DO145=0,32,IFERROR(RANK(Valor_normalizado!DO145,Valor_normalizado!DO$130:DO$161,0),"NA"))</f>
        <v>22</v>
      </c>
      <c r="DP145" s="4">
        <f>IF(Valor_normalizado!DP145=0,32,IFERROR(RANK(Valor_normalizado!DP145,Valor_normalizado!DP$130:DP$161,0),"NA"))</f>
        <v>29</v>
      </c>
      <c r="DQ145" s="4">
        <f>IF(Valor_normalizado!DQ145=0,32,IFERROR(RANK(Valor_normalizado!DQ145,Valor_normalizado!DQ$130:DQ$161,0),"NA"))</f>
        <v>25</v>
      </c>
      <c r="DR145" s="4">
        <f>IF(Valor_normalizado!DR145=0,32,IFERROR(RANK(Valor_normalizado!DR145,Valor_normalizado!DR$130:DR$161,0),"NA"))</f>
        <v>32</v>
      </c>
      <c r="DS145" s="4">
        <f>IF(Valor_normalizado!DS145=0,32,IFERROR(RANK(Valor_normalizado!DS145,Valor_normalizado!DS$130:DS$161,0),"NA"))</f>
        <v>30</v>
      </c>
      <c r="DT145" s="4">
        <f>IF(Valor_normalizado!DT145=0,32,IFERROR(RANK(Valor_normalizado!DT145,Valor_normalizado!DT$130:DT$161,0),"NA"))</f>
        <v>8</v>
      </c>
      <c r="DU145" s="4">
        <f>IF(Valor_normalizado!DU145=0,32,IFERROR(RANK(Valor_normalizado!DU145,Valor_normalizado!DU$130:DU$161,0),"NA"))</f>
        <v>32</v>
      </c>
      <c r="DV145" s="4">
        <f>IF(Valor_normalizado!DV145=0,32,IFERROR(RANK(Valor_normalizado!DV145,Valor_normalizado!DV$130:DV$161,0),"NA"))</f>
        <v>25</v>
      </c>
      <c r="DW145" s="4">
        <f>IF(Valor_normalizado!DW145=0,32,IFERROR(RANK(Valor_normalizado!DW145,Valor_normalizado!DW$130:DW$161,0),"NA"))</f>
        <v>32</v>
      </c>
      <c r="DX145" s="4">
        <f>IF(Valor_normalizado!DX145=0,32,IFERROR(RANK(Valor_normalizado!DX145,Valor_normalizado!DX$130:DX$161,0),"NA"))</f>
        <v>32</v>
      </c>
      <c r="DY145" s="4">
        <f>IF(Valor_normalizado!DY145=0,32,IFERROR(RANK(Valor_normalizado!DY145,Valor_normalizado!DY$130:DY$161,0),"NA"))</f>
        <v>32</v>
      </c>
      <c r="DZ145" s="4">
        <f>IF(Valor_normalizado!DZ145=0,32,IFERROR(RANK(Valor_normalizado!DZ145,Valor_normalizado!DZ$130:DZ$161,0),"NA"))</f>
        <v>20</v>
      </c>
      <c r="EA145" s="4">
        <f>IF(Valor_normalizado!EA145=0,32,IFERROR(RANK(Valor_normalizado!EA145,Valor_normalizado!EA$130:EA$161,0),"NA"))</f>
        <v>26</v>
      </c>
      <c r="EB145" s="4">
        <f>IF(Valor_normalizado!EB145=0,32,IFERROR(RANK(Valor_normalizado!EB145,Valor_normalizado!EB$130:EB$161,0),"NA"))</f>
        <v>28</v>
      </c>
      <c r="EC145" s="4">
        <f>IF(Valor_normalizado!EC145=0,32,IFERROR(RANK(Valor_normalizado!EC145,Valor_normalizado!EC$130:EC$161,0),"NA"))</f>
        <v>26</v>
      </c>
    </row>
    <row r="146" spans="1:133" x14ac:dyDescent="0.25">
      <c r="A146" s="102" t="s">
        <v>234</v>
      </c>
      <c r="B146" s="103">
        <v>2023</v>
      </c>
      <c r="C146" s="4">
        <f>IF(Valor_normalizado!C146=0,32,IFERROR(RANK(Valor_normalizado!C146,Valor_normalizado!C$130:C$161,0),"NA"))</f>
        <v>17</v>
      </c>
      <c r="D146" s="4">
        <f>IF(Valor_normalizado!D146=0,32,IFERROR(RANK(Valor_normalizado!D146,Valor_normalizado!D$130:D$161,0),"NA"))</f>
        <v>17</v>
      </c>
      <c r="E146" s="4">
        <f>IF(Valor_normalizado!E146=0,32,IFERROR(RANK(Valor_normalizado!E146,Valor_normalizado!E$130:E$161,0),"NA"))</f>
        <v>19</v>
      </c>
      <c r="F146" s="4">
        <f>IF(Valor_normalizado!F146=0,32,IFERROR(RANK(Valor_normalizado!F146,Valor_normalizado!F$130:F$161,0),"NA"))</f>
        <v>28</v>
      </c>
      <c r="G146" s="4">
        <f>IF(Valor_normalizado!G146=0,32,IFERROR(RANK(Valor_normalizado!G146,Valor_normalizado!G$130:G$161,0),"NA"))</f>
        <v>16</v>
      </c>
      <c r="H146" s="4">
        <f>IF(Valor_normalizado!H146=0,32,IFERROR(RANK(Valor_normalizado!H146,Valor_normalizado!H$130:H$161,0),"NA"))</f>
        <v>10</v>
      </c>
      <c r="I146" s="4">
        <f>IF(Valor_normalizado!I146=0,32,IFERROR(RANK(Valor_normalizado!I146,Valor_normalizado!I$130:I$161,0),"NA"))</f>
        <v>18</v>
      </c>
      <c r="J146" s="4">
        <f>IF(Valor_normalizado!J146=0,32,IFERROR(RANK(Valor_normalizado!J146,Valor_normalizado!J$130:J$161,0),"NA"))</f>
        <v>28</v>
      </c>
      <c r="K146" s="4">
        <f>IF(Valor_normalizado!K146=0,32,IFERROR(RANK(Valor_normalizado!K146,Valor_normalizado!K$130:K$161,0),"NA"))</f>
        <v>20</v>
      </c>
      <c r="L146" s="4">
        <f>IF(Valor_normalizado!L146=0,32,IFERROR(RANK(Valor_normalizado!L146,Valor_normalizado!L$130:L$161,0),"NA"))</f>
        <v>25</v>
      </c>
      <c r="M146" s="4">
        <f>IF(Valor_normalizado!M146=0,32,IFERROR(RANK(Valor_normalizado!M146,Valor_normalizado!M$130:M$161,0),"NA"))</f>
        <v>14</v>
      </c>
      <c r="N146" s="4">
        <f>IF(Valor_normalizado!N146=0,32,IFERROR(RANK(Valor_normalizado!N146,Valor_normalizado!N$130:N$161,0),"NA"))</f>
        <v>4</v>
      </c>
      <c r="O146" s="4">
        <f>IF(Valor_normalizado!O146=0,32,IFERROR(RANK(Valor_normalizado!O146,Valor_normalizado!O$130:O$161,0),"NA"))</f>
        <v>3</v>
      </c>
      <c r="P146" s="4">
        <f>IF(Valor_normalizado!P146=0,32,IFERROR(RANK(Valor_normalizado!P146,Valor_normalizado!P$130:P$161,0),"NA"))</f>
        <v>18</v>
      </c>
      <c r="Q146" s="4">
        <f>IF(Valor_normalizado!Q146=0,32,IFERROR(RANK(Valor_normalizado!Q146,Valor_normalizado!Q$130:Q$161,0),"NA"))</f>
        <v>14</v>
      </c>
      <c r="R146" s="4">
        <f>IF(Valor_normalizado!R146=0,32,IFERROR(RANK(Valor_normalizado!R146,Valor_normalizado!R$130:R$161,0),"NA"))</f>
        <v>13</v>
      </c>
      <c r="S146" s="4">
        <f>IF(Valor_normalizado!S146=0,32,IFERROR(RANK(Valor_normalizado!S146,Valor_normalizado!S$130:S$161,0),"NA"))</f>
        <v>4</v>
      </c>
      <c r="T146" s="4">
        <f>IF(Valor_normalizado!T146=0,32,IFERROR(RANK(Valor_normalizado!T146,Valor_normalizado!T$130:T$161,0),"NA"))</f>
        <v>16</v>
      </c>
      <c r="U146" s="4">
        <f>IF(Valor_normalizado!U146=0,32,IFERROR(RANK(Valor_normalizado!U146,Valor_normalizado!U$130:U$161,0),"NA"))</f>
        <v>10</v>
      </c>
      <c r="V146" s="4">
        <f>IF(Valor_normalizado!V146=0,32,IFERROR(RANK(Valor_normalizado!V146,Valor_normalizado!V$130:V$161,0),"NA"))</f>
        <v>8</v>
      </c>
      <c r="W146" s="4">
        <f>IF(Valor_normalizado!W146=0,32,IFERROR(RANK(Valor_normalizado!W146,Valor_normalizado!W$130:W$161,0),"NA"))</f>
        <v>3</v>
      </c>
      <c r="X146" s="4">
        <f>IF(Valor_normalizado!X146=0,32,IFERROR(RANK(Valor_normalizado!X146,Valor_normalizado!X$130:X$161,0),"NA"))</f>
        <v>26</v>
      </c>
      <c r="Y146" s="4">
        <f>IF(Valor_normalizado!Y146=0,32,IFERROR(RANK(Valor_normalizado!Y146,Valor_normalizado!Y$130:Y$161,0),"NA"))</f>
        <v>25</v>
      </c>
      <c r="Z146" s="4">
        <f>IF(Valor_normalizado!Z146=0,32,IFERROR(RANK(Valor_normalizado!Z146,Valor_normalizado!Z$130:Z$161,0),"NA"))</f>
        <v>18</v>
      </c>
      <c r="AA146" s="4">
        <f>IF(Valor_normalizado!AA146=0,32,IFERROR(RANK(Valor_normalizado!AA146,Valor_normalizado!AA$130:AA$161,0),"NA"))</f>
        <v>17</v>
      </c>
      <c r="AB146" s="4">
        <f>IF(Valor_normalizado!AB146=0,32,IFERROR(RANK(Valor_normalizado!AB146,Valor_normalizado!AB$130:AB$161,0),"NA"))</f>
        <v>21</v>
      </c>
      <c r="AC146" s="4">
        <f>IF(Valor_normalizado!AC146=0,32,IFERROR(RANK(Valor_normalizado!AC146,Valor_normalizado!AC$130:AC$161,0),"NA"))</f>
        <v>11</v>
      </c>
      <c r="AD146" s="4">
        <f>IF(Valor_normalizado!AD146=0,32,IFERROR(RANK(Valor_normalizado!AD146,Valor_normalizado!AD$130:AD$161,0),"NA"))</f>
        <v>12</v>
      </c>
      <c r="AE146" s="4">
        <f>IF(Valor_normalizado!AE146=0,32,IFERROR(RANK(Valor_normalizado!AE146,Valor_normalizado!AE$130:AE$161,0),"NA"))</f>
        <v>21</v>
      </c>
      <c r="AF146" s="4">
        <f>IF(Valor_normalizado!AF146=0,32,IFERROR(RANK(Valor_normalizado!AF146,Valor_normalizado!AF$130:AF$161,0),"NA"))</f>
        <v>20</v>
      </c>
      <c r="AG146" s="4">
        <f>IF(Valor_normalizado!AG146=0,32,IFERROR(RANK(Valor_normalizado!AG146,Valor_normalizado!AG$130:AG$161,0),"NA"))</f>
        <v>30</v>
      </c>
      <c r="AH146" s="4">
        <f>IF(Valor_normalizado!AH146=0,32,IFERROR(RANK(Valor_normalizado!AH146,Valor_normalizado!AH$130:AH$161,0),"NA"))</f>
        <v>32</v>
      </c>
      <c r="AI146" s="4">
        <f>IF(Valor_normalizado!AI146=0,32,IFERROR(RANK(Valor_normalizado!AI146,Valor_normalizado!AI$130:AI$161,0),"NA"))</f>
        <v>32</v>
      </c>
      <c r="AJ146" s="4">
        <f>IF(Valor_normalizado!AJ146=0,32,IFERROR(RANK(Valor_normalizado!AJ146,Valor_normalizado!AJ$130:AJ$161,0),"NA"))</f>
        <v>32</v>
      </c>
      <c r="AK146" s="4">
        <f>IF(Valor_normalizado!AK146=0,32,IFERROR(RANK(Valor_normalizado!AK146,Valor_normalizado!AK$130:AK$161,0),"NA"))</f>
        <v>25</v>
      </c>
      <c r="AL146" s="4">
        <f>IF(Valor_normalizado!AL146=0,32,IFERROR(RANK(Valor_normalizado!AL146,Valor_normalizado!AL$130:AL$161,0),"NA"))</f>
        <v>23</v>
      </c>
      <c r="AM146" s="4">
        <f>IF(Valor_normalizado!AM146=0,32,IFERROR(RANK(Valor_normalizado!AM146,Valor_normalizado!AM$130:AM$161,0),"NA"))</f>
        <v>16</v>
      </c>
      <c r="AN146" s="4">
        <f>IF(Valor_normalizado!AN146=0,32,IFERROR(RANK(Valor_normalizado!AN146,Valor_normalizado!AN$130:AN$161,0),"NA"))</f>
        <v>28</v>
      </c>
      <c r="AO146" s="4">
        <f>IF(Valor_normalizado!AO146=0,32,IFERROR(RANK(Valor_normalizado!AO146,Valor_normalizado!AO$130:AO$161,0),"NA"))</f>
        <v>27</v>
      </c>
      <c r="AP146" s="4">
        <f>IF(Valor_normalizado!AP146=0,32,IFERROR(RANK(Valor_normalizado!AP146,Valor_normalizado!AP$130:AP$161,0),"NA"))</f>
        <v>24</v>
      </c>
      <c r="AQ146" s="4">
        <f>IF(Valor_normalizado!AQ146=0,32,IFERROR(RANK(Valor_normalizado!AQ146,Valor_normalizado!AQ$130:AQ$161,0),"NA"))</f>
        <v>12</v>
      </c>
      <c r="AR146" s="4">
        <f>IF(Valor_normalizado!AR146=0,32,IFERROR(RANK(Valor_normalizado!AR146,Valor_normalizado!AR$130:AR$161,0),"NA"))</f>
        <v>13</v>
      </c>
      <c r="AS146" s="4">
        <f>IF(Valor_normalizado!AS146=0,32,IFERROR(RANK(Valor_normalizado!AS146,Valor_normalizado!AS$130:AS$161,0),"NA"))</f>
        <v>26</v>
      </c>
      <c r="AT146" s="4">
        <f>IF(Valor_normalizado!AT146=0,32,IFERROR(RANK(Valor_normalizado!AT146,Valor_normalizado!AT$130:AT$161,0),"NA"))</f>
        <v>18</v>
      </c>
      <c r="AU146" s="4">
        <f>IF(Valor_normalizado!AU146=0,32,IFERROR(RANK(Valor_normalizado!AU146,Valor_normalizado!AU$130:AU$161,0),"NA"))</f>
        <v>22</v>
      </c>
      <c r="AV146" s="4">
        <f>IF(Valor_normalizado!AV146=0,32,IFERROR(RANK(Valor_normalizado!AV146,Valor_normalizado!AV$130:AV$161,0),"NA"))</f>
        <v>29</v>
      </c>
      <c r="AW146" s="4">
        <f>IF(Valor_normalizado!AW146=0,32,IFERROR(RANK(Valor_normalizado!AW146,Valor_normalizado!AW$130:AW$161,0),"NA"))</f>
        <v>19</v>
      </c>
      <c r="AX146" s="4">
        <f>IF(Valor_normalizado!AX146=0,32,IFERROR(RANK(Valor_normalizado!AX146,Valor_normalizado!AX$130:AX$161,0),"NA"))</f>
        <v>24</v>
      </c>
      <c r="AY146" s="4">
        <f>IF(Valor_normalizado!AY146=0,32,IFERROR(RANK(Valor_normalizado!AY146,Valor_normalizado!AY$130:AY$161,0),"NA"))</f>
        <v>25</v>
      </c>
      <c r="AZ146" s="4">
        <f>IF(Valor_normalizado!AZ146=0,32,IFERROR(RANK(Valor_normalizado!AZ146,Valor_normalizado!AZ$130:AZ$161,0),"NA"))</f>
        <v>28</v>
      </c>
      <c r="BA146" s="4">
        <f>IF(Valor_normalizado!BA146=0,32,IFERROR(RANK(Valor_normalizado!BA146,Valor_normalizado!BA$130:BA$161,0),"NA"))</f>
        <v>28</v>
      </c>
      <c r="BB146" s="4">
        <f>IF(Valor_normalizado!BB146=0,32,IFERROR(RANK(Valor_normalizado!BB146,Valor_normalizado!BB$130:BB$161,0),"NA"))</f>
        <v>31</v>
      </c>
      <c r="BC146" s="4">
        <f>IF(Valor_normalizado!BC146=0,32,IFERROR(RANK(Valor_normalizado!BC146,Valor_normalizado!BC$130:BC$161,0),"NA"))</f>
        <v>27</v>
      </c>
      <c r="BD146" s="4">
        <f>IF(Valor_normalizado!BD146=0,32,IFERROR(RANK(Valor_normalizado!BD146,Valor_normalizado!BD$130:BD$161,0),"NA"))</f>
        <v>24</v>
      </c>
      <c r="BE146" s="4">
        <f>IF(Valor_normalizado!BE146=0,32,IFERROR(RANK(Valor_normalizado!BE146,Valor_normalizado!BE$130:BE$161,0),"NA"))</f>
        <v>12</v>
      </c>
      <c r="BF146" s="4">
        <f>IF(Valor_normalizado!BF146=0,32,IFERROR(RANK(Valor_normalizado!BF146,Valor_normalizado!BF$130:BF$161,0),"NA"))</f>
        <v>21</v>
      </c>
      <c r="BG146" s="4">
        <f>IF(Valor_normalizado!BG146=0,32,IFERROR(RANK(Valor_normalizado!BG146,Valor_normalizado!BG$130:BG$161,0),"NA"))</f>
        <v>27</v>
      </c>
      <c r="BH146" s="4">
        <f>IF(Valor_normalizado!BH146=0,32,IFERROR(RANK(Valor_normalizado!BH146,Valor_normalizado!BH$130:BH$161,0),"NA"))</f>
        <v>27</v>
      </c>
      <c r="BI146" s="4">
        <f>IF(Valor_normalizado!BI146=0,32,IFERROR(RANK(Valor_normalizado!BI146,Valor_normalizado!BI$130:BI$161,0),"NA"))</f>
        <v>26</v>
      </c>
      <c r="BJ146" s="4">
        <f>IF(Valor_normalizado!BJ146=0,32,IFERROR(RANK(Valor_normalizado!BJ146,Valor_normalizado!BJ$130:BJ$161,0),"NA"))</f>
        <v>32</v>
      </c>
      <c r="BK146" s="4">
        <f>IF(Valor_normalizado!BK146=0,32,IFERROR(RANK(Valor_normalizado!BK146,Valor_normalizado!BK$130:BK$161,0),"NA"))</f>
        <v>21</v>
      </c>
      <c r="BL146" s="4">
        <f>IF(Valor_normalizado!BL146=0,32,IFERROR(RANK(Valor_normalizado!BL146,Valor_normalizado!BL$130:BL$161,0),"NA"))</f>
        <v>20</v>
      </c>
      <c r="BM146" s="4">
        <f>IF(Valor_normalizado!BM146=0,32,IFERROR(RANK(Valor_normalizado!BM146,Valor_normalizado!BM$130:BM$161,0),"NA"))</f>
        <v>2</v>
      </c>
      <c r="BN146" s="4">
        <f>IF(Valor_normalizado!BN146=0,32,IFERROR(RANK(Valor_normalizado!BN146,Valor_normalizado!BN$130:BN$161,0),"NA"))</f>
        <v>16</v>
      </c>
      <c r="BO146" s="4">
        <f>IF(Valor_normalizado!BO146=0,32,IFERROR(RANK(Valor_normalizado!BO146,Valor_normalizado!BO$130:BO$161,0),"NA"))</f>
        <v>27</v>
      </c>
      <c r="BP146" s="4">
        <f>IF(Valor_normalizado!BP146=0,32,IFERROR(RANK(Valor_normalizado!BP146,Valor_normalizado!BP$130:BP$161,0),"NA"))</f>
        <v>28</v>
      </c>
      <c r="BQ146" s="4">
        <f>IF(Valor_normalizado!BQ146=0,32,IFERROR(RANK(Valor_normalizado!BQ146,Valor_normalizado!BQ$130:BQ$161,0),"NA"))</f>
        <v>18</v>
      </c>
      <c r="BR146" s="4">
        <f>IF(Valor_normalizado!BR146=0,32,IFERROR(RANK(Valor_normalizado!BR146,Valor_normalizado!BR$130:BR$161,0),"NA"))</f>
        <v>14</v>
      </c>
      <c r="BS146" s="4">
        <f>IF(Valor_normalizado!BS146=0,32,IFERROR(RANK(Valor_normalizado!BS146,Valor_normalizado!BS$130:BS$161,0),"NA"))</f>
        <v>17</v>
      </c>
      <c r="BT146" s="4">
        <f>IF(Valor_normalizado!BT146=0,32,IFERROR(RANK(Valor_normalizado!BT146,Valor_normalizado!BT$130:BT$161,0),"NA"))</f>
        <v>12</v>
      </c>
      <c r="BU146" s="4">
        <f>IF(Valor_normalizado!BU146=0,32,IFERROR(RANK(Valor_normalizado!BU146,Valor_normalizado!BU$130:BU$161,0),"NA"))</f>
        <v>19</v>
      </c>
      <c r="BV146" s="4">
        <f>IF(Valor_normalizado!BV146=0,32,IFERROR(RANK(Valor_normalizado!BV146,Valor_normalizado!BV$130:BV$161,0),"NA"))</f>
        <v>18</v>
      </c>
      <c r="BW146" s="4">
        <f>IF(Valor_normalizado!BW146=0,32,IFERROR(RANK(Valor_normalizado!BW146,Valor_normalizado!BW$130:BW$161,0),"NA"))</f>
        <v>17</v>
      </c>
      <c r="BX146" s="4">
        <f>IF(Valor_normalizado!BX146=0,32,IFERROR(RANK(Valor_normalizado!BX146,Valor_normalizado!BX$130:BX$161,0),"NA"))</f>
        <v>19</v>
      </c>
      <c r="BY146" s="4">
        <f>IF(Valor_normalizado!BY146=0,32,IFERROR(RANK(Valor_normalizado!BY146,Valor_normalizado!BY$130:BY$161,0),"NA"))</f>
        <v>7</v>
      </c>
      <c r="BZ146" s="4">
        <f>IF(Valor_normalizado!BZ146=0,32,IFERROR(RANK(Valor_normalizado!BZ146,Valor_normalizado!BZ$130:BZ$161,0),"NA"))</f>
        <v>16</v>
      </c>
      <c r="CA146" s="4">
        <f>IF(Valor_normalizado!CA146=0,32,IFERROR(RANK(Valor_normalizado!CA146,Valor_normalizado!CA$130:CA$161,0),"NA"))</f>
        <v>16</v>
      </c>
      <c r="CB146" s="4">
        <f>IF(Valor_normalizado!CB146=0,32,IFERROR(RANK(Valor_normalizado!CB146,Valor_normalizado!CB$130:CB$161,0),"NA"))</f>
        <v>7</v>
      </c>
      <c r="CC146" s="4">
        <f>IF(Valor_normalizado!CC146=0,32,IFERROR(RANK(Valor_normalizado!CC146,Valor_normalizado!CC$130:CC$161,0),"NA"))</f>
        <v>19</v>
      </c>
      <c r="CD146" s="4">
        <f>IF(Valor_normalizado!CD146=0,32,IFERROR(RANK(Valor_normalizado!CD146,Valor_normalizado!CD$130:CD$161,0),"NA"))</f>
        <v>23</v>
      </c>
      <c r="CE146" s="4">
        <f>IF(Valor_normalizado!CE146=0,32,IFERROR(RANK(Valor_normalizado!CE146,Valor_normalizado!CE$130:CE$161,0),"NA"))</f>
        <v>18</v>
      </c>
      <c r="CF146" s="4">
        <f>IF(Valor_normalizado!CF146=0,32,IFERROR(RANK(Valor_normalizado!CF146,Valor_normalizado!CF$130:CF$161,0),"NA"))</f>
        <v>20</v>
      </c>
      <c r="CG146" s="4">
        <f>IF(Valor_normalizado!CG146=0,32,IFERROR(RANK(Valor_normalizado!CG146,Valor_normalizado!CG$130:CG$161,0),"NA"))</f>
        <v>15</v>
      </c>
      <c r="CH146" s="4">
        <f>IF(Valor_normalizado!CH146=0,32,IFERROR(RANK(Valor_normalizado!CH146,Valor_normalizado!CH$130:CH$161,0),"NA"))</f>
        <v>2</v>
      </c>
      <c r="CI146" s="4">
        <f>IF(Valor_normalizado!CI146=0,32,IFERROR(RANK(Valor_normalizado!CI146,Valor_normalizado!CI$130:CI$161,0),"NA"))</f>
        <v>19</v>
      </c>
      <c r="CJ146" s="4">
        <f>IF(Valor_normalizado!CJ146=0,32,IFERROR(RANK(Valor_normalizado!CJ146,Valor_normalizado!CJ$130:CJ$161,0),"NA"))</f>
        <v>12</v>
      </c>
      <c r="CK146" s="4">
        <f>IF(Valor_normalizado!CK146=0,32,IFERROR(RANK(Valor_normalizado!CK146,Valor_normalizado!CK$130:CK$161,0),"NA"))</f>
        <v>5</v>
      </c>
      <c r="CL146" s="4">
        <f>IF(Valor_normalizado!CL146=0,32,IFERROR(RANK(Valor_normalizado!CL146,Valor_normalizado!CL$130:CL$161,0),"NA"))</f>
        <v>32</v>
      </c>
      <c r="CM146" s="4">
        <f>IF(Valor_normalizado!CM146=0,32,IFERROR(RANK(Valor_normalizado!CM146,Valor_normalizado!CM$130:CM$161,0),"NA"))</f>
        <v>18</v>
      </c>
      <c r="CN146" s="4">
        <f>IF(Valor_normalizado!CN146=0,32,IFERROR(RANK(Valor_normalizado!CN146,Valor_normalizado!CN$130:CN$161,0),"NA"))</f>
        <v>17</v>
      </c>
      <c r="CO146" s="4">
        <f>IF(Valor_normalizado!CO146=0,32,IFERROR(RANK(Valor_normalizado!CO146,Valor_normalizado!CO$130:CO$161,0),"NA"))</f>
        <v>13</v>
      </c>
      <c r="CP146" s="4">
        <f>IF(Valor_normalizado!CP146=0,32,IFERROR(RANK(Valor_normalizado!CP146,Valor_normalizado!CP$130:CP$161,0),"NA"))</f>
        <v>25</v>
      </c>
      <c r="CQ146" s="4">
        <f>IF(Valor_normalizado!CQ146=0,32,IFERROR(RANK(Valor_normalizado!CQ146,Valor_normalizado!CQ$130:CQ$161,0),"NA"))</f>
        <v>7</v>
      </c>
      <c r="CR146" s="4">
        <f>IF(Valor_normalizado!CR146=0,32,IFERROR(RANK(Valor_normalizado!CR146,Valor_normalizado!CR$130:CR$161,0),"NA"))</f>
        <v>14</v>
      </c>
      <c r="CS146" s="4">
        <f>IF(Valor_normalizado!CS146=0,32,IFERROR(RANK(Valor_normalizado!CS146,Valor_normalizado!CS$130:CS$161,0),"NA"))</f>
        <v>21</v>
      </c>
      <c r="CT146" s="4">
        <f>IF(Valor_normalizado!CT146=0,32,IFERROR(RANK(Valor_normalizado!CT146,Valor_normalizado!CT$130:CT$161,0),"NA"))</f>
        <v>23</v>
      </c>
      <c r="CU146" s="4">
        <f>IF(Valor_normalizado!CU146=0,32,IFERROR(RANK(Valor_normalizado!CU146,Valor_normalizado!CU$130:CU$161,0),"NA"))</f>
        <v>9</v>
      </c>
      <c r="CV146" s="4">
        <f>IF(Valor_normalizado!CV146=0,32,IFERROR(RANK(Valor_normalizado!CV146,Valor_normalizado!CV$130:CV$161,0),"NA"))</f>
        <v>15</v>
      </c>
      <c r="CW146" s="4">
        <f>IF(Valor_normalizado!CW146=0,32,IFERROR(RANK(Valor_normalizado!CW146,Valor_normalizado!CW$130:CW$161,0),"NA"))</f>
        <v>17</v>
      </c>
      <c r="CX146" s="4">
        <f>IF(Valor_normalizado!CX146=0,32,IFERROR(RANK(Valor_normalizado!CX146,Valor_normalizado!CX$130:CX$161,0),"NA"))</f>
        <v>15</v>
      </c>
      <c r="CY146" s="4">
        <f>IF(Valor_normalizado!CY146=0,32,IFERROR(RANK(Valor_normalizado!CY146,Valor_normalizado!CY$130:CY$161,0),"NA"))</f>
        <v>24</v>
      </c>
      <c r="CZ146" s="4">
        <f>IF(Valor_normalizado!CZ146=0,32,IFERROR(RANK(Valor_normalizado!CZ146,Valor_normalizado!CZ$130:CZ$161,0),"NA"))</f>
        <v>24</v>
      </c>
      <c r="DA146" s="4">
        <f>IF(Valor_normalizado!DA146=0,32,IFERROR(RANK(Valor_normalizado!DA146,Valor_normalizado!DA$130:DA$161,0),"NA"))</f>
        <v>14</v>
      </c>
      <c r="DB146" s="4">
        <f>IF(Valor_normalizado!DB146=0,32,IFERROR(RANK(Valor_normalizado!DB146,Valor_normalizado!DB$130:DB$161,0),"NA"))</f>
        <v>14</v>
      </c>
      <c r="DC146" s="4">
        <f>IF(Valor_normalizado!DC146=0,32,IFERROR(RANK(Valor_normalizado!DC146,Valor_normalizado!DC$130:DC$161,0),"NA"))</f>
        <v>17</v>
      </c>
      <c r="DD146" s="4">
        <f>IF(Valor_normalizado!DD146=0,32,IFERROR(RANK(Valor_normalizado!DD146,Valor_normalizado!DD$130:DD$161,0),"NA"))</f>
        <v>17</v>
      </c>
      <c r="DE146" s="4">
        <f>IF(Valor_normalizado!DE146=0,32,IFERROR(RANK(Valor_normalizado!DE146,Valor_normalizado!DE$130:DE$161,0),"NA"))</f>
        <v>28</v>
      </c>
      <c r="DF146" s="4">
        <f>IF(Valor_normalizado!DF146=0,32,IFERROR(RANK(Valor_normalizado!DF146,Valor_normalizado!DF$130:DF$161,0),"NA"))</f>
        <v>18</v>
      </c>
      <c r="DG146" s="4">
        <f>IF(Valor_normalizado!DG146=0,32,IFERROR(RANK(Valor_normalizado!DG146,Valor_normalizado!DG$130:DG$161,0),"NA"))</f>
        <v>8</v>
      </c>
      <c r="DH146" s="4">
        <f>IF(Valor_normalizado!DH146=0,32,IFERROR(RANK(Valor_normalizado!DH146,Valor_normalizado!DH$130:DH$161,0),"NA"))</f>
        <v>20</v>
      </c>
      <c r="DI146" s="4">
        <f>IF(Valor_normalizado!DI146=0,32,IFERROR(RANK(Valor_normalizado!DI146,Valor_normalizado!DI$130:DI$161,0),"NA"))</f>
        <v>13</v>
      </c>
      <c r="DJ146" s="4">
        <f>IF(Valor_normalizado!DJ146=0,32,IFERROR(RANK(Valor_normalizado!DJ146,Valor_normalizado!DJ$130:DJ$161,0),"NA"))</f>
        <v>13</v>
      </c>
      <c r="DK146" s="4">
        <f>IF(Valor_normalizado!DK146=0,32,IFERROR(RANK(Valor_normalizado!DK146,Valor_normalizado!DK$130:DK$161,0),"NA"))</f>
        <v>16</v>
      </c>
      <c r="DL146" s="4">
        <f>IF(Valor_normalizado!DL146=0,32,IFERROR(RANK(Valor_normalizado!DL146,Valor_normalizado!DL$130:DL$161,0),"NA"))</f>
        <v>13</v>
      </c>
      <c r="DM146" s="4">
        <f>IF(Valor_normalizado!DM146=0,32,IFERROR(RANK(Valor_normalizado!DM146,Valor_normalizado!DM$130:DM$161,0),"NA"))</f>
        <v>13</v>
      </c>
      <c r="DN146" s="4">
        <f>IF(Valor_normalizado!DN146=0,32,IFERROR(RANK(Valor_normalizado!DN146,Valor_normalizado!DN$130:DN$161,0),"NA"))</f>
        <v>13</v>
      </c>
      <c r="DO146" s="4">
        <f>IF(Valor_normalizado!DO146=0,32,IFERROR(RANK(Valor_normalizado!DO146,Valor_normalizado!DO$130:DO$161,0),"NA"))</f>
        <v>13</v>
      </c>
      <c r="DP146" s="4">
        <f>IF(Valor_normalizado!DP146=0,32,IFERROR(RANK(Valor_normalizado!DP146,Valor_normalizado!DP$130:DP$161,0),"NA"))</f>
        <v>18</v>
      </c>
      <c r="DQ146" s="4">
        <f>IF(Valor_normalizado!DQ146=0,32,IFERROR(RANK(Valor_normalizado!DQ146,Valor_normalizado!DQ$130:DQ$161,0),"NA"))</f>
        <v>16</v>
      </c>
      <c r="DR146" s="4">
        <f>IF(Valor_normalizado!DR146=0,32,IFERROR(RANK(Valor_normalizado!DR146,Valor_normalizado!DR$130:DR$161,0),"NA"))</f>
        <v>12</v>
      </c>
      <c r="DS146" s="4">
        <f>IF(Valor_normalizado!DS146=0,32,IFERROR(RANK(Valor_normalizado!DS146,Valor_normalizado!DS$130:DS$161,0),"NA"))</f>
        <v>11</v>
      </c>
      <c r="DT146" s="4">
        <f>IF(Valor_normalizado!DT146=0,32,IFERROR(RANK(Valor_normalizado!DT146,Valor_normalizado!DT$130:DT$161,0),"NA"))</f>
        <v>11</v>
      </c>
      <c r="DU146" s="4">
        <f>IF(Valor_normalizado!DU146=0,32,IFERROR(RANK(Valor_normalizado!DU146,Valor_normalizado!DU$130:DU$161,0),"NA"))</f>
        <v>5</v>
      </c>
      <c r="DV146" s="4">
        <f>IF(Valor_normalizado!DV146=0,32,IFERROR(RANK(Valor_normalizado!DV146,Valor_normalizado!DV$130:DV$161,0),"NA"))</f>
        <v>11</v>
      </c>
      <c r="DW146" s="4">
        <f>IF(Valor_normalizado!DW146=0,32,IFERROR(RANK(Valor_normalizado!DW146,Valor_normalizado!DW$130:DW$161,0),"NA"))</f>
        <v>18</v>
      </c>
      <c r="DX146" s="4">
        <f>IF(Valor_normalizado!DX146=0,32,IFERROR(RANK(Valor_normalizado!DX146,Valor_normalizado!DX$130:DX$161,0),"NA"))</f>
        <v>20</v>
      </c>
      <c r="DY146" s="4">
        <f>IF(Valor_normalizado!DY146=0,32,IFERROR(RANK(Valor_normalizado!DY146,Valor_normalizado!DY$130:DY$161,0),"NA"))</f>
        <v>32</v>
      </c>
      <c r="DZ146" s="4">
        <f>IF(Valor_normalizado!DZ146=0,32,IFERROR(RANK(Valor_normalizado!DZ146,Valor_normalizado!DZ$130:DZ$161,0),"NA"))</f>
        <v>21</v>
      </c>
      <c r="EA146" s="4">
        <f>IF(Valor_normalizado!EA146=0,32,IFERROR(RANK(Valor_normalizado!EA146,Valor_normalizado!EA$130:EA$161,0),"NA"))</f>
        <v>22</v>
      </c>
      <c r="EB146" s="4">
        <f>IF(Valor_normalizado!EB146=0,32,IFERROR(RANK(Valor_normalizado!EB146,Valor_normalizado!EB$130:EB$161,0),"NA"))</f>
        <v>16</v>
      </c>
      <c r="EC146" s="4">
        <f>IF(Valor_normalizado!EC146=0,32,IFERROR(RANK(Valor_normalizado!EC146,Valor_normalizado!EC$130:EC$161,0),"NA"))</f>
        <v>19</v>
      </c>
    </row>
    <row r="147" spans="1:133" x14ac:dyDescent="0.25">
      <c r="A147" s="100" t="s">
        <v>235</v>
      </c>
      <c r="B147" s="103">
        <v>2023</v>
      </c>
      <c r="C147" s="4">
        <f>IF(Valor_normalizado!C147=0,32,IFERROR(RANK(Valor_normalizado!C147,Valor_normalizado!C$130:C$161,0),"NA"))</f>
        <v>14</v>
      </c>
      <c r="D147" s="4">
        <f>IF(Valor_normalizado!D147=0,32,IFERROR(RANK(Valor_normalizado!D147,Valor_normalizado!D$130:D$161,0),"NA"))</f>
        <v>13</v>
      </c>
      <c r="E147" s="4">
        <f>IF(Valor_normalizado!E147=0,32,IFERROR(RANK(Valor_normalizado!E147,Valor_normalizado!E$130:E$161,0),"NA"))</f>
        <v>14</v>
      </c>
      <c r="F147" s="4">
        <f>IF(Valor_normalizado!F147=0,32,IFERROR(RANK(Valor_normalizado!F147,Valor_normalizado!F$130:F$161,0),"NA"))</f>
        <v>18</v>
      </c>
      <c r="G147" s="4">
        <f>IF(Valor_normalizado!G147=0,32,IFERROR(RANK(Valor_normalizado!G147,Valor_normalizado!G$130:G$161,0),"NA"))</f>
        <v>25</v>
      </c>
      <c r="H147" s="4">
        <f>IF(Valor_normalizado!H147=0,32,IFERROR(RANK(Valor_normalizado!H147,Valor_normalizado!H$130:H$161,0),"NA"))</f>
        <v>26</v>
      </c>
      <c r="I147" s="4">
        <f>IF(Valor_normalizado!I147=0,32,IFERROR(RANK(Valor_normalizado!I147,Valor_normalizado!I$130:I$161,0),"NA"))</f>
        <v>25</v>
      </c>
      <c r="J147" s="4">
        <f>IF(Valor_normalizado!J147=0,32,IFERROR(RANK(Valor_normalizado!J147,Valor_normalizado!J$130:J$161,0),"NA"))</f>
        <v>2</v>
      </c>
      <c r="K147" s="4">
        <f>IF(Valor_normalizado!K147=0,32,IFERROR(RANK(Valor_normalizado!K147,Valor_normalizado!K$130:K$161,0),"NA"))</f>
        <v>15</v>
      </c>
      <c r="L147" s="4">
        <f>IF(Valor_normalizado!L147=0,32,IFERROR(RANK(Valor_normalizado!L147,Valor_normalizado!L$130:L$161,0),"NA"))</f>
        <v>3</v>
      </c>
      <c r="M147" s="4">
        <f>IF(Valor_normalizado!M147=0,32,IFERROR(RANK(Valor_normalizado!M147,Valor_normalizado!M$130:M$161,0),"NA"))</f>
        <v>17</v>
      </c>
      <c r="N147" s="4">
        <f>IF(Valor_normalizado!N147=0,32,IFERROR(RANK(Valor_normalizado!N147,Valor_normalizado!N$130:N$161,0),"NA"))</f>
        <v>31</v>
      </c>
      <c r="O147" s="4">
        <f>IF(Valor_normalizado!O147=0,32,IFERROR(RANK(Valor_normalizado!O147,Valor_normalizado!O$130:O$161,0),"NA"))</f>
        <v>14</v>
      </c>
      <c r="P147" s="4">
        <f>IF(Valor_normalizado!P147=0,32,IFERROR(RANK(Valor_normalizado!P147,Valor_normalizado!P$130:P$161,0),"NA"))</f>
        <v>12</v>
      </c>
      <c r="Q147" s="4">
        <f>IF(Valor_normalizado!Q147=0,32,IFERROR(RANK(Valor_normalizado!Q147,Valor_normalizado!Q$130:Q$161,0),"NA"))</f>
        <v>2</v>
      </c>
      <c r="R147" s="4">
        <f>IF(Valor_normalizado!R147=0,32,IFERROR(RANK(Valor_normalizado!R147,Valor_normalizado!R$130:R$161,0),"NA"))</f>
        <v>12</v>
      </c>
      <c r="S147" s="4">
        <f>IF(Valor_normalizado!S147=0,32,IFERROR(RANK(Valor_normalizado!S147,Valor_normalizado!S$130:S$161,0),"NA"))</f>
        <v>19</v>
      </c>
      <c r="T147" s="4">
        <f>IF(Valor_normalizado!T147=0,32,IFERROR(RANK(Valor_normalizado!T147,Valor_normalizado!T$130:T$161,0),"NA"))</f>
        <v>9</v>
      </c>
      <c r="U147" s="4">
        <f>IF(Valor_normalizado!U147=0,32,IFERROR(RANK(Valor_normalizado!U147,Valor_normalizado!U$130:U$161,0),"NA"))</f>
        <v>8</v>
      </c>
      <c r="V147" s="4">
        <f>IF(Valor_normalizado!V147=0,32,IFERROR(RANK(Valor_normalizado!V147,Valor_normalizado!V$130:V$161,0),"NA"))</f>
        <v>11</v>
      </c>
      <c r="W147" s="4">
        <f>IF(Valor_normalizado!W147=0,32,IFERROR(RANK(Valor_normalizado!W147,Valor_normalizado!W$130:W$161,0),"NA"))</f>
        <v>13</v>
      </c>
      <c r="X147" s="4">
        <f>IF(Valor_normalizado!X147=0,32,IFERROR(RANK(Valor_normalizado!X147,Valor_normalizado!X$130:X$161,0),"NA"))</f>
        <v>11</v>
      </c>
      <c r="Y147" s="4">
        <f>IF(Valor_normalizado!Y147=0,32,IFERROR(RANK(Valor_normalizado!Y147,Valor_normalizado!Y$130:Y$161,0),"NA"))</f>
        <v>5</v>
      </c>
      <c r="Z147" s="4">
        <f>IF(Valor_normalizado!Z147=0,32,IFERROR(RANK(Valor_normalizado!Z147,Valor_normalizado!Z$130:Z$161,0),"NA"))</f>
        <v>5</v>
      </c>
      <c r="AA147" s="4">
        <f>IF(Valor_normalizado!AA147=0,32,IFERROR(RANK(Valor_normalizado!AA147,Valor_normalizado!AA$130:AA$161,0),"NA"))</f>
        <v>3</v>
      </c>
      <c r="AB147" s="4">
        <f>IF(Valor_normalizado!AB147=0,32,IFERROR(RANK(Valor_normalizado!AB147,Valor_normalizado!AB$130:AB$161,0),"NA"))</f>
        <v>2</v>
      </c>
      <c r="AC147" s="4">
        <f>IF(Valor_normalizado!AC147=0,32,IFERROR(RANK(Valor_normalizado!AC147,Valor_normalizado!AC$130:AC$161,0),"NA"))</f>
        <v>16</v>
      </c>
      <c r="AD147" s="4">
        <f>IF(Valor_normalizado!AD147=0,32,IFERROR(RANK(Valor_normalizado!AD147,Valor_normalizado!AD$130:AD$161,0),"NA"))</f>
        <v>23</v>
      </c>
      <c r="AE147" s="4">
        <f>IF(Valor_normalizado!AE147=0,32,IFERROR(RANK(Valor_normalizado!AE147,Valor_normalizado!AE$130:AE$161,0),"NA"))</f>
        <v>17</v>
      </c>
      <c r="AF147" s="4">
        <f>IF(Valor_normalizado!AF147=0,32,IFERROR(RANK(Valor_normalizado!AF147,Valor_normalizado!AF$130:AF$161,0),"NA"))</f>
        <v>14</v>
      </c>
      <c r="AG147" s="4">
        <f>IF(Valor_normalizado!AG147=0,32,IFERROR(RANK(Valor_normalizado!AG147,Valor_normalizado!AG$130:AG$161,0),"NA"))</f>
        <v>19</v>
      </c>
      <c r="AH147" s="4">
        <f>IF(Valor_normalizado!AH147=0,32,IFERROR(RANK(Valor_normalizado!AH147,Valor_normalizado!AH$130:AH$161,0),"NA"))</f>
        <v>8</v>
      </c>
      <c r="AI147" s="4">
        <f>IF(Valor_normalizado!AI147=0,32,IFERROR(RANK(Valor_normalizado!AI147,Valor_normalizado!AI$130:AI$161,0),"NA"))</f>
        <v>18</v>
      </c>
      <c r="AJ147" s="4">
        <f>IF(Valor_normalizado!AJ147=0,32,IFERROR(RANK(Valor_normalizado!AJ147,Valor_normalizado!AJ$130:AJ$161,0),"NA"))</f>
        <v>16</v>
      </c>
      <c r="AK147" s="4">
        <f>IF(Valor_normalizado!AK147=0,32,IFERROR(RANK(Valor_normalizado!AK147,Valor_normalizado!AK$130:AK$161,0),"NA"))</f>
        <v>7</v>
      </c>
      <c r="AL147" s="4">
        <f>IF(Valor_normalizado!AL147=0,32,IFERROR(RANK(Valor_normalizado!AL147,Valor_normalizado!AL$130:AL$161,0),"NA"))</f>
        <v>6</v>
      </c>
      <c r="AM147" s="4">
        <f>IF(Valor_normalizado!AM147=0,32,IFERROR(RANK(Valor_normalizado!AM147,Valor_normalizado!AM$130:AM$161,0),"NA"))</f>
        <v>22</v>
      </c>
      <c r="AN147" s="4">
        <f>IF(Valor_normalizado!AN147=0,32,IFERROR(RANK(Valor_normalizado!AN147,Valor_normalizado!AN$130:AN$161,0),"NA"))</f>
        <v>14</v>
      </c>
      <c r="AO147" s="4">
        <f>IF(Valor_normalizado!AO147=0,32,IFERROR(RANK(Valor_normalizado!AO147,Valor_normalizado!AO$130:AO$161,0),"NA"))</f>
        <v>16</v>
      </c>
      <c r="AP147" s="4">
        <f>IF(Valor_normalizado!AP147=0,32,IFERROR(RANK(Valor_normalizado!AP147,Valor_normalizado!AP$130:AP$161,0),"NA"))</f>
        <v>13</v>
      </c>
      <c r="AQ147" s="4">
        <f>IF(Valor_normalizado!AQ147=0,32,IFERROR(RANK(Valor_normalizado!AQ147,Valor_normalizado!AQ$130:AQ$161,0),"NA"))</f>
        <v>11</v>
      </c>
      <c r="AR147" s="4">
        <f>IF(Valor_normalizado!AR147=0,32,IFERROR(RANK(Valor_normalizado!AR147,Valor_normalizado!AR$130:AR$161,0),"NA"))</f>
        <v>12</v>
      </c>
      <c r="AS147" s="4">
        <f>IF(Valor_normalizado!AS147=0,32,IFERROR(RANK(Valor_normalizado!AS147,Valor_normalizado!AS$130:AS$161,0),"NA"))</f>
        <v>21</v>
      </c>
      <c r="AT147" s="4">
        <f>IF(Valor_normalizado!AT147=0,32,IFERROR(RANK(Valor_normalizado!AT147,Valor_normalizado!AT$130:AT$161,0),"NA"))</f>
        <v>14</v>
      </c>
      <c r="AU147" s="4">
        <f>IF(Valor_normalizado!AU147=0,32,IFERROR(RANK(Valor_normalizado!AU147,Valor_normalizado!AU$130:AU$161,0),"NA"))</f>
        <v>13</v>
      </c>
      <c r="AV147" s="4">
        <f>IF(Valor_normalizado!AV147=0,32,IFERROR(RANK(Valor_normalizado!AV147,Valor_normalizado!AV$130:AV$161,0),"NA"))</f>
        <v>19</v>
      </c>
      <c r="AW147" s="4">
        <f>IF(Valor_normalizado!AW147=0,32,IFERROR(RANK(Valor_normalizado!AW147,Valor_normalizado!AW$130:AW$161,0),"NA"))</f>
        <v>31</v>
      </c>
      <c r="AX147" s="4">
        <f>IF(Valor_normalizado!AX147=0,32,IFERROR(RANK(Valor_normalizado!AX147,Valor_normalizado!AX$130:AX$161,0),"NA"))</f>
        <v>29</v>
      </c>
      <c r="AY147" s="4">
        <f>IF(Valor_normalizado!AY147=0,32,IFERROR(RANK(Valor_normalizado!AY147,Valor_normalizado!AY$130:AY$161,0),"NA"))</f>
        <v>28</v>
      </c>
      <c r="AZ147" s="4">
        <f>IF(Valor_normalizado!AZ147=0,32,IFERROR(RANK(Valor_normalizado!AZ147,Valor_normalizado!AZ$130:AZ$161,0),"NA"))</f>
        <v>7</v>
      </c>
      <c r="BA147" s="4">
        <f>IF(Valor_normalizado!BA147=0,32,IFERROR(RANK(Valor_normalizado!BA147,Valor_normalizado!BA$130:BA$161,0),"NA"))</f>
        <v>22</v>
      </c>
      <c r="BB147" s="4">
        <f>IF(Valor_normalizado!BB147=0,32,IFERROR(RANK(Valor_normalizado!BB147,Valor_normalizado!BB$130:BB$161,0),"NA"))</f>
        <v>29</v>
      </c>
      <c r="BC147" s="4">
        <f>IF(Valor_normalizado!BC147=0,32,IFERROR(RANK(Valor_normalizado!BC147,Valor_normalizado!BC$130:BC$161,0),"NA"))</f>
        <v>23</v>
      </c>
      <c r="BD147" s="4">
        <f>IF(Valor_normalizado!BD147=0,32,IFERROR(RANK(Valor_normalizado!BD147,Valor_normalizado!BD$130:BD$161,0),"NA"))</f>
        <v>26</v>
      </c>
      <c r="BE147" s="4">
        <f>IF(Valor_normalizado!BE147=0,32,IFERROR(RANK(Valor_normalizado!BE147,Valor_normalizado!BE$130:BE$161,0),"NA"))</f>
        <v>2</v>
      </c>
      <c r="BF147" s="4">
        <f>IF(Valor_normalizado!BF147=0,32,IFERROR(RANK(Valor_normalizado!BF147,Valor_normalizado!BF$130:BF$161,0),"NA"))</f>
        <v>17</v>
      </c>
      <c r="BG147" s="4">
        <f>IF(Valor_normalizado!BG147=0,32,IFERROR(RANK(Valor_normalizado!BG147,Valor_normalizado!BG$130:BG$161,0),"NA"))</f>
        <v>17</v>
      </c>
      <c r="BH147" s="4">
        <f>IF(Valor_normalizado!BH147=0,32,IFERROR(RANK(Valor_normalizado!BH147,Valor_normalizado!BH$130:BH$161,0),"NA"))</f>
        <v>17</v>
      </c>
      <c r="BI147" s="4">
        <f>IF(Valor_normalizado!BI147=0,32,IFERROR(RANK(Valor_normalizado!BI147,Valor_normalizado!BI$130:BI$161,0),"NA"))</f>
        <v>19</v>
      </c>
      <c r="BJ147" s="4">
        <f>IF(Valor_normalizado!BJ147=0,32,IFERROR(RANK(Valor_normalizado!BJ147,Valor_normalizado!BJ$130:BJ$161,0),"NA"))</f>
        <v>19</v>
      </c>
      <c r="BK147" s="4">
        <f>IF(Valor_normalizado!BK147=0,32,IFERROR(RANK(Valor_normalizado!BK147,Valor_normalizado!BK$130:BK$161,0),"NA"))</f>
        <v>9</v>
      </c>
      <c r="BL147" s="4">
        <f>IF(Valor_normalizado!BL147=0,32,IFERROR(RANK(Valor_normalizado!BL147,Valor_normalizado!BL$130:BL$161,0),"NA"))</f>
        <v>9</v>
      </c>
      <c r="BM147" s="4">
        <f>IF(Valor_normalizado!BM147=0,32,IFERROR(RANK(Valor_normalizado!BM147,Valor_normalizado!BM$130:BM$161,0),"NA"))</f>
        <v>7</v>
      </c>
      <c r="BN147" s="4">
        <f>IF(Valor_normalizado!BN147=0,32,IFERROR(RANK(Valor_normalizado!BN147,Valor_normalizado!BN$130:BN$161,0),"NA"))</f>
        <v>10</v>
      </c>
      <c r="BO147" s="4">
        <f>IF(Valor_normalizado!BO147=0,32,IFERROR(RANK(Valor_normalizado!BO147,Valor_normalizado!BO$130:BO$161,0),"NA"))</f>
        <v>13</v>
      </c>
      <c r="BP147" s="4">
        <f>IF(Valor_normalizado!BP147=0,32,IFERROR(RANK(Valor_normalizado!BP147,Valor_normalizado!BP$130:BP$161,0),"NA"))</f>
        <v>16</v>
      </c>
      <c r="BQ147" s="4">
        <f>IF(Valor_normalizado!BQ147=0,32,IFERROR(RANK(Valor_normalizado!BQ147,Valor_normalizado!BQ$130:BQ$161,0),"NA"))</f>
        <v>16</v>
      </c>
      <c r="BR147" s="4">
        <f>IF(Valor_normalizado!BR147=0,32,IFERROR(RANK(Valor_normalizado!BR147,Valor_normalizado!BR$130:BR$161,0),"NA"))</f>
        <v>19</v>
      </c>
      <c r="BS147" s="4">
        <f>IF(Valor_normalizado!BS147=0,32,IFERROR(RANK(Valor_normalizado!BS147,Valor_normalizado!BS$130:BS$161,0),"NA"))</f>
        <v>21</v>
      </c>
      <c r="BT147" s="4">
        <f>IF(Valor_normalizado!BT147=0,32,IFERROR(RANK(Valor_normalizado!BT147,Valor_normalizado!BT$130:BT$161,0),"NA"))</f>
        <v>26</v>
      </c>
      <c r="BU147" s="4">
        <f>IF(Valor_normalizado!BU147=0,32,IFERROR(RANK(Valor_normalizado!BU147,Valor_normalizado!BU$130:BU$161,0),"NA"))</f>
        <v>22</v>
      </c>
      <c r="BV147" s="4">
        <f>IF(Valor_normalizado!BV147=0,32,IFERROR(RANK(Valor_normalizado!BV147,Valor_normalizado!BV$130:BV$161,0),"NA"))</f>
        <v>5</v>
      </c>
      <c r="BW147" s="4">
        <f>IF(Valor_normalizado!BW147=0,32,IFERROR(RANK(Valor_normalizado!BW147,Valor_normalizado!BW$130:BW$161,0),"NA"))</f>
        <v>7</v>
      </c>
      <c r="BX147" s="4">
        <f>IF(Valor_normalizado!BX147=0,32,IFERROR(RANK(Valor_normalizado!BX147,Valor_normalizado!BX$130:BX$161,0),"NA"))</f>
        <v>4</v>
      </c>
      <c r="BY147" s="4">
        <f>IF(Valor_normalizado!BY147=0,32,IFERROR(RANK(Valor_normalizado!BY147,Valor_normalizado!BY$130:BY$161,0),"NA"))</f>
        <v>12</v>
      </c>
      <c r="BZ147" s="4">
        <f>IF(Valor_normalizado!BZ147=0,32,IFERROR(RANK(Valor_normalizado!BZ147,Valor_normalizado!BZ$130:BZ$161,0),"NA"))</f>
        <v>6</v>
      </c>
      <c r="CA147" s="4">
        <f>IF(Valor_normalizado!CA147=0,32,IFERROR(RANK(Valor_normalizado!CA147,Valor_normalizado!CA$130:CA$161,0),"NA"))</f>
        <v>9</v>
      </c>
      <c r="CB147" s="4">
        <f>IF(Valor_normalizado!CB147=0,32,IFERROR(RANK(Valor_normalizado!CB147,Valor_normalizado!CB$130:CB$161,0),"NA"))</f>
        <v>9</v>
      </c>
      <c r="CC147" s="4">
        <f>IF(Valor_normalizado!CC147=0,32,IFERROR(RANK(Valor_normalizado!CC147,Valor_normalizado!CC$130:CC$161,0),"NA"))</f>
        <v>9</v>
      </c>
      <c r="CD147" s="4">
        <f>IF(Valor_normalizado!CD147=0,32,IFERROR(RANK(Valor_normalizado!CD147,Valor_normalizado!CD$130:CD$161,0),"NA"))</f>
        <v>18</v>
      </c>
      <c r="CE147" s="4">
        <f>IF(Valor_normalizado!CE147=0,32,IFERROR(RANK(Valor_normalizado!CE147,Valor_normalizado!CE$130:CE$161,0),"NA"))</f>
        <v>11</v>
      </c>
      <c r="CF147" s="4">
        <f>IF(Valor_normalizado!CF147=0,32,IFERROR(RANK(Valor_normalizado!CF147,Valor_normalizado!CF$130:CF$161,0),"NA"))</f>
        <v>16</v>
      </c>
      <c r="CG147" s="4">
        <f>IF(Valor_normalizado!CG147=0,32,IFERROR(RANK(Valor_normalizado!CG147,Valor_normalizado!CG$130:CG$161,0),"NA"))</f>
        <v>23</v>
      </c>
      <c r="CH147" s="4">
        <f>IF(Valor_normalizado!CH147=0,32,IFERROR(RANK(Valor_normalizado!CH147,Valor_normalizado!CH$130:CH$161,0),"NA"))</f>
        <v>13</v>
      </c>
      <c r="CI147" s="4">
        <f>IF(Valor_normalizado!CI147=0,32,IFERROR(RANK(Valor_normalizado!CI147,Valor_normalizado!CI$130:CI$161,0),"NA"))</f>
        <v>16</v>
      </c>
      <c r="CJ147" s="4">
        <f>IF(Valor_normalizado!CJ147=0,32,IFERROR(RANK(Valor_normalizado!CJ147,Valor_normalizado!CJ$130:CJ$161,0),"NA"))</f>
        <v>18</v>
      </c>
      <c r="CK147" s="4">
        <f>IF(Valor_normalizado!CK147=0,32,IFERROR(RANK(Valor_normalizado!CK147,Valor_normalizado!CK$130:CK$161,0),"NA"))</f>
        <v>22</v>
      </c>
      <c r="CL147" s="4">
        <f>IF(Valor_normalizado!CL147=0,32,IFERROR(RANK(Valor_normalizado!CL147,Valor_normalizado!CL$130:CL$161,0),"NA"))</f>
        <v>19</v>
      </c>
      <c r="CM147" s="4">
        <f>IF(Valor_normalizado!CM147=0,32,IFERROR(RANK(Valor_normalizado!CM147,Valor_normalizado!CM$130:CM$161,0),"NA"))</f>
        <v>22</v>
      </c>
      <c r="CN147" s="4">
        <f>IF(Valor_normalizado!CN147=0,32,IFERROR(RANK(Valor_normalizado!CN147,Valor_normalizado!CN$130:CN$161,0),"NA"))</f>
        <v>21</v>
      </c>
      <c r="CO147" s="4">
        <f>IF(Valor_normalizado!CO147=0,32,IFERROR(RANK(Valor_normalizado!CO147,Valor_normalizado!CO$130:CO$161,0),"NA"))</f>
        <v>23</v>
      </c>
      <c r="CP147" s="4">
        <f>IF(Valor_normalizado!CP147=0,32,IFERROR(RANK(Valor_normalizado!CP147,Valor_normalizado!CP$130:CP$161,0),"NA"))</f>
        <v>16</v>
      </c>
      <c r="CQ147" s="4">
        <f>IF(Valor_normalizado!CQ147=0,32,IFERROR(RANK(Valor_normalizado!CQ147,Valor_normalizado!CQ$130:CQ$161,0),"NA"))</f>
        <v>16</v>
      </c>
      <c r="CR147" s="4">
        <f>IF(Valor_normalizado!CR147=0,32,IFERROR(RANK(Valor_normalizado!CR147,Valor_normalizado!CR$130:CR$161,0),"NA"))</f>
        <v>19</v>
      </c>
      <c r="CS147" s="4">
        <f>IF(Valor_normalizado!CS147=0,32,IFERROR(RANK(Valor_normalizado!CS147,Valor_normalizado!CS$130:CS$161,0),"NA"))</f>
        <v>14</v>
      </c>
      <c r="CT147" s="4">
        <f>IF(Valor_normalizado!CT147=0,32,IFERROR(RANK(Valor_normalizado!CT147,Valor_normalizado!CT$130:CT$161,0),"NA"))</f>
        <v>14</v>
      </c>
      <c r="CU147" s="4">
        <f>IF(Valor_normalizado!CU147=0,32,IFERROR(RANK(Valor_normalizado!CU147,Valor_normalizado!CU$130:CU$161,0),"NA"))</f>
        <v>20</v>
      </c>
      <c r="CV147" s="4">
        <f>IF(Valor_normalizado!CV147=0,32,IFERROR(RANK(Valor_normalizado!CV147,Valor_normalizado!CV$130:CV$161,0),"NA"))</f>
        <v>17</v>
      </c>
      <c r="CW147" s="4">
        <f>IF(Valor_normalizado!CW147=0,32,IFERROR(RANK(Valor_normalizado!CW147,Valor_normalizado!CW$130:CW$161,0),"NA"))</f>
        <v>18</v>
      </c>
      <c r="CX147" s="4">
        <f>IF(Valor_normalizado!CX147=0,32,IFERROR(RANK(Valor_normalizado!CX147,Valor_normalizado!CX$130:CX$161,0),"NA"))</f>
        <v>28</v>
      </c>
      <c r="CY147" s="4">
        <f>IF(Valor_normalizado!CY147=0,32,IFERROR(RANK(Valor_normalizado!CY147,Valor_normalizado!CY$130:CY$161,0),"NA"))</f>
        <v>14</v>
      </c>
      <c r="CZ147" s="4">
        <f>IF(Valor_normalizado!CZ147=0,32,IFERROR(RANK(Valor_normalizado!CZ147,Valor_normalizado!CZ$130:CZ$161,0),"NA"))</f>
        <v>12</v>
      </c>
      <c r="DA147" s="4">
        <f>IF(Valor_normalizado!DA147=0,32,IFERROR(RANK(Valor_normalizado!DA147,Valor_normalizado!DA$130:DA$161,0),"NA"))</f>
        <v>12</v>
      </c>
      <c r="DB147" s="4">
        <f>IF(Valor_normalizado!DB147=0,32,IFERROR(RANK(Valor_normalizado!DB147,Valor_normalizado!DB$130:DB$161,0),"NA"))</f>
        <v>23</v>
      </c>
      <c r="DC147" s="4">
        <f>IF(Valor_normalizado!DC147=0,32,IFERROR(RANK(Valor_normalizado!DC147,Valor_normalizado!DC$130:DC$161,0),"NA"))</f>
        <v>15</v>
      </c>
      <c r="DD147" s="4">
        <f>IF(Valor_normalizado!DD147=0,32,IFERROR(RANK(Valor_normalizado!DD147,Valor_normalizado!DD$130:DD$161,0),"NA"))</f>
        <v>3</v>
      </c>
      <c r="DE147" s="4">
        <f>IF(Valor_normalizado!DE147=0,32,IFERROR(RANK(Valor_normalizado!DE147,Valor_normalizado!DE$130:DE$161,0),"NA"))</f>
        <v>1</v>
      </c>
      <c r="DF147" s="4">
        <f>IF(Valor_normalizado!DF147=0,32,IFERROR(RANK(Valor_normalizado!DF147,Valor_normalizado!DF$130:DF$161,0),"NA"))</f>
        <v>11</v>
      </c>
      <c r="DG147" s="4">
        <f>IF(Valor_normalizado!DG147=0,32,IFERROR(RANK(Valor_normalizado!DG147,Valor_normalizado!DG$130:DG$161,0),"NA"))</f>
        <v>4</v>
      </c>
      <c r="DH147" s="4">
        <f>IF(Valor_normalizado!DH147=0,32,IFERROR(RANK(Valor_normalizado!DH147,Valor_normalizado!DH$130:DH$161,0),"NA"))</f>
        <v>4</v>
      </c>
      <c r="DI147" s="4">
        <f>IF(Valor_normalizado!DI147=0,32,IFERROR(RANK(Valor_normalizado!DI147,Valor_normalizado!DI$130:DI$161,0),"NA"))</f>
        <v>14</v>
      </c>
      <c r="DJ147" s="4">
        <f>IF(Valor_normalizado!DJ147=0,32,IFERROR(RANK(Valor_normalizado!DJ147,Valor_normalizado!DJ$130:DJ$161,0),"NA"))</f>
        <v>14</v>
      </c>
      <c r="DK147" s="4">
        <f>IF(Valor_normalizado!DK147=0,32,IFERROR(RANK(Valor_normalizado!DK147,Valor_normalizado!DK$130:DK$161,0),"NA"))</f>
        <v>14</v>
      </c>
      <c r="DL147" s="4">
        <f>IF(Valor_normalizado!DL147=0,32,IFERROR(RANK(Valor_normalizado!DL147,Valor_normalizado!DL$130:DL$161,0),"NA"))</f>
        <v>14</v>
      </c>
      <c r="DM147" s="4">
        <f>IF(Valor_normalizado!DM147=0,32,IFERROR(RANK(Valor_normalizado!DM147,Valor_normalizado!DM$130:DM$161,0),"NA"))</f>
        <v>14</v>
      </c>
      <c r="DN147" s="4">
        <f>IF(Valor_normalizado!DN147=0,32,IFERROR(RANK(Valor_normalizado!DN147,Valor_normalizado!DN$130:DN$161,0),"NA"))</f>
        <v>16</v>
      </c>
      <c r="DO147" s="4">
        <f>IF(Valor_normalizado!DO147=0,32,IFERROR(RANK(Valor_normalizado!DO147,Valor_normalizado!DO$130:DO$161,0),"NA"))</f>
        <v>15</v>
      </c>
      <c r="DP147" s="4">
        <f>IF(Valor_normalizado!DP147=0,32,IFERROR(RANK(Valor_normalizado!DP147,Valor_normalizado!DP$130:DP$161,0),"NA"))</f>
        <v>21</v>
      </c>
      <c r="DQ147" s="4">
        <f>IF(Valor_normalizado!DQ147=0,32,IFERROR(RANK(Valor_normalizado!DQ147,Valor_normalizado!DQ$130:DQ$161,0),"NA"))</f>
        <v>19</v>
      </c>
      <c r="DR147" s="4">
        <f>IF(Valor_normalizado!DR147=0,32,IFERROR(RANK(Valor_normalizado!DR147,Valor_normalizado!DR$130:DR$161,0),"NA"))</f>
        <v>18</v>
      </c>
      <c r="DS147" s="4">
        <f>IF(Valor_normalizado!DS147=0,32,IFERROR(RANK(Valor_normalizado!DS147,Valor_normalizado!DS$130:DS$161,0),"NA"))</f>
        <v>16</v>
      </c>
      <c r="DT147" s="4">
        <f>IF(Valor_normalizado!DT147=0,32,IFERROR(RANK(Valor_normalizado!DT147,Valor_normalizado!DT$130:DT$161,0),"NA"))</f>
        <v>7</v>
      </c>
      <c r="DU147" s="4">
        <f>IF(Valor_normalizado!DU147=0,32,IFERROR(RANK(Valor_normalizado!DU147,Valor_normalizado!DU$130:DU$161,0),"NA"))</f>
        <v>12</v>
      </c>
      <c r="DV147" s="4">
        <f>IF(Valor_normalizado!DV147=0,32,IFERROR(RANK(Valor_normalizado!DV147,Valor_normalizado!DV$130:DV$161,0),"NA"))</f>
        <v>13</v>
      </c>
      <c r="DW147" s="4">
        <f>IF(Valor_normalizado!DW147=0,32,IFERROR(RANK(Valor_normalizado!DW147,Valor_normalizado!DW$130:DW$161,0),"NA"))</f>
        <v>6</v>
      </c>
      <c r="DX147" s="4">
        <f>IF(Valor_normalizado!DX147=0,32,IFERROR(RANK(Valor_normalizado!DX147,Valor_normalizado!DX$130:DX$161,0),"NA"))</f>
        <v>8</v>
      </c>
      <c r="DY147" s="4">
        <f>IF(Valor_normalizado!DY147=0,32,IFERROR(RANK(Valor_normalizado!DY147,Valor_normalizado!DY$130:DY$161,0),"NA"))</f>
        <v>15</v>
      </c>
      <c r="DZ147" s="4">
        <f>IF(Valor_normalizado!DZ147=0,32,IFERROR(RANK(Valor_normalizado!DZ147,Valor_normalizado!DZ$130:DZ$161,0),"NA"))</f>
        <v>16</v>
      </c>
      <c r="EA147" s="4">
        <f>IF(Valor_normalizado!EA147=0,32,IFERROR(RANK(Valor_normalizado!EA147,Valor_normalizado!EA$130:EA$161,0),"NA"))</f>
        <v>13</v>
      </c>
      <c r="EB147" s="4">
        <f>IF(Valor_normalizado!EB147=0,32,IFERROR(RANK(Valor_normalizado!EB147,Valor_normalizado!EB$130:EB$161,0),"NA"))</f>
        <v>12</v>
      </c>
      <c r="EC147" s="4">
        <f>IF(Valor_normalizado!EC147=0,32,IFERROR(RANK(Valor_normalizado!EC147,Valor_normalizado!EC$130:EC$161,0),"NA"))</f>
        <v>14</v>
      </c>
    </row>
    <row r="148" spans="1:133" x14ac:dyDescent="0.25">
      <c r="A148" s="102" t="s">
        <v>236</v>
      </c>
      <c r="B148" s="103">
        <v>2023</v>
      </c>
      <c r="C148" s="4">
        <f>IF(Valor_normalizado!C148=0,32,IFERROR(RANK(Valor_normalizado!C148,Valor_normalizado!C$130:C$161,0),"NA"))</f>
        <v>26</v>
      </c>
      <c r="D148" s="4">
        <f>IF(Valor_normalizado!D148=0,32,IFERROR(RANK(Valor_normalizado!D148,Valor_normalizado!D$130:D$161,0),"NA"))</f>
        <v>23</v>
      </c>
      <c r="E148" s="4">
        <f>IF(Valor_normalizado!E148=0,32,IFERROR(RANK(Valor_normalizado!E148,Valor_normalizado!E$130:E$161,0),"NA"))</f>
        <v>22</v>
      </c>
      <c r="F148" s="4">
        <f>IF(Valor_normalizado!F148=0,32,IFERROR(RANK(Valor_normalizado!F148,Valor_normalizado!F$130:F$161,0),"NA"))</f>
        <v>19</v>
      </c>
      <c r="G148" s="4">
        <f>IF(Valor_normalizado!G148=0,32,IFERROR(RANK(Valor_normalizado!G148,Valor_normalizado!G$130:G$161,0),"NA"))</f>
        <v>29</v>
      </c>
      <c r="H148" s="4">
        <f>IF(Valor_normalizado!H148=0,32,IFERROR(RANK(Valor_normalizado!H148,Valor_normalizado!H$130:H$161,0),"NA"))</f>
        <v>13</v>
      </c>
      <c r="I148" s="4">
        <f>IF(Valor_normalizado!I148=0,32,IFERROR(RANK(Valor_normalizado!I148,Valor_normalizado!I$130:I$161,0),"NA"))</f>
        <v>20</v>
      </c>
      <c r="J148" s="4">
        <f>IF(Valor_normalizado!J148=0,32,IFERROR(RANK(Valor_normalizado!J148,Valor_normalizado!J$130:J$161,0),"NA"))</f>
        <v>21</v>
      </c>
      <c r="K148" s="4">
        <f>IF(Valor_normalizado!K148=0,32,IFERROR(RANK(Valor_normalizado!K148,Valor_normalizado!K$130:K$161,0),"NA"))</f>
        <v>19</v>
      </c>
      <c r="L148" s="4">
        <f>IF(Valor_normalizado!L148=0,32,IFERROR(RANK(Valor_normalizado!L148,Valor_normalizado!L$130:L$161,0),"NA"))</f>
        <v>19</v>
      </c>
      <c r="M148" s="4">
        <f>IF(Valor_normalizado!M148=0,32,IFERROR(RANK(Valor_normalizado!M148,Valor_normalizado!M$130:M$161,0),"NA"))</f>
        <v>5</v>
      </c>
      <c r="N148" s="4">
        <f>IF(Valor_normalizado!N148=0,32,IFERROR(RANK(Valor_normalizado!N148,Valor_normalizado!N$130:N$161,0),"NA"))</f>
        <v>28</v>
      </c>
      <c r="O148" s="4">
        <f>IF(Valor_normalizado!O148=0,32,IFERROR(RANK(Valor_normalizado!O148,Valor_normalizado!O$130:O$161,0),"NA"))</f>
        <v>9</v>
      </c>
      <c r="P148" s="4">
        <f>IF(Valor_normalizado!P148=0,32,IFERROR(RANK(Valor_normalizado!P148,Valor_normalizado!P$130:P$161,0),"NA"))</f>
        <v>14</v>
      </c>
      <c r="Q148" s="4">
        <f>IF(Valor_normalizado!Q148=0,32,IFERROR(RANK(Valor_normalizado!Q148,Valor_normalizado!Q$130:Q$161,0),"NA"))</f>
        <v>21</v>
      </c>
      <c r="R148" s="4">
        <f>IF(Valor_normalizado!R148=0,32,IFERROR(RANK(Valor_normalizado!R148,Valor_normalizado!R$130:R$161,0),"NA"))</f>
        <v>16</v>
      </c>
      <c r="S148" s="4">
        <f>IF(Valor_normalizado!S148=0,32,IFERROR(RANK(Valor_normalizado!S148,Valor_normalizado!S$130:S$161,0),"NA"))</f>
        <v>14</v>
      </c>
      <c r="T148" s="4">
        <f>IF(Valor_normalizado!T148=0,32,IFERROR(RANK(Valor_normalizado!T148,Valor_normalizado!T$130:T$161,0),"NA"))</f>
        <v>22</v>
      </c>
      <c r="U148" s="4">
        <f>IF(Valor_normalizado!U148=0,32,IFERROR(RANK(Valor_normalizado!U148,Valor_normalizado!U$130:U$161,0),"NA"))</f>
        <v>18</v>
      </c>
      <c r="V148" s="4">
        <f>IF(Valor_normalizado!V148=0,32,IFERROR(RANK(Valor_normalizado!V148,Valor_normalizado!V$130:V$161,0),"NA"))</f>
        <v>24</v>
      </c>
      <c r="W148" s="4">
        <f>IF(Valor_normalizado!W148=0,32,IFERROR(RANK(Valor_normalizado!W148,Valor_normalizado!W$130:W$161,0),"NA"))</f>
        <v>4</v>
      </c>
      <c r="X148" s="4">
        <f>IF(Valor_normalizado!X148=0,32,IFERROR(RANK(Valor_normalizado!X148,Valor_normalizado!X$130:X$161,0),"NA"))</f>
        <v>18</v>
      </c>
      <c r="Y148" s="4">
        <f>IF(Valor_normalizado!Y148=0,32,IFERROR(RANK(Valor_normalizado!Y148,Valor_normalizado!Y$130:Y$161,0),"NA"))</f>
        <v>19</v>
      </c>
      <c r="Z148" s="4">
        <f>IF(Valor_normalizado!Z148=0,32,IFERROR(RANK(Valor_normalizado!Z148,Valor_normalizado!Z$130:Z$161,0),"NA"))</f>
        <v>23</v>
      </c>
      <c r="AA148" s="4">
        <f>IF(Valor_normalizado!AA148=0,32,IFERROR(RANK(Valor_normalizado!AA148,Valor_normalizado!AA$130:AA$161,0),"NA"))</f>
        <v>9</v>
      </c>
      <c r="AB148" s="4">
        <f>IF(Valor_normalizado!AB148=0,32,IFERROR(RANK(Valor_normalizado!AB148,Valor_normalizado!AB$130:AB$161,0),"NA"))</f>
        <v>9</v>
      </c>
      <c r="AC148" s="4">
        <f>IF(Valor_normalizado!AC148=0,32,IFERROR(RANK(Valor_normalizado!AC148,Valor_normalizado!AC$130:AC$161,0),"NA"))</f>
        <v>12</v>
      </c>
      <c r="AD148" s="4">
        <f>IF(Valor_normalizado!AD148=0,32,IFERROR(RANK(Valor_normalizado!AD148,Valor_normalizado!AD$130:AD$161,0),"NA"))</f>
        <v>14</v>
      </c>
      <c r="AE148" s="4">
        <f>IF(Valor_normalizado!AE148=0,32,IFERROR(RANK(Valor_normalizado!AE148,Valor_normalizado!AE$130:AE$161,0),"NA"))</f>
        <v>12</v>
      </c>
      <c r="AF148" s="4">
        <f>IF(Valor_normalizado!AF148=0,32,IFERROR(RANK(Valor_normalizado!AF148,Valor_normalizado!AF$130:AF$161,0),"NA"))</f>
        <v>13</v>
      </c>
      <c r="AG148" s="4">
        <f>IF(Valor_normalizado!AG148=0,32,IFERROR(RANK(Valor_normalizado!AG148,Valor_normalizado!AG$130:AG$161,0),"NA"))</f>
        <v>22</v>
      </c>
      <c r="AH148" s="4">
        <f>IF(Valor_normalizado!AH148=0,32,IFERROR(RANK(Valor_normalizado!AH148,Valor_normalizado!AH$130:AH$161,0),"NA"))</f>
        <v>3</v>
      </c>
      <c r="AI148" s="4">
        <f>IF(Valor_normalizado!AI148=0,32,IFERROR(RANK(Valor_normalizado!AI148,Valor_normalizado!AI$130:AI$161,0),"NA"))</f>
        <v>12</v>
      </c>
      <c r="AJ148" s="4">
        <f>IF(Valor_normalizado!AJ148=0,32,IFERROR(RANK(Valor_normalizado!AJ148,Valor_normalizado!AJ$130:AJ$161,0),"NA"))</f>
        <v>5</v>
      </c>
      <c r="AK148" s="4">
        <f>IF(Valor_normalizado!AK148=0,32,IFERROR(RANK(Valor_normalizado!AK148,Valor_normalizado!AK$130:AK$161,0),"NA"))</f>
        <v>11</v>
      </c>
      <c r="AL148" s="4">
        <f>IF(Valor_normalizado!AL148=0,32,IFERROR(RANK(Valor_normalizado!AL148,Valor_normalizado!AL$130:AL$161,0),"NA"))</f>
        <v>11</v>
      </c>
      <c r="AM148" s="4">
        <f>IF(Valor_normalizado!AM148=0,32,IFERROR(RANK(Valor_normalizado!AM148,Valor_normalizado!AM$130:AM$161,0),"NA"))</f>
        <v>17</v>
      </c>
      <c r="AN148" s="4">
        <f>IF(Valor_normalizado!AN148=0,32,IFERROR(RANK(Valor_normalizado!AN148,Valor_normalizado!AN$130:AN$161,0),"NA"))</f>
        <v>9</v>
      </c>
      <c r="AO148" s="4">
        <f>IF(Valor_normalizado!AO148=0,32,IFERROR(RANK(Valor_normalizado!AO148,Valor_normalizado!AO$130:AO$161,0),"NA"))</f>
        <v>12</v>
      </c>
      <c r="AP148" s="4">
        <f>IF(Valor_normalizado!AP148=0,32,IFERROR(RANK(Valor_normalizado!AP148,Valor_normalizado!AP$130:AP$161,0),"NA"))</f>
        <v>12</v>
      </c>
      <c r="AQ148" s="4">
        <f>IF(Valor_normalizado!AQ148=0,32,IFERROR(RANK(Valor_normalizado!AQ148,Valor_normalizado!AQ$130:AQ$161,0),"NA"))</f>
        <v>9</v>
      </c>
      <c r="AR148" s="4">
        <f>IF(Valor_normalizado!AR148=0,32,IFERROR(RANK(Valor_normalizado!AR148,Valor_normalizado!AR$130:AR$161,0),"NA"))</f>
        <v>8</v>
      </c>
      <c r="AS148" s="4">
        <f>IF(Valor_normalizado!AS148=0,32,IFERROR(RANK(Valor_normalizado!AS148,Valor_normalizado!AS$130:AS$161,0),"NA"))</f>
        <v>20</v>
      </c>
      <c r="AT148" s="4">
        <f>IF(Valor_normalizado!AT148=0,32,IFERROR(RANK(Valor_normalizado!AT148,Valor_normalizado!AT$130:AT$161,0),"NA"))</f>
        <v>11</v>
      </c>
      <c r="AU148" s="4">
        <f>IF(Valor_normalizado!AU148=0,32,IFERROR(RANK(Valor_normalizado!AU148,Valor_normalizado!AU$130:AU$161,0),"NA"))</f>
        <v>12</v>
      </c>
      <c r="AV148" s="4">
        <f>IF(Valor_normalizado!AV148=0,32,IFERROR(RANK(Valor_normalizado!AV148,Valor_normalizado!AV$130:AV$161,0),"NA"))</f>
        <v>6</v>
      </c>
      <c r="AW148" s="4">
        <f>IF(Valor_normalizado!AW148=0,32,IFERROR(RANK(Valor_normalizado!AW148,Valor_normalizado!AW$130:AW$161,0),"NA"))</f>
        <v>9</v>
      </c>
      <c r="AX148" s="4">
        <f>IF(Valor_normalizado!AX148=0,32,IFERROR(RANK(Valor_normalizado!AX148,Valor_normalizado!AX$130:AX$161,0),"NA"))</f>
        <v>6</v>
      </c>
      <c r="AY148" s="4">
        <f>IF(Valor_normalizado!AY148=0,32,IFERROR(RANK(Valor_normalizado!AY148,Valor_normalizado!AY$130:AY$161,0),"NA"))</f>
        <v>13</v>
      </c>
      <c r="AZ148" s="4">
        <f>IF(Valor_normalizado!AZ148=0,32,IFERROR(RANK(Valor_normalizado!AZ148,Valor_normalizado!AZ$130:AZ$161,0),"NA"))</f>
        <v>23</v>
      </c>
      <c r="BA148" s="4">
        <f>IF(Valor_normalizado!BA148=0,32,IFERROR(RANK(Valor_normalizado!BA148,Valor_normalizado!BA$130:BA$161,0),"NA"))</f>
        <v>17</v>
      </c>
      <c r="BB148" s="4">
        <f>IF(Valor_normalizado!BB148=0,32,IFERROR(RANK(Valor_normalizado!BB148,Valor_normalizado!BB$130:BB$161,0),"NA"))</f>
        <v>8</v>
      </c>
      <c r="BC148" s="4">
        <f>IF(Valor_normalizado!BC148=0,32,IFERROR(RANK(Valor_normalizado!BC148,Valor_normalizado!BC$130:BC$161,0),"NA"))</f>
        <v>26</v>
      </c>
      <c r="BD148" s="4">
        <f>IF(Valor_normalizado!BD148=0,32,IFERROR(RANK(Valor_normalizado!BD148,Valor_normalizado!BD$130:BD$161,0),"NA"))</f>
        <v>29</v>
      </c>
      <c r="BE148" s="4">
        <f>IF(Valor_normalizado!BE148=0,32,IFERROR(RANK(Valor_normalizado!BE148,Valor_normalizado!BE$130:BE$161,0),"NA"))</f>
        <v>4</v>
      </c>
      <c r="BF148" s="4">
        <f>IF(Valor_normalizado!BF148=0,32,IFERROR(RANK(Valor_normalizado!BF148,Valor_normalizado!BF$130:BF$161,0),"NA"))</f>
        <v>25</v>
      </c>
      <c r="BG148" s="4">
        <f>IF(Valor_normalizado!BG148=0,32,IFERROR(RANK(Valor_normalizado!BG148,Valor_normalizado!BG$130:BG$161,0),"NA"))</f>
        <v>12</v>
      </c>
      <c r="BH148" s="4">
        <f>IF(Valor_normalizado!BH148=0,32,IFERROR(RANK(Valor_normalizado!BH148,Valor_normalizado!BH$130:BH$161,0),"NA"))</f>
        <v>20</v>
      </c>
      <c r="BI148" s="4">
        <f>IF(Valor_normalizado!BI148=0,32,IFERROR(RANK(Valor_normalizado!BI148,Valor_normalizado!BI$130:BI$161,0),"NA"))</f>
        <v>17</v>
      </c>
      <c r="BJ148" s="4">
        <f>IF(Valor_normalizado!BJ148=0,32,IFERROR(RANK(Valor_normalizado!BJ148,Valor_normalizado!BJ$130:BJ$161,0),"NA"))</f>
        <v>17</v>
      </c>
      <c r="BK148" s="4">
        <f>IF(Valor_normalizado!BK148=0,32,IFERROR(RANK(Valor_normalizado!BK148,Valor_normalizado!BK$130:BK$161,0),"NA"))</f>
        <v>12</v>
      </c>
      <c r="BL148" s="4">
        <f>IF(Valor_normalizado!BL148=0,32,IFERROR(RANK(Valor_normalizado!BL148,Valor_normalizado!BL$130:BL$161,0),"NA"))</f>
        <v>17</v>
      </c>
      <c r="BM148" s="4">
        <f>IF(Valor_normalizado!BM148=0,32,IFERROR(RANK(Valor_normalizado!BM148,Valor_normalizado!BM$130:BM$161,0),"NA"))</f>
        <v>6</v>
      </c>
      <c r="BN148" s="4">
        <f>IF(Valor_normalizado!BN148=0,32,IFERROR(RANK(Valor_normalizado!BN148,Valor_normalizado!BN$130:BN$161,0),"NA"))</f>
        <v>14</v>
      </c>
      <c r="BO148" s="4">
        <f>IF(Valor_normalizado!BO148=0,32,IFERROR(RANK(Valor_normalizado!BO148,Valor_normalizado!BO$130:BO$161,0),"NA"))</f>
        <v>19</v>
      </c>
      <c r="BP148" s="4">
        <f>IF(Valor_normalizado!BP148=0,32,IFERROR(RANK(Valor_normalizado!BP148,Valor_normalizado!BP$130:BP$161,0),"NA"))</f>
        <v>2</v>
      </c>
      <c r="BQ148" s="4">
        <f>IF(Valor_normalizado!BQ148=0,32,IFERROR(RANK(Valor_normalizado!BQ148,Valor_normalizado!BQ$130:BQ$161,0),"NA"))</f>
        <v>13</v>
      </c>
      <c r="BR148" s="4">
        <f>IF(Valor_normalizado!BR148=0,32,IFERROR(RANK(Valor_normalizado!BR148,Valor_normalizado!BR$130:BR$161,0),"NA"))</f>
        <v>1</v>
      </c>
      <c r="BS148" s="4">
        <f>IF(Valor_normalizado!BS148=0,32,IFERROR(RANK(Valor_normalizado!BS148,Valor_normalizado!BS$130:BS$161,0),"NA"))</f>
        <v>1</v>
      </c>
      <c r="BT148" s="4">
        <f>IF(Valor_normalizado!BT148=0,32,IFERROR(RANK(Valor_normalizado!BT148,Valor_normalizado!BT$130:BT$161,0),"NA"))</f>
        <v>2</v>
      </c>
      <c r="BU148" s="4">
        <f>IF(Valor_normalizado!BU148=0,32,IFERROR(RANK(Valor_normalizado!BU148,Valor_normalizado!BU$130:BU$161,0),"NA"))</f>
        <v>1</v>
      </c>
      <c r="BV148" s="4">
        <f>IF(Valor_normalizado!BV148=0,32,IFERROR(RANK(Valor_normalizado!BV148,Valor_normalizado!BV$130:BV$161,0),"NA"))</f>
        <v>3</v>
      </c>
      <c r="BW148" s="4">
        <f>IF(Valor_normalizado!BW148=0,32,IFERROR(RANK(Valor_normalizado!BW148,Valor_normalizado!BW$130:BW$161,0),"NA"))</f>
        <v>3</v>
      </c>
      <c r="BX148" s="4">
        <f>IF(Valor_normalizado!BX148=0,32,IFERROR(RANK(Valor_normalizado!BX148,Valor_normalizado!BX$130:BX$161,0),"NA"))</f>
        <v>3</v>
      </c>
      <c r="BY148" s="4">
        <f>IF(Valor_normalizado!BY148=0,32,IFERROR(RANK(Valor_normalizado!BY148,Valor_normalizado!BY$130:BY$161,0),"NA"))</f>
        <v>3</v>
      </c>
      <c r="BZ148" s="4">
        <f>IF(Valor_normalizado!BZ148=0,32,IFERROR(RANK(Valor_normalizado!BZ148,Valor_normalizado!BZ$130:BZ$161,0),"NA"))</f>
        <v>2</v>
      </c>
      <c r="CA148" s="4">
        <f>IF(Valor_normalizado!CA148=0,32,IFERROR(RANK(Valor_normalizado!CA148,Valor_normalizado!CA$130:CA$161,0),"NA"))</f>
        <v>1</v>
      </c>
      <c r="CB148" s="4">
        <f>IF(Valor_normalizado!CB148=0,32,IFERROR(RANK(Valor_normalizado!CB148,Valor_normalizado!CB$130:CB$161,0),"NA"))</f>
        <v>4</v>
      </c>
      <c r="CC148" s="4">
        <f>IF(Valor_normalizado!CC148=0,32,IFERROR(RANK(Valor_normalizado!CC148,Valor_normalizado!CC$130:CC$161,0),"NA"))</f>
        <v>6</v>
      </c>
      <c r="CD148" s="4">
        <f>IF(Valor_normalizado!CD148=0,32,IFERROR(RANK(Valor_normalizado!CD148,Valor_normalizado!CD$130:CD$161,0),"NA"))</f>
        <v>27</v>
      </c>
      <c r="CE148" s="4">
        <f>IF(Valor_normalizado!CE148=0,32,IFERROR(RANK(Valor_normalizado!CE148,Valor_normalizado!CE$130:CE$161,0),"NA"))</f>
        <v>9</v>
      </c>
      <c r="CF148" s="4">
        <f>IF(Valor_normalizado!CF148=0,32,IFERROR(RANK(Valor_normalizado!CF148,Valor_normalizado!CF$130:CF$161,0),"NA"))</f>
        <v>8</v>
      </c>
      <c r="CG148" s="4">
        <f>IF(Valor_normalizado!CG148=0,32,IFERROR(RANK(Valor_normalizado!CG148,Valor_normalizado!CG$130:CG$161,0),"NA"))</f>
        <v>20</v>
      </c>
      <c r="CH148" s="4">
        <f>IF(Valor_normalizado!CH148=0,32,IFERROR(RANK(Valor_normalizado!CH148,Valor_normalizado!CH$130:CH$161,0),"NA"))</f>
        <v>9</v>
      </c>
      <c r="CI148" s="4">
        <f>IF(Valor_normalizado!CI148=0,32,IFERROR(RANK(Valor_normalizado!CI148,Valor_normalizado!CI$130:CI$161,0),"NA"))</f>
        <v>18</v>
      </c>
      <c r="CJ148" s="4">
        <f>IF(Valor_normalizado!CJ148=0,32,IFERROR(RANK(Valor_normalizado!CJ148,Valor_normalizado!CJ$130:CJ$161,0),"NA"))</f>
        <v>14</v>
      </c>
      <c r="CK148" s="4">
        <f>IF(Valor_normalizado!CK148=0,32,IFERROR(RANK(Valor_normalizado!CK148,Valor_normalizado!CK$130:CK$161,0),"NA"))</f>
        <v>18</v>
      </c>
      <c r="CL148" s="4">
        <f>IF(Valor_normalizado!CL148=0,32,IFERROR(RANK(Valor_normalizado!CL148,Valor_normalizado!CL$130:CL$161,0),"NA"))</f>
        <v>25</v>
      </c>
      <c r="CM148" s="4">
        <f>IF(Valor_normalizado!CM148=0,32,IFERROR(RANK(Valor_normalizado!CM148,Valor_normalizado!CM$130:CM$161,0),"NA"))</f>
        <v>21</v>
      </c>
      <c r="CN148" s="4">
        <f>IF(Valor_normalizado!CN148=0,32,IFERROR(RANK(Valor_normalizado!CN148,Valor_normalizado!CN$130:CN$161,0),"NA"))</f>
        <v>16</v>
      </c>
      <c r="CO148" s="4">
        <f>IF(Valor_normalizado!CO148=0,32,IFERROR(RANK(Valor_normalizado!CO148,Valor_normalizado!CO$130:CO$161,0),"NA"))</f>
        <v>1</v>
      </c>
      <c r="CP148" s="4">
        <f>IF(Valor_normalizado!CP148=0,32,IFERROR(RANK(Valor_normalizado!CP148,Valor_normalizado!CP$130:CP$161,0),"NA"))</f>
        <v>32</v>
      </c>
      <c r="CQ148" s="4">
        <f>IF(Valor_normalizado!CQ148=0,32,IFERROR(RANK(Valor_normalizado!CQ148,Valor_normalizado!CQ$130:CQ$161,0),"NA"))</f>
        <v>24</v>
      </c>
      <c r="CR148" s="4">
        <f>IF(Valor_normalizado!CR148=0,32,IFERROR(RANK(Valor_normalizado!CR148,Valor_normalizado!CR$130:CR$161,0),"NA"))</f>
        <v>6</v>
      </c>
      <c r="CS148" s="4">
        <f>IF(Valor_normalizado!CS148=0,32,IFERROR(RANK(Valor_normalizado!CS148,Valor_normalizado!CS$130:CS$161,0),"NA"))</f>
        <v>26</v>
      </c>
      <c r="CT148" s="4">
        <f>IF(Valor_normalizado!CT148=0,32,IFERROR(RANK(Valor_normalizado!CT148,Valor_normalizado!CT$130:CT$161,0),"NA"))</f>
        <v>20</v>
      </c>
      <c r="CU148" s="4">
        <f>IF(Valor_normalizado!CU148=0,32,IFERROR(RANK(Valor_normalizado!CU148,Valor_normalizado!CU$130:CU$161,0),"NA"))</f>
        <v>6</v>
      </c>
      <c r="CV148" s="4">
        <f>IF(Valor_normalizado!CV148=0,32,IFERROR(RANK(Valor_normalizado!CV148,Valor_normalizado!CV$130:CV$161,0),"NA"))</f>
        <v>14</v>
      </c>
      <c r="CW148" s="4">
        <f>IF(Valor_normalizado!CW148=0,32,IFERROR(RANK(Valor_normalizado!CW148,Valor_normalizado!CW$130:CW$161,0),"NA"))</f>
        <v>11</v>
      </c>
      <c r="CX148" s="4">
        <f>IF(Valor_normalizado!CX148=0,32,IFERROR(RANK(Valor_normalizado!CX148,Valor_normalizado!CX$130:CX$161,0),"NA"))</f>
        <v>7</v>
      </c>
      <c r="CY148" s="4">
        <f>IF(Valor_normalizado!CY148=0,32,IFERROR(RANK(Valor_normalizado!CY148,Valor_normalizado!CY$130:CY$161,0),"NA"))</f>
        <v>18</v>
      </c>
      <c r="CZ148" s="4">
        <f>IF(Valor_normalizado!CZ148=0,32,IFERROR(RANK(Valor_normalizado!CZ148,Valor_normalizado!CZ$130:CZ$161,0),"NA"))</f>
        <v>18</v>
      </c>
      <c r="DA148" s="4">
        <f>IF(Valor_normalizado!DA148=0,32,IFERROR(RANK(Valor_normalizado!DA148,Valor_normalizado!DA$130:DA$161,0),"NA"))</f>
        <v>30</v>
      </c>
      <c r="DB148" s="4">
        <f>IF(Valor_normalizado!DB148=0,32,IFERROR(RANK(Valor_normalizado!DB148,Valor_normalizado!DB$130:DB$161,0),"NA"))</f>
        <v>17</v>
      </c>
      <c r="DC148" s="4">
        <f>IF(Valor_normalizado!DC148=0,32,IFERROR(RANK(Valor_normalizado!DC148,Valor_normalizado!DC$130:DC$161,0),"NA"))</f>
        <v>20</v>
      </c>
      <c r="DD148" s="4">
        <f>IF(Valor_normalizado!DD148=0,32,IFERROR(RANK(Valor_normalizado!DD148,Valor_normalizado!DD$130:DD$161,0),"NA"))</f>
        <v>14</v>
      </c>
      <c r="DE148" s="4">
        <f>IF(Valor_normalizado!DE148=0,32,IFERROR(RANK(Valor_normalizado!DE148,Valor_normalizado!DE$130:DE$161,0),"NA"))</f>
        <v>11</v>
      </c>
      <c r="DF148" s="4">
        <f>IF(Valor_normalizado!DF148=0,32,IFERROR(RANK(Valor_normalizado!DF148,Valor_normalizado!DF$130:DF$161,0),"NA"))</f>
        <v>14</v>
      </c>
      <c r="DG148" s="4">
        <f>IF(Valor_normalizado!DG148=0,32,IFERROR(RANK(Valor_normalizado!DG148,Valor_normalizado!DG$130:DG$161,0),"NA"))</f>
        <v>17</v>
      </c>
      <c r="DH148" s="4">
        <f>IF(Valor_normalizado!DH148=0,32,IFERROR(RANK(Valor_normalizado!DH148,Valor_normalizado!DH$130:DH$161,0),"NA"))</f>
        <v>15</v>
      </c>
      <c r="DI148" s="4">
        <f>IF(Valor_normalizado!DI148=0,32,IFERROR(RANK(Valor_normalizado!DI148,Valor_normalizado!DI$130:DI$161,0),"NA"))</f>
        <v>16</v>
      </c>
      <c r="DJ148" s="4">
        <f>IF(Valor_normalizado!DJ148=0,32,IFERROR(RANK(Valor_normalizado!DJ148,Valor_normalizado!DJ$130:DJ$161,0),"NA"))</f>
        <v>16</v>
      </c>
      <c r="DK148" s="4">
        <f>IF(Valor_normalizado!DK148=0,32,IFERROR(RANK(Valor_normalizado!DK148,Valor_normalizado!DK$130:DK$161,0),"NA"))</f>
        <v>20</v>
      </c>
      <c r="DL148" s="4">
        <f>IF(Valor_normalizado!DL148=0,32,IFERROR(RANK(Valor_normalizado!DL148,Valor_normalizado!DL$130:DL$161,0),"NA"))</f>
        <v>21</v>
      </c>
      <c r="DM148" s="4">
        <f>IF(Valor_normalizado!DM148=0,32,IFERROR(RANK(Valor_normalizado!DM148,Valor_normalizado!DM$130:DM$161,0),"NA"))</f>
        <v>21</v>
      </c>
      <c r="DN148" s="4">
        <f>IF(Valor_normalizado!DN148=0,32,IFERROR(RANK(Valor_normalizado!DN148,Valor_normalizado!DN$130:DN$161,0),"NA"))</f>
        <v>21</v>
      </c>
      <c r="DO148" s="4">
        <f>IF(Valor_normalizado!DO148=0,32,IFERROR(RANK(Valor_normalizado!DO148,Valor_normalizado!DO$130:DO$161,0),"NA"))</f>
        <v>18</v>
      </c>
      <c r="DP148" s="4">
        <f>IF(Valor_normalizado!DP148=0,32,IFERROR(RANK(Valor_normalizado!DP148,Valor_normalizado!DP$130:DP$161,0),"NA"))</f>
        <v>14</v>
      </c>
      <c r="DQ148" s="4">
        <f>IF(Valor_normalizado!DQ148=0,32,IFERROR(RANK(Valor_normalizado!DQ148,Valor_normalizado!DQ$130:DQ$161,0),"NA"))</f>
        <v>14</v>
      </c>
      <c r="DR148" s="4">
        <f>IF(Valor_normalizado!DR148=0,32,IFERROR(RANK(Valor_normalizado!DR148,Valor_normalizado!DR$130:DR$161,0),"NA"))</f>
        <v>20</v>
      </c>
      <c r="DS148" s="4">
        <f>IF(Valor_normalizado!DS148=0,32,IFERROR(RANK(Valor_normalizado!DS148,Valor_normalizado!DS$130:DS$161,0),"NA"))</f>
        <v>8</v>
      </c>
      <c r="DT148" s="4">
        <f>IF(Valor_normalizado!DT148=0,32,IFERROR(RANK(Valor_normalizado!DT148,Valor_normalizado!DT$130:DT$161,0),"NA"))</f>
        <v>21</v>
      </c>
      <c r="DU148" s="4">
        <f>IF(Valor_normalizado!DU148=0,32,IFERROR(RANK(Valor_normalizado!DU148,Valor_normalizado!DU$130:DU$161,0),"NA"))</f>
        <v>18</v>
      </c>
      <c r="DV148" s="4">
        <f>IF(Valor_normalizado!DV148=0,32,IFERROR(RANK(Valor_normalizado!DV148,Valor_normalizado!DV$130:DV$161,0),"NA"))</f>
        <v>18</v>
      </c>
      <c r="DW148" s="4">
        <f>IF(Valor_normalizado!DW148=0,32,IFERROR(RANK(Valor_normalizado!DW148,Valor_normalizado!DW$130:DW$161,0),"NA"))</f>
        <v>13</v>
      </c>
      <c r="DX148" s="4">
        <f>IF(Valor_normalizado!DX148=0,32,IFERROR(RANK(Valor_normalizado!DX148,Valor_normalizado!DX$130:DX$161,0),"NA"))</f>
        <v>19</v>
      </c>
      <c r="DY148" s="4">
        <f>IF(Valor_normalizado!DY148=0,32,IFERROR(RANK(Valor_normalizado!DY148,Valor_normalizado!DY$130:DY$161,0),"NA"))</f>
        <v>20</v>
      </c>
      <c r="DZ148" s="4">
        <f>IF(Valor_normalizado!DZ148=0,32,IFERROR(RANK(Valor_normalizado!DZ148,Valor_normalizado!DZ$130:DZ$161,0),"NA"))</f>
        <v>13</v>
      </c>
      <c r="EA148" s="4">
        <f>IF(Valor_normalizado!EA148=0,32,IFERROR(RANK(Valor_normalizado!EA148,Valor_normalizado!EA$130:EA$161,0),"NA"))</f>
        <v>19</v>
      </c>
      <c r="EB148" s="4">
        <f>IF(Valor_normalizado!EB148=0,32,IFERROR(RANK(Valor_normalizado!EB148,Valor_normalizado!EB$130:EB$161,0),"NA"))</f>
        <v>17</v>
      </c>
      <c r="EC148" s="4">
        <f>IF(Valor_normalizado!EC148=0,32,IFERROR(RANK(Valor_normalizado!EC148,Valor_normalizado!EC$130:EC$161,0),"NA"))</f>
        <v>12</v>
      </c>
    </row>
    <row r="149" spans="1:133" x14ac:dyDescent="0.25">
      <c r="A149" s="100" t="s">
        <v>237</v>
      </c>
      <c r="B149" s="103">
        <v>2023</v>
      </c>
      <c r="C149" s="4">
        <f>IF(Valor_normalizado!C149=0,32,IFERROR(RANK(Valor_normalizado!C149,Valor_normalizado!C$130:C$161,0),"NA"))</f>
        <v>22</v>
      </c>
      <c r="D149" s="4">
        <f>IF(Valor_normalizado!D149=0,32,IFERROR(RANK(Valor_normalizado!D149,Valor_normalizado!D$130:D$161,0),"NA"))</f>
        <v>11</v>
      </c>
      <c r="E149" s="4">
        <f>IF(Valor_normalizado!E149=0,32,IFERROR(RANK(Valor_normalizado!E149,Valor_normalizado!E$130:E$161,0),"NA"))</f>
        <v>15</v>
      </c>
      <c r="F149" s="4">
        <f>IF(Valor_normalizado!F149=0,32,IFERROR(RANK(Valor_normalizado!F149,Valor_normalizado!F$130:F$161,0),"NA"))</f>
        <v>7</v>
      </c>
      <c r="G149" s="4">
        <f>IF(Valor_normalizado!G149=0,32,IFERROR(RANK(Valor_normalizado!G149,Valor_normalizado!G$130:G$161,0),"NA"))</f>
        <v>9</v>
      </c>
      <c r="H149" s="4">
        <f>IF(Valor_normalizado!H149=0,32,IFERROR(RANK(Valor_normalizado!H149,Valor_normalizado!H$130:H$161,0),"NA"))</f>
        <v>12</v>
      </c>
      <c r="I149" s="4">
        <f>IF(Valor_normalizado!I149=0,32,IFERROR(RANK(Valor_normalizado!I149,Valor_normalizado!I$130:I$161,0),"NA"))</f>
        <v>9</v>
      </c>
      <c r="J149" s="4">
        <f>IF(Valor_normalizado!J149=0,32,IFERROR(RANK(Valor_normalizado!J149,Valor_normalizado!J$130:J$161,0),"NA"))</f>
        <v>1</v>
      </c>
      <c r="K149" s="4">
        <f>IF(Valor_normalizado!K149=0,32,IFERROR(RANK(Valor_normalizado!K149,Valor_normalizado!K$130:K$161,0),"NA"))</f>
        <v>6</v>
      </c>
      <c r="L149" s="4">
        <f>IF(Valor_normalizado!L149=0,32,IFERROR(RANK(Valor_normalizado!L149,Valor_normalizado!L$130:L$161,0),"NA"))</f>
        <v>1</v>
      </c>
      <c r="M149" s="4">
        <f>IF(Valor_normalizado!M149=0,32,IFERROR(RANK(Valor_normalizado!M149,Valor_normalizado!M$130:M$161,0),"NA"))</f>
        <v>19</v>
      </c>
      <c r="N149" s="4">
        <f>IF(Valor_normalizado!N149=0,32,IFERROR(RANK(Valor_normalizado!N149,Valor_normalizado!N$130:N$161,0),"NA"))</f>
        <v>16</v>
      </c>
      <c r="O149" s="4">
        <f>IF(Valor_normalizado!O149=0,32,IFERROR(RANK(Valor_normalizado!O149,Valor_normalizado!O$130:O$161,0),"NA"))</f>
        <v>5</v>
      </c>
      <c r="P149" s="4">
        <f>IF(Valor_normalizado!P149=0,32,IFERROR(RANK(Valor_normalizado!P149,Valor_normalizado!P$130:P$161,0),"NA"))</f>
        <v>6</v>
      </c>
      <c r="Q149" s="4">
        <f>IF(Valor_normalizado!Q149=0,32,IFERROR(RANK(Valor_normalizado!Q149,Valor_normalizado!Q$130:Q$161,0),"NA"))</f>
        <v>7</v>
      </c>
      <c r="R149" s="4">
        <f>IF(Valor_normalizado!R149=0,32,IFERROR(RANK(Valor_normalizado!R149,Valor_normalizado!R$130:R$161,0),"NA"))</f>
        <v>5</v>
      </c>
      <c r="S149" s="4">
        <f>IF(Valor_normalizado!S149=0,32,IFERROR(RANK(Valor_normalizado!S149,Valor_normalizado!S$130:S$161,0),"NA"))</f>
        <v>3</v>
      </c>
      <c r="T149" s="4">
        <f>IF(Valor_normalizado!T149=0,32,IFERROR(RANK(Valor_normalizado!T149,Valor_normalizado!T$130:T$161,0),"NA"))</f>
        <v>4</v>
      </c>
      <c r="U149" s="4">
        <f>IF(Valor_normalizado!U149=0,32,IFERROR(RANK(Valor_normalizado!U149,Valor_normalizado!U$130:U$161,0),"NA"))</f>
        <v>11</v>
      </c>
      <c r="V149" s="4">
        <f>IF(Valor_normalizado!V149=0,32,IFERROR(RANK(Valor_normalizado!V149,Valor_normalizado!V$130:V$161,0),"NA"))</f>
        <v>9</v>
      </c>
      <c r="W149" s="4">
        <f>IF(Valor_normalizado!W149=0,32,IFERROR(RANK(Valor_normalizado!W149,Valor_normalizado!W$130:W$161,0),"NA"))</f>
        <v>8</v>
      </c>
      <c r="X149" s="4">
        <f>IF(Valor_normalizado!X149=0,32,IFERROR(RANK(Valor_normalizado!X149,Valor_normalizado!X$130:X$161,0),"NA"))</f>
        <v>19</v>
      </c>
      <c r="Y149" s="4">
        <f>IF(Valor_normalizado!Y149=0,32,IFERROR(RANK(Valor_normalizado!Y149,Valor_normalizado!Y$130:Y$161,0),"NA"))</f>
        <v>13</v>
      </c>
      <c r="Z149" s="4">
        <f>IF(Valor_normalizado!Z149=0,32,IFERROR(RANK(Valor_normalizado!Z149,Valor_normalizado!Z$130:Z$161,0),"NA"))</f>
        <v>10</v>
      </c>
      <c r="AA149" s="4">
        <f>IF(Valor_normalizado!AA149=0,32,IFERROR(RANK(Valor_normalizado!AA149,Valor_normalizado!AA$130:AA$161,0),"NA"))</f>
        <v>28</v>
      </c>
      <c r="AB149" s="4">
        <f>IF(Valor_normalizado!AB149=0,32,IFERROR(RANK(Valor_normalizado!AB149,Valor_normalizado!AB$130:AB$161,0),"NA"))</f>
        <v>27</v>
      </c>
      <c r="AC149" s="4">
        <f>IF(Valor_normalizado!AC149=0,32,IFERROR(RANK(Valor_normalizado!AC149,Valor_normalizado!AC$130:AC$161,0),"NA"))</f>
        <v>8</v>
      </c>
      <c r="AD149" s="4">
        <f>IF(Valor_normalizado!AD149=0,32,IFERROR(RANK(Valor_normalizado!AD149,Valor_normalizado!AD$130:AD$161,0),"NA"))</f>
        <v>8</v>
      </c>
      <c r="AE149" s="4">
        <f>IF(Valor_normalizado!AE149=0,32,IFERROR(RANK(Valor_normalizado!AE149,Valor_normalizado!AE$130:AE$161,0),"NA"))</f>
        <v>6</v>
      </c>
      <c r="AF149" s="4">
        <f>IF(Valor_normalizado!AF149=0,32,IFERROR(RANK(Valor_normalizado!AF149,Valor_normalizado!AF$130:AF$161,0),"NA"))</f>
        <v>18</v>
      </c>
      <c r="AG149" s="4">
        <f>IF(Valor_normalizado!AG149=0,32,IFERROR(RANK(Valor_normalizado!AG149,Valor_normalizado!AG$130:AG$161,0),"NA"))</f>
        <v>14</v>
      </c>
      <c r="AH149" s="4">
        <f>IF(Valor_normalizado!AH149=0,32,IFERROR(RANK(Valor_normalizado!AH149,Valor_normalizado!AH$130:AH$161,0),"NA"))</f>
        <v>16</v>
      </c>
      <c r="AI149" s="4">
        <f>IF(Valor_normalizado!AI149=0,32,IFERROR(RANK(Valor_normalizado!AI149,Valor_normalizado!AI$130:AI$161,0),"NA"))</f>
        <v>8</v>
      </c>
      <c r="AJ149" s="4">
        <f>IF(Valor_normalizado!AJ149=0,32,IFERROR(RANK(Valor_normalizado!AJ149,Valor_normalizado!AJ$130:AJ$161,0),"NA"))</f>
        <v>15</v>
      </c>
      <c r="AK149" s="4">
        <f>IF(Valor_normalizado!AK149=0,32,IFERROR(RANK(Valor_normalizado!AK149,Valor_normalizado!AK$130:AK$161,0),"NA"))</f>
        <v>12</v>
      </c>
      <c r="AL149" s="4">
        <f>IF(Valor_normalizado!AL149=0,32,IFERROR(RANK(Valor_normalizado!AL149,Valor_normalizado!AL$130:AL$161,0),"NA"))</f>
        <v>8</v>
      </c>
      <c r="AM149" s="4">
        <f>IF(Valor_normalizado!AM149=0,32,IFERROR(RANK(Valor_normalizado!AM149,Valor_normalizado!AM$130:AM$161,0),"NA"))</f>
        <v>12</v>
      </c>
      <c r="AN149" s="4">
        <f>IF(Valor_normalizado!AN149=0,32,IFERROR(RANK(Valor_normalizado!AN149,Valor_normalizado!AN$130:AN$161,0),"NA"))</f>
        <v>7</v>
      </c>
      <c r="AO149" s="4">
        <f>IF(Valor_normalizado!AO149=0,32,IFERROR(RANK(Valor_normalizado!AO149,Valor_normalizado!AO$130:AO$161,0),"NA"))</f>
        <v>9</v>
      </c>
      <c r="AP149" s="4">
        <f>IF(Valor_normalizado!AP149=0,32,IFERROR(RANK(Valor_normalizado!AP149,Valor_normalizado!AP$130:AP$161,0),"NA"))</f>
        <v>8</v>
      </c>
      <c r="AQ149" s="4">
        <f>IF(Valor_normalizado!AQ149=0,32,IFERROR(RANK(Valor_normalizado!AQ149,Valor_normalizado!AQ$130:AQ$161,0),"NA"))</f>
        <v>5</v>
      </c>
      <c r="AR149" s="4">
        <f>IF(Valor_normalizado!AR149=0,32,IFERROR(RANK(Valor_normalizado!AR149,Valor_normalizado!AR$130:AR$161,0),"NA"))</f>
        <v>4</v>
      </c>
      <c r="AS149" s="4">
        <f>IF(Valor_normalizado!AS149=0,32,IFERROR(RANK(Valor_normalizado!AS149,Valor_normalizado!AS$130:AS$161,0),"NA"))</f>
        <v>14</v>
      </c>
      <c r="AT149" s="4">
        <f>IF(Valor_normalizado!AT149=0,32,IFERROR(RANK(Valor_normalizado!AT149,Valor_normalizado!AT$130:AT$161,0),"NA"))</f>
        <v>6</v>
      </c>
      <c r="AU149" s="4">
        <f>IF(Valor_normalizado!AU149=0,32,IFERROR(RANK(Valor_normalizado!AU149,Valor_normalizado!AU$130:AU$161,0),"NA"))</f>
        <v>5</v>
      </c>
      <c r="AV149" s="4">
        <f>IF(Valor_normalizado!AV149=0,32,IFERROR(RANK(Valor_normalizado!AV149,Valor_normalizado!AV$130:AV$161,0),"NA"))</f>
        <v>9</v>
      </c>
      <c r="AW149" s="4">
        <f>IF(Valor_normalizado!AW149=0,32,IFERROR(RANK(Valor_normalizado!AW149,Valor_normalizado!AW$130:AW$161,0),"NA"))</f>
        <v>27</v>
      </c>
      <c r="AX149" s="4">
        <f>IF(Valor_normalizado!AX149=0,32,IFERROR(RANK(Valor_normalizado!AX149,Valor_normalizado!AX$130:AX$161,0),"NA"))</f>
        <v>18</v>
      </c>
      <c r="AY149" s="4">
        <f>IF(Valor_normalizado!AY149=0,32,IFERROR(RANK(Valor_normalizado!AY149,Valor_normalizado!AY$130:AY$161,0),"NA"))</f>
        <v>7</v>
      </c>
      <c r="AZ149" s="4">
        <f>IF(Valor_normalizado!AZ149=0,32,IFERROR(RANK(Valor_normalizado!AZ149,Valor_normalizado!AZ$130:AZ$161,0),"NA"))</f>
        <v>13</v>
      </c>
      <c r="BA149" s="4">
        <f>IF(Valor_normalizado!BA149=0,32,IFERROR(RANK(Valor_normalizado!BA149,Valor_normalizado!BA$130:BA$161,0),"NA"))</f>
        <v>4</v>
      </c>
      <c r="BB149" s="4">
        <f>IF(Valor_normalizado!BB149=0,32,IFERROR(RANK(Valor_normalizado!BB149,Valor_normalizado!BB$130:BB$161,0),"NA"))</f>
        <v>12</v>
      </c>
      <c r="BC149" s="4">
        <f>IF(Valor_normalizado!BC149=0,32,IFERROR(RANK(Valor_normalizado!BC149,Valor_normalizado!BC$130:BC$161,0),"NA"))</f>
        <v>9</v>
      </c>
      <c r="BD149" s="4">
        <f>IF(Valor_normalizado!BD149=0,32,IFERROR(RANK(Valor_normalizado!BD149,Valor_normalizado!BD$130:BD$161,0),"NA"))</f>
        <v>8</v>
      </c>
      <c r="BE149" s="4">
        <f>IF(Valor_normalizado!BE149=0,32,IFERROR(RANK(Valor_normalizado!BE149,Valor_normalizado!BE$130:BE$161,0),"NA"))</f>
        <v>5</v>
      </c>
      <c r="BF149" s="4">
        <f>IF(Valor_normalizado!BF149=0,32,IFERROR(RANK(Valor_normalizado!BF149,Valor_normalizado!BF$130:BF$161,0),"NA"))</f>
        <v>5</v>
      </c>
      <c r="BG149" s="4">
        <f>IF(Valor_normalizado!BG149=0,32,IFERROR(RANK(Valor_normalizado!BG149,Valor_normalizado!BG$130:BG$161,0),"NA"))</f>
        <v>15</v>
      </c>
      <c r="BH149" s="4">
        <f>IF(Valor_normalizado!BH149=0,32,IFERROR(RANK(Valor_normalizado!BH149,Valor_normalizado!BH$130:BH$161,0),"NA"))</f>
        <v>10</v>
      </c>
      <c r="BI149" s="4">
        <f>IF(Valor_normalizado!BI149=0,32,IFERROR(RANK(Valor_normalizado!BI149,Valor_normalizado!BI$130:BI$161,0),"NA"))</f>
        <v>10</v>
      </c>
      <c r="BJ149" s="4">
        <f>IF(Valor_normalizado!BJ149=0,32,IFERROR(RANK(Valor_normalizado!BJ149,Valor_normalizado!BJ$130:BJ$161,0),"NA"))</f>
        <v>9</v>
      </c>
      <c r="BK149" s="4">
        <f>IF(Valor_normalizado!BK149=0,32,IFERROR(RANK(Valor_normalizado!BK149,Valor_normalizado!BK$130:BK$161,0),"NA"))</f>
        <v>4</v>
      </c>
      <c r="BL149" s="4">
        <f>IF(Valor_normalizado!BL149=0,32,IFERROR(RANK(Valor_normalizado!BL149,Valor_normalizado!BL$130:BL$161,0),"NA"))</f>
        <v>3</v>
      </c>
      <c r="BM149" s="4">
        <f>IF(Valor_normalizado!BM149=0,32,IFERROR(RANK(Valor_normalizado!BM149,Valor_normalizado!BM$130:BM$161,0),"NA"))</f>
        <v>24</v>
      </c>
      <c r="BN149" s="4">
        <f>IF(Valor_normalizado!BN149=0,32,IFERROR(RANK(Valor_normalizado!BN149,Valor_normalizado!BN$130:BN$161,0),"NA"))</f>
        <v>5</v>
      </c>
      <c r="BO149" s="4">
        <f>IF(Valor_normalizado!BO149=0,32,IFERROR(RANK(Valor_normalizado!BO149,Valor_normalizado!BO$130:BO$161,0),"NA"))</f>
        <v>3</v>
      </c>
      <c r="BP149" s="4">
        <f>IF(Valor_normalizado!BP149=0,32,IFERROR(RANK(Valor_normalizado!BP149,Valor_normalizado!BP$130:BP$161,0),"NA"))</f>
        <v>11</v>
      </c>
      <c r="BQ149" s="4">
        <f>IF(Valor_normalizado!BQ149=0,32,IFERROR(RANK(Valor_normalizado!BQ149,Valor_normalizado!BQ$130:BQ$161,0),"NA"))</f>
        <v>10</v>
      </c>
      <c r="BR149" s="4">
        <f>IF(Valor_normalizado!BR149=0,32,IFERROR(RANK(Valor_normalizado!BR149,Valor_normalizado!BR$130:BR$161,0),"NA"))</f>
        <v>5</v>
      </c>
      <c r="BS149" s="4">
        <f>IF(Valor_normalizado!BS149=0,32,IFERROR(RANK(Valor_normalizado!BS149,Valor_normalizado!BS$130:BS$161,0),"NA"))</f>
        <v>8</v>
      </c>
      <c r="BT149" s="4">
        <f>IF(Valor_normalizado!BT149=0,32,IFERROR(RANK(Valor_normalizado!BT149,Valor_normalizado!BT$130:BT$161,0),"NA"))</f>
        <v>25</v>
      </c>
      <c r="BU149" s="4">
        <f>IF(Valor_normalizado!BU149=0,32,IFERROR(RANK(Valor_normalizado!BU149,Valor_normalizado!BU$130:BU$161,0),"NA"))</f>
        <v>12</v>
      </c>
      <c r="BV149" s="4">
        <f>IF(Valor_normalizado!BV149=0,32,IFERROR(RANK(Valor_normalizado!BV149,Valor_normalizado!BV$130:BV$161,0),"NA"))</f>
        <v>11</v>
      </c>
      <c r="BW149" s="4">
        <f>IF(Valor_normalizado!BW149=0,32,IFERROR(RANK(Valor_normalizado!BW149,Valor_normalizado!BW$130:BW$161,0),"NA"))</f>
        <v>12</v>
      </c>
      <c r="BX149" s="4">
        <f>IF(Valor_normalizado!BX149=0,32,IFERROR(RANK(Valor_normalizado!BX149,Valor_normalizado!BX$130:BX$161,0),"NA"))</f>
        <v>17</v>
      </c>
      <c r="BY149" s="4">
        <f>IF(Valor_normalizado!BY149=0,32,IFERROR(RANK(Valor_normalizado!BY149,Valor_normalizado!BY$130:BY$161,0),"NA"))</f>
        <v>14</v>
      </c>
      <c r="BZ149" s="4">
        <f>IF(Valor_normalizado!BZ149=0,32,IFERROR(RANK(Valor_normalizado!BZ149,Valor_normalizado!BZ$130:BZ$161,0),"NA"))</f>
        <v>15</v>
      </c>
      <c r="CA149" s="4">
        <f>IF(Valor_normalizado!CA149=0,32,IFERROR(RANK(Valor_normalizado!CA149,Valor_normalizado!CA$130:CA$161,0),"NA"))</f>
        <v>10</v>
      </c>
      <c r="CB149" s="4">
        <f>IF(Valor_normalizado!CB149=0,32,IFERROR(RANK(Valor_normalizado!CB149,Valor_normalizado!CB$130:CB$161,0),"NA"))</f>
        <v>15</v>
      </c>
      <c r="CC149" s="4">
        <f>IF(Valor_normalizado!CC149=0,32,IFERROR(RANK(Valor_normalizado!CC149,Valor_normalizado!CC$130:CC$161,0),"NA"))</f>
        <v>13</v>
      </c>
      <c r="CD149" s="4">
        <f>IF(Valor_normalizado!CD149=0,32,IFERROR(RANK(Valor_normalizado!CD149,Valor_normalizado!CD$130:CD$161,0),"NA"))</f>
        <v>12</v>
      </c>
      <c r="CE149" s="4">
        <f>IF(Valor_normalizado!CE149=0,32,IFERROR(RANK(Valor_normalizado!CE149,Valor_normalizado!CE$130:CE$161,0),"NA"))</f>
        <v>13</v>
      </c>
      <c r="CF149" s="4">
        <f>IF(Valor_normalizado!CF149=0,32,IFERROR(RANK(Valor_normalizado!CF149,Valor_normalizado!CF$130:CF$161,0),"NA"))</f>
        <v>10</v>
      </c>
      <c r="CG149" s="4">
        <f>IF(Valor_normalizado!CG149=0,32,IFERROR(RANK(Valor_normalizado!CG149,Valor_normalizado!CG$130:CG$161,0),"NA"))</f>
        <v>14</v>
      </c>
      <c r="CH149" s="4">
        <f>IF(Valor_normalizado!CH149=0,32,IFERROR(RANK(Valor_normalizado!CH149,Valor_normalizado!CH$130:CH$161,0),"NA"))</f>
        <v>5</v>
      </c>
      <c r="CI149" s="4">
        <f>IF(Valor_normalizado!CI149=0,32,IFERROR(RANK(Valor_normalizado!CI149,Valor_normalizado!CI$130:CI$161,0),"NA"))</f>
        <v>9</v>
      </c>
      <c r="CJ149" s="4">
        <f>IF(Valor_normalizado!CJ149=0,32,IFERROR(RANK(Valor_normalizado!CJ149,Valor_normalizado!CJ$130:CJ$161,0),"NA"))</f>
        <v>7</v>
      </c>
      <c r="CK149" s="4">
        <f>IF(Valor_normalizado!CK149=0,32,IFERROR(RANK(Valor_normalizado!CK149,Valor_normalizado!CK$130:CK$161,0),"NA"))</f>
        <v>20</v>
      </c>
      <c r="CL149" s="4">
        <f>IF(Valor_normalizado!CL149=0,32,IFERROR(RANK(Valor_normalizado!CL149,Valor_normalizado!CL$130:CL$161,0),"NA"))</f>
        <v>4</v>
      </c>
      <c r="CM149" s="4">
        <f>IF(Valor_normalizado!CM149=0,32,IFERROR(RANK(Valor_normalizado!CM149,Valor_normalizado!CM$130:CM$161,0),"NA"))</f>
        <v>11</v>
      </c>
      <c r="CN149" s="4">
        <f>IF(Valor_normalizado!CN149=0,32,IFERROR(RANK(Valor_normalizado!CN149,Valor_normalizado!CN$130:CN$161,0),"NA"))</f>
        <v>9</v>
      </c>
      <c r="CO149" s="4">
        <f>IF(Valor_normalizado!CO149=0,32,IFERROR(RANK(Valor_normalizado!CO149,Valor_normalizado!CO$130:CO$161,0),"NA"))</f>
        <v>9</v>
      </c>
      <c r="CP149" s="4">
        <f>IF(Valor_normalizado!CP149=0,32,IFERROR(RANK(Valor_normalizado!CP149,Valor_normalizado!CP$130:CP$161,0),"NA"))</f>
        <v>9</v>
      </c>
      <c r="CQ149" s="4">
        <f>IF(Valor_normalizado!CQ149=0,32,IFERROR(RANK(Valor_normalizado!CQ149,Valor_normalizado!CQ$130:CQ$161,0),"NA"))</f>
        <v>18</v>
      </c>
      <c r="CR149" s="4">
        <f>IF(Valor_normalizado!CR149=0,32,IFERROR(RANK(Valor_normalizado!CR149,Valor_normalizado!CR$130:CR$161,0),"NA"))</f>
        <v>7</v>
      </c>
      <c r="CS149" s="4">
        <f>IF(Valor_normalizado!CS149=0,32,IFERROR(RANK(Valor_normalizado!CS149,Valor_normalizado!CS$130:CS$161,0),"NA"))</f>
        <v>15</v>
      </c>
      <c r="CT149" s="4">
        <f>IF(Valor_normalizado!CT149=0,32,IFERROR(RANK(Valor_normalizado!CT149,Valor_normalizado!CT$130:CT$161,0),"NA"))</f>
        <v>13</v>
      </c>
      <c r="CU149" s="4">
        <f>IF(Valor_normalizado!CU149=0,32,IFERROR(RANK(Valor_normalizado!CU149,Valor_normalizado!CU$130:CU$161,0),"NA"))</f>
        <v>7</v>
      </c>
      <c r="CV149" s="4">
        <f>IF(Valor_normalizado!CV149=0,32,IFERROR(RANK(Valor_normalizado!CV149,Valor_normalizado!CV$130:CV$161,0),"NA"))</f>
        <v>9</v>
      </c>
      <c r="CW149" s="4">
        <f>IF(Valor_normalizado!CW149=0,32,IFERROR(RANK(Valor_normalizado!CW149,Valor_normalizado!CW$130:CW$161,0),"NA"))</f>
        <v>7</v>
      </c>
      <c r="CX149" s="4">
        <f>IF(Valor_normalizado!CX149=0,32,IFERROR(RANK(Valor_normalizado!CX149,Valor_normalizado!CX$130:CX$161,0),"NA"))</f>
        <v>23</v>
      </c>
      <c r="CY149" s="4">
        <f>IF(Valor_normalizado!CY149=0,32,IFERROR(RANK(Valor_normalizado!CY149,Valor_normalizado!CY$130:CY$161,0),"NA"))</f>
        <v>10</v>
      </c>
      <c r="CZ149" s="4">
        <f>IF(Valor_normalizado!CZ149=0,32,IFERROR(RANK(Valor_normalizado!CZ149,Valor_normalizado!CZ$130:CZ$161,0),"NA"))</f>
        <v>7</v>
      </c>
      <c r="DA149" s="4">
        <f>IF(Valor_normalizado!DA149=0,32,IFERROR(RANK(Valor_normalizado!DA149,Valor_normalizado!DA$130:DA$161,0),"NA"))</f>
        <v>11</v>
      </c>
      <c r="DB149" s="4">
        <f>IF(Valor_normalizado!DB149=0,32,IFERROR(RANK(Valor_normalizado!DB149,Valor_normalizado!DB$130:DB$161,0),"NA"))</f>
        <v>5</v>
      </c>
      <c r="DC149" s="4">
        <f>IF(Valor_normalizado!DC149=0,32,IFERROR(RANK(Valor_normalizado!DC149,Valor_normalizado!DC$130:DC$161,0),"NA"))</f>
        <v>5</v>
      </c>
      <c r="DD149" s="4">
        <f>IF(Valor_normalizado!DD149=0,32,IFERROR(RANK(Valor_normalizado!DD149,Valor_normalizado!DD$130:DD$161,0),"NA"))</f>
        <v>30</v>
      </c>
      <c r="DE149" s="4">
        <f>IF(Valor_normalizado!DE149=0,32,IFERROR(RANK(Valor_normalizado!DE149,Valor_normalizado!DE$130:DE$161,0),"NA"))</f>
        <v>9</v>
      </c>
      <c r="DF149" s="4">
        <f>IF(Valor_normalizado!DF149=0,32,IFERROR(RANK(Valor_normalizado!DF149,Valor_normalizado!DF$130:DF$161,0),"NA"))</f>
        <v>3</v>
      </c>
      <c r="DG149" s="4">
        <f>IF(Valor_normalizado!DG149=0,32,IFERROR(RANK(Valor_normalizado!DG149,Valor_normalizado!DG$130:DG$161,0),"NA"))</f>
        <v>16</v>
      </c>
      <c r="DH149" s="4">
        <f>IF(Valor_normalizado!DH149=0,32,IFERROR(RANK(Valor_normalizado!DH149,Valor_normalizado!DH$130:DH$161,0),"NA"))</f>
        <v>8</v>
      </c>
      <c r="DI149" s="4">
        <f>IF(Valor_normalizado!DI149=0,32,IFERROR(RANK(Valor_normalizado!DI149,Valor_normalizado!DI$130:DI$161,0),"NA"))</f>
        <v>12</v>
      </c>
      <c r="DJ149" s="4">
        <f>IF(Valor_normalizado!DJ149=0,32,IFERROR(RANK(Valor_normalizado!DJ149,Valor_normalizado!DJ$130:DJ$161,0),"NA"))</f>
        <v>12</v>
      </c>
      <c r="DK149" s="4">
        <f>IF(Valor_normalizado!DK149=0,32,IFERROR(RANK(Valor_normalizado!DK149,Valor_normalizado!DK$130:DK$161,0),"NA"))</f>
        <v>10</v>
      </c>
      <c r="DL149" s="4">
        <f>IF(Valor_normalizado!DL149=0,32,IFERROR(RANK(Valor_normalizado!DL149,Valor_normalizado!DL$130:DL$161,0),"NA"))</f>
        <v>11</v>
      </c>
      <c r="DM149" s="4">
        <f>IF(Valor_normalizado!DM149=0,32,IFERROR(RANK(Valor_normalizado!DM149,Valor_normalizado!DM$130:DM$161,0),"NA"))</f>
        <v>11</v>
      </c>
      <c r="DN149" s="4">
        <f>IF(Valor_normalizado!DN149=0,32,IFERROR(RANK(Valor_normalizado!DN149,Valor_normalizado!DN$130:DN$161,0),"NA"))</f>
        <v>10</v>
      </c>
      <c r="DO149" s="4">
        <f>IF(Valor_normalizado!DO149=0,32,IFERROR(RANK(Valor_normalizado!DO149,Valor_normalizado!DO$130:DO$161,0),"NA"))</f>
        <v>3</v>
      </c>
      <c r="DP149" s="4">
        <f>IF(Valor_normalizado!DP149=0,32,IFERROR(RANK(Valor_normalizado!DP149,Valor_normalizado!DP$130:DP$161,0),"NA"))</f>
        <v>4</v>
      </c>
      <c r="DQ149" s="4">
        <f>IF(Valor_normalizado!DQ149=0,32,IFERROR(RANK(Valor_normalizado!DQ149,Valor_normalizado!DQ$130:DQ$161,0),"NA"))</f>
        <v>2</v>
      </c>
      <c r="DR149" s="4">
        <f>IF(Valor_normalizado!DR149=0,32,IFERROR(RANK(Valor_normalizado!DR149,Valor_normalizado!DR$130:DR$161,0),"NA"))</f>
        <v>11</v>
      </c>
      <c r="DS149" s="4">
        <f>IF(Valor_normalizado!DS149=0,32,IFERROR(RANK(Valor_normalizado!DS149,Valor_normalizado!DS$130:DS$161,0),"NA"))</f>
        <v>13</v>
      </c>
      <c r="DT149" s="4">
        <f>IF(Valor_normalizado!DT149=0,32,IFERROR(RANK(Valor_normalizado!DT149,Valor_normalizado!DT$130:DT$161,0),"NA"))</f>
        <v>10</v>
      </c>
      <c r="DU149" s="4">
        <f>IF(Valor_normalizado!DU149=0,32,IFERROR(RANK(Valor_normalizado!DU149,Valor_normalizado!DU$130:DU$161,0),"NA"))</f>
        <v>4</v>
      </c>
      <c r="DV149" s="4">
        <f>IF(Valor_normalizado!DV149=0,32,IFERROR(RANK(Valor_normalizado!DV149,Valor_normalizado!DV$130:DV$161,0),"NA"))</f>
        <v>10</v>
      </c>
      <c r="DW149" s="4">
        <f>IF(Valor_normalizado!DW149=0,32,IFERROR(RANK(Valor_normalizado!DW149,Valor_normalizado!DW$130:DW$161,0),"NA"))</f>
        <v>11</v>
      </c>
      <c r="DX149" s="4">
        <f>IF(Valor_normalizado!DX149=0,32,IFERROR(RANK(Valor_normalizado!DX149,Valor_normalizado!DX$130:DX$161,0),"NA"))</f>
        <v>9</v>
      </c>
      <c r="DY149" s="4">
        <f>IF(Valor_normalizado!DY149=0,32,IFERROR(RANK(Valor_normalizado!DY149,Valor_normalizado!DY$130:DY$161,0),"NA"))</f>
        <v>4</v>
      </c>
      <c r="DZ149" s="4">
        <f>IF(Valor_normalizado!DZ149=0,32,IFERROR(RANK(Valor_normalizado!DZ149,Valor_normalizado!DZ$130:DZ$161,0),"NA"))</f>
        <v>4</v>
      </c>
      <c r="EA149" s="4">
        <f>IF(Valor_normalizado!EA149=0,32,IFERROR(RANK(Valor_normalizado!EA149,Valor_normalizado!EA$130:EA$161,0),"NA"))</f>
        <v>7</v>
      </c>
      <c r="EB149" s="4">
        <f>IF(Valor_normalizado!EB149=0,32,IFERROR(RANK(Valor_normalizado!EB149,Valor_normalizado!EB$130:EB$161,0),"NA"))</f>
        <v>9</v>
      </c>
      <c r="EC149" s="4">
        <f>IF(Valor_normalizado!EC149=0,32,IFERROR(RANK(Valor_normalizado!EC149,Valor_normalizado!EC$130:EC$161,0),"NA"))</f>
        <v>7</v>
      </c>
    </row>
    <row r="150" spans="1:133" x14ac:dyDescent="0.25">
      <c r="A150" s="102" t="s">
        <v>238</v>
      </c>
      <c r="B150" s="103">
        <v>2023</v>
      </c>
      <c r="C150" s="4">
        <f>IF(Valor_normalizado!C150=0,32,IFERROR(RANK(Valor_normalizado!C150,Valor_normalizado!C$130:C$161,0),"NA"))</f>
        <v>23</v>
      </c>
      <c r="D150" s="4">
        <f>IF(Valor_normalizado!D150=0,32,IFERROR(RANK(Valor_normalizado!D150,Valor_normalizado!D$130:D$161,0),"NA"))</f>
        <v>26</v>
      </c>
      <c r="E150" s="4">
        <f>IF(Valor_normalizado!E150=0,32,IFERROR(RANK(Valor_normalizado!E150,Valor_normalizado!E$130:E$161,0),"NA"))</f>
        <v>25</v>
      </c>
      <c r="F150" s="4">
        <f>IF(Valor_normalizado!F150=0,32,IFERROR(RANK(Valor_normalizado!F150,Valor_normalizado!F$130:F$161,0),"NA"))</f>
        <v>17</v>
      </c>
      <c r="G150" s="4">
        <f>IF(Valor_normalizado!G150=0,32,IFERROR(RANK(Valor_normalizado!G150,Valor_normalizado!G$130:G$161,0),"NA"))</f>
        <v>22</v>
      </c>
      <c r="H150" s="4">
        <f>IF(Valor_normalizado!H150=0,32,IFERROR(RANK(Valor_normalizado!H150,Valor_normalizado!H$130:H$161,0),"NA"))</f>
        <v>6</v>
      </c>
      <c r="I150" s="4">
        <f>IF(Valor_normalizado!I150=0,32,IFERROR(RANK(Valor_normalizado!I150,Valor_normalizado!I$130:I$161,0),"NA"))</f>
        <v>13</v>
      </c>
      <c r="J150" s="4">
        <f>IF(Valor_normalizado!J150=0,32,IFERROR(RANK(Valor_normalizado!J150,Valor_normalizado!J$130:J$161,0),"NA"))</f>
        <v>17</v>
      </c>
      <c r="K150" s="4">
        <f>IF(Valor_normalizado!K150=0,32,IFERROR(RANK(Valor_normalizado!K150,Valor_normalizado!K$130:K$161,0),"NA"))</f>
        <v>13</v>
      </c>
      <c r="L150" s="4">
        <f>IF(Valor_normalizado!L150=0,32,IFERROR(RANK(Valor_normalizado!L150,Valor_normalizado!L$130:L$161,0),"NA"))</f>
        <v>12</v>
      </c>
      <c r="M150" s="4">
        <f>IF(Valor_normalizado!M150=0,32,IFERROR(RANK(Valor_normalizado!M150,Valor_normalizado!M$130:M$161,0),"NA"))</f>
        <v>16</v>
      </c>
      <c r="N150" s="4">
        <f>IF(Valor_normalizado!N150=0,32,IFERROR(RANK(Valor_normalizado!N150,Valor_normalizado!N$130:N$161,0),"NA"))</f>
        <v>29</v>
      </c>
      <c r="O150" s="4">
        <f>IF(Valor_normalizado!O150=0,32,IFERROR(RANK(Valor_normalizado!O150,Valor_normalizado!O$130:O$161,0),"NA"))</f>
        <v>29</v>
      </c>
      <c r="P150" s="4">
        <f>IF(Valor_normalizado!P150=0,32,IFERROR(RANK(Valor_normalizado!P150,Valor_normalizado!P$130:P$161,0),"NA"))</f>
        <v>21</v>
      </c>
      <c r="Q150" s="4">
        <f>IF(Valor_normalizado!Q150=0,32,IFERROR(RANK(Valor_normalizado!Q150,Valor_normalizado!Q$130:Q$161,0),"NA"))</f>
        <v>18</v>
      </c>
      <c r="R150" s="4">
        <f>IF(Valor_normalizado!R150=0,32,IFERROR(RANK(Valor_normalizado!R150,Valor_normalizado!R$130:R$161,0),"NA"))</f>
        <v>18</v>
      </c>
      <c r="S150" s="4">
        <f>IF(Valor_normalizado!S150=0,32,IFERROR(RANK(Valor_normalizado!S150,Valor_normalizado!S$130:S$161,0),"NA"))</f>
        <v>29</v>
      </c>
      <c r="T150" s="4">
        <f>IF(Valor_normalizado!T150=0,32,IFERROR(RANK(Valor_normalizado!T150,Valor_normalizado!T$130:T$161,0),"NA"))</f>
        <v>23</v>
      </c>
      <c r="U150" s="4">
        <f>IF(Valor_normalizado!U150=0,32,IFERROR(RANK(Valor_normalizado!U150,Valor_normalizado!U$130:U$161,0),"NA"))</f>
        <v>2</v>
      </c>
      <c r="V150" s="4">
        <f>IF(Valor_normalizado!V150=0,32,IFERROR(RANK(Valor_normalizado!V150,Valor_normalizado!V$130:V$161,0),"NA"))</f>
        <v>20</v>
      </c>
      <c r="W150" s="4">
        <f>IF(Valor_normalizado!W150=0,32,IFERROR(RANK(Valor_normalizado!W150,Valor_normalizado!W$130:W$161,0),"NA"))</f>
        <v>20</v>
      </c>
      <c r="X150" s="4">
        <f>IF(Valor_normalizado!X150=0,32,IFERROR(RANK(Valor_normalizado!X150,Valor_normalizado!X$130:X$161,0),"NA"))</f>
        <v>9</v>
      </c>
      <c r="Y150" s="4">
        <f>IF(Valor_normalizado!Y150=0,32,IFERROR(RANK(Valor_normalizado!Y150,Valor_normalizado!Y$130:Y$161,0),"NA"))</f>
        <v>2</v>
      </c>
      <c r="Z150" s="4">
        <f>IF(Valor_normalizado!Z150=0,32,IFERROR(RANK(Valor_normalizado!Z150,Valor_normalizado!Z$130:Z$161,0),"NA"))</f>
        <v>3</v>
      </c>
      <c r="AA150" s="4">
        <f>IF(Valor_normalizado!AA150=0,32,IFERROR(RANK(Valor_normalizado!AA150,Valor_normalizado!AA$130:AA$161,0),"NA"))</f>
        <v>22</v>
      </c>
      <c r="AB150" s="4">
        <f>IF(Valor_normalizado!AB150=0,32,IFERROR(RANK(Valor_normalizado!AB150,Valor_normalizado!AB$130:AB$161,0),"NA"))</f>
        <v>22</v>
      </c>
      <c r="AC150" s="4">
        <f>IF(Valor_normalizado!AC150=0,32,IFERROR(RANK(Valor_normalizado!AC150,Valor_normalizado!AC$130:AC$161,0),"NA"))</f>
        <v>25</v>
      </c>
      <c r="AD150" s="4">
        <f>IF(Valor_normalizado!AD150=0,32,IFERROR(RANK(Valor_normalizado!AD150,Valor_normalizado!AD$130:AD$161,0),"NA"))</f>
        <v>19</v>
      </c>
      <c r="AE150" s="4">
        <f>IF(Valor_normalizado!AE150=0,32,IFERROR(RANK(Valor_normalizado!AE150,Valor_normalizado!AE$130:AE$161,0),"NA"))</f>
        <v>14</v>
      </c>
      <c r="AF150" s="4">
        <f>IF(Valor_normalizado!AF150=0,32,IFERROR(RANK(Valor_normalizado!AF150,Valor_normalizado!AF$130:AF$161,0),"NA"))</f>
        <v>21</v>
      </c>
      <c r="AG150" s="4">
        <f>IF(Valor_normalizado!AG150=0,32,IFERROR(RANK(Valor_normalizado!AG150,Valor_normalizado!AG$130:AG$161,0),"NA"))</f>
        <v>26</v>
      </c>
      <c r="AH150" s="4">
        <f>IF(Valor_normalizado!AH150=0,32,IFERROR(RANK(Valor_normalizado!AH150,Valor_normalizado!AH$130:AH$161,0),"NA"))</f>
        <v>7</v>
      </c>
      <c r="AI150" s="4">
        <f>IF(Valor_normalizado!AI150=0,32,IFERROR(RANK(Valor_normalizado!AI150,Valor_normalizado!AI$130:AI$161,0),"NA"))</f>
        <v>2</v>
      </c>
      <c r="AJ150" s="4">
        <f>IF(Valor_normalizado!AJ150=0,32,IFERROR(RANK(Valor_normalizado!AJ150,Valor_normalizado!AJ$130:AJ$161,0),"NA"))</f>
        <v>2</v>
      </c>
      <c r="AK150" s="4">
        <f>IF(Valor_normalizado!AK150=0,32,IFERROR(RANK(Valor_normalizado!AK150,Valor_normalizado!AK$130:AK$161,0),"NA"))</f>
        <v>5</v>
      </c>
      <c r="AL150" s="4">
        <f>IF(Valor_normalizado!AL150=0,32,IFERROR(RANK(Valor_normalizado!AL150,Valor_normalizado!AL$130:AL$161,0),"NA"))</f>
        <v>13</v>
      </c>
      <c r="AM150" s="4">
        <f>IF(Valor_normalizado!AM150=0,32,IFERROR(RANK(Valor_normalizado!AM150,Valor_normalizado!AM$130:AM$161,0),"NA"))</f>
        <v>18</v>
      </c>
      <c r="AN150" s="4">
        <f>IF(Valor_normalizado!AN150=0,32,IFERROR(RANK(Valor_normalizado!AN150,Valor_normalizado!AN$130:AN$161,0),"NA"))</f>
        <v>12</v>
      </c>
      <c r="AO150" s="4">
        <f>IF(Valor_normalizado!AO150=0,32,IFERROR(RANK(Valor_normalizado!AO150,Valor_normalizado!AO$130:AO$161,0),"NA"))</f>
        <v>14</v>
      </c>
      <c r="AP150" s="4">
        <f>IF(Valor_normalizado!AP150=0,32,IFERROR(RANK(Valor_normalizado!AP150,Valor_normalizado!AP$130:AP$161,0),"NA"))</f>
        <v>14</v>
      </c>
      <c r="AQ150" s="4">
        <f>IF(Valor_normalizado!AQ150=0,32,IFERROR(RANK(Valor_normalizado!AQ150,Valor_normalizado!AQ$130:AQ$161,0),"NA"))</f>
        <v>3</v>
      </c>
      <c r="AR150" s="4">
        <f>IF(Valor_normalizado!AR150=0,32,IFERROR(RANK(Valor_normalizado!AR150,Valor_normalizado!AR$130:AR$161,0),"NA"))</f>
        <v>5</v>
      </c>
      <c r="AS150" s="4">
        <f>IF(Valor_normalizado!AS150=0,32,IFERROR(RANK(Valor_normalizado!AS150,Valor_normalizado!AS$130:AS$161,0),"NA"))</f>
        <v>11</v>
      </c>
      <c r="AT150" s="4">
        <f>IF(Valor_normalizado!AT150=0,32,IFERROR(RANK(Valor_normalizado!AT150,Valor_normalizado!AT$130:AT$161,0),"NA"))</f>
        <v>4</v>
      </c>
      <c r="AU150" s="4">
        <f>IF(Valor_normalizado!AU150=0,32,IFERROR(RANK(Valor_normalizado!AU150,Valor_normalizado!AU$130:AU$161,0),"NA"))</f>
        <v>8</v>
      </c>
      <c r="AV150" s="4">
        <f>IF(Valor_normalizado!AV150=0,32,IFERROR(RANK(Valor_normalizado!AV150,Valor_normalizado!AV$130:AV$161,0),"NA"))</f>
        <v>5</v>
      </c>
      <c r="AW150" s="4">
        <f>IF(Valor_normalizado!AW150=0,32,IFERROR(RANK(Valor_normalizado!AW150,Valor_normalizado!AW$130:AW$161,0),"NA"))</f>
        <v>10</v>
      </c>
      <c r="AX150" s="4">
        <f>IF(Valor_normalizado!AX150=0,32,IFERROR(RANK(Valor_normalizado!AX150,Valor_normalizado!AX$130:AX$161,0),"NA"))</f>
        <v>7</v>
      </c>
      <c r="AY150" s="4">
        <f>IF(Valor_normalizado!AY150=0,32,IFERROR(RANK(Valor_normalizado!AY150,Valor_normalizado!AY$130:AY$161,0),"NA"))</f>
        <v>19</v>
      </c>
      <c r="AZ150" s="4">
        <f>IF(Valor_normalizado!AZ150=0,32,IFERROR(RANK(Valor_normalizado!AZ150,Valor_normalizado!AZ$130:AZ$161,0),"NA"))</f>
        <v>19</v>
      </c>
      <c r="BA150" s="4">
        <f>IF(Valor_normalizado!BA150=0,32,IFERROR(RANK(Valor_normalizado!BA150,Valor_normalizado!BA$130:BA$161,0),"NA"))</f>
        <v>23</v>
      </c>
      <c r="BB150" s="4">
        <f>IF(Valor_normalizado!BB150=0,32,IFERROR(RANK(Valor_normalizado!BB150,Valor_normalizado!BB$130:BB$161,0),"NA"))</f>
        <v>9</v>
      </c>
      <c r="BC150" s="4">
        <f>IF(Valor_normalizado!BC150=0,32,IFERROR(RANK(Valor_normalizado!BC150,Valor_normalizado!BC$130:BC$161,0),"NA"))</f>
        <v>18</v>
      </c>
      <c r="BD150" s="4">
        <f>IF(Valor_normalizado!BD150=0,32,IFERROR(RANK(Valor_normalizado!BD150,Valor_normalizado!BD$130:BD$161,0),"NA"))</f>
        <v>27</v>
      </c>
      <c r="BE150" s="4">
        <f>IF(Valor_normalizado!BE150=0,32,IFERROR(RANK(Valor_normalizado!BE150,Valor_normalizado!BE$130:BE$161,0),"NA"))</f>
        <v>13</v>
      </c>
      <c r="BF150" s="4">
        <f>IF(Valor_normalizado!BF150=0,32,IFERROR(RANK(Valor_normalizado!BF150,Valor_normalizado!BF$130:BF$161,0),"NA"))</f>
        <v>16</v>
      </c>
      <c r="BG150" s="4">
        <f>IF(Valor_normalizado!BG150=0,32,IFERROR(RANK(Valor_normalizado!BG150,Valor_normalizado!BG$130:BG$161,0),"NA"))</f>
        <v>11</v>
      </c>
      <c r="BH150" s="4">
        <f>IF(Valor_normalizado!BH150=0,32,IFERROR(RANK(Valor_normalizado!BH150,Valor_normalizado!BH$130:BH$161,0),"NA"))</f>
        <v>1</v>
      </c>
      <c r="BI150" s="4">
        <f>IF(Valor_normalizado!BI150=0,32,IFERROR(RANK(Valor_normalizado!BI150,Valor_normalizado!BI$130:BI$161,0),"NA"))</f>
        <v>7</v>
      </c>
      <c r="BJ150" s="4">
        <f>IF(Valor_normalizado!BJ150=0,32,IFERROR(RANK(Valor_normalizado!BJ150,Valor_normalizado!BJ$130:BJ$161,0),"NA"))</f>
        <v>26</v>
      </c>
      <c r="BK150" s="4">
        <f>IF(Valor_normalizado!BK150=0,32,IFERROR(RANK(Valor_normalizado!BK150,Valor_normalizado!BK$130:BK$161,0),"NA"))</f>
        <v>24</v>
      </c>
      <c r="BL150" s="4">
        <f>IF(Valor_normalizado!BL150=0,32,IFERROR(RANK(Valor_normalizado!BL150,Valor_normalizado!BL$130:BL$161,0),"NA"))</f>
        <v>21</v>
      </c>
      <c r="BM150" s="4">
        <f>IF(Valor_normalizado!BM150=0,32,IFERROR(RANK(Valor_normalizado!BM150,Valor_normalizado!BM$130:BM$161,0),"NA"))</f>
        <v>4</v>
      </c>
      <c r="BN150" s="4">
        <f>IF(Valor_normalizado!BN150=0,32,IFERROR(RANK(Valor_normalizado!BN150,Valor_normalizado!BN$130:BN$161,0),"NA"))</f>
        <v>18</v>
      </c>
      <c r="BO150" s="4">
        <f>IF(Valor_normalizado!BO150=0,32,IFERROR(RANK(Valor_normalizado!BO150,Valor_normalizado!BO$130:BO$161,0),"NA"))</f>
        <v>11</v>
      </c>
      <c r="BP150" s="4">
        <f>IF(Valor_normalizado!BP150=0,32,IFERROR(RANK(Valor_normalizado!BP150,Valor_normalizado!BP$130:BP$161,0),"NA"))</f>
        <v>7</v>
      </c>
      <c r="BQ150" s="4">
        <f>IF(Valor_normalizado!BQ150=0,32,IFERROR(RANK(Valor_normalizado!BQ150,Valor_normalizado!BQ$130:BQ$161,0),"NA"))</f>
        <v>1</v>
      </c>
      <c r="BR150" s="4">
        <f>IF(Valor_normalizado!BR150=0,32,IFERROR(RANK(Valor_normalizado!BR150,Valor_normalizado!BR$130:BR$161,0),"NA"))</f>
        <v>6</v>
      </c>
      <c r="BS150" s="4">
        <f>IF(Valor_normalizado!BS150=0,32,IFERROR(RANK(Valor_normalizado!BS150,Valor_normalizado!BS$130:BS$161,0),"NA"))</f>
        <v>3</v>
      </c>
      <c r="BT150" s="4">
        <f>IF(Valor_normalizado!BT150=0,32,IFERROR(RANK(Valor_normalizado!BT150,Valor_normalizado!BT$130:BT$161,0),"NA"))</f>
        <v>8</v>
      </c>
      <c r="BU150" s="4">
        <f>IF(Valor_normalizado!BU150=0,32,IFERROR(RANK(Valor_normalizado!BU150,Valor_normalizado!BU$130:BU$161,0),"NA"))</f>
        <v>3</v>
      </c>
      <c r="BV150" s="4">
        <f>IF(Valor_normalizado!BV150=0,32,IFERROR(RANK(Valor_normalizado!BV150,Valor_normalizado!BV$130:BV$161,0),"NA"))</f>
        <v>8</v>
      </c>
      <c r="BW150" s="4">
        <f>IF(Valor_normalizado!BW150=0,32,IFERROR(RANK(Valor_normalizado!BW150,Valor_normalizado!BW$130:BW$161,0),"NA"))</f>
        <v>4</v>
      </c>
      <c r="BX150" s="4">
        <f>IF(Valor_normalizado!BX150=0,32,IFERROR(RANK(Valor_normalizado!BX150,Valor_normalizado!BX$130:BX$161,0),"NA"))</f>
        <v>6</v>
      </c>
      <c r="BY150" s="4">
        <f>IF(Valor_normalizado!BY150=0,32,IFERROR(RANK(Valor_normalizado!BY150,Valor_normalizado!BY$130:BY$161,0),"NA"))</f>
        <v>16</v>
      </c>
      <c r="BZ150" s="4">
        <f>IF(Valor_normalizado!BZ150=0,32,IFERROR(RANK(Valor_normalizado!BZ150,Valor_normalizado!BZ$130:BZ$161,0),"NA"))</f>
        <v>8</v>
      </c>
      <c r="CA150" s="4">
        <f>IF(Valor_normalizado!CA150=0,32,IFERROR(RANK(Valor_normalizado!CA150,Valor_normalizado!CA$130:CA$161,0),"NA"))</f>
        <v>3</v>
      </c>
      <c r="CB150" s="4">
        <f>IF(Valor_normalizado!CB150=0,32,IFERROR(RANK(Valor_normalizado!CB150,Valor_normalizado!CB$130:CB$161,0),"NA"))</f>
        <v>3</v>
      </c>
      <c r="CC150" s="4">
        <f>IF(Valor_normalizado!CC150=0,32,IFERROR(RANK(Valor_normalizado!CC150,Valor_normalizado!CC$130:CC$161,0),"NA"))</f>
        <v>5</v>
      </c>
      <c r="CD150" s="4">
        <f>IF(Valor_normalizado!CD150=0,32,IFERROR(RANK(Valor_normalizado!CD150,Valor_normalizado!CD$130:CD$161,0),"NA"))</f>
        <v>3</v>
      </c>
      <c r="CE150" s="4">
        <f>IF(Valor_normalizado!CE150=0,32,IFERROR(RANK(Valor_normalizado!CE150,Valor_normalizado!CE$130:CE$161,0),"NA"))</f>
        <v>4</v>
      </c>
      <c r="CF150" s="4">
        <f>IF(Valor_normalizado!CF150=0,32,IFERROR(RANK(Valor_normalizado!CF150,Valor_normalizado!CF$130:CF$161,0),"NA"))</f>
        <v>7</v>
      </c>
      <c r="CG150" s="4">
        <f>IF(Valor_normalizado!CG150=0,32,IFERROR(RANK(Valor_normalizado!CG150,Valor_normalizado!CG$130:CG$161,0),"NA"))</f>
        <v>10</v>
      </c>
      <c r="CH150" s="4">
        <f>IF(Valor_normalizado!CH150=0,32,IFERROR(RANK(Valor_normalizado!CH150,Valor_normalizado!CH$130:CH$161,0),"NA"))</f>
        <v>16</v>
      </c>
      <c r="CI150" s="4">
        <f>IF(Valor_normalizado!CI150=0,32,IFERROR(RANK(Valor_normalizado!CI150,Valor_normalizado!CI$130:CI$161,0),"NA"))</f>
        <v>15</v>
      </c>
      <c r="CJ150" s="4">
        <f>IF(Valor_normalizado!CJ150=0,32,IFERROR(RANK(Valor_normalizado!CJ150,Valor_normalizado!CJ$130:CJ$161,0),"NA"))</f>
        <v>13</v>
      </c>
      <c r="CK150" s="4">
        <f>IF(Valor_normalizado!CK150=0,32,IFERROR(RANK(Valor_normalizado!CK150,Valor_normalizado!CK$130:CK$161,0),"NA"))</f>
        <v>17</v>
      </c>
      <c r="CL150" s="4">
        <f>IF(Valor_normalizado!CL150=0,32,IFERROR(RANK(Valor_normalizado!CL150,Valor_normalizado!CL$130:CL$161,0),"NA"))</f>
        <v>24</v>
      </c>
      <c r="CM150" s="4">
        <f>IF(Valor_normalizado!CM150=0,32,IFERROR(RANK(Valor_normalizado!CM150,Valor_normalizado!CM$130:CM$161,0),"NA"))</f>
        <v>20</v>
      </c>
      <c r="CN150" s="4">
        <f>IF(Valor_normalizado!CN150=0,32,IFERROR(RANK(Valor_normalizado!CN150,Valor_normalizado!CN$130:CN$161,0),"NA"))</f>
        <v>11</v>
      </c>
      <c r="CO150" s="4">
        <f>IF(Valor_normalizado!CO150=0,32,IFERROR(RANK(Valor_normalizado!CO150,Valor_normalizado!CO$130:CO$161,0),"NA"))</f>
        <v>19</v>
      </c>
      <c r="CP150" s="4">
        <f>IF(Valor_normalizado!CP150=0,32,IFERROR(RANK(Valor_normalizado!CP150,Valor_normalizado!CP$130:CP$161,0),"NA"))</f>
        <v>6</v>
      </c>
      <c r="CQ150" s="4">
        <f>IF(Valor_normalizado!CQ150=0,32,IFERROR(RANK(Valor_normalizado!CQ150,Valor_normalizado!CQ$130:CQ$161,0),"NA"))</f>
        <v>29</v>
      </c>
      <c r="CR150" s="4">
        <f>IF(Valor_normalizado!CR150=0,32,IFERROR(RANK(Valor_normalizado!CR150,Valor_normalizado!CR$130:CR$161,0),"NA"))</f>
        <v>28</v>
      </c>
      <c r="CS150" s="4">
        <f>IF(Valor_normalizado!CS150=0,32,IFERROR(RANK(Valor_normalizado!CS150,Valor_normalizado!CS$130:CS$161,0),"NA"))</f>
        <v>25</v>
      </c>
      <c r="CT150" s="4">
        <f>IF(Valor_normalizado!CT150=0,32,IFERROR(RANK(Valor_normalizado!CT150,Valor_normalizado!CT$130:CT$161,0),"NA"))</f>
        <v>27</v>
      </c>
      <c r="CU150" s="4">
        <f>IF(Valor_normalizado!CU150=0,32,IFERROR(RANK(Valor_normalizado!CU150,Valor_normalizado!CU$130:CU$161,0),"NA"))</f>
        <v>16</v>
      </c>
      <c r="CV150" s="4">
        <f>IF(Valor_normalizado!CV150=0,32,IFERROR(RANK(Valor_normalizado!CV150,Valor_normalizado!CV$130:CV$161,0),"NA"))</f>
        <v>21</v>
      </c>
      <c r="CW150" s="4">
        <f>IF(Valor_normalizado!CW150=0,32,IFERROR(RANK(Valor_normalizado!CW150,Valor_normalizado!CW$130:CW$161,0),"NA"))</f>
        <v>24</v>
      </c>
      <c r="CX150" s="4">
        <f>IF(Valor_normalizado!CX150=0,32,IFERROR(RANK(Valor_normalizado!CX150,Valor_normalizado!CX$130:CX$161,0),"NA"))</f>
        <v>22</v>
      </c>
      <c r="CY150" s="4">
        <f>IF(Valor_normalizado!CY150=0,32,IFERROR(RANK(Valor_normalizado!CY150,Valor_normalizado!CY$130:CY$161,0),"NA"))</f>
        <v>21</v>
      </c>
      <c r="CZ150" s="4">
        <f>IF(Valor_normalizado!CZ150=0,32,IFERROR(RANK(Valor_normalizado!CZ150,Valor_normalizado!CZ$130:CZ$161,0),"NA"))</f>
        <v>15</v>
      </c>
      <c r="DA150" s="4">
        <f>IF(Valor_normalizado!DA150=0,32,IFERROR(RANK(Valor_normalizado!DA150,Valor_normalizado!DA$130:DA$161,0),"NA"))</f>
        <v>26</v>
      </c>
      <c r="DB150" s="4">
        <f>IF(Valor_normalizado!DB150=0,32,IFERROR(RANK(Valor_normalizado!DB150,Valor_normalizado!DB$130:DB$161,0),"NA"))</f>
        <v>7</v>
      </c>
      <c r="DC150" s="4">
        <f>IF(Valor_normalizado!DC150=0,32,IFERROR(RANK(Valor_normalizado!DC150,Valor_normalizado!DC$130:DC$161,0),"NA"))</f>
        <v>16</v>
      </c>
      <c r="DD150" s="4">
        <f>IF(Valor_normalizado!DD150=0,32,IFERROR(RANK(Valor_normalizado!DD150,Valor_normalizado!DD$130:DD$161,0),"NA"))</f>
        <v>5</v>
      </c>
      <c r="DE150" s="4">
        <f>IF(Valor_normalizado!DE150=0,32,IFERROR(RANK(Valor_normalizado!DE150,Valor_normalizado!DE$130:DE$161,0),"NA"))</f>
        <v>13</v>
      </c>
      <c r="DF150" s="4">
        <f>IF(Valor_normalizado!DF150=0,32,IFERROR(RANK(Valor_normalizado!DF150,Valor_normalizado!DF$130:DF$161,0),"NA"))</f>
        <v>12</v>
      </c>
      <c r="DG150" s="4">
        <f>IF(Valor_normalizado!DG150=0,32,IFERROR(RANK(Valor_normalizado!DG150,Valor_normalizado!DG$130:DG$161,0),"NA"))</f>
        <v>21</v>
      </c>
      <c r="DH150" s="4">
        <f>IF(Valor_normalizado!DH150=0,32,IFERROR(RANK(Valor_normalizado!DH150,Valor_normalizado!DH$130:DH$161,0),"NA"))</f>
        <v>11</v>
      </c>
      <c r="DI150" s="4">
        <f>IF(Valor_normalizado!DI150=0,32,IFERROR(RANK(Valor_normalizado!DI150,Valor_normalizado!DI$130:DI$161,0),"NA"))</f>
        <v>10</v>
      </c>
      <c r="DJ150" s="4">
        <f>IF(Valor_normalizado!DJ150=0,32,IFERROR(RANK(Valor_normalizado!DJ150,Valor_normalizado!DJ$130:DJ$161,0),"NA"))</f>
        <v>10</v>
      </c>
      <c r="DK150" s="4">
        <f>IF(Valor_normalizado!DK150=0,32,IFERROR(RANK(Valor_normalizado!DK150,Valor_normalizado!DK$130:DK$161,0),"NA"))</f>
        <v>21</v>
      </c>
      <c r="DL150" s="4">
        <f>IF(Valor_normalizado!DL150=0,32,IFERROR(RANK(Valor_normalizado!DL150,Valor_normalizado!DL$130:DL$161,0),"NA"))</f>
        <v>17</v>
      </c>
      <c r="DM150" s="4">
        <f>IF(Valor_normalizado!DM150=0,32,IFERROR(RANK(Valor_normalizado!DM150,Valor_normalizado!DM$130:DM$161,0),"NA"))</f>
        <v>19</v>
      </c>
      <c r="DN150" s="4">
        <f>IF(Valor_normalizado!DN150=0,32,IFERROR(RANK(Valor_normalizado!DN150,Valor_normalizado!DN$130:DN$161,0),"NA"))</f>
        <v>18</v>
      </c>
      <c r="DO150" s="4">
        <f>IF(Valor_normalizado!DO150=0,32,IFERROR(RANK(Valor_normalizado!DO150,Valor_normalizado!DO$130:DO$161,0),"NA"))</f>
        <v>5</v>
      </c>
      <c r="DP150" s="4">
        <f>IF(Valor_normalizado!DP150=0,32,IFERROR(RANK(Valor_normalizado!DP150,Valor_normalizado!DP$130:DP$161,0),"NA"))</f>
        <v>9</v>
      </c>
      <c r="DQ150" s="4">
        <f>IF(Valor_normalizado!DQ150=0,32,IFERROR(RANK(Valor_normalizado!DQ150,Valor_normalizado!DQ$130:DQ$161,0),"NA"))</f>
        <v>7</v>
      </c>
      <c r="DR150" s="4">
        <f>IF(Valor_normalizado!DR150=0,32,IFERROR(RANK(Valor_normalizado!DR150,Valor_normalizado!DR$130:DR$161,0),"NA"))</f>
        <v>6</v>
      </c>
      <c r="DS150" s="4">
        <f>IF(Valor_normalizado!DS150=0,32,IFERROR(RANK(Valor_normalizado!DS150,Valor_normalizado!DS$130:DS$161,0),"NA"))</f>
        <v>3</v>
      </c>
      <c r="DT150" s="4">
        <f>IF(Valor_normalizado!DT150=0,32,IFERROR(RANK(Valor_normalizado!DT150,Valor_normalizado!DT$130:DT$161,0),"NA"))</f>
        <v>6</v>
      </c>
      <c r="DU150" s="4">
        <f>IF(Valor_normalizado!DU150=0,32,IFERROR(RANK(Valor_normalizado!DU150,Valor_normalizado!DU$130:DU$161,0),"NA"))</f>
        <v>7</v>
      </c>
      <c r="DV150" s="4">
        <f>IF(Valor_normalizado!DV150=0,32,IFERROR(RANK(Valor_normalizado!DV150,Valor_normalizado!DV$130:DV$161,0),"NA"))</f>
        <v>4</v>
      </c>
      <c r="DW150" s="4">
        <f>IF(Valor_normalizado!DW150=0,32,IFERROR(RANK(Valor_normalizado!DW150,Valor_normalizado!DW$130:DW$161,0),"NA"))</f>
        <v>7</v>
      </c>
      <c r="DX150" s="4">
        <f>IF(Valor_normalizado!DX150=0,32,IFERROR(RANK(Valor_normalizado!DX150,Valor_normalizado!DX$130:DX$161,0),"NA"))</f>
        <v>5</v>
      </c>
      <c r="DY150" s="4">
        <f>IF(Valor_normalizado!DY150=0,32,IFERROR(RANK(Valor_normalizado!DY150,Valor_normalizado!DY$130:DY$161,0),"NA"))</f>
        <v>12</v>
      </c>
      <c r="DZ150" s="4">
        <f>IF(Valor_normalizado!DZ150=0,32,IFERROR(RANK(Valor_normalizado!DZ150,Valor_normalizado!DZ$130:DZ$161,0),"NA"))</f>
        <v>17</v>
      </c>
      <c r="EA150" s="4">
        <f>IF(Valor_normalizado!EA150=0,32,IFERROR(RANK(Valor_normalizado!EA150,Valor_normalizado!EA$130:EA$161,0),"NA"))</f>
        <v>9</v>
      </c>
      <c r="EB150" s="4">
        <f>IF(Valor_normalizado!EB150=0,32,IFERROR(RANK(Valor_normalizado!EB150,Valor_normalizado!EB$130:EB$161,0),"NA"))</f>
        <v>7</v>
      </c>
      <c r="EC150" s="4">
        <f>IF(Valor_normalizado!EC150=0,32,IFERROR(RANK(Valor_normalizado!EC150,Valor_normalizado!EC$130:EC$161,0),"NA"))</f>
        <v>9</v>
      </c>
    </row>
    <row r="151" spans="1:133" x14ac:dyDescent="0.25">
      <c r="A151" s="100" t="s">
        <v>239</v>
      </c>
      <c r="B151" s="103">
        <v>2023</v>
      </c>
      <c r="C151" s="4">
        <f>IF(Valor_normalizado!C151=0,32,IFERROR(RANK(Valor_normalizado!C151,Valor_normalizado!C$130:C$161,0),"NA"))</f>
        <v>21</v>
      </c>
      <c r="D151" s="4">
        <f>IF(Valor_normalizado!D151=0,32,IFERROR(RANK(Valor_normalizado!D151,Valor_normalizado!D$130:D$161,0),"NA"))</f>
        <v>27</v>
      </c>
      <c r="E151" s="4">
        <f>IF(Valor_normalizado!E151=0,32,IFERROR(RANK(Valor_normalizado!E151,Valor_normalizado!E$130:E$161,0),"NA"))</f>
        <v>23</v>
      </c>
      <c r="F151" s="4">
        <f>IF(Valor_normalizado!F151=0,32,IFERROR(RANK(Valor_normalizado!F151,Valor_normalizado!F$130:F$161,0),"NA"))</f>
        <v>21</v>
      </c>
      <c r="G151" s="4">
        <f>IF(Valor_normalizado!G151=0,32,IFERROR(RANK(Valor_normalizado!G151,Valor_normalizado!G$130:G$161,0),"NA"))</f>
        <v>12</v>
      </c>
      <c r="H151" s="4">
        <f>IF(Valor_normalizado!H151=0,32,IFERROR(RANK(Valor_normalizado!H151,Valor_normalizado!H$130:H$161,0),"NA"))</f>
        <v>21</v>
      </c>
      <c r="I151" s="4">
        <f>IF(Valor_normalizado!I151=0,32,IFERROR(RANK(Valor_normalizado!I151,Valor_normalizado!I$130:I$161,0),"NA"))</f>
        <v>16</v>
      </c>
      <c r="J151" s="4">
        <f>IF(Valor_normalizado!J151=0,32,IFERROR(RANK(Valor_normalizado!J151,Valor_normalizado!J$130:J$161,0),"NA"))</f>
        <v>7</v>
      </c>
      <c r="K151" s="4">
        <f>IF(Valor_normalizado!K151=0,32,IFERROR(RANK(Valor_normalizado!K151,Valor_normalizado!K$130:K$161,0),"NA"))</f>
        <v>28</v>
      </c>
      <c r="L151" s="4">
        <f>IF(Valor_normalizado!L151=0,32,IFERROR(RANK(Valor_normalizado!L151,Valor_normalizado!L$130:L$161,0),"NA"))</f>
        <v>21</v>
      </c>
      <c r="M151" s="4">
        <f>IF(Valor_normalizado!M151=0,32,IFERROR(RANK(Valor_normalizado!M151,Valor_normalizado!M$130:M$161,0),"NA"))</f>
        <v>30</v>
      </c>
      <c r="N151" s="4">
        <f>IF(Valor_normalizado!N151=0,32,IFERROR(RANK(Valor_normalizado!N151,Valor_normalizado!N$130:N$161,0),"NA"))</f>
        <v>9</v>
      </c>
      <c r="O151" s="4">
        <f>IF(Valor_normalizado!O151=0,32,IFERROR(RANK(Valor_normalizado!O151,Valor_normalizado!O$130:O$161,0),"NA"))</f>
        <v>27</v>
      </c>
      <c r="P151" s="4">
        <f>IF(Valor_normalizado!P151=0,32,IFERROR(RANK(Valor_normalizado!P151,Valor_normalizado!P$130:P$161,0),"NA"))</f>
        <v>3</v>
      </c>
      <c r="Q151" s="4">
        <f>IF(Valor_normalizado!Q151=0,32,IFERROR(RANK(Valor_normalizado!Q151,Valor_normalizado!Q$130:Q$161,0),"NA"))</f>
        <v>26</v>
      </c>
      <c r="R151" s="4">
        <f>IF(Valor_normalizado!R151=0,32,IFERROR(RANK(Valor_normalizado!R151,Valor_normalizado!R$130:R$161,0),"NA"))</f>
        <v>32</v>
      </c>
      <c r="S151" s="4">
        <f>IF(Valor_normalizado!S151=0,32,IFERROR(RANK(Valor_normalizado!S151,Valor_normalizado!S$130:S$161,0),"NA"))</f>
        <v>30</v>
      </c>
      <c r="T151" s="4">
        <f>IF(Valor_normalizado!T151=0,32,IFERROR(RANK(Valor_normalizado!T151,Valor_normalizado!T$130:T$161,0),"NA"))</f>
        <v>25</v>
      </c>
      <c r="U151" s="4">
        <f>IF(Valor_normalizado!U151=0,32,IFERROR(RANK(Valor_normalizado!U151,Valor_normalizado!U$130:U$161,0),"NA"))</f>
        <v>20</v>
      </c>
      <c r="V151" s="4" t="str">
        <f>IF(Valor_normalizado!V151=0,32,IFERROR(RANK(Valor_normalizado!V151,Valor_normalizado!V$130:V$161,0),"NA"))</f>
        <v>NA</v>
      </c>
      <c r="W151" s="4">
        <f>IF(Valor_normalizado!W151=0,32,IFERROR(RANK(Valor_normalizado!W151,Valor_normalizado!W$130:W$161,0),"NA"))</f>
        <v>31</v>
      </c>
      <c r="X151" s="4">
        <f>IF(Valor_normalizado!X151=0,32,IFERROR(RANK(Valor_normalizado!X151,Valor_normalizado!X$130:X$161,0),"NA"))</f>
        <v>31</v>
      </c>
      <c r="Y151" s="4">
        <f>IF(Valor_normalizado!Y151=0,32,IFERROR(RANK(Valor_normalizado!Y151,Valor_normalizado!Y$130:Y$161,0),"NA"))</f>
        <v>32</v>
      </c>
      <c r="Z151" s="4">
        <f>IF(Valor_normalizado!Z151=0,32,IFERROR(RANK(Valor_normalizado!Z151,Valor_normalizado!Z$130:Z$161,0),"NA"))</f>
        <v>31</v>
      </c>
      <c r="AA151" s="4">
        <f>IF(Valor_normalizado!AA151=0,32,IFERROR(RANK(Valor_normalizado!AA151,Valor_normalizado!AA$130:AA$161,0),"NA"))</f>
        <v>2</v>
      </c>
      <c r="AB151" s="4">
        <f>IF(Valor_normalizado!AB151=0,32,IFERROR(RANK(Valor_normalizado!AB151,Valor_normalizado!AB$130:AB$161,0),"NA"))</f>
        <v>3</v>
      </c>
      <c r="AC151" s="4">
        <f>IF(Valor_normalizado!AC151=0,32,IFERROR(RANK(Valor_normalizado!AC151,Valor_normalizado!AC$130:AC$161,0),"NA"))</f>
        <v>28</v>
      </c>
      <c r="AD151" s="4">
        <f>IF(Valor_normalizado!AD151=0,32,IFERROR(RANK(Valor_normalizado!AD151,Valor_normalizado!AD$130:AD$161,0),"NA"))</f>
        <v>30</v>
      </c>
      <c r="AE151" s="4" t="str">
        <f>IF(Valor_normalizado!AE151=0,32,IFERROR(RANK(Valor_normalizado!AE151,Valor_normalizado!AE$130:AE$161,0),"NA"))</f>
        <v>NA</v>
      </c>
      <c r="AF151" s="4">
        <f>IF(Valor_normalizado!AF151=0,32,IFERROR(RANK(Valor_normalizado!AF151,Valor_normalizado!AF$130:AF$161,0),"NA"))</f>
        <v>11</v>
      </c>
      <c r="AG151" s="4">
        <f>IF(Valor_normalizado!AG151=0,32,IFERROR(RANK(Valor_normalizado!AG151,Valor_normalizado!AG$130:AG$161,0),"NA"))</f>
        <v>2</v>
      </c>
      <c r="AH151" s="4">
        <f>IF(Valor_normalizado!AH151=0,32,IFERROR(RANK(Valor_normalizado!AH151,Valor_normalizado!AH$130:AH$161,0),"NA"))</f>
        <v>32</v>
      </c>
      <c r="AI151" s="4">
        <f>IF(Valor_normalizado!AI151=0,32,IFERROR(RANK(Valor_normalizado!AI151,Valor_normalizado!AI$130:AI$161,0),"NA"))</f>
        <v>32</v>
      </c>
      <c r="AJ151" s="4">
        <f>IF(Valor_normalizado!AJ151=0,32,IFERROR(RANK(Valor_normalizado!AJ151,Valor_normalizado!AJ$130:AJ$161,0),"NA"))</f>
        <v>14</v>
      </c>
      <c r="AK151" s="4">
        <f>IF(Valor_normalizado!AK151=0,32,IFERROR(RANK(Valor_normalizado!AK151,Valor_normalizado!AK$130:AK$161,0),"NA"))</f>
        <v>27</v>
      </c>
      <c r="AL151" s="4">
        <f>IF(Valor_normalizado!AL151=0,32,IFERROR(RANK(Valor_normalizado!AL151,Valor_normalizado!AL$130:AL$161,0),"NA"))</f>
        <v>28</v>
      </c>
      <c r="AM151" s="4">
        <f>IF(Valor_normalizado!AM151=0,32,IFERROR(RANK(Valor_normalizado!AM151,Valor_normalizado!AM$130:AM$161,0),"NA"))</f>
        <v>31</v>
      </c>
      <c r="AN151" s="4">
        <f>IF(Valor_normalizado!AN151=0,32,IFERROR(RANK(Valor_normalizado!AN151,Valor_normalizado!AN$130:AN$161,0),"NA"))</f>
        <v>32</v>
      </c>
      <c r="AO151" s="4">
        <f>IF(Valor_normalizado!AO151=0,32,IFERROR(RANK(Valor_normalizado!AO151,Valor_normalizado!AO$130:AO$161,0),"NA"))</f>
        <v>32</v>
      </c>
      <c r="AP151" s="4">
        <f>IF(Valor_normalizado!AP151=0,32,IFERROR(RANK(Valor_normalizado!AP151,Valor_normalizado!AP$130:AP$161,0),"NA"))</f>
        <v>32</v>
      </c>
      <c r="AQ151" s="4">
        <f>IF(Valor_normalizado!AQ151=0,32,IFERROR(RANK(Valor_normalizado!AQ151,Valor_normalizado!AQ$130:AQ$161,0),"NA"))</f>
        <v>27</v>
      </c>
      <c r="AR151" s="4">
        <f>IF(Valor_normalizado!AR151=0,32,IFERROR(RANK(Valor_normalizado!AR151,Valor_normalizado!AR$130:AR$161,0),"NA"))</f>
        <v>25</v>
      </c>
      <c r="AS151" s="4">
        <f>IF(Valor_normalizado!AS151=0,32,IFERROR(RANK(Valor_normalizado!AS151,Valor_normalizado!AS$130:AS$161,0),"NA"))</f>
        <v>22</v>
      </c>
      <c r="AT151" s="4">
        <f>IF(Valor_normalizado!AT151=0,32,IFERROR(RANK(Valor_normalizado!AT151,Valor_normalizado!AT$130:AT$161,0),"NA"))</f>
        <v>27</v>
      </c>
      <c r="AU151" s="4">
        <f>IF(Valor_normalizado!AU151=0,32,IFERROR(RANK(Valor_normalizado!AU151,Valor_normalizado!AU$130:AU$161,0),"NA"))</f>
        <v>30</v>
      </c>
      <c r="AV151" s="4">
        <f>IF(Valor_normalizado!AV151=0,32,IFERROR(RANK(Valor_normalizado!AV151,Valor_normalizado!AV$130:AV$161,0),"NA"))</f>
        <v>22</v>
      </c>
      <c r="AW151" s="4">
        <f>IF(Valor_normalizado!AW151=0,32,IFERROR(RANK(Valor_normalizado!AW151,Valor_normalizado!AW$130:AW$161,0),"NA"))</f>
        <v>12</v>
      </c>
      <c r="AX151" s="4">
        <f>IF(Valor_normalizado!AX151=0,32,IFERROR(RANK(Valor_normalizado!AX151,Valor_normalizado!AX$130:AX$161,0),"NA"))</f>
        <v>16</v>
      </c>
      <c r="AY151" s="4">
        <f>IF(Valor_normalizado!AY151=0,32,IFERROR(RANK(Valor_normalizado!AY151,Valor_normalizado!AY$130:AY$161,0),"NA"))</f>
        <v>30</v>
      </c>
      <c r="AZ151" s="4">
        <f>IF(Valor_normalizado!AZ151=0,32,IFERROR(RANK(Valor_normalizado!AZ151,Valor_normalizado!AZ$130:AZ$161,0),"NA"))</f>
        <v>11</v>
      </c>
      <c r="BA151" s="4">
        <f>IF(Valor_normalizado!BA151=0,32,IFERROR(RANK(Valor_normalizado!BA151,Valor_normalizado!BA$130:BA$161,0),"NA"))</f>
        <v>27</v>
      </c>
      <c r="BB151" s="4">
        <f>IF(Valor_normalizado!BB151=0,32,IFERROR(RANK(Valor_normalizado!BB151,Valor_normalizado!BB$130:BB$161,0),"NA"))</f>
        <v>22</v>
      </c>
      <c r="BC151" s="4">
        <f>IF(Valor_normalizado!BC151=0,32,IFERROR(RANK(Valor_normalizado!BC151,Valor_normalizado!BC$130:BC$161,0),"NA"))</f>
        <v>1</v>
      </c>
      <c r="BD151" s="4">
        <f>IF(Valor_normalizado!BD151=0,32,IFERROR(RANK(Valor_normalizado!BD151,Valor_normalizado!BD$130:BD$161,0),"NA"))</f>
        <v>1</v>
      </c>
      <c r="BE151" s="4">
        <f>IF(Valor_normalizado!BE151=0,32,IFERROR(RANK(Valor_normalizado!BE151,Valor_normalizado!BE$130:BE$161,0),"NA"))</f>
        <v>30</v>
      </c>
      <c r="BF151" s="4">
        <f>IF(Valor_normalizado!BF151=0,32,IFERROR(RANK(Valor_normalizado!BF151,Valor_normalizado!BF$130:BF$161,0),"NA"))</f>
        <v>15</v>
      </c>
      <c r="BG151" s="4">
        <f>IF(Valor_normalizado!BG151=0,32,IFERROR(RANK(Valor_normalizado!BG151,Valor_normalizado!BG$130:BG$161,0),"NA"))</f>
        <v>31</v>
      </c>
      <c r="BH151" s="4">
        <f>IF(Valor_normalizado!BH151=0,32,IFERROR(RANK(Valor_normalizado!BH151,Valor_normalizado!BH$130:BH$161,0),"NA"))</f>
        <v>1</v>
      </c>
      <c r="BI151" s="4">
        <f>IF(Valor_normalizado!BI151=0,32,IFERROR(RANK(Valor_normalizado!BI151,Valor_normalizado!BI$130:BI$161,0),"NA"))</f>
        <v>27</v>
      </c>
      <c r="BJ151" s="4">
        <f>IF(Valor_normalizado!BJ151=0,32,IFERROR(RANK(Valor_normalizado!BJ151,Valor_normalizado!BJ$130:BJ$161,0),"NA"))</f>
        <v>2</v>
      </c>
      <c r="BK151" s="4">
        <f>IF(Valor_normalizado!BK151=0,32,IFERROR(RANK(Valor_normalizado!BK151,Valor_normalizado!BK$130:BK$161,0),"NA"))</f>
        <v>13</v>
      </c>
      <c r="BL151" s="4">
        <f>IF(Valor_normalizado!BL151=0,32,IFERROR(RANK(Valor_normalizado!BL151,Valor_normalizado!BL$130:BL$161,0),"NA"))</f>
        <v>14</v>
      </c>
      <c r="BM151" s="4">
        <f>IF(Valor_normalizado!BM151=0,32,IFERROR(RANK(Valor_normalizado!BM151,Valor_normalizado!BM$130:BM$161,0),"NA"))</f>
        <v>29</v>
      </c>
      <c r="BN151" s="4">
        <f>IF(Valor_normalizado!BN151=0,32,IFERROR(RANK(Valor_normalizado!BN151,Valor_normalizado!BN$130:BN$161,0),"NA"))</f>
        <v>11</v>
      </c>
      <c r="BO151" s="4">
        <f>IF(Valor_normalizado!BO151=0,32,IFERROR(RANK(Valor_normalizado!BO151,Valor_normalizado!BO$130:BO$161,0),"NA"))</f>
        <v>26</v>
      </c>
      <c r="BP151" s="4">
        <f>IF(Valor_normalizado!BP151=0,32,IFERROR(RANK(Valor_normalizado!BP151,Valor_normalizado!BP$130:BP$161,0),"NA"))</f>
        <v>1</v>
      </c>
      <c r="BQ151" s="4">
        <f>IF(Valor_normalizado!BQ151=0,32,IFERROR(RANK(Valor_normalizado!BQ151,Valor_normalizado!BQ$130:BQ$161,0),"NA"))</f>
        <v>1</v>
      </c>
      <c r="BR151" s="4">
        <f>IF(Valor_normalizado!BR151=0,32,IFERROR(RANK(Valor_normalizado!BR151,Valor_normalizado!BR$130:BR$161,0),"NA"))</f>
        <v>26</v>
      </c>
      <c r="BS151" s="4">
        <f>IF(Valor_normalizado!BS151=0,32,IFERROR(RANK(Valor_normalizado!BS151,Valor_normalizado!BS$130:BS$161,0),"NA"))</f>
        <v>30</v>
      </c>
      <c r="BT151" s="4">
        <f>IF(Valor_normalizado!BT151=0,32,IFERROR(RANK(Valor_normalizado!BT151,Valor_normalizado!BT$130:BT$161,0),"NA"))</f>
        <v>23</v>
      </c>
      <c r="BU151" s="4">
        <f>IF(Valor_normalizado!BU151=0,32,IFERROR(RANK(Valor_normalizado!BU151,Valor_normalizado!BU$130:BU$161,0),"NA"))</f>
        <v>18</v>
      </c>
      <c r="BV151" s="4">
        <f>IF(Valor_normalizado!BV151=0,32,IFERROR(RANK(Valor_normalizado!BV151,Valor_normalizado!BV$130:BV$161,0),"NA"))</f>
        <v>27</v>
      </c>
      <c r="BW151" s="4">
        <f>IF(Valor_normalizado!BW151=0,32,IFERROR(RANK(Valor_normalizado!BW151,Valor_normalizado!BW$130:BW$161,0),"NA"))</f>
        <v>25</v>
      </c>
      <c r="BX151" s="4">
        <f>IF(Valor_normalizado!BX151=0,32,IFERROR(RANK(Valor_normalizado!BX151,Valor_normalizado!BX$130:BX$161,0),"NA"))</f>
        <v>29</v>
      </c>
      <c r="BY151" s="4">
        <f>IF(Valor_normalizado!BY151=0,32,IFERROR(RANK(Valor_normalizado!BY151,Valor_normalizado!BY$130:BY$161,0),"NA"))</f>
        <v>32</v>
      </c>
      <c r="BZ151" s="4">
        <f>IF(Valor_normalizado!BZ151=0,32,IFERROR(RANK(Valor_normalizado!BZ151,Valor_normalizado!BZ$130:BZ$161,0),"NA"))</f>
        <v>31</v>
      </c>
      <c r="CA151" s="4">
        <f>IF(Valor_normalizado!CA151=0,32,IFERROR(RANK(Valor_normalizado!CA151,Valor_normalizado!CA$130:CA$161,0),"NA"))</f>
        <v>29</v>
      </c>
      <c r="CB151" s="4">
        <f>IF(Valor_normalizado!CB151=0,32,IFERROR(RANK(Valor_normalizado!CB151,Valor_normalizado!CB$130:CB$161,0),"NA"))</f>
        <v>27</v>
      </c>
      <c r="CC151" s="4">
        <f>IF(Valor_normalizado!CC151=0,32,IFERROR(RANK(Valor_normalizado!CC151,Valor_normalizado!CC$130:CC$161,0),"NA"))</f>
        <v>16</v>
      </c>
      <c r="CD151" s="4">
        <f>IF(Valor_normalizado!CD151=0,32,IFERROR(RANK(Valor_normalizado!CD151,Valor_normalizado!CD$130:CD$161,0),"NA"))</f>
        <v>16</v>
      </c>
      <c r="CE151" s="4">
        <f>IF(Valor_normalizado!CE151=0,32,IFERROR(RANK(Valor_normalizado!CE151,Valor_normalizado!CE$130:CE$161,0),"NA"))</f>
        <v>25</v>
      </c>
      <c r="CF151" s="4">
        <f>IF(Valor_normalizado!CF151=0,32,IFERROR(RANK(Valor_normalizado!CF151,Valor_normalizado!CF$130:CF$161,0),"NA"))</f>
        <v>29</v>
      </c>
      <c r="CG151" s="4">
        <f>IF(Valor_normalizado!CG151=0,32,IFERROR(RANK(Valor_normalizado!CG151,Valor_normalizado!CG$130:CG$161,0),"NA"))</f>
        <v>32</v>
      </c>
      <c r="CH151" s="4">
        <f>IF(Valor_normalizado!CH151=0,32,IFERROR(RANK(Valor_normalizado!CH151,Valor_normalizado!CH$130:CH$161,0),"NA"))</f>
        <v>17</v>
      </c>
      <c r="CI151" s="4">
        <f>IF(Valor_normalizado!CI151=0,32,IFERROR(RANK(Valor_normalizado!CI151,Valor_normalizado!CI$130:CI$161,0),"NA"))</f>
        <v>27</v>
      </c>
      <c r="CJ151" s="4">
        <f>IF(Valor_normalizado!CJ151=0,32,IFERROR(RANK(Valor_normalizado!CJ151,Valor_normalizado!CJ$130:CJ$161,0),"NA"))</f>
        <v>26</v>
      </c>
      <c r="CK151" s="4">
        <f>IF(Valor_normalizado!CK151=0,32,IFERROR(RANK(Valor_normalizado!CK151,Valor_normalizado!CK$130:CK$161,0),"NA"))</f>
        <v>32</v>
      </c>
      <c r="CL151" s="4">
        <f>IF(Valor_normalizado!CL151=0,32,IFERROR(RANK(Valor_normalizado!CL151,Valor_normalizado!CL$130:CL$161,0),"NA"))</f>
        <v>14</v>
      </c>
      <c r="CM151" s="4">
        <f>IF(Valor_normalizado!CM151=0,32,IFERROR(RANK(Valor_normalizado!CM151,Valor_normalizado!CM$130:CM$161,0),"NA"))</f>
        <v>25</v>
      </c>
      <c r="CN151" s="4">
        <f>IF(Valor_normalizado!CN151=0,32,IFERROR(RANK(Valor_normalizado!CN151,Valor_normalizado!CN$130:CN$161,0),"NA"))</f>
        <v>25</v>
      </c>
      <c r="CO151" s="4">
        <f>IF(Valor_normalizado!CO151=0,32,IFERROR(RANK(Valor_normalizado!CO151,Valor_normalizado!CO$130:CO$161,0),"NA"))</f>
        <v>20</v>
      </c>
      <c r="CP151" s="4">
        <f>IF(Valor_normalizado!CP151=0,32,IFERROR(RANK(Valor_normalizado!CP151,Valor_normalizado!CP$130:CP$161,0),"NA"))</f>
        <v>19</v>
      </c>
      <c r="CQ151" s="4">
        <f>IF(Valor_normalizado!CQ151=0,32,IFERROR(RANK(Valor_normalizado!CQ151,Valor_normalizado!CQ$130:CQ$161,0),"NA"))</f>
        <v>21</v>
      </c>
      <c r="CR151" s="4">
        <f>IF(Valor_normalizado!CR151=0,32,IFERROR(RANK(Valor_normalizado!CR151,Valor_normalizado!CR$130:CR$161,0),"NA"))</f>
        <v>20</v>
      </c>
      <c r="CS151" s="4">
        <f>IF(Valor_normalizado!CS151=0,32,IFERROR(RANK(Valor_normalizado!CS151,Valor_normalizado!CS$130:CS$161,0),"NA"))</f>
        <v>29</v>
      </c>
      <c r="CT151" s="4">
        <f>IF(Valor_normalizado!CT151=0,32,IFERROR(RANK(Valor_normalizado!CT151,Valor_normalizado!CT$130:CT$161,0),"NA"))</f>
        <v>25</v>
      </c>
      <c r="CU151" s="4">
        <f>IF(Valor_normalizado!CU151=0,32,IFERROR(RANK(Valor_normalizado!CU151,Valor_normalizado!CU$130:CU$161,0),"NA"))</f>
        <v>30</v>
      </c>
      <c r="CV151" s="4">
        <f>IF(Valor_normalizado!CV151=0,32,IFERROR(RANK(Valor_normalizado!CV151,Valor_normalizado!CV$130:CV$161,0),"NA"))</f>
        <v>29</v>
      </c>
      <c r="CW151" s="4">
        <f>IF(Valor_normalizado!CW151=0,32,IFERROR(RANK(Valor_normalizado!CW151,Valor_normalizado!CW$130:CW$161,0),"NA"))</f>
        <v>27</v>
      </c>
      <c r="CX151" s="4">
        <f>IF(Valor_normalizado!CX151=0,32,IFERROR(RANK(Valor_normalizado!CX151,Valor_normalizado!CX$130:CX$161,0),"NA"))</f>
        <v>3</v>
      </c>
      <c r="CY151" s="4">
        <f>IF(Valor_normalizado!CY151=0,32,IFERROR(RANK(Valor_normalizado!CY151,Valor_normalizado!CY$130:CY$161,0),"NA"))</f>
        <v>29</v>
      </c>
      <c r="CZ151" s="4">
        <f>IF(Valor_normalizado!CZ151=0,32,IFERROR(RANK(Valor_normalizado!CZ151,Valor_normalizado!CZ$130:CZ$161,0),"NA"))</f>
        <v>25</v>
      </c>
      <c r="DA151" s="4">
        <f>IF(Valor_normalizado!DA151=0,32,IFERROR(RANK(Valor_normalizado!DA151,Valor_normalizado!DA$130:DA$161,0),"NA"))</f>
        <v>21</v>
      </c>
      <c r="DB151" s="4">
        <f>IF(Valor_normalizado!DB151=0,32,IFERROR(RANK(Valor_normalizado!DB151,Valor_normalizado!DB$130:DB$161,0),"NA"))</f>
        <v>21</v>
      </c>
      <c r="DC151" s="4">
        <f>IF(Valor_normalizado!DC151=0,32,IFERROR(RANK(Valor_normalizado!DC151,Valor_normalizado!DC$130:DC$161,0),"NA"))</f>
        <v>19</v>
      </c>
      <c r="DD151" s="4">
        <f>IF(Valor_normalizado!DD151=0,32,IFERROR(RANK(Valor_normalizado!DD151,Valor_normalizado!DD$130:DD$161,0),"NA"))</f>
        <v>27</v>
      </c>
      <c r="DE151" s="4">
        <f>IF(Valor_normalizado!DE151=0,32,IFERROR(RANK(Valor_normalizado!DE151,Valor_normalizado!DE$130:DE$161,0),"NA"))</f>
        <v>15</v>
      </c>
      <c r="DF151" s="4">
        <f>IF(Valor_normalizado!DF151=0,32,IFERROR(RANK(Valor_normalizado!DF151,Valor_normalizado!DF$130:DF$161,0),"NA"))</f>
        <v>10</v>
      </c>
      <c r="DG151" s="4">
        <f>IF(Valor_normalizado!DG151=0,32,IFERROR(RANK(Valor_normalizado!DG151,Valor_normalizado!DG$130:DG$161,0),"NA"))</f>
        <v>14</v>
      </c>
      <c r="DH151" s="4">
        <f>IF(Valor_normalizado!DH151=0,32,IFERROR(RANK(Valor_normalizado!DH151,Valor_normalizado!DH$130:DH$161,0),"NA"))</f>
        <v>14</v>
      </c>
      <c r="DI151" s="4">
        <f>IF(Valor_normalizado!DI151=0,32,IFERROR(RANK(Valor_normalizado!DI151,Valor_normalizado!DI$130:DI$161,0),"NA"))</f>
        <v>30</v>
      </c>
      <c r="DJ151" s="4">
        <f>IF(Valor_normalizado!DJ151=0,32,IFERROR(RANK(Valor_normalizado!DJ151,Valor_normalizado!DJ$130:DJ$161,0),"NA"))</f>
        <v>30</v>
      </c>
      <c r="DK151" s="4">
        <f>IF(Valor_normalizado!DK151=0,32,IFERROR(RANK(Valor_normalizado!DK151,Valor_normalizado!DK$130:DK$161,0),"NA"))</f>
        <v>29</v>
      </c>
      <c r="DL151" s="4">
        <f>IF(Valor_normalizado!DL151=0,32,IFERROR(RANK(Valor_normalizado!DL151,Valor_normalizado!DL$130:DL$161,0),"NA"))</f>
        <v>22</v>
      </c>
      <c r="DM151" s="4">
        <f>IF(Valor_normalizado!DM151=0,32,IFERROR(RANK(Valor_normalizado!DM151,Valor_normalizado!DM$130:DM$161,0),"NA"))</f>
        <v>28</v>
      </c>
      <c r="DN151" s="4">
        <f>IF(Valor_normalizado!DN151=0,32,IFERROR(RANK(Valor_normalizado!DN151,Valor_normalizado!DN$130:DN$161,0),"NA"))</f>
        <v>28</v>
      </c>
      <c r="DO151" s="4">
        <f>IF(Valor_normalizado!DO151=0,32,IFERROR(RANK(Valor_normalizado!DO151,Valor_normalizado!DO$130:DO$161,0),"NA"))</f>
        <v>32</v>
      </c>
      <c r="DP151" s="4">
        <f>IF(Valor_normalizado!DP151=0,32,IFERROR(RANK(Valor_normalizado!DP151,Valor_normalizado!DP$130:DP$161,0),"NA"))</f>
        <v>32</v>
      </c>
      <c r="DQ151" s="4">
        <f>IF(Valor_normalizado!DQ151=0,32,IFERROR(RANK(Valor_normalizado!DQ151,Valor_normalizado!DQ$130:DQ$161,0),"NA"))</f>
        <v>32</v>
      </c>
      <c r="DR151" s="4">
        <f>IF(Valor_normalizado!DR151=0,32,IFERROR(RANK(Valor_normalizado!DR151,Valor_normalizado!DR$130:DR$161,0),"NA"))</f>
        <v>32</v>
      </c>
      <c r="DS151" s="4">
        <f>IF(Valor_normalizado!DS151=0,32,IFERROR(RANK(Valor_normalizado!DS151,Valor_normalizado!DS$130:DS$161,0),"NA"))</f>
        <v>32</v>
      </c>
      <c r="DT151" s="4">
        <f>IF(Valor_normalizado!DT151=0,32,IFERROR(RANK(Valor_normalizado!DT151,Valor_normalizado!DT$130:DT$161,0),"NA"))</f>
        <v>32</v>
      </c>
      <c r="DU151" s="4">
        <f>IF(Valor_normalizado!DU151=0,32,IFERROR(RANK(Valor_normalizado!DU151,Valor_normalizado!DU$130:DU$161,0),"NA"))</f>
        <v>32</v>
      </c>
      <c r="DV151" s="4">
        <f>IF(Valor_normalizado!DV151=0,32,IFERROR(RANK(Valor_normalizado!DV151,Valor_normalizado!DV$130:DV$161,0),"NA"))</f>
        <v>32</v>
      </c>
      <c r="DW151" s="4">
        <f>IF(Valor_normalizado!DW151=0,32,IFERROR(RANK(Valor_normalizado!DW151,Valor_normalizado!DW$130:DW$161,0),"NA"))</f>
        <v>32</v>
      </c>
      <c r="DX151" s="4">
        <f>IF(Valor_normalizado!DX151=0,32,IFERROR(RANK(Valor_normalizado!DX151,Valor_normalizado!DX$130:DX$161,0),"NA"))</f>
        <v>32</v>
      </c>
      <c r="DY151" s="4">
        <f>IF(Valor_normalizado!DY151=0,32,IFERROR(RANK(Valor_normalizado!DY151,Valor_normalizado!DY$130:DY$161,0),"NA"))</f>
        <v>32</v>
      </c>
      <c r="DZ151" s="4">
        <f>IF(Valor_normalizado!DZ151=0,32,IFERROR(RANK(Valor_normalizado!DZ151,Valor_normalizado!DZ$130:DZ$161,0),"NA"))</f>
        <v>30</v>
      </c>
      <c r="EA151" s="4">
        <f>IF(Valor_normalizado!EA151=0,32,IFERROR(RANK(Valor_normalizado!EA151,Valor_normalizado!EA$130:EA$161,0),"NA"))</f>
        <v>30</v>
      </c>
      <c r="EB151" s="4">
        <f>IF(Valor_normalizado!EB151=0,32,IFERROR(RANK(Valor_normalizado!EB151,Valor_normalizado!EB$130:EB$161,0),"NA"))</f>
        <v>32</v>
      </c>
      <c r="EC151" s="4">
        <f>IF(Valor_normalizado!EC151=0,32,IFERROR(RANK(Valor_normalizado!EC151,Valor_normalizado!EC$130:EC$161,0),"NA"))</f>
        <v>30</v>
      </c>
    </row>
    <row r="152" spans="1:133" x14ac:dyDescent="0.25">
      <c r="A152" s="102" t="s">
        <v>240</v>
      </c>
      <c r="B152" s="103">
        <v>2023</v>
      </c>
      <c r="C152" s="4">
        <f>IF(Valor_normalizado!C152=0,32,IFERROR(RANK(Valor_normalizado!C152,Valor_normalizado!C$130:C$161,0),"NA"))</f>
        <v>9</v>
      </c>
      <c r="D152" s="4">
        <f>IF(Valor_normalizado!D152=0,32,IFERROR(RANK(Valor_normalizado!D152,Valor_normalizado!D$130:D$161,0),"NA"))</f>
        <v>18</v>
      </c>
      <c r="E152" s="4">
        <f>IF(Valor_normalizado!E152=0,32,IFERROR(RANK(Valor_normalizado!E152,Valor_normalizado!E$130:E$161,0),"NA"))</f>
        <v>13</v>
      </c>
      <c r="F152" s="4">
        <f>IF(Valor_normalizado!F152=0,32,IFERROR(RANK(Valor_normalizado!F152,Valor_normalizado!F$130:F$161,0),"NA"))</f>
        <v>29</v>
      </c>
      <c r="G152" s="4">
        <f>IF(Valor_normalizado!G152=0,32,IFERROR(RANK(Valor_normalizado!G152,Valor_normalizado!G$130:G$161,0),"NA"))</f>
        <v>21</v>
      </c>
      <c r="H152" s="4">
        <f>IF(Valor_normalizado!H152=0,32,IFERROR(RANK(Valor_normalizado!H152,Valor_normalizado!H$130:H$161,0),"NA"))</f>
        <v>5</v>
      </c>
      <c r="I152" s="4">
        <f>IF(Valor_normalizado!I152=0,32,IFERROR(RANK(Valor_normalizado!I152,Valor_normalizado!I$130:I$161,0),"NA"))</f>
        <v>21</v>
      </c>
      <c r="J152" s="4">
        <f>IF(Valor_normalizado!J152=0,32,IFERROR(RANK(Valor_normalizado!J152,Valor_normalizado!J$130:J$161,0),"NA"))</f>
        <v>32</v>
      </c>
      <c r="K152" s="4">
        <f>IF(Valor_normalizado!K152=0,32,IFERROR(RANK(Valor_normalizado!K152,Valor_normalizado!K$130:K$161,0),"NA"))</f>
        <v>1</v>
      </c>
      <c r="L152" s="4">
        <f>IF(Valor_normalizado!L152=0,32,IFERROR(RANK(Valor_normalizado!L152,Valor_normalizado!L$130:L$161,0),"NA"))</f>
        <v>22</v>
      </c>
      <c r="M152" s="4">
        <f>IF(Valor_normalizado!M152=0,32,IFERROR(RANK(Valor_normalizado!M152,Valor_normalizado!M$130:M$161,0),"NA"))</f>
        <v>32</v>
      </c>
      <c r="N152" s="4">
        <f>IF(Valor_normalizado!N152=0,32,IFERROR(RANK(Valor_normalizado!N152,Valor_normalizado!N$130:N$161,0),"NA"))</f>
        <v>19</v>
      </c>
      <c r="O152" s="4">
        <f>IF(Valor_normalizado!O152=0,32,IFERROR(RANK(Valor_normalizado!O152,Valor_normalizado!O$130:O$161,0),"NA"))</f>
        <v>32</v>
      </c>
      <c r="P152" s="4">
        <f>IF(Valor_normalizado!P152=0,32,IFERROR(RANK(Valor_normalizado!P152,Valor_normalizado!P$130:P$161,0),"NA"))</f>
        <v>25</v>
      </c>
      <c r="Q152" s="4">
        <f>IF(Valor_normalizado!Q152=0,32,IFERROR(RANK(Valor_normalizado!Q152,Valor_normalizado!Q$130:Q$161,0),"NA"))</f>
        <v>25</v>
      </c>
      <c r="R152" s="4">
        <f>IF(Valor_normalizado!R152=0,32,IFERROR(RANK(Valor_normalizado!R152,Valor_normalizado!R$130:R$161,0),"NA"))</f>
        <v>29</v>
      </c>
      <c r="S152" s="4">
        <f>IF(Valor_normalizado!S152=0,32,IFERROR(RANK(Valor_normalizado!S152,Valor_normalizado!S$130:S$161,0),"NA"))</f>
        <v>32</v>
      </c>
      <c r="T152" s="4">
        <f>IF(Valor_normalizado!T152=0,32,IFERROR(RANK(Valor_normalizado!T152,Valor_normalizado!T$130:T$161,0),"NA"))</f>
        <v>24</v>
      </c>
      <c r="U152" s="4">
        <f>IF(Valor_normalizado!U152=0,32,IFERROR(RANK(Valor_normalizado!U152,Valor_normalizado!U$130:U$161,0),"NA"))</f>
        <v>27</v>
      </c>
      <c r="V152" s="4">
        <f>IF(Valor_normalizado!V152=0,32,IFERROR(RANK(Valor_normalizado!V152,Valor_normalizado!V$130:V$161,0),"NA"))</f>
        <v>32</v>
      </c>
      <c r="W152" s="4">
        <f>IF(Valor_normalizado!W152=0,32,IFERROR(RANK(Valor_normalizado!W152,Valor_normalizado!W$130:W$161,0),"NA"))</f>
        <v>25</v>
      </c>
      <c r="X152" s="4">
        <f>IF(Valor_normalizado!X152=0,32,IFERROR(RANK(Valor_normalizado!X152,Valor_normalizado!X$130:X$161,0),"NA"))</f>
        <v>2</v>
      </c>
      <c r="Y152" s="4">
        <f>IF(Valor_normalizado!Y152=0,32,IFERROR(RANK(Valor_normalizado!Y152,Valor_normalizado!Y$130:Y$161,0),"NA"))</f>
        <v>28</v>
      </c>
      <c r="Z152" s="4">
        <f>IF(Valor_normalizado!Z152=0,32,IFERROR(RANK(Valor_normalizado!Z152,Valor_normalizado!Z$130:Z$161,0),"NA"))</f>
        <v>30</v>
      </c>
      <c r="AA152" s="4">
        <f>IF(Valor_normalizado!AA152=0,32,IFERROR(RANK(Valor_normalizado!AA152,Valor_normalizado!AA$130:AA$161,0),"NA"))</f>
        <v>26</v>
      </c>
      <c r="AB152" s="4">
        <f>IF(Valor_normalizado!AB152=0,32,IFERROR(RANK(Valor_normalizado!AB152,Valor_normalizado!AB$130:AB$161,0),"NA"))</f>
        <v>28</v>
      </c>
      <c r="AC152" s="4">
        <f>IF(Valor_normalizado!AC152=0,32,IFERROR(RANK(Valor_normalizado!AC152,Valor_normalizado!AC$130:AC$161,0),"NA"))</f>
        <v>17</v>
      </c>
      <c r="AD152" s="4">
        <f>IF(Valor_normalizado!AD152=0,32,IFERROR(RANK(Valor_normalizado!AD152,Valor_normalizado!AD$130:AD$161,0),"NA"))</f>
        <v>26</v>
      </c>
      <c r="AE152" s="4">
        <f>IF(Valor_normalizado!AE152=0,32,IFERROR(RANK(Valor_normalizado!AE152,Valor_normalizado!AE$130:AE$161,0),"NA"))</f>
        <v>9</v>
      </c>
      <c r="AF152" s="4">
        <f>IF(Valor_normalizado!AF152=0,32,IFERROR(RANK(Valor_normalizado!AF152,Valor_normalizado!AF$130:AF$161,0),"NA"))</f>
        <v>29</v>
      </c>
      <c r="AG152" s="4">
        <f>IF(Valor_normalizado!AG152=0,32,IFERROR(RANK(Valor_normalizado!AG152,Valor_normalizado!AG$130:AG$161,0),"NA"))</f>
        <v>27</v>
      </c>
      <c r="AH152" s="4">
        <f>IF(Valor_normalizado!AH152=0,32,IFERROR(RANK(Valor_normalizado!AH152,Valor_normalizado!AH$130:AH$161,0),"NA"))</f>
        <v>5</v>
      </c>
      <c r="AI152" s="4">
        <f>IF(Valor_normalizado!AI152=0,32,IFERROR(RANK(Valor_normalizado!AI152,Valor_normalizado!AI$130:AI$161,0),"NA"))</f>
        <v>4</v>
      </c>
      <c r="AJ152" s="4">
        <f>IF(Valor_normalizado!AJ152=0,32,IFERROR(RANK(Valor_normalizado!AJ152,Valor_normalizado!AJ$130:AJ$161,0),"NA"))</f>
        <v>7</v>
      </c>
      <c r="AK152" s="4">
        <f>IF(Valor_normalizado!AK152=0,32,IFERROR(RANK(Valor_normalizado!AK152,Valor_normalizado!AK$130:AK$161,0),"NA"))</f>
        <v>28</v>
      </c>
      <c r="AL152" s="4">
        <f>IF(Valor_normalizado!AL152=0,32,IFERROR(RANK(Valor_normalizado!AL152,Valor_normalizado!AL$130:AL$161,0),"NA"))</f>
        <v>25</v>
      </c>
      <c r="AM152" s="4">
        <f>IF(Valor_normalizado!AM152=0,32,IFERROR(RANK(Valor_normalizado!AM152,Valor_normalizado!AM$130:AM$161,0),"NA"))</f>
        <v>30</v>
      </c>
      <c r="AN152" s="4">
        <f>IF(Valor_normalizado!AN152=0,32,IFERROR(RANK(Valor_normalizado!AN152,Valor_normalizado!AN$130:AN$161,0),"NA"))</f>
        <v>29</v>
      </c>
      <c r="AO152" s="4">
        <f>IF(Valor_normalizado!AO152=0,32,IFERROR(RANK(Valor_normalizado!AO152,Valor_normalizado!AO$130:AO$161,0),"NA"))</f>
        <v>19</v>
      </c>
      <c r="AP152" s="4">
        <f>IF(Valor_normalizado!AP152=0,32,IFERROR(RANK(Valor_normalizado!AP152,Valor_normalizado!AP$130:AP$161,0),"NA"))</f>
        <v>25</v>
      </c>
      <c r="AQ152" s="4">
        <f>IF(Valor_normalizado!AQ152=0,32,IFERROR(RANK(Valor_normalizado!AQ152,Valor_normalizado!AQ$130:AQ$161,0),"NA"))</f>
        <v>18</v>
      </c>
      <c r="AR152" s="4">
        <f>IF(Valor_normalizado!AR152=0,32,IFERROR(RANK(Valor_normalizado!AR152,Valor_normalizado!AR$130:AR$161,0),"NA"))</f>
        <v>22</v>
      </c>
      <c r="AS152" s="4">
        <f>IF(Valor_normalizado!AS152=0,32,IFERROR(RANK(Valor_normalizado!AS152,Valor_normalizado!AS$130:AS$161,0),"NA"))</f>
        <v>22</v>
      </c>
      <c r="AT152" s="4">
        <f>IF(Valor_normalizado!AT152=0,32,IFERROR(RANK(Valor_normalizado!AT152,Valor_normalizado!AT$130:AT$161,0),"NA"))</f>
        <v>24</v>
      </c>
      <c r="AU152" s="4">
        <f>IF(Valor_normalizado!AU152=0,32,IFERROR(RANK(Valor_normalizado!AU152,Valor_normalizado!AU$130:AU$161,0),"NA"))</f>
        <v>25</v>
      </c>
      <c r="AV152" s="4">
        <f>IF(Valor_normalizado!AV152=0,32,IFERROR(RANK(Valor_normalizado!AV152,Valor_normalizado!AV$130:AV$161,0),"NA"))</f>
        <v>16</v>
      </c>
      <c r="AW152" s="4">
        <f>IF(Valor_normalizado!AW152=0,32,IFERROR(RANK(Valor_normalizado!AW152,Valor_normalizado!AW$130:AW$161,0),"NA"))</f>
        <v>4</v>
      </c>
      <c r="AX152" s="4">
        <f>IF(Valor_normalizado!AX152=0,32,IFERROR(RANK(Valor_normalizado!AX152,Valor_normalizado!AX$130:AX$161,0),"NA"))</f>
        <v>3</v>
      </c>
      <c r="AY152" s="4">
        <f>IF(Valor_normalizado!AY152=0,32,IFERROR(RANK(Valor_normalizado!AY152,Valor_normalizado!AY$130:AY$161,0),"NA"))</f>
        <v>3</v>
      </c>
      <c r="AZ152" s="4">
        <f>IF(Valor_normalizado!AZ152=0,32,IFERROR(RANK(Valor_normalizado!AZ152,Valor_normalizado!AZ$130:AZ$161,0),"NA"))</f>
        <v>26</v>
      </c>
      <c r="BA152" s="4">
        <f>IF(Valor_normalizado!BA152=0,32,IFERROR(RANK(Valor_normalizado!BA152,Valor_normalizado!BA$130:BA$161,0),"NA"))</f>
        <v>5</v>
      </c>
      <c r="BB152" s="4">
        <f>IF(Valor_normalizado!BB152=0,32,IFERROR(RANK(Valor_normalizado!BB152,Valor_normalizado!BB$130:BB$161,0),"NA"))</f>
        <v>5</v>
      </c>
      <c r="BC152" s="4">
        <f>IF(Valor_normalizado!BC152=0,32,IFERROR(RANK(Valor_normalizado!BC152,Valor_normalizado!BC$130:BC$161,0),"NA"))</f>
        <v>16</v>
      </c>
      <c r="BD152" s="4">
        <f>IF(Valor_normalizado!BD152=0,32,IFERROR(RANK(Valor_normalizado!BD152,Valor_normalizado!BD$130:BD$161,0),"NA"))</f>
        <v>18</v>
      </c>
      <c r="BE152" s="4">
        <f>IF(Valor_normalizado!BE152=0,32,IFERROR(RANK(Valor_normalizado!BE152,Valor_normalizado!BE$130:BE$161,0),"NA"))</f>
        <v>26</v>
      </c>
      <c r="BF152" s="4">
        <f>IF(Valor_normalizado!BF152=0,32,IFERROR(RANK(Valor_normalizado!BF152,Valor_normalizado!BF$130:BF$161,0),"NA"))</f>
        <v>22</v>
      </c>
      <c r="BG152" s="4">
        <f>IF(Valor_normalizado!BG152=0,32,IFERROR(RANK(Valor_normalizado!BG152,Valor_normalizado!BG$130:BG$161,0),"NA"))</f>
        <v>32</v>
      </c>
      <c r="BH152" s="4">
        <f>IF(Valor_normalizado!BH152=0,32,IFERROR(RANK(Valor_normalizado!BH152,Valor_normalizado!BH$130:BH$161,0),"NA"))</f>
        <v>26</v>
      </c>
      <c r="BI152" s="4">
        <f>IF(Valor_normalizado!BI152=0,32,IFERROR(RANK(Valor_normalizado!BI152,Valor_normalizado!BI$130:BI$161,0),"NA"))</f>
        <v>31</v>
      </c>
      <c r="BJ152" s="4">
        <f>IF(Valor_normalizado!BJ152=0,32,IFERROR(RANK(Valor_normalizado!BJ152,Valor_normalizado!BJ$130:BJ$161,0),"NA"))</f>
        <v>31</v>
      </c>
      <c r="BK152" s="4">
        <f>IF(Valor_normalizado!BK152=0,32,IFERROR(RANK(Valor_normalizado!BK152,Valor_normalizado!BK$130:BK$161,0),"NA"))</f>
        <v>31</v>
      </c>
      <c r="BL152" s="4">
        <f>IF(Valor_normalizado!BL152=0,32,IFERROR(RANK(Valor_normalizado!BL152,Valor_normalizado!BL$130:BL$161,0),"NA"))</f>
        <v>31</v>
      </c>
      <c r="BM152" s="4">
        <f>IF(Valor_normalizado!BM152=0,32,IFERROR(RANK(Valor_normalizado!BM152,Valor_normalizado!BM$130:BM$161,0),"NA"))</f>
        <v>17</v>
      </c>
      <c r="BN152" s="4">
        <f>IF(Valor_normalizado!BN152=0,32,IFERROR(RANK(Valor_normalizado!BN152,Valor_normalizado!BN$130:BN$161,0),"NA"))</f>
        <v>31</v>
      </c>
      <c r="BO152" s="4">
        <f>IF(Valor_normalizado!BO152=0,32,IFERROR(RANK(Valor_normalizado!BO152,Valor_normalizado!BO$130:BO$161,0),"NA"))</f>
        <v>30</v>
      </c>
      <c r="BP152" s="4">
        <f>IF(Valor_normalizado!BP152=0,32,IFERROR(RANK(Valor_normalizado!BP152,Valor_normalizado!BP$130:BP$161,0),"NA"))</f>
        <v>17</v>
      </c>
      <c r="BQ152" s="4">
        <f>IF(Valor_normalizado!BQ152=0,32,IFERROR(RANK(Valor_normalizado!BQ152,Valor_normalizado!BQ$130:BQ$161,0),"NA"))</f>
        <v>1</v>
      </c>
      <c r="BR152" s="4">
        <f>IF(Valor_normalizado!BR152=0,32,IFERROR(RANK(Valor_normalizado!BR152,Valor_normalizado!BR$130:BR$161,0),"NA"))</f>
        <v>21</v>
      </c>
      <c r="BS152" s="4">
        <f>IF(Valor_normalizado!BS152=0,32,IFERROR(RANK(Valor_normalizado!BS152,Valor_normalizado!BS$130:BS$161,0),"NA"))</f>
        <v>22</v>
      </c>
      <c r="BT152" s="4">
        <f>IF(Valor_normalizado!BT152=0,32,IFERROR(RANK(Valor_normalizado!BT152,Valor_normalizado!BT$130:BT$161,0),"NA"))</f>
        <v>6</v>
      </c>
      <c r="BU152" s="4">
        <f>IF(Valor_normalizado!BU152=0,32,IFERROR(RANK(Valor_normalizado!BU152,Valor_normalizado!BU$130:BU$161,0),"NA"))</f>
        <v>13</v>
      </c>
      <c r="BV152" s="4">
        <f>IF(Valor_normalizado!BV152=0,32,IFERROR(RANK(Valor_normalizado!BV152,Valor_normalizado!BV$130:BV$161,0),"NA"))</f>
        <v>31</v>
      </c>
      <c r="BW152" s="4">
        <f>IF(Valor_normalizado!BW152=0,32,IFERROR(RANK(Valor_normalizado!BW152,Valor_normalizado!BW$130:BW$161,0),"NA"))</f>
        <v>30</v>
      </c>
      <c r="BX152" s="4">
        <f>IF(Valor_normalizado!BX152=0,32,IFERROR(RANK(Valor_normalizado!BX152,Valor_normalizado!BX$130:BX$161,0),"NA"))</f>
        <v>14</v>
      </c>
      <c r="BY152" s="4">
        <f>IF(Valor_normalizado!BY152=0,32,IFERROR(RANK(Valor_normalizado!BY152,Valor_normalizado!BY$130:BY$161,0),"NA"))</f>
        <v>6</v>
      </c>
      <c r="BZ152" s="4">
        <f>IF(Valor_normalizado!BZ152=0,32,IFERROR(RANK(Valor_normalizado!BZ152,Valor_normalizado!BZ$130:BZ$161,0),"NA"))</f>
        <v>25</v>
      </c>
      <c r="CA152" s="4">
        <f>IF(Valor_normalizado!CA152=0,32,IFERROR(RANK(Valor_normalizado!CA152,Valor_normalizado!CA$130:CA$161,0),"NA"))</f>
        <v>22</v>
      </c>
      <c r="CB152" s="4">
        <f>IF(Valor_normalizado!CB152=0,32,IFERROR(RANK(Valor_normalizado!CB152,Valor_normalizado!CB$130:CB$161,0),"NA"))</f>
        <v>2</v>
      </c>
      <c r="CC152" s="4">
        <f>IF(Valor_normalizado!CC152=0,32,IFERROR(RANK(Valor_normalizado!CC152,Valor_normalizado!CC$130:CC$161,0),"NA"))</f>
        <v>12</v>
      </c>
      <c r="CD152" s="4">
        <f>IF(Valor_normalizado!CD152=0,32,IFERROR(RANK(Valor_normalizado!CD152,Valor_normalizado!CD$130:CD$161,0),"NA"))</f>
        <v>29</v>
      </c>
      <c r="CE152" s="4">
        <f>IF(Valor_normalizado!CE152=0,32,IFERROR(RANK(Valor_normalizado!CE152,Valor_normalizado!CE$130:CE$161,0),"NA"))</f>
        <v>10</v>
      </c>
      <c r="CF152" s="4">
        <f>IF(Valor_normalizado!CF152=0,32,IFERROR(RANK(Valor_normalizado!CF152,Valor_normalizado!CF$130:CF$161,0),"NA"))</f>
        <v>32</v>
      </c>
      <c r="CG152" s="4">
        <f>IF(Valor_normalizado!CG152=0,32,IFERROR(RANK(Valor_normalizado!CG152,Valor_normalizado!CG$130:CG$161,0),"NA"))</f>
        <v>27</v>
      </c>
      <c r="CH152" s="4">
        <f>IF(Valor_normalizado!CH152=0,32,IFERROR(RANK(Valor_normalizado!CH152,Valor_normalizado!CH$130:CH$161,0),"NA"))</f>
        <v>29</v>
      </c>
      <c r="CI152" s="4">
        <f>IF(Valor_normalizado!CI152=0,32,IFERROR(RANK(Valor_normalizado!CI152,Valor_normalizado!CI$130:CI$161,0),"NA"))</f>
        <v>30</v>
      </c>
      <c r="CJ152" s="4">
        <f>IF(Valor_normalizado!CJ152=0,32,IFERROR(RANK(Valor_normalizado!CJ152,Valor_normalizado!CJ$130:CJ$161,0),"NA"))</f>
        <v>32</v>
      </c>
      <c r="CK152" s="4">
        <f>IF(Valor_normalizado!CK152=0,32,IFERROR(RANK(Valor_normalizado!CK152,Valor_normalizado!CK$130:CK$161,0),"NA"))</f>
        <v>32</v>
      </c>
      <c r="CL152" s="4">
        <f>IF(Valor_normalizado!CL152=0,32,IFERROR(RANK(Valor_normalizado!CL152,Valor_normalizado!CL$130:CL$161,0),"NA"))</f>
        <v>30</v>
      </c>
      <c r="CM152" s="4">
        <f>IF(Valor_normalizado!CM152=0,32,IFERROR(RANK(Valor_normalizado!CM152,Valor_normalizado!CM$130:CM$161,0),"NA"))</f>
        <v>32</v>
      </c>
      <c r="CN152" s="4">
        <f>IF(Valor_normalizado!CN152=0,32,IFERROR(RANK(Valor_normalizado!CN152,Valor_normalizado!CN$130:CN$161,0),"NA"))</f>
        <v>31</v>
      </c>
      <c r="CO152" s="4">
        <f>IF(Valor_normalizado!CO152=0,32,IFERROR(RANK(Valor_normalizado!CO152,Valor_normalizado!CO$130:CO$161,0),"NA"))</f>
        <v>30</v>
      </c>
      <c r="CP152" s="4">
        <f>IF(Valor_normalizado!CP152=0,32,IFERROR(RANK(Valor_normalizado!CP152,Valor_normalizado!CP$130:CP$161,0),"NA"))</f>
        <v>21</v>
      </c>
      <c r="CQ152" s="4">
        <f>IF(Valor_normalizado!CQ152=0,32,IFERROR(RANK(Valor_normalizado!CQ152,Valor_normalizado!CQ$130:CQ$161,0),"NA"))</f>
        <v>28</v>
      </c>
      <c r="CR152" s="4">
        <f>IF(Valor_normalizado!CR152=0,32,IFERROR(RANK(Valor_normalizado!CR152,Valor_normalizado!CR$130:CR$161,0),"NA"))</f>
        <v>27</v>
      </c>
      <c r="CS152" s="4">
        <f>IF(Valor_normalizado!CS152=0,32,IFERROR(RANK(Valor_normalizado!CS152,Valor_normalizado!CS$130:CS$161,0),"NA"))</f>
        <v>17</v>
      </c>
      <c r="CT152" s="4">
        <f>IF(Valor_normalizado!CT152=0,32,IFERROR(RANK(Valor_normalizado!CT152,Valor_normalizado!CT$130:CT$161,0),"NA"))</f>
        <v>17</v>
      </c>
      <c r="CU152" s="4">
        <f>IF(Valor_normalizado!CU152=0,32,IFERROR(RANK(Valor_normalizado!CU152,Valor_normalizado!CU$130:CU$161,0),"NA"))</f>
        <v>29</v>
      </c>
      <c r="CV152" s="4">
        <f>IF(Valor_normalizado!CV152=0,32,IFERROR(RANK(Valor_normalizado!CV152,Valor_normalizado!CV$130:CV$161,0),"NA"))</f>
        <v>25</v>
      </c>
      <c r="CW152" s="4">
        <f>IF(Valor_normalizado!CW152=0,32,IFERROR(RANK(Valor_normalizado!CW152,Valor_normalizado!CW$130:CW$161,0),"NA"))</f>
        <v>28</v>
      </c>
      <c r="CX152" s="4">
        <f>IF(Valor_normalizado!CX152=0,32,IFERROR(RANK(Valor_normalizado!CX152,Valor_normalizado!CX$130:CX$161,0),"NA"))</f>
        <v>32</v>
      </c>
      <c r="CY152" s="4">
        <f>IF(Valor_normalizado!CY152=0,32,IFERROR(RANK(Valor_normalizado!CY152,Valor_normalizado!CY$130:CY$161,0),"NA"))</f>
        <v>31</v>
      </c>
      <c r="CZ152" s="4">
        <f>IF(Valor_normalizado!CZ152=0,32,IFERROR(RANK(Valor_normalizado!CZ152,Valor_normalizado!CZ$130:CZ$161,0),"NA"))</f>
        <v>20</v>
      </c>
      <c r="DA152" s="4">
        <f>IF(Valor_normalizado!DA152=0,32,IFERROR(RANK(Valor_normalizado!DA152,Valor_normalizado!DA$130:DA$161,0),"NA"))</f>
        <v>4</v>
      </c>
      <c r="DB152" s="4">
        <f>IF(Valor_normalizado!DB152=0,32,IFERROR(RANK(Valor_normalizado!DB152,Valor_normalizado!DB$130:DB$161,0),"NA"))</f>
        <v>20</v>
      </c>
      <c r="DC152" s="4">
        <f>IF(Valor_normalizado!DC152=0,32,IFERROR(RANK(Valor_normalizado!DC152,Valor_normalizado!DC$130:DC$161,0),"NA"))</f>
        <v>26</v>
      </c>
      <c r="DD152" s="4">
        <f>IF(Valor_normalizado!DD152=0,32,IFERROR(RANK(Valor_normalizado!DD152,Valor_normalizado!DD$130:DD$161,0),"NA"))</f>
        <v>13</v>
      </c>
      <c r="DE152" s="4">
        <f>IF(Valor_normalizado!DE152=0,32,IFERROR(RANK(Valor_normalizado!DE152,Valor_normalizado!DE$130:DE$161,0),"NA"))</f>
        <v>21</v>
      </c>
      <c r="DF152" s="4">
        <f>IF(Valor_normalizado!DF152=0,32,IFERROR(RANK(Valor_normalizado!DF152,Valor_normalizado!DF$130:DF$161,0),"NA"))</f>
        <v>27</v>
      </c>
      <c r="DG152" s="4">
        <f>IF(Valor_normalizado!DG152=0,32,IFERROR(RANK(Valor_normalizado!DG152,Valor_normalizado!DG$130:DG$161,0),"NA"))</f>
        <v>23</v>
      </c>
      <c r="DH152" s="4">
        <f>IF(Valor_normalizado!DH152=0,32,IFERROR(RANK(Valor_normalizado!DH152,Valor_normalizado!DH$130:DH$161,0),"NA"))</f>
        <v>27</v>
      </c>
      <c r="DI152" s="4">
        <f>IF(Valor_normalizado!DI152=0,32,IFERROR(RANK(Valor_normalizado!DI152,Valor_normalizado!DI$130:DI$161,0),"NA"))</f>
        <v>24</v>
      </c>
      <c r="DJ152" s="4">
        <f>IF(Valor_normalizado!DJ152=0,32,IFERROR(RANK(Valor_normalizado!DJ152,Valor_normalizado!DJ$130:DJ$161,0),"NA"))</f>
        <v>24</v>
      </c>
      <c r="DK152" s="4">
        <f>IF(Valor_normalizado!DK152=0,32,IFERROR(RANK(Valor_normalizado!DK152,Valor_normalizado!DK$130:DK$161,0),"NA"))</f>
        <v>24</v>
      </c>
      <c r="DL152" s="4">
        <f>IF(Valor_normalizado!DL152=0,32,IFERROR(RANK(Valor_normalizado!DL152,Valor_normalizado!DL$130:DL$161,0),"NA"))</f>
        <v>23</v>
      </c>
      <c r="DM152" s="4">
        <f>IF(Valor_normalizado!DM152=0,32,IFERROR(RANK(Valor_normalizado!DM152,Valor_normalizado!DM$130:DM$161,0),"NA"))</f>
        <v>24</v>
      </c>
      <c r="DN152" s="4">
        <f>IF(Valor_normalizado!DN152=0,32,IFERROR(RANK(Valor_normalizado!DN152,Valor_normalizado!DN$130:DN$161,0),"NA"))</f>
        <v>24</v>
      </c>
      <c r="DO152" s="4">
        <f>IF(Valor_normalizado!DO152=0,32,IFERROR(RANK(Valor_normalizado!DO152,Valor_normalizado!DO$130:DO$161,0),"NA"))</f>
        <v>17</v>
      </c>
      <c r="DP152" s="4">
        <f>IF(Valor_normalizado!DP152=0,32,IFERROR(RANK(Valor_normalizado!DP152,Valor_normalizado!DP$130:DP$161,0),"NA"))</f>
        <v>11</v>
      </c>
      <c r="DQ152" s="4">
        <f>IF(Valor_normalizado!DQ152=0,32,IFERROR(RANK(Valor_normalizado!DQ152,Valor_normalizado!DQ$130:DQ$161,0),"NA"))</f>
        <v>13</v>
      </c>
      <c r="DR152" s="4">
        <f>IF(Valor_normalizado!DR152=0,32,IFERROR(RANK(Valor_normalizado!DR152,Valor_normalizado!DR$130:DR$161,0),"NA"))</f>
        <v>24</v>
      </c>
      <c r="DS152" s="4">
        <f>IF(Valor_normalizado!DS152=0,32,IFERROR(RANK(Valor_normalizado!DS152,Valor_normalizado!DS$130:DS$161,0),"NA"))</f>
        <v>21</v>
      </c>
      <c r="DT152" s="4">
        <f>IF(Valor_normalizado!DT152=0,32,IFERROR(RANK(Valor_normalizado!DT152,Valor_normalizado!DT$130:DT$161,0),"NA"))</f>
        <v>32</v>
      </c>
      <c r="DU152" s="4">
        <f>IF(Valor_normalizado!DU152=0,32,IFERROR(RANK(Valor_normalizado!DU152,Valor_normalizado!DU$130:DU$161,0),"NA"))</f>
        <v>9</v>
      </c>
      <c r="DV152" s="4">
        <f>IF(Valor_normalizado!DV152=0,32,IFERROR(RANK(Valor_normalizado!DV152,Valor_normalizado!DV$130:DV$161,0),"NA"))</f>
        <v>24</v>
      </c>
      <c r="DW152" s="4">
        <f>IF(Valor_normalizado!DW152=0,32,IFERROR(RANK(Valor_normalizado!DW152,Valor_normalizado!DW$130:DW$161,0),"NA"))</f>
        <v>32</v>
      </c>
      <c r="DX152" s="4">
        <f>IF(Valor_normalizado!DX152=0,32,IFERROR(RANK(Valor_normalizado!DX152,Valor_normalizado!DX$130:DX$161,0),"NA"))</f>
        <v>32</v>
      </c>
      <c r="DY152" s="4">
        <f>IF(Valor_normalizado!DY152=0,32,IFERROR(RANK(Valor_normalizado!DY152,Valor_normalizado!DY$130:DY$161,0),"NA"))</f>
        <v>16</v>
      </c>
      <c r="DZ152" s="4">
        <f>IF(Valor_normalizado!DZ152=0,32,IFERROR(RANK(Valor_normalizado!DZ152,Valor_normalizado!DZ$130:DZ$161,0),"NA"))</f>
        <v>24</v>
      </c>
      <c r="EA152" s="4">
        <f>IF(Valor_normalizado!EA152=0,32,IFERROR(RANK(Valor_normalizado!EA152,Valor_normalizado!EA$130:EA$161,0),"NA"))</f>
        <v>24</v>
      </c>
      <c r="EB152" s="4">
        <f>IF(Valor_normalizado!EB152=0,32,IFERROR(RANK(Valor_normalizado!EB152,Valor_normalizado!EB$130:EB$161,0),"NA"))</f>
        <v>25</v>
      </c>
      <c r="EC152" s="4">
        <f>IF(Valor_normalizado!EC152=0,32,IFERROR(RANK(Valor_normalizado!EC152,Valor_normalizado!EC$130:EC$161,0),"NA"))</f>
        <v>23</v>
      </c>
    </row>
    <row r="153" spans="1:133" x14ac:dyDescent="0.25">
      <c r="A153" s="100" t="s">
        <v>241</v>
      </c>
      <c r="B153" s="103">
        <v>2023</v>
      </c>
      <c r="C153" s="4">
        <f>IF(Valor_normalizado!C153=0,32,IFERROR(RANK(Valor_normalizado!C153,Valor_normalizado!C$130:C$161,0),"NA"))</f>
        <v>28</v>
      </c>
      <c r="D153" s="4">
        <f>IF(Valor_normalizado!D153=0,32,IFERROR(RANK(Valor_normalizado!D153,Valor_normalizado!D$130:D$161,0),"NA"))</f>
        <v>25</v>
      </c>
      <c r="E153" s="4">
        <f>IF(Valor_normalizado!E153=0,32,IFERROR(RANK(Valor_normalizado!E153,Valor_normalizado!E$130:E$161,0),"NA"))</f>
        <v>24</v>
      </c>
      <c r="F153" s="4">
        <f>IF(Valor_normalizado!F153=0,32,IFERROR(RANK(Valor_normalizado!F153,Valor_normalizado!F$130:F$161,0),"NA"))</f>
        <v>32</v>
      </c>
      <c r="G153" s="4">
        <f>IF(Valor_normalizado!G153=0,32,IFERROR(RANK(Valor_normalizado!G153,Valor_normalizado!G$130:G$161,0),"NA"))</f>
        <v>31</v>
      </c>
      <c r="H153" s="4">
        <f>IF(Valor_normalizado!H153=0,32,IFERROR(RANK(Valor_normalizado!H153,Valor_normalizado!H$130:H$161,0),"NA"))</f>
        <v>14</v>
      </c>
      <c r="I153" s="4">
        <f>IF(Valor_normalizado!I153=0,32,IFERROR(RANK(Valor_normalizado!I153,Valor_normalizado!I$130:I$161,0),"NA"))</f>
        <v>31</v>
      </c>
      <c r="J153" s="4">
        <f>IF(Valor_normalizado!J153=0,32,IFERROR(RANK(Valor_normalizado!J153,Valor_normalizado!J$130:J$161,0),"NA"))</f>
        <v>15</v>
      </c>
      <c r="K153" s="4">
        <f>IF(Valor_normalizado!K153=0,32,IFERROR(RANK(Valor_normalizado!K153,Valor_normalizado!K$130:K$161,0),"NA"))</f>
        <v>23</v>
      </c>
      <c r="L153" s="4">
        <f>IF(Valor_normalizado!L153=0,32,IFERROR(RANK(Valor_normalizado!L153,Valor_normalizado!L$130:L$161,0),"NA"))</f>
        <v>23</v>
      </c>
      <c r="M153" s="4">
        <f>IF(Valor_normalizado!M153=0,32,IFERROR(RANK(Valor_normalizado!M153,Valor_normalizado!M$130:M$161,0),"NA"))</f>
        <v>15</v>
      </c>
      <c r="N153" s="4">
        <f>IF(Valor_normalizado!N153=0,32,IFERROR(RANK(Valor_normalizado!N153,Valor_normalizado!N$130:N$161,0),"NA"))</f>
        <v>12</v>
      </c>
      <c r="O153" s="4">
        <f>IF(Valor_normalizado!O153=0,32,IFERROR(RANK(Valor_normalizado!O153,Valor_normalizado!O$130:O$161,0),"NA"))</f>
        <v>8</v>
      </c>
      <c r="P153" s="4">
        <f>IF(Valor_normalizado!P153=0,32,IFERROR(RANK(Valor_normalizado!P153,Valor_normalizado!P$130:P$161,0),"NA"))</f>
        <v>30</v>
      </c>
      <c r="Q153" s="4">
        <f>IF(Valor_normalizado!Q153=0,32,IFERROR(RANK(Valor_normalizado!Q153,Valor_normalizado!Q$130:Q$161,0),"NA"))</f>
        <v>28</v>
      </c>
      <c r="R153" s="4">
        <f>IF(Valor_normalizado!R153=0,32,IFERROR(RANK(Valor_normalizado!R153,Valor_normalizado!R$130:R$161,0),"NA"))</f>
        <v>2</v>
      </c>
      <c r="S153" s="4">
        <f>IF(Valor_normalizado!S153=0,32,IFERROR(RANK(Valor_normalizado!S153,Valor_normalizado!S$130:S$161,0),"NA"))</f>
        <v>13</v>
      </c>
      <c r="T153" s="4">
        <f>IF(Valor_normalizado!T153=0,32,IFERROR(RANK(Valor_normalizado!T153,Valor_normalizado!T$130:T$161,0),"NA"))</f>
        <v>26</v>
      </c>
      <c r="U153" s="4">
        <f>IF(Valor_normalizado!U153=0,32,IFERROR(RANK(Valor_normalizado!U153,Valor_normalizado!U$130:U$161,0),"NA"))</f>
        <v>14</v>
      </c>
      <c r="V153" s="4">
        <f>IF(Valor_normalizado!V153=0,32,IFERROR(RANK(Valor_normalizado!V153,Valor_normalizado!V$130:V$161,0),"NA"))</f>
        <v>16</v>
      </c>
      <c r="W153" s="4">
        <f>IF(Valor_normalizado!W153=0,32,IFERROR(RANK(Valor_normalizado!W153,Valor_normalizado!W$130:W$161,0),"NA"))</f>
        <v>32</v>
      </c>
      <c r="X153" s="4">
        <f>IF(Valor_normalizado!X153=0,32,IFERROR(RANK(Valor_normalizado!X153,Valor_normalizado!X$130:X$161,0),"NA"))</f>
        <v>30</v>
      </c>
      <c r="Y153" s="4">
        <f>IF(Valor_normalizado!Y153=0,32,IFERROR(RANK(Valor_normalizado!Y153,Valor_normalizado!Y$130:Y$161,0),"NA"))</f>
        <v>9</v>
      </c>
      <c r="Z153" s="4">
        <f>IF(Valor_normalizado!Z153=0,32,IFERROR(RANK(Valor_normalizado!Z153,Valor_normalizado!Z$130:Z$161,0),"NA"))</f>
        <v>19</v>
      </c>
      <c r="AA153" s="4">
        <f>IF(Valor_normalizado!AA153=0,32,IFERROR(RANK(Valor_normalizado!AA153,Valor_normalizado!AA$130:AA$161,0),"NA"))</f>
        <v>10</v>
      </c>
      <c r="AB153" s="4">
        <f>IF(Valor_normalizado!AB153=0,32,IFERROR(RANK(Valor_normalizado!AB153,Valor_normalizado!AB$130:AB$161,0),"NA"))</f>
        <v>15</v>
      </c>
      <c r="AC153" s="4">
        <f>IF(Valor_normalizado!AC153=0,32,IFERROR(RANK(Valor_normalizado!AC153,Valor_normalizado!AC$130:AC$161,0),"NA"))</f>
        <v>15</v>
      </c>
      <c r="AD153" s="4">
        <f>IF(Valor_normalizado!AD153=0,32,IFERROR(RANK(Valor_normalizado!AD153,Valor_normalizado!AD$130:AD$161,0),"NA"))</f>
        <v>17</v>
      </c>
      <c r="AE153" s="4" t="str">
        <f>IF(Valor_normalizado!AE153=0,32,IFERROR(RANK(Valor_normalizado!AE153,Valor_normalizado!AE$130:AE$161,0),"NA"))</f>
        <v>NA</v>
      </c>
      <c r="AF153" s="4">
        <f>IF(Valor_normalizado!AF153=0,32,IFERROR(RANK(Valor_normalizado!AF153,Valor_normalizado!AF$130:AF$161,0),"NA"))</f>
        <v>12</v>
      </c>
      <c r="AG153" s="4">
        <f>IF(Valor_normalizado!AG153=0,32,IFERROR(RANK(Valor_normalizado!AG153,Valor_normalizado!AG$130:AG$161,0),"NA"))</f>
        <v>13</v>
      </c>
      <c r="AH153" s="4">
        <f>IF(Valor_normalizado!AH153=0,32,IFERROR(RANK(Valor_normalizado!AH153,Valor_normalizado!AH$130:AH$161,0),"NA"))</f>
        <v>32</v>
      </c>
      <c r="AI153" s="4">
        <f>IF(Valor_normalizado!AI153=0,32,IFERROR(RANK(Valor_normalizado!AI153,Valor_normalizado!AI$130:AI$161,0),"NA"))</f>
        <v>13</v>
      </c>
      <c r="AJ153" s="4">
        <f>IF(Valor_normalizado!AJ153=0,32,IFERROR(RANK(Valor_normalizado!AJ153,Valor_normalizado!AJ$130:AJ$161,0),"NA"))</f>
        <v>24</v>
      </c>
      <c r="AK153" s="4">
        <f>IF(Valor_normalizado!AK153=0,32,IFERROR(RANK(Valor_normalizado!AK153,Valor_normalizado!AK$130:AK$161,0),"NA"))</f>
        <v>20</v>
      </c>
      <c r="AL153" s="4">
        <f>IF(Valor_normalizado!AL153=0,32,IFERROR(RANK(Valor_normalizado!AL153,Valor_normalizado!AL$130:AL$161,0),"NA"))</f>
        <v>22</v>
      </c>
      <c r="AM153" s="4">
        <f>IF(Valor_normalizado!AM153=0,32,IFERROR(RANK(Valor_normalizado!AM153,Valor_normalizado!AM$130:AM$161,0),"NA"))</f>
        <v>20</v>
      </c>
      <c r="AN153" s="4">
        <f>IF(Valor_normalizado!AN153=0,32,IFERROR(RANK(Valor_normalizado!AN153,Valor_normalizado!AN$130:AN$161,0),"NA"))</f>
        <v>26</v>
      </c>
      <c r="AO153" s="4">
        <f>IF(Valor_normalizado!AO153=0,32,IFERROR(RANK(Valor_normalizado!AO153,Valor_normalizado!AO$130:AO$161,0),"NA"))</f>
        <v>23</v>
      </c>
      <c r="AP153" s="4">
        <f>IF(Valor_normalizado!AP153=0,32,IFERROR(RANK(Valor_normalizado!AP153,Valor_normalizado!AP$130:AP$161,0),"NA"))</f>
        <v>23</v>
      </c>
      <c r="AQ153" s="4">
        <f>IF(Valor_normalizado!AQ153=0,32,IFERROR(RANK(Valor_normalizado!AQ153,Valor_normalizado!AQ$130:AQ$161,0),"NA"))</f>
        <v>24</v>
      </c>
      <c r="AR153" s="4">
        <f>IF(Valor_normalizado!AR153=0,32,IFERROR(RANK(Valor_normalizado!AR153,Valor_normalizado!AR$130:AR$161,0),"NA"))</f>
        <v>21</v>
      </c>
      <c r="AS153" s="4">
        <f>IF(Valor_normalizado!AS153=0,32,IFERROR(RANK(Valor_normalizado!AS153,Valor_normalizado!AS$130:AS$161,0),"NA"))</f>
        <v>19</v>
      </c>
      <c r="AT153" s="4">
        <f>IF(Valor_normalizado!AT153=0,32,IFERROR(RANK(Valor_normalizado!AT153,Valor_normalizado!AT$130:AT$161,0),"NA"))</f>
        <v>25</v>
      </c>
      <c r="AU153" s="4">
        <f>IF(Valor_normalizado!AU153=0,32,IFERROR(RANK(Valor_normalizado!AU153,Valor_normalizado!AU$130:AU$161,0),"NA"))</f>
        <v>23</v>
      </c>
      <c r="AV153" s="4">
        <f>IF(Valor_normalizado!AV153=0,32,IFERROR(RANK(Valor_normalizado!AV153,Valor_normalizado!AV$130:AV$161,0),"NA"))</f>
        <v>24</v>
      </c>
      <c r="AW153" s="4">
        <f>IF(Valor_normalizado!AW153=0,32,IFERROR(RANK(Valor_normalizado!AW153,Valor_normalizado!AW$130:AW$161,0),"NA"))</f>
        <v>13</v>
      </c>
      <c r="AX153" s="4">
        <f>IF(Valor_normalizado!AX153=0,32,IFERROR(RANK(Valor_normalizado!AX153,Valor_normalizado!AX$130:AX$161,0),"NA"))</f>
        <v>17</v>
      </c>
      <c r="AY153" s="4">
        <f>IF(Valor_normalizado!AY153=0,32,IFERROR(RANK(Valor_normalizado!AY153,Valor_normalizado!AY$130:AY$161,0),"NA"))</f>
        <v>22</v>
      </c>
      <c r="AZ153" s="4">
        <f>IF(Valor_normalizado!AZ153=0,32,IFERROR(RANK(Valor_normalizado!AZ153,Valor_normalizado!AZ$130:AZ$161,0),"NA"))</f>
        <v>31</v>
      </c>
      <c r="BA153" s="4">
        <f>IF(Valor_normalizado!BA153=0,32,IFERROR(RANK(Valor_normalizado!BA153,Valor_normalizado!BA$130:BA$161,0),"NA"))</f>
        <v>30</v>
      </c>
      <c r="BB153" s="4">
        <f>IF(Valor_normalizado!BB153=0,32,IFERROR(RANK(Valor_normalizado!BB153,Valor_normalizado!BB$130:BB$161,0),"NA"))</f>
        <v>26</v>
      </c>
      <c r="BC153" s="4">
        <f>IF(Valor_normalizado!BC153=0,32,IFERROR(RANK(Valor_normalizado!BC153,Valor_normalizado!BC$130:BC$161,0),"NA"))</f>
        <v>11</v>
      </c>
      <c r="BD153" s="4">
        <f>IF(Valor_normalizado!BD153=0,32,IFERROR(RANK(Valor_normalizado!BD153,Valor_normalizado!BD$130:BD$161,0),"NA"))</f>
        <v>16</v>
      </c>
      <c r="BE153" s="4">
        <f>IF(Valor_normalizado!BE153=0,32,IFERROR(RANK(Valor_normalizado!BE153,Valor_normalizado!BE$130:BE$161,0),"NA"))</f>
        <v>27</v>
      </c>
      <c r="BF153" s="4">
        <f>IF(Valor_normalizado!BF153=0,32,IFERROR(RANK(Valor_normalizado!BF153,Valor_normalizado!BF$130:BF$161,0),"NA"))</f>
        <v>26</v>
      </c>
      <c r="BG153" s="4">
        <f>IF(Valor_normalizado!BG153=0,32,IFERROR(RANK(Valor_normalizado!BG153,Valor_normalizado!BG$130:BG$161,0),"NA"))</f>
        <v>29</v>
      </c>
      <c r="BH153" s="4">
        <f>IF(Valor_normalizado!BH153=0,32,IFERROR(RANK(Valor_normalizado!BH153,Valor_normalizado!BH$130:BH$161,0),"NA"))</f>
        <v>31</v>
      </c>
      <c r="BI153" s="4">
        <f>IF(Valor_normalizado!BI153=0,32,IFERROR(RANK(Valor_normalizado!BI153,Valor_normalizado!BI$130:BI$161,0),"NA"))</f>
        <v>32</v>
      </c>
      <c r="BJ153" s="4">
        <f>IF(Valor_normalizado!BJ153=0,32,IFERROR(RANK(Valor_normalizado!BJ153,Valor_normalizado!BJ$130:BJ$161,0),"NA"))</f>
        <v>29</v>
      </c>
      <c r="BK153" s="4">
        <f>IF(Valor_normalizado!BK153=0,32,IFERROR(RANK(Valor_normalizado!BK153,Valor_normalizado!BK$130:BK$161,0),"NA"))</f>
        <v>27</v>
      </c>
      <c r="BL153" s="4">
        <f>IF(Valor_normalizado!BL153=0,32,IFERROR(RANK(Valor_normalizado!BL153,Valor_normalizado!BL$130:BL$161,0),"NA"))</f>
        <v>25</v>
      </c>
      <c r="BM153" s="4">
        <f>IF(Valor_normalizado!BM153=0,32,IFERROR(RANK(Valor_normalizado!BM153,Valor_normalizado!BM$130:BM$161,0),"NA"))</f>
        <v>20</v>
      </c>
      <c r="BN153" s="4">
        <f>IF(Valor_normalizado!BN153=0,32,IFERROR(RANK(Valor_normalizado!BN153,Valor_normalizado!BN$130:BN$161,0),"NA"))</f>
        <v>28</v>
      </c>
      <c r="BO153" s="4">
        <f>IF(Valor_normalizado!BO153=0,32,IFERROR(RANK(Valor_normalizado!BO153,Valor_normalizado!BO$130:BO$161,0),"NA"))</f>
        <v>31</v>
      </c>
      <c r="BP153" s="4">
        <f>IF(Valor_normalizado!BP153=0,32,IFERROR(RANK(Valor_normalizado!BP153,Valor_normalizado!BP$130:BP$161,0),"NA"))</f>
        <v>3</v>
      </c>
      <c r="BQ153" s="4">
        <f>IF(Valor_normalizado!BQ153=0,32,IFERROR(RANK(Valor_normalizado!BQ153,Valor_normalizado!BQ$130:BQ$161,0),"NA"))</f>
        <v>1</v>
      </c>
      <c r="BR153" s="4">
        <f>IF(Valor_normalizado!BR153=0,32,IFERROR(RANK(Valor_normalizado!BR153,Valor_normalizado!BR$130:BR$161,0),"NA"))</f>
        <v>20</v>
      </c>
      <c r="BS153" s="4">
        <f>IF(Valor_normalizado!BS153=0,32,IFERROR(RANK(Valor_normalizado!BS153,Valor_normalizado!BS$130:BS$161,0),"NA"))</f>
        <v>25</v>
      </c>
      <c r="BT153" s="4">
        <f>IF(Valor_normalizado!BT153=0,32,IFERROR(RANK(Valor_normalizado!BT153,Valor_normalizado!BT$130:BT$161,0),"NA"))</f>
        <v>9</v>
      </c>
      <c r="BU153" s="4">
        <f>IF(Valor_normalizado!BU153=0,32,IFERROR(RANK(Valor_normalizado!BU153,Valor_normalizado!BU$130:BU$161,0),"NA"))</f>
        <v>7</v>
      </c>
      <c r="BV153" s="4">
        <f>IF(Valor_normalizado!BV153=0,32,IFERROR(RANK(Valor_normalizado!BV153,Valor_normalizado!BV$130:BV$161,0),"NA"))</f>
        <v>25</v>
      </c>
      <c r="BW153" s="4">
        <f>IF(Valor_normalizado!BW153=0,32,IFERROR(RANK(Valor_normalizado!BW153,Valor_normalizado!BW$130:BW$161,0),"NA"))</f>
        <v>27</v>
      </c>
      <c r="BX153" s="4">
        <f>IF(Valor_normalizado!BX153=0,32,IFERROR(RANK(Valor_normalizado!BX153,Valor_normalizado!BX$130:BX$161,0),"NA"))</f>
        <v>28</v>
      </c>
      <c r="BY153" s="4">
        <f>IF(Valor_normalizado!BY153=0,32,IFERROR(RANK(Valor_normalizado!BY153,Valor_normalizado!BY$130:BY$161,0),"NA"))</f>
        <v>19</v>
      </c>
      <c r="BZ153" s="4">
        <f>IF(Valor_normalizado!BZ153=0,32,IFERROR(RANK(Valor_normalizado!BZ153,Valor_normalizado!BZ$130:BZ$161,0),"NA"))</f>
        <v>27</v>
      </c>
      <c r="CA153" s="4">
        <f>IF(Valor_normalizado!CA153=0,32,IFERROR(RANK(Valor_normalizado!CA153,Valor_normalizado!CA$130:CA$161,0),"NA"))</f>
        <v>25</v>
      </c>
      <c r="CB153" s="4">
        <f>IF(Valor_normalizado!CB153=0,32,IFERROR(RANK(Valor_normalizado!CB153,Valor_normalizado!CB$130:CB$161,0),"NA"))</f>
        <v>16</v>
      </c>
      <c r="CC153" s="4">
        <f>IF(Valor_normalizado!CC153=0,32,IFERROR(RANK(Valor_normalizado!CC153,Valor_normalizado!CC$130:CC$161,0),"NA"))</f>
        <v>20</v>
      </c>
      <c r="CD153" s="4">
        <f>IF(Valor_normalizado!CD153=0,32,IFERROR(RANK(Valor_normalizado!CD153,Valor_normalizado!CD$130:CD$161,0),"NA"))</f>
        <v>25</v>
      </c>
      <c r="CE153" s="4">
        <f>IF(Valor_normalizado!CE153=0,32,IFERROR(RANK(Valor_normalizado!CE153,Valor_normalizado!CE$130:CE$161,0),"NA"))</f>
        <v>23</v>
      </c>
      <c r="CF153" s="4">
        <f>IF(Valor_normalizado!CF153=0,32,IFERROR(RANK(Valor_normalizado!CF153,Valor_normalizado!CF$130:CF$161,0),"NA"))</f>
        <v>25</v>
      </c>
      <c r="CG153" s="4">
        <f>IF(Valor_normalizado!CG153=0,32,IFERROR(RANK(Valor_normalizado!CG153,Valor_normalizado!CG$130:CG$161,0),"NA"))</f>
        <v>11</v>
      </c>
      <c r="CH153" s="4">
        <f>IF(Valor_normalizado!CH153=0,32,IFERROR(RANK(Valor_normalizado!CH153,Valor_normalizado!CH$130:CH$161,0),"NA"))</f>
        <v>27</v>
      </c>
      <c r="CI153" s="4">
        <f>IF(Valor_normalizado!CI153=0,32,IFERROR(RANK(Valor_normalizado!CI153,Valor_normalizado!CI$130:CI$161,0),"NA"))</f>
        <v>26</v>
      </c>
      <c r="CJ153" s="4">
        <f>IF(Valor_normalizado!CJ153=0,32,IFERROR(RANK(Valor_normalizado!CJ153,Valor_normalizado!CJ$130:CJ$161,0),"NA"))</f>
        <v>28</v>
      </c>
      <c r="CK153" s="4">
        <f>IF(Valor_normalizado!CK153=0,32,IFERROR(RANK(Valor_normalizado!CK153,Valor_normalizado!CK$130:CK$161,0),"NA"))</f>
        <v>32</v>
      </c>
      <c r="CL153" s="4">
        <f>IF(Valor_normalizado!CL153=0,32,IFERROR(RANK(Valor_normalizado!CL153,Valor_normalizado!CL$130:CL$161,0),"NA"))</f>
        <v>28</v>
      </c>
      <c r="CM153" s="4">
        <f>IF(Valor_normalizado!CM153=0,32,IFERROR(RANK(Valor_normalizado!CM153,Valor_normalizado!CM$130:CM$161,0),"NA"))</f>
        <v>31</v>
      </c>
      <c r="CN153" s="4">
        <f>IF(Valor_normalizado!CN153=0,32,IFERROR(RANK(Valor_normalizado!CN153,Valor_normalizado!CN$130:CN$161,0),"NA"))</f>
        <v>29</v>
      </c>
      <c r="CO153" s="4">
        <f>IF(Valor_normalizado!CO153=0,32,IFERROR(RANK(Valor_normalizado!CO153,Valor_normalizado!CO$130:CO$161,0),"NA"))</f>
        <v>27</v>
      </c>
      <c r="CP153" s="4">
        <f>IF(Valor_normalizado!CP153=0,32,IFERROR(RANK(Valor_normalizado!CP153,Valor_normalizado!CP$130:CP$161,0),"NA"))</f>
        <v>29</v>
      </c>
      <c r="CQ153" s="4">
        <f>IF(Valor_normalizado!CQ153=0,32,IFERROR(RANK(Valor_normalizado!CQ153,Valor_normalizado!CQ$130:CQ$161,0),"NA"))</f>
        <v>26</v>
      </c>
      <c r="CR153" s="4">
        <f>IF(Valor_normalizado!CR153=0,32,IFERROR(RANK(Valor_normalizado!CR153,Valor_normalizado!CR$130:CR$161,0),"NA"))</f>
        <v>30</v>
      </c>
      <c r="CS153" s="4">
        <f>IF(Valor_normalizado!CS153=0,32,IFERROR(RANK(Valor_normalizado!CS153,Valor_normalizado!CS$130:CS$161,0),"NA"))</f>
        <v>18</v>
      </c>
      <c r="CT153" s="4">
        <f>IF(Valor_normalizado!CT153=0,32,IFERROR(RANK(Valor_normalizado!CT153,Valor_normalizado!CT$130:CT$161,0),"NA"))</f>
        <v>30</v>
      </c>
      <c r="CU153" s="4">
        <f>IF(Valor_normalizado!CU153=0,32,IFERROR(RANK(Valor_normalizado!CU153,Valor_normalizado!CU$130:CU$161,0),"NA"))</f>
        <v>28</v>
      </c>
      <c r="CV153" s="4">
        <f>IF(Valor_normalizado!CV153=0,32,IFERROR(RANK(Valor_normalizado!CV153,Valor_normalizado!CV$130:CV$161,0),"NA"))</f>
        <v>28</v>
      </c>
      <c r="CW153" s="4">
        <f>IF(Valor_normalizado!CW153=0,32,IFERROR(RANK(Valor_normalizado!CW153,Valor_normalizado!CW$130:CW$161,0),"NA"))</f>
        <v>29</v>
      </c>
      <c r="CX153" s="4">
        <f>IF(Valor_normalizado!CX153=0,32,IFERROR(RANK(Valor_normalizado!CX153,Valor_normalizado!CX$130:CX$161,0),"NA"))</f>
        <v>21</v>
      </c>
      <c r="CY153" s="4">
        <f>IF(Valor_normalizado!CY153=0,32,IFERROR(RANK(Valor_normalizado!CY153,Valor_normalizado!CY$130:CY$161,0),"NA"))</f>
        <v>26</v>
      </c>
      <c r="CZ153" s="4">
        <f>IF(Valor_normalizado!CZ153=0,32,IFERROR(RANK(Valor_normalizado!CZ153,Valor_normalizado!CZ$130:CZ$161,0),"NA"))</f>
        <v>28</v>
      </c>
      <c r="DA153" s="4">
        <f>IF(Valor_normalizado!DA153=0,32,IFERROR(RANK(Valor_normalizado!DA153,Valor_normalizado!DA$130:DA$161,0),"NA"))</f>
        <v>17</v>
      </c>
      <c r="DB153" s="4">
        <f>IF(Valor_normalizado!DB153=0,32,IFERROR(RANK(Valor_normalizado!DB153,Valor_normalizado!DB$130:DB$161,0),"NA"))</f>
        <v>28</v>
      </c>
      <c r="DC153" s="4">
        <f>IF(Valor_normalizado!DC153=0,32,IFERROR(RANK(Valor_normalizado!DC153,Valor_normalizado!DC$130:DC$161,0),"NA"))</f>
        <v>31</v>
      </c>
      <c r="DD153" s="4">
        <f>IF(Valor_normalizado!DD153=0,32,IFERROR(RANK(Valor_normalizado!DD153,Valor_normalizado!DD$130:DD$161,0),"NA"))</f>
        <v>24</v>
      </c>
      <c r="DE153" s="4">
        <f>IF(Valor_normalizado!DE153=0,32,IFERROR(RANK(Valor_normalizado!DE153,Valor_normalizado!DE$130:DE$161,0),"NA"))</f>
        <v>25</v>
      </c>
      <c r="DF153" s="4">
        <f>IF(Valor_normalizado!DF153=0,32,IFERROR(RANK(Valor_normalizado!DF153,Valor_normalizado!DF$130:DF$161,0),"NA"))</f>
        <v>20</v>
      </c>
      <c r="DG153" s="4">
        <f>IF(Valor_normalizado!DG153=0,32,IFERROR(RANK(Valor_normalizado!DG153,Valor_normalizado!DG$130:DG$161,0),"NA"))</f>
        <v>26</v>
      </c>
      <c r="DH153" s="4">
        <f>IF(Valor_normalizado!DH153=0,32,IFERROR(RANK(Valor_normalizado!DH153,Valor_normalizado!DH$130:DH$161,0),"NA"))</f>
        <v>29</v>
      </c>
      <c r="DI153" s="4">
        <f>IF(Valor_normalizado!DI153=0,32,IFERROR(RANK(Valor_normalizado!DI153,Valor_normalizado!DI$130:DI$161,0),"NA"))</f>
        <v>20</v>
      </c>
      <c r="DJ153" s="4">
        <f>IF(Valor_normalizado!DJ153=0,32,IFERROR(RANK(Valor_normalizado!DJ153,Valor_normalizado!DJ$130:DJ$161,0),"NA"))</f>
        <v>20</v>
      </c>
      <c r="DK153" s="4">
        <f>IF(Valor_normalizado!DK153=0,32,IFERROR(RANK(Valor_normalizado!DK153,Valor_normalizado!DK$130:DK$161,0),"NA"))</f>
        <v>11</v>
      </c>
      <c r="DL153" s="4">
        <f>IF(Valor_normalizado!DL153=0,32,IFERROR(RANK(Valor_normalizado!DL153,Valor_normalizado!DL$130:DL$161,0),"NA"))</f>
        <v>2</v>
      </c>
      <c r="DM153" s="4">
        <f>IF(Valor_normalizado!DM153=0,32,IFERROR(RANK(Valor_normalizado!DM153,Valor_normalizado!DM$130:DM$161,0),"NA"))</f>
        <v>2</v>
      </c>
      <c r="DN153" s="4">
        <f>IF(Valor_normalizado!DN153=0,32,IFERROR(RANK(Valor_normalizado!DN153,Valor_normalizado!DN$130:DN$161,0),"NA"))</f>
        <v>6</v>
      </c>
      <c r="DO153" s="4">
        <f>IF(Valor_normalizado!DO153=0,32,IFERROR(RANK(Valor_normalizado!DO153,Valor_normalizado!DO$130:DO$161,0),"NA"))</f>
        <v>12</v>
      </c>
      <c r="DP153" s="4">
        <f>IF(Valor_normalizado!DP153=0,32,IFERROR(RANK(Valor_normalizado!DP153,Valor_normalizado!DP$130:DP$161,0),"NA"))</f>
        <v>28</v>
      </c>
      <c r="DQ153" s="4">
        <f>IF(Valor_normalizado!DQ153=0,32,IFERROR(RANK(Valor_normalizado!DQ153,Valor_normalizado!DQ$130:DQ$161,0),"NA"))</f>
        <v>22</v>
      </c>
      <c r="DR153" s="4">
        <f>IF(Valor_normalizado!DR153=0,32,IFERROR(RANK(Valor_normalizado!DR153,Valor_normalizado!DR$130:DR$161,0),"NA"))</f>
        <v>15</v>
      </c>
      <c r="DS153" s="4">
        <f>IF(Valor_normalizado!DS153=0,32,IFERROR(RANK(Valor_normalizado!DS153,Valor_normalizado!DS$130:DS$161,0),"NA"))</f>
        <v>12</v>
      </c>
      <c r="DT153" s="4">
        <f>IF(Valor_normalizado!DT153=0,32,IFERROR(RANK(Valor_normalizado!DT153,Valor_normalizado!DT$130:DT$161,0),"NA"))</f>
        <v>20</v>
      </c>
      <c r="DU153" s="4">
        <f>IF(Valor_normalizado!DU153=0,32,IFERROR(RANK(Valor_normalizado!DU153,Valor_normalizado!DU$130:DU$161,0),"NA"))</f>
        <v>23</v>
      </c>
      <c r="DV153" s="4">
        <f>IF(Valor_normalizado!DV153=0,32,IFERROR(RANK(Valor_normalizado!DV153,Valor_normalizado!DV$130:DV$161,0),"NA"))</f>
        <v>19</v>
      </c>
      <c r="DW153" s="4">
        <f>IF(Valor_normalizado!DW153=0,32,IFERROR(RANK(Valor_normalizado!DW153,Valor_normalizado!DW$130:DW$161,0),"NA"))</f>
        <v>15</v>
      </c>
      <c r="DX153" s="4">
        <f>IF(Valor_normalizado!DX153=0,32,IFERROR(RANK(Valor_normalizado!DX153,Valor_normalizado!DX$130:DX$161,0),"NA"))</f>
        <v>12</v>
      </c>
      <c r="DY153" s="4">
        <f>IF(Valor_normalizado!DY153=0,32,IFERROR(RANK(Valor_normalizado!DY153,Valor_normalizado!DY$130:DY$161,0),"NA"))</f>
        <v>18</v>
      </c>
      <c r="DZ153" s="4">
        <f>IF(Valor_normalizado!DZ153=0,32,IFERROR(RANK(Valor_normalizado!DZ153,Valor_normalizado!DZ$130:DZ$161,0),"NA"))</f>
        <v>25</v>
      </c>
      <c r="EA153" s="4">
        <f>IF(Valor_normalizado!EA153=0,32,IFERROR(RANK(Valor_normalizado!EA153,Valor_normalizado!EA$130:EA$161,0),"NA"))</f>
        <v>17</v>
      </c>
      <c r="EB153" s="4">
        <f>IF(Valor_normalizado!EB153=0,32,IFERROR(RANK(Valor_normalizado!EB153,Valor_normalizado!EB$130:EB$161,0),"NA"))</f>
        <v>18</v>
      </c>
      <c r="EC153" s="4">
        <f>IF(Valor_normalizado!EC153=0,32,IFERROR(RANK(Valor_normalizado!EC153,Valor_normalizado!EC$130:EC$161,0),"NA"))</f>
        <v>25</v>
      </c>
    </row>
    <row r="154" spans="1:133" x14ac:dyDescent="0.25">
      <c r="A154" s="102" t="s">
        <v>242</v>
      </c>
      <c r="B154" s="103">
        <v>2023</v>
      </c>
      <c r="C154" s="4">
        <f>IF(Valor_normalizado!C154=0,32,IFERROR(RANK(Valor_normalizado!C154,Valor_normalizado!C$130:C$161,0),"NA"))</f>
        <v>27</v>
      </c>
      <c r="D154" s="4">
        <f>IF(Valor_normalizado!D154=0,32,IFERROR(RANK(Valor_normalizado!D154,Valor_normalizado!D$130:D$161,0),"NA"))</f>
        <v>8</v>
      </c>
      <c r="E154" s="4">
        <f>IF(Valor_normalizado!E154=0,32,IFERROR(RANK(Valor_normalizado!E154,Valor_normalizado!E$130:E$161,0),"NA"))</f>
        <v>18</v>
      </c>
      <c r="F154" s="4">
        <f>IF(Valor_normalizado!F154=0,32,IFERROR(RANK(Valor_normalizado!F154,Valor_normalizado!F$130:F$161,0),"NA"))</f>
        <v>14</v>
      </c>
      <c r="G154" s="4">
        <f>IF(Valor_normalizado!G154=0,32,IFERROR(RANK(Valor_normalizado!G154,Valor_normalizado!G$130:G$161,0),"NA"))</f>
        <v>13</v>
      </c>
      <c r="H154" s="4">
        <f>IF(Valor_normalizado!H154=0,32,IFERROR(RANK(Valor_normalizado!H154,Valor_normalizado!H$130:H$161,0),"NA"))</f>
        <v>28</v>
      </c>
      <c r="I154" s="4">
        <f>IF(Valor_normalizado!I154=0,32,IFERROR(RANK(Valor_normalizado!I154,Valor_normalizado!I$130:I$161,0),"NA"))</f>
        <v>19</v>
      </c>
      <c r="J154" s="4">
        <f>IF(Valor_normalizado!J154=0,32,IFERROR(RANK(Valor_normalizado!J154,Valor_normalizado!J$130:J$161,0),"NA"))</f>
        <v>13</v>
      </c>
      <c r="K154" s="4">
        <f>IF(Valor_normalizado!K154=0,32,IFERROR(RANK(Valor_normalizado!K154,Valor_normalizado!K$130:K$161,0),"NA"))</f>
        <v>10</v>
      </c>
      <c r="L154" s="4">
        <f>IF(Valor_normalizado!L154=0,32,IFERROR(RANK(Valor_normalizado!L154,Valor_normalizado!L$130:L$161,0),"NA"))</f>
        <v>7</v>
      </c>
      <c r="M154" s="4">
        <f>IF(Valor_normalizado!M154=0,32,IFERROR(RANK(Valor_normalizado!M154,Valor_normalizado!M$130:M$161,0),"NA"))</f>
        <v>29</v>
      </c>
      <c r="N154" s="4">
        <f>IF(Valor_normalizado!N154=0,32,IFERROR(RANK(Valor_normalizado!N154,Valor_normalizado!N$130:N$161,0),"NA"))</f>
        <v>14</v>
      </c>
      <c r="O154" s="4">
        <f>IF(Valor_normalizado!O154=0,32,IFERROR(RANK(Valor_normalizado!O154,Valor_normalizado!O$130:O$161,0),"NA"))</f>
        <v>22</v>
      </c>
      <c r="P154" s="4">
        <f>IF(Valor_normalizado!P154=0,32,IFERROR(RANK(Valor_normalizado!P154,Valor_normalizado!P$130:P$161,0),"NA"))</f>
        <v>5</v>
      </c>
      <c r="Q154" s="4">
        <f>IF(Valor_normalizado!Q154=0,32,IFERROR(RANK(Valor_normalizado!Q154,Valor_normalizado!Q$130:Q$161,0),"NA"))</f>
        <v>30</v>
      </c>
      <c r="R154" s="4">
        <f>IF(Valor_normalizado!R154=0,32,IFERROR(RANK(Valor_normalizado!R154,Valor_normalizado!R$130:R$161,0),"NA"))</f>
        <v>7</v>
      </c>
      <c r="S154" s="4">
        <f>IF(Valor_normalizado!S154=0,32,IFERROR(RANK(Valor_normalizado!S154,Valor_normalizado!S$130:S$161,0),"NA"))</f>
        <v>28</v>
      </c>
      <c r="T154" s="4">
        <f>IF(Valor_normalizado!T154=0,32,IFERROR(RANK(Valor_normalizado!T154,Valor_normalizado!T$130:T$161,0),"NA"))</f>
        <v>15</v>
      </c>
      <c r="U154" s="4">
        <f>IF(Valor_normalizado!U154=0,32,IFERROR(RANK(Valor_normalizado!U154,Valor_normalizado!U$130:U$161,0),"NA"))</f>
        <v>31</v>
      </c>
      <c r="V154" s="4" t="str">
        <f>IF(Valor_normalizado!V154=0,32,IFERROR(RANK(Valor_normalizado!V154,Valor_normalizado!V$130:V$161,0),"NA"))</f>
        <v>NA</v>
      </c>
      <c r="W154" s="4">
        <f>IF(Valor_normalizado!W154=0,32,IFERROR(RANK(Valor_normalizado!W154,Valor_normalizado!W$130:W$161,0),"NA"))</f>
        <v>10</v>
      </c>
      <c r="X154" s="4">
        <f>IF(Valor_normalizado!X154=0,32,IFERROR(RANK(Valor_normalizado!X154,Valor_normalizado!X$130:X$161,0),"NA"))</f>
        <v>8</v>
      </c>
      <c r="Y154" s="4">
        <f>IF(Valor_normalizado!Y154=0,32,IFERROR(RANK(Valor_normalizado!Y154,Valor_normalizado!Y$130:Y$161,0),"NA"))</f>
        <v>31</v>
      </c>
      <c r="Z154" s="4">
        <f>IF(Valor_normalizado!Z154=0,32,IFERROR(RANK(Valor_normalizado!Z154,Valor_normalizado!Z$130:Z$161,0),"NA"))</f>
        <v>29</v>
      </c>
      <c r="AA154" s="4" t="str">
        <f>IF(Valor_normalizado!AA154=0,32,IFERROR(RANK(Valor_normalizado!AA154,Valor_normalizado!AA$130:AA$161,0),"NA"))</f>
        <v>NA</v>
      </c>
      <c r="AB154" s="4" t="str">
        <f>IF(Valor_normalizado!AB154=0,32,IFERROR(RANK(Valor_normalizado!AB154,Valor_normalizado!AB$130:AB$161,0),"NA"))</f>
        <v>NA</v>
      </c>
      <c r="AC154" s="4">
        <f>IF(Valor_normalizado!AC154=0,32,IFERROR(RANK(Valor_normalizado!AC154,Valor_normalizado!AC$130:AC$161,0),"NA"))</f>
        <v>6</v>
      </c>
      <c r="AD154" s="4">
        <f>IF(Valor_normalizado!AD154=0,32,IFERROR(RANK(Valor_normalizado!AD154,Valor_normalizado!AD$130:AD$161,0),"NA"))</f>
        <v>9</v>
      </c>
      <c r="AE154" s="4" t="str">
        <f>IF(Valor_normalizado!AE154=0,32,IFERROR(RANK(Valor_normalizado!AE154,Valor_normalizado!AE$130:AE$161,0),"NA"))</f>
        <v>NA</v>
      </c>
      <c r="AF154" s="4">
        <f>IF(Valor_normalizado!AF154=0,32,IFERROR(RANK(Valor_normalizado!AF154,Valor_normalizado!AF$130:AF$161,0),"NA"))</f>
        <v>27</v>
      </c>
      <c r="AG154" s="4">
        <f>IF(Valor_normalizado!AG154=0,32,IFERROR(RANK(Valor_normalizado!AG154,Valor_normalizado!AG$130:AG$161,0),"NA"))</f>
        <v>32</v>
      </c>
      <c r="AH154" s="4">
        <f>IF(Valor_normalizado!AH154=0,32,IFERROR(RANK(Valor_normalizado!AH154,Valor_normalizado!AH$130:AH$161,0),"NA"))</f>
        <v>32</v>
      </c>
      <c r="AI154" s="4">
        <f>IF(Valor_normalizado!AI154=0,32,IFERROR(RANK(Valor_normalizado!AI154,Valor_normalizado!AI$130:AI$161,0),"NA"))</f>
        <v>11</v>
      </c>
      <c r="AJ154" s="4">
        <f>IF(Valor_normalizado!AJ154=0,32,IFERROR(RANK(Valor_normalizado!AJ154,Valor_normalizado!AJ$130:AJ$161,0),"NA"))</f>
        <v>31</v>
      </c>
      <c r="AK154" s="4">
        <f>IF(Valor_normalizado!AK154=0,32,IFERROR(RANK(Valor_normalizado!AK154,Valor_normalizado!AK$130:AK$161,0),"NA"))</f>
        <v>32</v>
      </c>
      <c r="AL154" s="4">
        <f>IF(Valor_normalizado!AL154=0,32,IFERROR(RANK(Valor_normalizado!AL154,Valor_normalizado!AL$130:AL$161,0),"NA"))</f>
        <v>24</v>
      </c>
      <c r="AM154" s="4">
        <f>IF(Valor_normalizado!AM154=0,32,IFERROR(RANK(Valor_normalizado!AM154,Valor_normalizado!AM$130:AM$161,0),"NA"))</f>
        <v>5</v>
      </c>
      <c r="AN154" s="4">
        <f>IF(Valor_normalizado!AN154=0,32,IFERROR(RANK(Valor_normalizado!AN154,Valor_normalizado!AN$130:AN$161,0),"NA"))</f>
        <v>15</v>
      </c>
      <c r="AO154" s="4">
        <f>IF(Valor_normalizado!AO154=0,32,IFERROR(RANK(Valor_normalizado!AO154,Valor_normalizado!AO$130:AO$161,0),"NA"))</f>
        <v>21</v>
      </c>
      <c r="AP154" s="4">
        <f>IF(Valor_normalizado!AP154=0,32,IFERROR(RANK(Valor_normalizado!AP154,Valor_normalizado!AP$130:AP$161,0),"NA"))</f>
        <v>17</v>
      </c>
      <c r="AQ154" s="4">
        <f>IF(Valor_normalizado!AQ154=0,32,IFERROR(RANK(Valor_normalizado!AQ154,Valor_normalizado!AQ$130:AQ$161,0),"NA"))</f>
        <v>31</v>
      </c>
      <c r="AR154" s="4">
        <f>IF(Valor_normalizado!AR154=0,32,IFERROR(RANK(Valor_normalizado!AR154,Valor_normalizado!AR$130:AR$161,0),"NA"))</f>
        <v>27</v>
      </c>
      <c r="AS154" s="4">
        <f>IF(Valor_normalizado!AS154=0,32,IFERROR(RANK(Valor_normalizado!AS154,Valor_normalizado!AS$130:AS$161,0),"NA"))</f>
        <v>31</v>
      </c>
      <c r="AT154" s="4">
        <f>IF(Valor_normalizado!AT154=0,32,IFERROR(RANK(Valor_normalizado!AT154,Valor_normalizado!AT$130:AT$161,0),"NA"))</f>
        <v>30</v>
      </c>
      <c r="AU154" s="4">
        <f>IF(Valor_normalizado!AU154=0,32,IFERROR(RANK(Valor_normalizado!AU154,Valor_normalizado!AU$130:AU$161,0),"NA"))</f>
        <v>24</v>
      </c>
      <c r="AV154" s="4">
        <f>IF(Valor_normalizado!AV154=0,32,IFERROR(RANK(Valor_normalizado!AV154,Valor_normalizado!AV$130:AV$161,0),"NA"))</f>
        <v>1</v>
      </c>
      <c r="AW154" s="4">
        <f>IF(Valor_normalizado!AW154=0,32,IFERROR(RANK(Valor_normalizado!AW154,Valor_normalizado!AW$130:AW$161,0),"NA"))</f>
        <v>1</v>
      </c>
      <c r="AX154" s="4">
        <f>IF(Valor_normalizado!AX154=0,32,IFERROR(RANK(Valor_normalizado!AX154,Valor_normalizado!AX$130:AX$161,0),"NA"))</f>
        <v>1</v>
      </c>
      <c r="AY154" s="4">
        <f>IF(Valor_normalizado!AY154=0,32,IFERROR(RANK(Valor_normalizado!AY154,Valor_normalizado!AY$130:AY$161,0),"NA"))</f>
        <v>10</v>
      </c>
      <c r="AZ154" s="4">
        <f>IF(Valor_normalizado!AZ154=0,32,IFERROR(RANK(Valor_normalizado!AZ154,Valor_normalizado!AZ$130:AZ$161,0),"NA"))</f>
        <v>17</v>
      </c>
      <c r="BA154" s="4">
        <f>IF(Valor_normalizado!BA154=0,32,IFERROR(RANK(Valor_normalizado!BA154,Valor_normalizado!BA$130:BA$161,0),"NA"))</f>
        <v>12</v>
      </c>
      <c r="BB154" s="4">
        <f>IF(Valor_normalizado!BB154=0,32,IFERROR(RANK(Valor_normalizado!BB154,Valor_normalizado!BB$130:BB$161,0),"NA"))</f>
        <v>2</v>
      </c>
      <c r="BC154" s="4">
        <f>IF(Valor_normalizado!BC154=0,32,IFERROR(RANK(Valor_normalizado!BC154,Valor_normalizado!BC$130:BC$161,0),"NA"))</f>
        <v>13</v>
      </c>
      <c r="BD154" s="4">
        <f>IF(Valor_normalizado!BD154=0,32,IFERROR(RANK(Valor_normalizado!BD154,Valor_normalizado!BD$130:BD$161,0),"NA"))</f>
        <v>13</v>
      </c>
      <c r="BE154" s="4">
        <f>IF(Valor_normalizado!BE154=0,32,IFERROR(RANK(Valor_normalizado!BE154,Valor_normalizado!BE$130:BE$161,0),"NA"))</f>
        <v>7</v>
      </c>
      <c r="BF154" s="4">
        <f>IF(Valor_normalizado!BF154=0,32,IFERROR(RANK(Valor_normalizado!BF154,Valor_normalizado!BF$130:BF$161,0),"NA"))</f>
        <v>6</v>
      </c>
      <c r="BG154" s="4">
        <f>IF(Valor_normalizado!BG154=0,32,IFERROR(RANK(Valor_normalizado!BG154,Valor_normalizado!BG$130:BG$161,0),"NA"))</f>
        <v>21</v>
      </c>
      <c r="BH154" s="4">
        <f>IF(Valor_normalizado!BH154=0,32,IFERROR(RANK(Valor_normalizado!BH154,Valor_normalizado!BH$130:BH$161,0),"NA"))</f>
        <v>1</v>
      </c>
      <c r="BI154" s="4">
        <f>IF(Valor_normalizado!BI154=0,32,IFERROR(RANK(Valor_normalizado!BI154,Valor_normalizado!BI$130:BI$161,0),"NA"))</f>
        <v>16</v>
      </c>
      <c r="BJ154" s="4">
        <f>IF(Valor_normalizado!BJ154=0,32,IFERROR(RANK(Valor_normalizado!BJ154,Valor_normalizado!BJ$130:BJ$161,0),"NA"))</f>
        <v>1</v>
      </c>
      <c r="BK154" s="4">
        <f>IF(Valor_normalizado!BK154=0,32,IFERROR(RANK(Valor_normalizado!BK154,Valor_normalizado!BK$130:BK$161,0),"NA"))</f>
        <v>2</v>
      </c>
      <c r="BL154" s="4">
        <f>IF(Valor_normalizado!BL154=0,32,IFERROR(RANK(Valor_normalizado!BL154,Valor_normalizado!BL$130:BL$161,0),"NA"))</f>
        <v>10</v>
      </c>
      <c r="BM154" s="4">
        <f>IF(Valor_normalizado!BM154=0,32,IFERROR(RANK(Valor_normalizado!BM154,Valor_normalizado!BM$130:BM$161,0),"NA"))</f>
        <v>19</v>
      </c>
      <c r="BN154" s="4">
        <f>IF(Valor_normalizado!BN154=0,32,IFERROR(RANK(Valor_normalizado!BN154,Valor_normalizado!BN$130:BN$161,0),"NA"))</f>
        <v>2</v>
      </c>
      <c r="BO154" s="4">
        <f>IF(Valor_normalizado!BO154=0,32,IFERROR(RANK(Valor_normalizado!BO154,Valor_normalizado!BO$130:BO$161,0),"NA"))</f>
        <v>2</v>
      </c>
      <c r="BP154" s="4">
        <f>IF(Valor_normalizado!BP154=0,32,IFERROR(RANK(Valor_normalizado!BP154,Valor_normalizado!BP$130:BP$161,0),"NA"))</f>
        <v>10</v>
      </c>
      <c r="BQ154" s="4">
        <f>IF(Valor_normalizado!BQ154=0,32,IFERROR(RANK(Valor_normalizado!BQ154,Valor_normalizado!BQ$130:BQ$161,0),"NA"))</f>
        <v>21</v>
      </c>
      <c r="BR154" s="4">
        <f>IF(Valor_normalizado!BR154=0,32,IFERROR(RANK(Valor_normalizado!BR154,Valor_normalizado!BR$130:BR$161,0),"NA"))</f>
        <v>17</v>
      </c>
      <c r="BS154" s="4">
        <f>IF(Valor_normalizado!BS154=0,32,IFERROR(RANK(Valor_normalizado!BS154,Valor_normalizado!BS$130:BS$161,0),"NA"))</f>
        <v>16</v>
      </c>
      <c r="BT154" s="4">
        <f>IF(Valor_normalizado!BT154=0,32,IFERROR(RANK(Valor_normalizado!BT154,Valor_normalizado!BT$130:BT$161,0),"NA"))</f>
        <v>1</v>
      </c>
      <c r="BU154" s="4">
        <f>IF(Valor_normalizado!BU154=0,32,IFERROR(RANK(Valor_normalizado!BU154,Valor_normalizado!BU$130:BU$161,0),"NA"))</f>
        <v>11</v>
      </c>
      <c r="BV154" s="4">
        <f>IF(Valor_normalizado!BV154=0,32,IFERROR(RANK(Valor_normalizado!BV154,Valor_normalizado!BV$130:BV$161,0),"NA"))</f>
        <v>25</v>
      </c>
      <c r="BW154" s="4">
        <f>IF(Valor_normalizado!BW154=0,32,IFERROR(RANK(Valor_normalizado!BW154,Valor_normalizado!BW$130:BW$161,0),"NA"))</f>
        <v>29</v>
      </c>
      <c r="BX154" s="4">
        <f>IF(Valor_normalizado!BX154=0,32,IFERROR(RANK(Valor_normalizado!BX154,Valor_normalizado!BX$130:BX$161,0),"NA"))</f>
        <v>21</v>
      </c>
      <c r="BY154" s="4">
        <f>IF(Valor_normalizado!BY154=0,32,IFERROR(RANK(Valor_normalizado!BY154,Valor_normalizado!BY$130:BY$161,0),"NA"))</f>
        <v>8</v>
      </c>
      <c r="BZ154" s="4">
        <f>IF(Valor_normalizado!BZ154=0,32,IFERROR(RANK(Valor_normalizado!BZ154,Valor_normalizado!BZ$130:BZ$161,0),"NA"))</f>
        <v>22</v>
      </c>
      <c r="CA154" s="4">
        <f>IF(Valor_normalizado!CA154=0,32,IFERROR(RANK(Valor_normalizado!CA154,Valor_normalizado!CA$130:CA$161,0),"NA"))</f>
        <v>20</v>
      </c>
      <c r="CB154" s="4">
        <f>IF(Valor_normalizado!CB154=0,32,IFERROR(RANK(Valor_normalizado!CB154,Valor_normalizado!CB$130:CB$161,0),"NA"))</f>
        <v>32</v>
      </c>
      <c r="CC154" s="4">
        <f>IF(Valor_normalizado!CC154=0,32,IFERROR(RANK(Valor_normalizado!CC154,Valor_normalizado!CC$130:CC$161,0),"NA"))</f>
        <v>28</v>
      </c>
      <c r="CD154" s="4">
        <f>IF(Valor_normalizado!CD154=0,32,IFERROR(RANK(Valor_normalizado!CD154,Valor_normalizado!CD$130:CD$161,0),"NA"))</f>
        <v>9</v>
      </c>
      <c r="CE154" s="4">
        <f>IF(Valor_normalizado!CE154=0,32,IFERROR(RANK(Valor_normalizado!CE154,Valor_normalizado!CE$130:CE$161,0),"NA"))</f>
        <v>28</v>
      </c>
      <c r="CF154" s="4">
        <f>IF(Valor_normalizado!CF154=0,32,IFERROR(RANK(Valor_normalizado!CF154,Valor_normalizado!CF$130:CF$161,0),"NA"))</f>
        <v>31</v>
      </c>
      <c r="CG154" s="4">
        <f>IF(Valor_normalizado!CG154=0,32,IFERROR(RANK(Valor_normalizado!CG154,Valor_normalizado!CG$130:CG$161,0),"NA"))</f>
        <v>6</v>
      </c>
      <c r="CH154" s="4">
        <f>IF(Valor_normalizado!CH154=0,32,IFERROR(RANK(Valor_normalizado!CH154,Valor_normalizado!CH$130:CH$161,0),"NA"))</f>
        <v>28</v>
      </c>
      <c r="CI154" s="4">
        <f>IF(Valor_normalizado!CI154=0,32,IFERROR(RANK(Valor_normalizado!CI154,Valor_normalizado!CI$130:CI$161,0),"NA"))</f>
        <v>11</v>
      </c>
      <c r="CJ154" s="4">
        <f>IF(Valor_normalizado!CJ154=0,32,IFERROR(RANK(Valor_normalizado!CJ154,Valor_normalizado!CJ$130:CJ$161,0),"NA"))</f>
        <v>24</v>
      </c>
      <c r="CK154" s="4">
        <f>IF(Valor_normalizado!CK154=0,32,IFERROR(RANK(Valor_normalizado!CK154,Valor_normalizado!CK$130:CK$161,0),"NA"))</f>
        <v>1</v>
      </c>
      <c r="CL154" s="4">
        <f>IF(Valor_normalizado!CL154=0,32,IFERROR(RANK(Valor_normalizado!CL154,Valor_normalizado!CL$130:CL$161,0),"NA"))</f>
        <v>1</v>
      </c>
      <c r="CM154" s="4">
        <f>IF(Valor_normalizado!CM154=0,32,IFERROR(RANK(Valor_normalizado!CM154,Valor_normalizado!CM$130:CM$161,0),"NA"))</f>
        <v>1</v>
      </c>
      <c r="CN154" s="4">
        <f>IF(Valor_normalizado!CN154=0,32,IFERROR(RANK(Valor_normalizado!CN154,Valor_normalizado!CN$130:CN$161,0),"NA"))</f>
        <v>10</v>
      </c>
      <c r="CO154" s="4">
        <f>IF(Valor_normalizado!CO154=0,32,IFERROR(RANK(Valor_normalizado!CO154,Valor_normalizado!CO$130:CO$161,0),"NA"))</f>
        <v>32</v>
      </c>
      <c r="CP154" s="4">
        <f>IF(Valor_normalizado!CP154=0,32,IFERROR(RANK(Valor_normalizado!CP154,Valor_normalizado!CP$130:CP$161,0),"NA"))</f>
        <v>18</v>
      </c>
      <c r="CQ154" s="4">
        <f>IF(Valor_normalizado!CQ154=0,32,IFERROR(RANK(Valor_normalizado!CQ154,Valor_normalizado!CQ$130:CQ$161,0),"NA"))</f>
        <v>17</v>
      </c>
      <c r="CR154" s="4">
        <f>IF(Valor_normalizado!CR154=0,32,IFERROR(RANK(Valor_normalizado!CR154,Valor_normalizado!CR$130:CR$161,0),"NA"))</f>
        <v>22</v>
      </c>
      <c r="CS154" s="4">
        <f>IF(Valor_normalizado!CS154=0,32,IFERROR(RANK(Valor_normalizado!CS154,Valor_normalizado!CS$130:CS$161,0),"NA"))</f>
        <v>1</v>
      </c>
      <c r="CT154" s="4">
        <f>IF(Valor_normalizado!CT154=0,32,IFERROR(RANK(Valor_normalizado!CT154,Valor_normalizado!CT$130:CT$161,0),"NA"))</f>
        <v>2</v>
      </c>
      <c r="CU154" s="4">
        <f>IF(Valor_normalizado!CU154=0,32,IFERROR(RANK(Valor_normalizado!CU154,Valor_normalizado!CU$130:CU$161,0),"NA"))</f>
        <v>3</v>
      </c>
      <c r="CV154" s="4">
        <f>IF(Valor_normalizado!CV154=0,32,IFERROR(RANK(Valor_normalizado!CV154,Valor_normalizado!CV$130:CV$161,0),"NA"))</f>
        <v>2</v>
      </c>
      <c r="CW154" s="4">
        <f>IF(Valor_normalizado!CW154=0,32,IFERROR(RANK(Valor_normalizado!CW154,Valor_normalizado!CW$130:CW$161,0),"NA"))</f>
        <v>5</v>
      </c>
      <c r="CX154" s="4">
        <f>IF(Valor_normalizado!CX154=0,32,IFERROR(RANK(Valor_normalizado!CX154,Valor_normalizado!CX$130:CX$161,0),"NA"))</f>
        <v>4</v>
      </c>
      <c r="CY154" s="4">
        <f>IF(Valor_normalizado!CY154=0,32,IFERROR(RANK(Valor_normalizado!CY154,Valor_normalizado!CY$130:CY$161,0),"NA"))</f>
        <v>1</v>
      </c>
      <c r="CZ154" s="4">
        <f>IF(Valor_normalizado!CZ154=0,32,IFERROR(RANK(Valor_normalizado!CZ154,Valor_normalizado!CZ$130:CZ$161,0),"NA"))</f>
        <v>2</v>
      </c>
      <c r="DA154" s="4">
        <f>IF(Valor_normalizado!DA154=0,32,IFERROR(RANK(Valor_normalizado!DA154,Valor_normalizado!DA$130:DA$161,0),"NA"))</f>
        <v>2</v>
      </c>
      <c r="DB154" s="4">
        <f>IF(Valor_normalizado!DB154=0,32,IFERROR(RANK(Valor_normalizado!DB154,Valor_normalizado!DB$130:DB$161,0),"NA"))</f>
        <v>8</v>
      </c>
      <c r="DC154" s="4">
        <f>IF(Valor_normalizado!DC154=0,32,IFERROR(RANK(Valor_normalizado!DC154,Valor_normalizado!DC$130:DC$161,0),"NA"))</f>
        <v>1</v>
      </c>
      <c r="DD154" s="4">
        <f>IF(Valor_normalizado!DD154=0,32,IFERROR(RANK(Valor_normalizado!DD154,Valor_normalizado!DD$130:DD$161,0),"NA"))</f>
        <v>21</v>
      </c>
      <c r="DE154" s="4">
        <f>IF(Valor_normalizado!DE154=0,32,IFERROR(RANK(Valor_normalizado!DE154,Valor_normalizado!DE$130:DE$161,0),"NA"))</f>
        <v>4</v>
      </c>
      <c r="DF154" s="4">
        <f>IF(Valor_normalizado!DF154=0,32,IFERROR(RANK(Valor_normalizado!DF154,Valor_normalizado!DF$130:DF$161,0),"NA"))</f>
        <v>28</v>
      </c>
      <c r="DG154" s="4">
        <f>IF(Valor_normalizado!DG154=0,32,IFERROR(RANK(Valor_normalizado!DG154,Valor_normalizado!DG$130:DG$161,0),"NA"))</f>
        <v>28</v>
      </c>
      <c r="DH154" s="4">
        <f>IF(Valor_normalizado!DH154=0,32,IFERROR(RANK(Valor_normalizado!DH154,Valor_normalizado!DH$130:DH$161,0),"NA"))</f>
        <v>22</v>
      </c>
      <c r="DI154" s="4">
        <f>IF(Valor_normalizado!DI154=0,32,IFERROR(RANK(Valor_normalizado!DI154,Valor_normalizado!DI$130:DI$161,0),"NA"))</f>
        <v>27</v>
      </c>
      <c r="DJ154" s="4">
        <f>IF(Valor_normalizado!DJ154=0,32,IFERROR(RANK(Valor_normalizado!DJ154,Valor_normalizado!DJ$130:DJ$161,0),"NA"))</f>
        <v>27</v>
      </c>
      <c r="DK154" s="4">
        <f>IF(Valor_normalizado!DK154=0,32,IFERROR(RANK(Valor_normalizado!DK154,Valor_normalizado!DK$130:DK$161,0),"NA"))</f>
        <v>25</v>
      </c>
      <c r="DL154" s="4">
        <f>IF(Valor_normalizado!DL154=0,32,IFERROR(RANK(Valor_normalizado!DL154,Valor_normalizado!DL$130:DL$161,0),"NA"))</f>
        <v>26</v>
      </c>
      <c r="DM154" s="4">
        <f>IF(Valor_normalizado!DM154=0,32,IFERROR(RANK(Valor_normalizado!DM154,Valor_normalizado!DM$130:DM$161,0),"NA"))</f>
        <v>25</v>
      </c>
      <c r="DN154" s="4">
        <f>IF(Valor_normalizado!DN154=0,32,IFERROR(RANK(Valor_normalizado!DN154,Valor_normalizado!DN$130:DN$161,0),"NA"))</f>
        <v>27</v>
      </c>
      <c r="DO154" s="4">
        <f>IF(Valor_normalizado!DO154=0,32,IFERROR(RANK(Valor_normalizado!DO154,Valor_normalizado!DO$130:DO$161,0),"NA"))</f>
        <v>30</v>
      </c>
      <c r="DP154" s="4">
        <f>IF(Valor_normalizado!DP154=0,32,IFERROR(RANK(Valor_normalizado!DP154,Valor_normalizado!DP$130:DP$161,0),"NA"))</f>
        <v>25</v>
      </c>
      <c r="DQ154" s="4">
        <f>IF(Valor_normalizado!DQ154=0,32,IFERROR(RANK(Valor_normalizado!DQ154,Valor_normalizado!DQ$130:DQ$161,0),"NA"))</f>
        <v>30</v>
      </c>
      <c r="DR154" s="4">
        <f>IF(Valor_normalizado!DR154=0,32,IFERROR(RANK(Valor_normalizado!DR154,Valor_normalizado!DR$130:DR$161,0),"NA"))</f>
        <v>22</v>
      </c>
      <c r="DS154" s="4">
        <f>IF(Valor_normalizado!DS154=0,32,IFERROR(RANK(Valor_normalizado!DS154,Valor_normalizado!DS$130:DS$161,0),"NA"))</f>
        <v>26</v>
      </c>
      <c r="DT154" s="4">
        <f>IF(Valor_normalizado!DT154=0,32,IFERROR(RANK(Valor_normalizado!DT154,Valor_normalizado!DT$130:DT$161,0),"NA"))</f>
        <v>32</v>
      </c>
      <c r="DU154" s="4">
        <f>IF(Valor_normalizado!DU154=0,32,IFERROR(RANK(Valor_normalizado!DU154,Valor_normalizado!DU$130:DU$161,0),"NA"))</f>
        <v>32</v>
      </c>
      <c r="DV154" s="4">
        <f>IF(Valor_normalizado!DV154=0,32,IFERROR(RANK(Valor_normalizado!DV154,Valor_normalizado!DV$130:DV$161,0),"NA"))</f>
        <v>26</v>
      </c>
      <c r="DW154" s="4">
        <f>IF(Valor_normalizado!DW154=0,32,IFERROR(RANK(Valor_normalizado!DW154,Valor_normalizado!DW$130:DW$161,0),"NA"))</f>
        <v>8</v>
      </c>
      <c r="DX154" s="4">
        <f>IF(Valor_normalizado!DX154=0,32,IFERROR(RANK(Valor_normalizado!DX154,Valor_normalizado!DX$130:DX$161,0),"NA"))</f>
        <v>32</v>
      </c>
      <c r="DY154" s="4">
        <f>IF(Valor_normalizado!DY154=0,32,IFERROR(RANK(Valor_normalizado!DY154,Valor_normalizado!DY$130:DY$161,0),"NA"))</f>
        <v>32</v>
      </c>
      <c r="DZ154" s="4">
        <f>IF(Valor_normalizado!DZ154=0,32,IFERROR(RANK(Valor_normalizado!DZ154,Valor_normalizado!DZ$130:DZ$161,0),"NA"))</f>
        <v>10</v>
      </c>
      <c r="EA154" s="4">
        <f>IF(Valor_normalizado!EA154=0,32,IFERROR(RANK(Valor_normalizado!EA154,Valor_normalizado!EA$130:EA$161,0),"NA"))</f>
        <v>15</v>
      </c>
      <c r="EB154" s="4">
        <f>IF(Valor_normalizado!EB154=0,32,IFERROR(RANK(Valor_normalizado!EB154,Valor_normalizado!EB$130:EB$161,0),"NA"))</f>
        <v>27</v>
      </c>
      <c r="EC154" s="4">
        <f>IF(Valor_normalizado!EC154=0,32,IFERROR(RANK(Valor_normalizado!EC154,Valor_normalizado!EC$130:EC$161,0),"NA"))</f>
        <v>20</v>
      </c>
    </row>
    <row r="155" spans="1:133" x14ac:dyDescent="0.25">
      <c r="A155" s="100" t="s">
        <v>243</v>
      </c>
      <c r="B155" s="103">
        <v>2023</v>
      </c>
      <c r="C155" s="4">
        <f>IF(Valor_normalizado!C155=0,32,IFERROR(RANK(Valor_normalizado!C155,Valor_normalizado!C$130:C$161,0),"NA"))</f>
        <v>30</v>
      </c>
      <c r="D155" s="4">
        <f>IF(Valor_normalizado!D155=0,32,IFERROR(RANK(Valor_normalizado!D155,Valor_normalizado!D$130:D$161,0),"NA"))</f>
        <v>21</v>
      </c>
      <c r="E155" s="4">
        <f>IF(Valor_normalizado!E155=0,32,IFERROR(RANK(Valor_normalizado!E155,Valor_normalizado!E$130:E$161,0),"NA"))</f>
        <v>27</v>
      </c>
      <c r="F155" s="4">
        <f>IF(Valor_normalizado!F155=0,32,IFERROR(RANK(Valor_normalizado!F155,Valor_normalizado!F$130:F$161,0),"NA"))</f>
        <v>30</v>
      </c>
      <c r="G155" s="4">
        <f>IF(Valor_normalizado!G155=0,32,IFERROR(RANK(Valor_normalizado!G155,Valor_normalizado!G$130:G$161,0),"NA"))</f>
        <v>26</v>
      </c>
      <c r="H155" s="4">
        <f>IF(Valor_normalizado!H155=0,32,IFERROR(RANK(Valor_normalizado!H155,Valor_normalizado!H$130:H$161,0),"NA"))</f>
        <v>23</v>
      </c>
      <c r="I155" s="4">
        <f>IF(Valor_normalizado!I155=0,32,IFERROR(RANK(Valor_normalizado!I155,Valor_normalizado!I$130:I$161,0),"NA"))</f>
        <v>28</v>
      </c>
      <c r="J155" s="4">
        <f>IF(Valor_normalizado!J155=0,32,IFERROR(RANK(Valor_normalizado!J155,Valor_normalizado!J$130:J$161,0),"NA"))</f>
        <v>3</v>
      </c>
      <c r="K155" s="4">
        <f>IF(Valor_normalizado!K155=0,32,IFERROR(RANK(Valor_normalizado!K155,Valor_normalizado!K$130:K$161,0),"NA"))</f>
        <v>29</v>
      </c>
      <c r="L155" s="4">
        <f>IF(Valor_normalizado!L155=0,32,IFERROR(RANK(Valor_normalizado!L155,Valor_normalizado!L$130:L$161,0),"NA"))</f>
        <v>24</v>
      </c>
      <c r="M155" s="4">
        <f>IF(Valor_normalizado!M155=0,32,IFERROR(RANK(Valor_normalizado!M155,Valor_normalizado!M$130:M$161,0),"NA"))</f>
        <v>26</v>
      </c>
      <c r="N155" s="4">
        <f>IF(Valor_normalizado!N155=0,32,IFERROR(RANK(Valor_normalizado!N155,Valor_normalizado!N$130:N$161,0),"NA"))</f>
        <v>3</v>
      </c>
      <c r="O155" s="4">
        <f>IF(Valor_normalizado!O155=0,32,IFERROR(RANK(Valor_normalizado!O155,Valor_normalizado!O$130:O$161,0),"NA"))</f>
        <v>31</v>
      </c>
      <c r="P155" s="4">
        <f>IF(Valor_normalizado!P155=0,32,IFERROR(RANK(Valor_normalizado!P155,Valor_normalizado!P$130:P$161,0),"NA"))</f>
        <v>32</v>
      </c>
      <c r="Q155" s="4">
        <f>IF(Valor_normalizado!Q155=0,32,IFERROR(RANK(Valor_normalizado!Q155,Valor_normalizado!Q$130:Q$161,0),"NA"))</f>
        <v>15</v>
      </c>
      <c r="R155" s="4">
        <f>IF(Valor_normalizado!R155=0,32,IFERROR(RANK(Valor_normalizado!R155,Valor_normalizado!R$130:R$161,0),"NA"))</f>
        <v>1</v>
      </c>
      <c r="S155" s="4">
        <f>IF(Valor_normalizado!S155=0,32,IFERROR(RANK(Valor_normalizado!S155,Valor_normalizado!S$130:S$161,0),"NA"))</f>
        <v>25</v>
      </c>
      <c r="T155" s="4">
        <f>IF(Valor_normalizado!T155=0,32,IFERROR(RANK(Valor_normalizado!T155,Valor_normalizado!T$130:T$161,0),"NA"))</f>
        <v>27</v>
      </c>
      <c r="U155" s="4">
        <f>IF(Valor_normalizado!U155=0,32,IFERROR(RANK(Valor_normalizado!U155,Valor_normalizado!U$130:U$161,0),"NA"))</f>
        <v>29</v>
      </c>
      <c r="V155" s="4">
        <f>IF(Valor_normalizado!V155=0,32,IFERROR(RANK(Valor_normalizado!V155,Valor_normalizado!V$130:V$161,0),"NA"))</f>
        <v>25</v>
      </c>
      <c r="W155" s="4">
        <f>IF(Valor_normalizado!W155=0,32,IFERROR(RANK(Valor_normalizado!W155,Valor_normalizado!W$130:W$161,0),"NA"))</f>
        <v>26</v>
      </c>
      <c r="X155" s="4">
        <f>IF(Valor_normalizado!X155=0,32,IFERROR(RANK(Valor_normalizado!X155,Valor_normalizado!X$130:X$161,0),"NA"))</f>
        <v>23</v>
      </c>
      <c r="Y155" s="4">
        <f>IF(Valor_normalizado!Y155=0,32,IFERROR(RANK(Valor_normalizado!Y155,Valor_normalizado!Y$130:Y$161,0),"NA"))</f>
        <v>27</v>
      </c>
      <c r="Z155" s="4">
        <f>IF(Valor_normalizado!Z155=0,32,IFERROR(RANK(Valor_normalizado!Z155,Valor_normalizado!Z$130:Z$161,0),"NA"))</f>
        <v>28</v>
      </c>
      <c r="AA155" s="4">
        <f>IF(Valor_normalizado!AA155=0,32,IFERROR(RANK(Valor_normalizado!AA155,Valor_normalizado!AA$130:AA$161,0),"NA"))</f>
        <v>19</v>
      </c>
      <c r="AB155" s="4">
        <f>IF(Valor_normalizado!AB155=0,32,IFERROR(RANK(Valor_normalizado!AB155,Valor_normalizado!AB$130:AB$161,0),"NA"))</f>
        <v>26</v>
      </c>
      <c r="AC155" s="4">
        <f>IF(Valor_normalizado!AC155=0,32,IFERROR(RANK(Valor_normalizado!AC155,Valor_normalizado!AC$130:AC$161,0),"NA"))</f>
        <v>31</v>
      </c>
      <c r="AD155" s="4">
        <f>IF(Valor_normalizado!AD155=0,32,IFERROR(RANK(Valor_normalizado!AD155,Valor_normalizado!AD$130:AD$161,0),"NA"))</f>
        <v>23</v>
      </c>
      <c r="AE155" s="4" t="str">
        <f>IF(Valor_normalizado!AE155=0,32,IFERROR(RANK(Valor_normalizado!AE155,Valor_normalizado!AE$130:AE$161,0),"NA"))</f>
        <v>NA</v>
      </c>
      <c r="AF155" s="4">
        <f>IF(Valor_normalizado!AF155=0,32,IFERROR(RANK(Valor_normalizado!AF155,Valor_normalizado!AF$130:AF$161,0),"NA"))</f>
        <v>25</v>
      </c>
      <c r="AG155" s="4">
        <f>IF(Valor_normalizado!AG155=0,32,IFERROR(RANK(Valor_normalizado!AG155,Valor_normalizado!AG$130:AG$161,0),"NA"))</f>
        <v>5</v>
      </c>
      <c r="AH155" s="4">
        <f>IF(Valor_normalizado!AH155=0,32,IFERROR(RANK(Valor_normalizado!AH155,Valor_normalizado!AH$130:AH$161,0),"NA"))</f>
        <v>32</v>
      </c>
      <c r="AI155" s="4">
        <f>IF(Valor_normalizado!AI155=0,32,IFERROR(RANK(Valor_normalizado!AI155,Valor_normalizado!AI$130:AI$161,0),"NA"))</f>
        <v>32</v>
      </c>
      <c r="AJ155" s="4">
        <f>IF(Valor_normalizado!AJ155=0,32,IFERROR(RANK(Valor_normalizado!AJ155,Valor_normalizado!AJ$130:AJ$161,0),"NA"))</f>
        <v>19</v>
      </c>
      <c r="AK155" s="4">
        <f>IF(Valor_normalizado!AK155=0,32,IFERROR(RANK(Valor_normalizado!AK155,Valor_normalizado!AK$130:AK$161,0),"NA"))</f>
        <v>30</v>
      </c>
      <c r="AL155" s="4">
        <f>IF(Valor_normalizado!AL155=0,32,IFERROR(RANK(Valor_normalizado!AL155,Valor_normalizado!AL$130:AL$161,0),"NA"))</f>
        <v>29</v>
      </c>
      <c r="AM155" s="4">
        <f>IF(Valor_normalizado!AM155=0,32,IFERROR(RANK(Valor_normalizado!AM155,Valor_normalizado!AM$130:AM$161,0),"NA"))</f>
        <v>26</v>
      </c>
      <c r="AN155" s="4">
        <f>IF(Valor_normalizado!AN155=0,32,IFERROR(RANK(Valor_normalizado!AN155,Valor_normalizado!AN$130:AN$161,0),"NA"))</f>
        <v>19</v>
      </c>
      <c r="AO155" s="4">
        <f>IF(Valor_normalizado!AO155=0,32,IFERROR(RANK(Valor_normalizado!AO155,Valor_normalizado!AO$130:AO$161,0),"NA"))</f>
        <v>26</v>
      </c>
      <c r="AP155" s="4">
        <f>IF(Valor_normalizado!AP155=0,32,IFERROR(RANK(Valor_normalizado!AP155,Valor_normalizado!AP$130:AP$161,0),"NA"))</f>
        <v>27</v>
      </c>
      <c r="AQ155" s="4">
        <f>IF(Valor_normalizado!AQ155=0,32,IFERROR(RANK(Valor_normalizado!AQ155,Valor_normalizado!AQ$130:AQ$161,0),"NA"))</f>
        <v>26</v>
      </c>
      <c r="AR155" s="4">
        <f>IF(Valor_normalizado!AR155=0,32,IFERROR(RANK(Valor_normalizado!AR155,Valor_normalizado!AR$130:AR$161,0),"NA"))</f>
        <v>28</v>
      </c>
      <c r="AS155" s="4">
        <f>IF(Valor_normalizado!AS155=0,32,IFERROR(RANK(Valor_normalizado!AS155,Valor_normalizado!AS$130:AS$161,0),"NA"))</f>
        <v>9</v>
      </c>
      <c r="AT155" s="4">
        <f>IF(Valor_normalizado!AT155=0,32,IFERROR(RANK(Valor_normalizado!AT155,Valor_normalizado!AT$130:AT$161,0),"NA"))</f>
        <v>21</v>
      </c>
      <c r="AU155" s="4">
        <f>IF(Valor_normalizado!AU155=0,32,IFERROR(RANK(Valor_normalizado!AU155,Valor_normalizado!AU$130:AU$161,0),"NA"))</f>
        <v>26</v>
      </c>
      <c r="AV155" s="4">
        <f>IF(Valor_normalizado!AV155=0,32,IFERROR(RANK(Valor_normalizado!AV155,Valor_normalizado!AV$130:AV$161,0),"NA"))</f>
        <v>18</v>
      </c>
      <c r="AW155" s="4">
        <f>IF(Valor_normalizado!AW155=0,32,IFERROR(RANK(Valor_normalizado!AW155,Valor_normalizado!AW$130:AW$161,0),"NA"))</f>
        <v>6</v>
      </c>
      <c r="AX155" s="4">
        <f>IF(Valor_normalizado!AX155=0,32,IFERROR(RANK(Valor_normalizado!AX155,Valor_normalizado!AX$130:AX$161,0),"NA"))</f>
        <v>8</v>
      </c>
      <c r="AY155" s="4">
        <f>IF(Valor_normalizado!AY155=0,32,IFERROR(RANK(Valor_normalizado!AY155,Valor_normalizado!AY$130:AY$161,0),"NA"))</f>
        <v>5</v>
      </c>
      <c r="AZ155" s="4">
        <f>IF(Valor_normalizado!AZ155=0,32,IFERROR(RANK(Valor_normalizado!AZ155,Valor_normalizado!AZ$130:AZ$161,0),"NA"))</f>
        <v>4</v>
      </c>
      <c r="BA155" s="4">
        <f>IF(Valor_normalizado!BA155=0,32,IFERROR(RANK(Valor_normalizado!BA155,Valor_normalizado!BA$130:BA$161,0),"NA"))</f>
        <v>3</v>
      </c>
      <c r="BB155" s="4">
        <f>IF(Valor_normalizado!BB155=0,32,IFERROR(RANK(Valor_normalizado!BB155,Valor_normalizado!BB$130:BB$161,0),"NA"))</f>
        <v>4</v>
      </c>
      <c r="BC155" s="4">
        <f>IF(Valor_normalizado!BC155=0,32,IFERROR(RANK(Valor_normalizado!BC155,Valor_normalizado!BC$130:BC$161,0),"NA"))</f>
        <v>8</v>
      </c>
      <c r="BD155" s="4">
        <f>IF(Valor_normalizado!BD155=0,32,IFERROR(RANK(Valor_normalizado!BD155,Valor_normalizado!BD$130:BD$161,0),"NA"))</f>
        <v>14</v>
      </c>
      <c r="BE155" s="4">
        <f>IF(Valor_normalizado!BE155=0,32,IFERROR(RANK(Valor_normalizado!BE155,Valor_normalizado!BE$130:BE$161,0),"NA"))</f>
        <v>29</v>
      </c>
      <c r="BF155" s="4">
        <f>IF(Valor_normalizado!BF155=0,32,IFERROR(RANK(Valor_normalizado!BF155,Valor_normalizado!BF$130:BF$161,0),"NA"))</f>
        <v>27</v>
      </c>
      <c r="BG155" s="4">
        <f>IF(Valor_normalizado!BG155=0,32,IFERROR(RANK(Valor_normalizado!BG155,Valor_normalizado!BG$130:BG$161,0),"NA"))</f>
        <v>10</v>
      </c>
      <c r="BH155" s="4">
        <f>IF(Valor_normalizado!BH155=0,32,IFERROR(RANK(Valor_normalizado!BH155,Valor_normalizado!BH$130:BH$161,0),"NA"))</f>
        <v>1</v>
      </c>
      <c r="BI155" s="4">
        <f>IF(Valor_normalizado!BI155=0,32,IFERROR(RANK(Valor_normalizado!BI155,Valor_normalizado!BI$130:BI$161,0),"NA"))</f>
        <v>6</v>
      </c>
      <c r="BJ155" s="4">
        <f>IF(Valor_normalizado!BJ155=0,32,IFERROR(RANK(Valor_normalizado!BJ155,Valor_normalizado!BJ$130:BJ$161,0),"NA"))</f>
        <v>15</v>
      </c>
      <c r="BK155" s="4">
        <f>IF(Valor_normalizado!BK155=0,32,IFERROR(RANK(Valor_normalizado!BK155,Valor_normalizado!BK$130:BK$161,0),"NA"))</f>
        <v>28</v>
      </c>
      <c r="BL155" s="4">
        <f>IF(Valor_normalizado!BL155=0,32,IFERROR(RANK(Valor_normalizado!BL155,Valor_normalizado!BL$130:BL$161,0),"NA"))</f>
        <v>30</v>
      </c>
      <c r="BM155" s="4">
        <f>IF(Valor_normalizado!BM155=0,32,IFERROR(RANK(Valor_normalizado!BM155,Valor_normalizado!BM$130:BM$161,0),"NA"))</f>
        <v>30</v>
      </c>
      <c r="BN155" s="4">
        <f>IF(Valor_normalizado!BN155=0,32,IFERROR(RANK(Valor_normalizado!BN155,Valor_normalizado!BN$130:BN$161,0),"NA"))</f>
        <v>29</v>
      </c>
      <c r="BO155" s="4">
        <f>IF(Valor_normalizado!BO155=0,32,IFERROR(RANK(Valor_normalizado!BO155,Valor_normalizado!BO$130:BO$161,0),"NA"))</f>
        <v>23</v>
      </c>
      <c r="BP155" s="4">
        <f>IF(Valor_normalizado!BP155=0,32,IFERROR(RANK(Valor_normalizado!BP155,Valor_normalizado!BP$130:BP$161,0),"NA"))</f>
        <v>31</v>
      </c>
      <c r="BQ155" s="4">
        <f>IF(Valor_normalizado!BQ155=0,32,IFERROR(RANK(Valor_normalizado!BQ155,Valor_normalizado!BQ$130:BQ$161,0),"NA"))</f>
        <v>26</v>
      </c>
      <c r="BR155" s="4">
        <f>IF(Valor_normalizado!BR155=0,32,IFERROR(RANK(Valor_normalizado!BR155,Valor_normalizado!BR$130:BR$161,0),"NA"))</f>
        <v>23</v>
      </c>
      <c r="BS155" s="4">
        <f>IF(Valor_normalizado!BS155=0,32,IFERROR(RANK(Valor_normalizado!BS155,Valor_normalizado!BS$130:BS$161,0),"NA"))</f>
        <v>26</v>
      </c>
      <c r="BT155" s="4">
        <f>IF(Valor_normalizado!BT155=0,32,IFERROR(RANK(Valor_normalizado!BT155,Valor_normalizado!BT$130:BT$161,0),"NA"))</f>
        <v>30</v>
      </c>
      <c r="BU155" s="4">
        <f>IF(Valor_normalizado!BU155=0,32,IFERROR(RANK(Valor_normalizado!BU155,Valor_normalizado!BU$130:BU$161,0),"NA"))</f>
        <v>29</v>
      </c>
      <c r="BV155" s="4">
        <f>IF(Valor_normalizado!BV155=0,32,IFERROR(RANK(Valor_normalizado!BV155,Valor_normalizado!BV$130:BV$161,0),"NA"))</f>
        <v>29</v>
      </c>
      <c r="BW155" s="4">
        <f>IF(Valor_normalizado!BW155=0,32,IFERROR(RANK(Valor_normalizado!BW155,Valor_normalizado!BW$130:BW$161,0),"NA"))</f>
        <v>24</v>
      </c>
      <c r="BX155" s="4">
        <f>IF(Valor_normalizado!BX155=0,32,IFERROR(RANK(Valor_normalizado!BX155,Valor_normalizado!BX$130:BX$161,0),"NA"))</f>
        <v>25</v>
      </c>
      <c r="BY155" s="4">
        <f>IF(Valor_normalizado!BY155=0,32,IFERROR(RANK(Valor_normalizado!BY155,Valor_normalizado!BY$130:BY$161,0),"NA"))</f>
        <v>9</v>
      </c>
      <c r="BZ155" s="4">
        <f>IF(Valor_normalizado!BZ155=0,32,IFERROR(RANK(Valor_normalizado!BZ155,Valor_normalizado!BZ$130:BZ$161,0),"NA"))</f>
        <v>23</v>
      </c>
      <c r="CA155" s="4">
        <f>IF(Valor_normalizado!CA155=0,32,IFERROR(RANK(Valor_normalizado!CA155,Valor_normalizado!CA$130:CA$161,0),"NA"))</f>
        <v>28</v>
      </c>
      <c r="CB155" s="4">
        <f>IF(Valor_normalizado!CB155=0,32,IFERROR(RANK(Valor_normalizado!CB155,Valor_normalizado!CB$130:CB$161,0),"NA"))</f>
        <v>26</v>
      </c>
      <c r="CC155" s="4">
        <f>IF(Valor_normalizado!CC155=0,32,IFERROR(RANK(Valor_normalizado!CC155,Valor_normalizado!CC$130:CC$161,0),"NA"))</f>
        <v>31</v>
      </c>
      <c r="CD155" s="4">
        <f>IF(Valor_normalizado!CD155=0,32,IFERROR(RANK(Valor_normalizado!CD155,Valor_normalizado!CD$130:CD$161,0),"NA"))</f>
        <v>14</v>
      </c>
      <c r="CE155" s="4">
        <f>IF(Valor_normalizado!CE155=0,32,IFERROR(RANK(Valor_normalizado!CE155,Valor_normalizado!CE$130:CE$161,0),"NA"))</f>
        <v>27</v>
      </c>
      <c r="CF155" s="4">
        <f>IF(Valor_normalizado!CF155=0,32,IFERROR(RANK(Valor_normalizado!CF155,Valor_normalizado!CF$130:CF$161,0),"NA"))</f>
        <v>28</v>
      </c>
      <c r="CG155" s="4">
        <f>IF(Valor_normalizado!CG155=0,32,IFERROR(RANK(Valor_normalizado!CG155,Valor_normalizado!CG$130:CG$161,0),"NA"))</f>
        <v>32</v>
      </c>
      <c r="CH155" s="4">
        <f>IF(Valor_normalizado!CH155=0,32,IFERROR(RANK(Valor_normalizado!CH155,Valor_normalizado!CH$130:CH$161,0),"NA"))</f>
        <v>19</v>
      </c>
      <c r="CI155" s="4">
        <f>IF(Valor_normalizado!CI155=0,32,IFERROR(RANK(Valor_normalizado!CI155,Valor_normalizado!CI$130:CI$161,0),"NA"))</f>
        <v>28</v>
      </c>
      <c r="CJ155" s="4">
        <f>IF(Valor_normalizado!CJ155=0,32,IFERROR(RANK(Valor_normalizado!CJ155,Valor_normalizado!CJ$130:CJ$161,0),"NA"))</f>
        <v>27</v>
      </c>
      <c r="CK155" s="4">
        <f>IF(Valor_normalizado!CK155=0,32,IFERROR(RANK(Valor_normalizado!CK155,Valor_normalizado!CK$130:CK$161,0),"NA"))</f>
        <v>32</v>
      </c>
      <c r="CL155" s="4">
        <f>IF(Valor_normalizado!CL155=0,32,IFERROR(RANK(Valor_normalizado!CL155,Valor_normalizado!CL$130:CL$161,0),"NA"))</f>
        <v>23</v>
      </c>
      <c r="CM155" s="4">
        <f>IF(Valor_normalizado!CM155=0,32,IFERROR(RANK(Valor_normalizado!CM155,Valor_normalizado!CM$130:CM$161,0),"NA"))</f>
        <v>28</v>
      </c>
      <c r="CN155" s="4">
        <f>IF(Valor_normalizado!CN155=0,32,IFERROR(RANK(Valor_normalizado!CN155,Valor_normalizado!CN$130:CN$161,0),"NA"))</f>
        <v>27</v>
      </c>
      <c r="CO155" s="4">
        <f>IF(Valor_normalizado!CO155=0,32,IFERROR(RANK(Valor_normalizado!CO155,Valor_normalizado!CO$130:CO$161,0),"NA"))</f>
        <v>12</v>
      </c>
      <c r="CP155" s="4">
        <f>IF(Valor_normalizado!CP155=0,32,IFERROR(RANK(Valor_normalizado!CP155,Valor_normalizado!CP$130:CP$161,0),"NA"))</f>
        <v>30</v>
      </c>
      <c r="CQ155" s="4">
        <f>IF(Valor_normalizado!CQ155=0,32,IFERROR(RANK(Valor_normalizado!CQ155,Valor_normalizado!CQ$130:CQ$161,0),"NA"))</f>
        <v>27</v>
      </c>
      <c r="CR155" s="4">
        <f>IF(Valor_normalizado!CR155=0,32,IFERROR(RANK(Valor_normalizado!CR155,Valor_normalizado!CR$130:CR$161,0),"NA"))</f>
        <v>26</v>
      </c>
      <c r="CS155" s="4">
        <f>IF(Valor_normalizado!CS155=0,32,IFERROR(RANK(Valor_normalizado!CS155,Valor_normalizado!CS$130:CS$161,0),"NA"))</f>
        <v>8</v>
      </c>
      <c r="CT155" s="4">
        <f>IF(Valor_normalizado!CT155=0,32,IFERROR(RANK(Valor_normalizado!CT155,Valor_normalizado!CT$130:CT$161,0),"NA"))</f>
        <v>22</v>
      </c>
      <c r="CU155" s="4">
        <f>IF(Valor_normalizado!CU155=0,32,IFERROR(RANK(Valor_normalizado!CU155,Valor_normalizado!CU$130:CU$161,0),"NA"))</f>
        <v>31</v>
      </c>
      <c r="CV155" s="4">
        <f>IF(Valor_normalizado!CV155=0,32,IFERROR(RANK(Valor_normalizado!CV155,Valor_normalizado!CV$130:CV$161,0),"NA"))</f>
        <v>22</v>
      </c>
      <c r="CW155" s="4">
        <f>IF(Valor_normalizado!CW155=0,32,IFERROR(RANK(Valor_normalizado!CW155,Valor_normalizado!CW$130:CW$161,0),"NA"))</f>
        <v>25</v>
      </c>
      <c r="CX155" s="4">
        <f>IF(Valor_normalizado!CX155=0,32,IFERROR(RANK(Valor_normalizado!CX155,Valor_normalizado!CX$130:CX$161,0),"NA"))</f>
        <v>1</v>
      </c>
      <c r="CY155" s="4">
        <f>IF(Valor_normalizado!CY155=0,32,IFERROR(RANK(Valor_normalizado!CY155,Valor_normalizado!CY$130:CY$161,0),"NA"))</f>
        <v>4</v>
      </c>
      <c r="CZ155" s="4">
        <f>IF(Valor_normalizado!CZ155=0,32,IFERROR(RANK(Valor_normalizado!CZ155,Valor_normalizado!CZ$130:CZ$161,0),"NA"))</f>
        <v>32</v>
      </c>
      <c r="DA155" s="4">
        <f>IF(Valor_normalizado!DA155=0,32,IFERROR(RANK(Valor_normalizado!DA155,Valor_normalizado!DA$130:DA$161,0),"NA"))</f>
        <v>25</v>
      </c>
      <c r="DB155" s="4">
        <f>IF(Valor_normalizado!DB155=0,32,IFERROR(RANK(Valor_normalizado!DB155,Valor_normalizado!DB$130:DB$161,0),"NA"))</f>
        <v>16</v>
      </c>
      <c r="DC155" s="4">
        <f>IF(Valor_normalizado!DC155=0,32,IFERROR(RANK(Valor_normalizado!DC155,Valor_normalizado!DC$130:DC$161,0),"NA"))</f>
        <v>12</v>
      </c>
      <c r="DD155" s="4">
        <f>IF(Valor_normalizado!DD155=0,32,IFERROR(RANK(Valor_normalizado!DD155,Valor_normalizado!DD$130:DD$161,0),"NA"))</f>
        <v>10</v>
      </c>
      <c r="DE155" s="4">
        <f>IF(Valor_normalizado!DE155=0,32,IFERROR(RANK(Valor_normalizado!DE155,Valor_normalizado!DE$130:DE$161,0),"NA"))</f>
        <v>23</v>
      </c>
      <c r="DF155" s="4">
        <f>IF(Valor_normalizado!DF155=0,32,IFERROR(RANK(Valor_normalizado!DF155,Valor_normalizado!DF$130:DF$161,0),"NA"))</f>
        <v>29</v>
      </c>
      <c r="DG155" s="4">
        <f>IF(Valor_normalizado!DG155=0,32,IFERROR(RANK(Valor_normalizado!DG155,Valor_normalizado!DG$130:DG$161,0),"NA"))</f>
        <v>15</v>
      </c>
      <c r="DH155" s="4">
        <f>IF(Valor_normalizado!DH155=0,32,IFERROR(RANK(Valor_normalizado!DH155,Valor_normalizado!DH$130:DH$161,0),"NA"))</f>
        <v>21</v>
      </c>
      <c r="DI155" s="4">
        <f>IF(Valor_normalizado!DI155=0,32,IFERROR(RANK(Valor_normalizado!DI155,Valor_normalizado!DI$130:DI$161,0),"NA"))</f>
        <v>28</v>
      </c>
      <c r="DJ155" s="4">
        <f>IF(Valor_normalizado!DJ155=0,32,IFERROR(RANK(Valor_normalizado!DJ155,Valor_normalizado!DJ$130:DJ$161,0),"NA"))</f>
        <v>28</v>
      </c>
      <c r="DK155" s="4">
        <f>IF(Valor_normalizado!DK155=0,32,IFERROR(RANK(Valor_normalizado!DK155,Valor_normalizado!DK$130:DK$161,0),"NA"))</f>
        <v>31</v>
      </c>
      <c r="DL155" s="4">
        <f>IF(Valor_normalizado!DL155=0,32,IFERROR(RANK(Valor_normalizado!DL155,Valor_normalizado!DL$130:DL$161,0),"NA"))</f>
        <v>32</v>
      </c>
      <c r="DM155" s="4">
        <f>IF(Valor_normalizado!DM155=0,32,IFERROR(RANK(Valor_normalizado!DM155,Valor_normalizado!DM$130:DM$161,0),"NA"))</f>
        <v>31</v>
      </c>
      <c r="DN155" s="4">
        <f>IF(Valor_normalizado!DN155=0,32,IFERROR(RANK(Valor_normalizado!DN155,Valor_normalizado!DN$130:DN$161,0),"NA"))</f>
        <v>29</v>
      </c>
      <c r="DO155" s="4">
        <f>IF(Valor_normalizado!DO155=0,32,IFERROR(RANK(Valor_normalizado!DO155,Valor_normalizado!DO$130:DO$161,0),"NA"))</f>
        <v>28</v>
      </c>
      <c r="DP155" s="4">
        <f>IF(Valor_normalizado!DP155=0,32,IFERROR(RANK(Valor_normalizado!DP155,Valor_normalizado!DP$130:DP$161,0),"NA"))</f>
        <v>20</v>
      </c>
      <c r="DQ155" s="4">
        <f>IF(Valor_normalizado!DQ155=0,32,IFERROR(RANK(Valor_normalizado!DQ155,Valor_normalizado!DQ$130:DQ$161,0),"NA"))</f>
        <v>27</v>
      </c>
      <c r="DR155" s="4">
        <f>IF(Valor_normalizado!DR155=0,32,IFERROR(RANK(Valor_normalizado!DR155,Valor_normalizado!DR$130:DR$161,0),"NA"))</f>
        <v>32</v>
      </c>
      <c r="DS155" s="4">
        <f>IF(Valor_normalizado!DS155=0,32,IFERROR(RANK(Valor_normalizado!DS155,Valor_normalizado!DS$130:DS$161,0),"NA"))</f>
        <v>28</v>
      </c>
      <c r="DT155" s="4">
        <f>IF(Valor_normalizado!DT155=0,32,IFERROR(RANK(Valor_normalizado!DT155,Valor_normalizado!DT$130:DT$161,0),"NA"))</f>
        <v>32</v>
      </c>
      <c r="DU155" s="4">
        <f>IF(Valor_normalizado!DU155=0,32,IFERROR(RANK(Valor_normalizado!DU155,Valor_normalizado!DU$130:DU$161,0),"NA"))</f>
        <v>32</v>
      </c>
      <c r="DV155" s="4">
        <f>IF(Valor_normalizado!DV155=0,32,IFERROR(RANK(Valor_normalizado!DV155,Valor_normalizado!DV$130:DV$161,0),"NA"))</f>
        <v>29</v>
      </c>
      <c r="DW155" s="4">
        <f>IF(Valor_normalizado!DW155=0,32,IFERROR(RANK(Valor_normalizado!DW155,Valor_normalizado!DW$130:DW$161,0),"NA"))</f>
        <v>32</v>
      </c>
      <c r="DX155" s="4">
        <f>IF(Valor_normalizado!DX155=0,32,IFERROR(RANK(Valor_normalizado!DX155,Valor_normalizado!DX$130:DX$161,0),"NA"))</f>
        <v>32</v>
      </c>
      <c r="DY155" s="4">
        <f>IF(Valor_normalizado!DY155=0,32,IFERROR(RANK(Valor_normalizado!DY155,Valor_normalizado!DY$130:DY$161,0),"NA"))</f>
        <v>32</v>
      </c>
      <c r="DZ155" s="4">
        <f>IF(Valor_normalizado!DZ155=0,32,IFERROR(RANK(Valor_normalizado!DZ155,Valor_normalizado!DZ$130:DZ$161,0),"NA"))</f>
        <v>32</v>
      </c>
      <c r="EA155" s="4">
        <f>IF(Valor_normalizado!EA155=0,32,IFERROR(RANK(Valor_normalizado!EA155,Valor_normalizado!EA$130:EA$161,0),"NA"))</f>
        <v>32</v>
      </c>
      <c r="EB155" s="4">
        <f>IF(Valor_normalizado!EB155=0,32,IFERROR(RANK(Valor_normalizado!EB155,Valor_normalizado!EB$130:EB$161,0),"NA"))</f>
        <v>31</v>
      </c>
      <c r="EC155" s="4">
        <f>IF(Valor_normalizado!EC155=0,32,IFERROR(RANK(Valor_normalizado!EC155,Valor_normalizado!EC$130:EC$161,0),"NA"))</f>
        <v>28</v>
      </c>
    </row>
    <row r="156" spans="1:133" x14ac:dyDescent="0.25">
      <c r="A156" s="102" t="s">
        <v>244</v>
      </c>
      <c r="B156" s="103">
        <v>2023</v>
      </c>
      <c r="C156" s="4">
        <f>IF(Valor_normalizado!C156=0,32,IFERROR(RANK(Valor_normalizado!C156,Valor_normalizado!C$130:C$161,0),"NA"))</f>
        <v>10</v>
      </c>
      <c r="D156" s="4">
        <f>IF(Valor_normalizado!D156=0,32,IFERROR(RANK(Valor_normalizado!D156,Valor_normalizado!D$130:D$161,0),"NA"))</f>
        <v>2</v>
      </c>
      <c r="E156" s="4">
        <f>IF(Valor_normalizado!E156=0,32,IFERROR(RANK(Valor_normalizado!E156,Valor_normalizado!E$130:E$161,0),"NA"))</f>
        <v>5</v>
      </c>
      <c r="F156" s="4">
        <f>IF(Valor_normalizado!F156=0,32,IFERROR(RANK(Valor_normalizado!F156,Valor_normalizado!F$130:F$161,0),"NA"))</f>
        <v>15</v>
      </c>
      <c r="G156" s="4">
        <f>IF(Valor_normalizado!G156=0,32,IFERROR(RANK(Valor_normalizado!G156,Valor_normalizado!G$130:G$161,0),"NA"))</f>
        <v>2</v>
      </c>
      <c r="H156" s="4">
        <f>IF(Valor_normalizado!H156=0,32,IFERROR(RANK(Valor_normalizado!H156,Valor_normalizado!H$130:H$161,0),"NA"))</f>
        <v>1</v>
      </c>
      <c r="I156" s="4">
        <f>IF(Valor_normalizado!I156=0,32,IFERROR(RANK(Valor_normalizado!I156,Valor_normalizado!I$130:I$161,0),"NA"))</f>
        <v>3</v>
      </c>
      <c r="J156" s="4">
        <f>IF(Valor_normalizado!J156=0,32,IFERROR(RANK(Valor_normalizado!J156,Valor_normalizado!J$130:J$161,0),"NA"))</f>
        <v>23</v>
      </c>
      <c r="K156" s="4">
        <f>IF(Valor_normalizado!K156=0,32,IFERROR(RANK(Valor_normalizado!K156,Valor_normalizado!K$130:K$161,0),"NA"))</f>
        <v>22</v>
      </c>
      <c r="L156" s="4">
        <f>IF(Valor_normalizado!L156=0,32,IFERROR(RANK(Valor_normalizado!L156,Valor_normalizado!L$130:L$161,0),"NA"))</f>
        <v>28</v>
      </c>
      <c r="M156" s="4">
        <f>IF(Valor_normalizado!M156=0,32,IFERROR(RANK(Valor_normalizado!M156,Valor_normalizado!M$130:M$161,0),"NA"))</f>
        <v>25</v>
      </c>
      <c r="N156" s="4">
        <f>IF(Valor_normalizado!N156=0,32,IFERROR(RANK(Valor_normalizado!N156,Valor_normalizado!N$130:N$161,0),"NA"))</f>
        <v>21</v>
      </c>
      <c r="O156" s="4">
        <f>IF(Valor_normalizado!O156=0,32,IFERROR(RANK(Valor_normalizado!O156,Valor_normalizado!O$130:O$161,0),"NA"))</f>
        <v>20</v>
      </c>
      <c r="P156" s="4">
        <f>IF(Valor_normalizado!P156=0,32,IFERROR(RANK(Valor_normalizado!P156,Valor_normalizado!P$130:P$161,0),"NA"))</f>
        <v>16</v>
      </c>
      <c r="Q156" s="4">
        <f>IF(Valor_normalizado!Q156=0,32,IFERROR(RANK(Valor_normalizado!Q156,Valor_normalizado!Q$130:Q$161,0),"NA"))</f>
        <v>9</v>
      </c>
      <c r="R156" s="4">
        <f>IF(Valor_normalizado!R156=0,32,IFERROR(RANK(Valor_normalizado!R156,Valor_normalizado!R$130:R$161,0),"NA"))</f>
        <v>8</v>
      </c>
      <c r="S156" s="4">
        <f>IF(Valor_normalizado!S156=0,32,IFERROR(RANK(Valor_normalizado!S156,Valor_normalizado!S$130:S$161,0),"NA"))</f>
        <v>15</v>
      </c>
      <c r="T156" s="4">
        <f>IF(Valor_normalizado!T156=0,32,IFERROR(RANK(Valor_normalizado!T156,Valor_normalizado!T$130:T$161,0),"NA"))</f>
        <v>10</v>
      </c>
      <c r="U156" s="4">
        <f>IF(Valor_normalizado!U156=0,32,IFERROR(RANK(Valor_normalizado!U156,Valor_normalizado!U$130:U$161,0),"NA"))</f>
        <v>30</v>
      </c>
      <c r="V156" s="4">
        <f>IF(Valor_normalizado!V156=0,32,IFERROR(RANK(Valor_normalizado!V156,Valor_normalizado!V$130:V$161,0),"NA"))</f>
        <v>15</v>
      </c>
      <c r="W156" s="4">
        <f>IF(Valor_normalizado!W156=0,32,IFERROR(RANK(Valor_normalizado!W156,Valor_normalizado!W$130:W$161,0),"NA"))</f>
        <v>18</v>
      </c>
      <c r="X156" s="4">
        <f>IF(Valor_normalizado!X156=0,32,IFERROR(RANK(Valor_normalizado!X156,Valor_normalizado!X$130:X$161,0),"NA"))</f>
        <v>7</v>
      </c>
      <c r="Y156" s="4">
        <f>IF(Valor_normalizado!Y156=0,32,IFERROR(RANK(Valor_normalizado!Y156,Valor_normalizado!Y$130:Y$161,0),"NA"))</f>
        <v>29</v>
      </c>
      <c r="Z156" s="4">
        <f>IF(Valor_normalizado!Z156=0,32,IFERROR(RANK(Valor_normalizado!Z156,Valor_normalizado!Z$130:Z$161,0),"NA"))</f>
        <v>27</v>
      </c>
      <c r="AA156" s="4">
        <f>IF(Valor_normalizado!AA156=0,32,IFERROR(RANK(Valor_normalizado!AA156,Valor_normalizado!AA$130:AA$161,0),"NA"))</f>
        <v>1</v>
      </c>
      <c r="AB156" s="4">
        <f>IF(Valor_normalizado!AB156=0,32,IFERROR(RANK(Valor_normalizado!AB156,Valor_normalizado!AB$130:AB$161,0),"NA"))</f>
        <v>1</v>
      </c>
      <c r="AC156" s="4">
        <f>IF(Valor_normalizado!AC156=0,32,IFERROR(RANK(Valor_normalizado!AC156,Valor_normalizado!AC$130:AC$161,0),"NA"))</f>
        <v>5</v>
      </c>
      <c r="AD156" s="4">
        <f>IF(Valor_normalizado!AD156=0,32,IFERROR(RANK(Valor_normalizado!AD156,Valor_normalizado!AD$130:AD$161,0),"NA"))</f>
        <v>7</v>
      </c>
      <c r="AE156" s="4">
        <f>IF(Valor_normalizado!AE156=0,32,IFERROR(RANK(Valor_normalizado!AE156,Valor_normalizado!AE$130:AE$161,0),"NA"))</f>
        <v>1</v>
      </c>
      <c r="AF156" s="4">
        <f>IF(Valor_normalizado!AF156=0,32,IFERROR(RANK(Valor_normalizado!AF156,Valor_normalizado!AF$130:AF$161,0),"NA"))</f>
        <v>4</v>
      </c>
      <c r="AG156" s="4">
        <f>IF(Valor_normalizado!AG156=0,32,IFERROR(RANK(Valor_normalizado!AG156,Valor_normalizado!AG$130:AG$161,0),"NA"))</f>
        <v>31</v>
      </c>
      <c r="AH156" s="4">
        <f>IF(Valor_normalizado!AH156=0,32,IFERROR(RANK(Valor_normalizado!AH156,Valor_normalizado!AH$130:AH$161,0),"NA"))</f>
        <v>6</v>
      </c>
      <c r="AI156" s="4">
        <f>IF(Valor_normalizado!AI156=0,32,IFERROR(RANK(Valor_normalizado!AI156,Valor_normalizado!AI$130:AI$161,0),"NA"))</f>
        <v>5</v>
      </c>
      <c r="AJ156" s="4">
        <f>IF(Valor_normalizado!AJ156=0,32,IFERROR(RANK(Valor_normalizado!AJ156,Valor_normalizado!AJ$130:AJ$161,0),"NA"))</f>
        <v>10</v>
      </c>
      <c r="AK156" s="4">
        <f>IF(Valor_normalizado!AK156=0,32,IFERROR(RANK(Valor_normalizado!AK156,Valor_normalizado!AK$130:AK$161,0),"NA"))</f>
        <v>8</v>
      </c>
      <c r="AL156" s="4">
        <f>IF(Valor_normalizado!AL156=0,32,IFERROR(RANK(Valor_normalizado!AL156,Valor_normalizado!AL$130:AL$161,0),"NA"))</f>
        <v>16</v>
      </c>
      <c r="AM156" s="4">
        <f>IF(Valor_normalizado!AM156=0,32,IFERROR(RANK(Valor_normalizado!AM156,Valor_normalizado!AM$130:AM$161,0),"NA"))</f>
        <v>14</v>
      </c>
      <c r="AN156" s="4">
        <f>IF(Valor_normalizado!AN156=0,32,IFERROR(RANK(Valor_normalizado!AN156,Valor_normalizado!AN$130:AN$161,0),"NA"))</f>
        <v>27</v>
      </c>
      <c r="AO156" s="4">
        <f>IF(Valor_normalizado!AO156=0,32,IFERROR(RANK(Valor_normalizado!AO156,Valor_normalizado!AO$130:AO$161,0),"NA"))</f>
        <v>24</v>
      </c>
      <c r="AP156" s="4">
        <f>IF(Valor_normalizado!AP156=0,32,IFERROR(RANK(Valor_normalizado!AP156,Valor_normalizado!AP$130:AP$161,0),"NA"))</f>
        <v>20</v>
      </c>
      <c r="AQ156" s="4">
        <f>IF(Valor_normalizado!AQ156=0,32,IFERROR(RANK(Valor_normalizado!AQ156,Valor_normalizado!AQ$130:AQ$161,0),"NA"))</f>
        <v>20</v>
      </c>
      <c r="AR156" s="4">
        <f>IF(Valor_normalizado!AR156=0,32,IFERROR(RANK(Valor_normalizado!AR156,Valor_normalizado!AR$130:AR$161,0),"NA"))</f>
        <v>19</v>
      </c>
      <c r="AS156" s="4">
        <f>IF(Valor_normalizado!AS156=0,32,IFERROR(RANK(Valor_normalizado!AS156,Valor_normalizado!AS$130:AS$161,0),"NA"))</f>
        <v>13</v>
      </c>
      <c r="AT156" s="4">
        <f>IF(Valor_normalizado!AT156=0,32,IFERROR(RANK(Valor_normalizado!AT156,Valor_normalizado!AT$130:AT$161,0),"NA"))</f>
        <v>17</v>
      </c>
      <c r="AU156" s="4">
        <f>IF(Valor_normalizado!AU156=0,32,IFERROR(RANK(Valor_normalizado!AU156,Valor_normalizado!AU$130:AU$161,0),"NA"))</f>
        <v>17</v>
      </c>
      <c r="AV156" s="4">
        <f>IF(Valor_normalizado!AV156=0,32,IFERROR(RANK(Valor_normalizado!AV156,Valor_normalizado!AV$130:AV$161,0),"NA"))</f>
        <v>32</v>
      </c>
      <c r="AW156" s="4">
        <f>IF(Valor_normalizado!AW156=0,32,IFERROR(RANK(Valor_normalizado!AW156,Valor_normalizado!AW$130:AW$161,0),"NA"))</f>
        <v>8</v>
      </c>
      <c r="AX156" s="4">
        <f>IF(Valor_normalizado!AX156=0,32,IFERROR(RANK(Valor_normalizado!AX156,Valor_normalizado!AX$130:AX$161,0),"NA"))</f>
        <v>30</v>
      </c>
      <c r="AY156" s="4">
        <f>IF(Valor_normalizado!AY156=0,32,IFERROR(RANK(Valor_normalizado!AY156,Valor_normalizado!AY$130:AY$161,0),"NA"))</f>
        <v>17</v>
      </c>
      <c r="AZ156" s="4">
        <f>IF(Valor_normalizado!AZ156=0,32,IFERROR(RANK(Valor_normalizado!AZ156,Valor_normalizado!AZ$130:AZ$161,0),"NA"))</f>
        <v>20</v>
      </c>
      <c r="BA156" s="4">
        <f>IF(Valor_normalizado!BA156=0,32,IFERROR(RANK(Valor_normalizado!BA156,Valor_normalizado!BA$130:BA$161,0),"NA"))</f>
        <v>20</v>
      </c>
      <c r="BB156" s="4">
        <f>IF(Valor_normalizado!BB156=0,32,IFERROR(RANK(Valor_normalizado!BB156,Valor_normalizado!BB$130:BB$161,0),"NA"))</f>
        <v>28</v>
      </c>
      <c r="BC156" s="4">
        <f>IF(Valor_normalizado!BC156=0,32,IFERROR(RANK(Valor_normalizado!BC156,Valor_normalizado!BC$130:BC$161,0),"NA"))</f>
        <v>6</v>
      </c>
      <c r="BD156" s="4">
        <f>IF(Valor_normalizado!BD156=0,32,IFERROR(RANK(Valor_normalizado!BD156,Valor_normalizado!BD$130:BD$161,0),"NA"))</f>
        <v>11</v>
      </c>
      <c r="BE156" s="4">
        <f>IF(Valor_normalizado!BE156=0,32,IFERROR(RANK(Valor_normalizado!BE156,Valor_normalizado!BE$130:BE$161,0),"NA"))</f>
        <v>22</v>
      </c>
      <c r="BF156" s="4">
        <f>IF(Valor_normalizado!BF156=0,32,IFERROR(RANK(Valor_normalizado!BF156,Valor_normalizado!BF$130:BF$161,0),"NA"))</f>
        <v>7</v>
      </c>
      <c r="BG156" s="4">
        <f>IF(Valor_normalizado!BG156=0,32,IFERROR(RANK(Valor_normalizado!BG156,Valor_normalizado!BG$130:BG$161,0),"NA"))</f>
        <v>25</v>
      </c>
      <c r="BH156" s="4">
        <f>IF(Valor_normalizado!BH156=0,32,IFERROR(RANK(Valor_normalizado!BH156,Valor_normalizado!BH$130:BH$161,0),"NA"))</f>
        <v>22</v>
      </c>
      <c r="BI156" s="4">
        <f>IF(Valor_normalizado!BI156=0,32,IFERROR(RANK(Valor_normalizado!BI156,Valor_normalizado!BI$130:BI$161,0),"NA"))</f>
        <v>25</v>
      </c>
      <c r="BJ156" s="4">
        <f>IF(Valor_normalizado!BJ156=0,32,IFERROR(RANK(Valor_normalizado!BJ156,Valor_normalizado!BJ$130:BJ$161,0),"NA"))</f>
        <v>30</v>
      </c>
      <c r="BK156" s="4">
        <f>IF(Valor_normalizado!BK156=0,32,IFERROR(RANK(Valor_normalizado!BK156,Valor_normalizado!BK$130:BK$161,0),"NA"))</f>
        <v>22</v>
      </c>
      <c r="BL156" s="4">
        <f>IF(Valor_normalizado!BL156=0,32,IFERROR(RANK(Valor_normalizado!BL156,Valor_normalizado!BL$130:BL$161,0),"NA"))</f>
        <v>23</v>
      </c>
      <c r="BM156" s="4">
        <f>IF(Valor_normalizado!BM156=0,32,IFERROR(RANK(Valor_normalizado!BM156,Valor_normalizado!BM$130:BM$161,0),"NA"))</f>
        <v>5</v>
      </c>
      <c r="BN156" s="4">
        <f>IF(Valor_normalizado!BN156=0,32,IFERROR(RANK(Valor_normalizado!BN156,Valor_normalizado!BN$130:BN$161,0),"NA"))</f>
        <v>19</v>
      </c>
      <c r="BO156" s="4">
        <f>IF(Valor_normalizado!BO156=0,32,IFERROR(RANK(Valor_normalizado!BO156,Valor_normalizado!BO$130:BO$161,0),"NA"))</f>
        <v>21</v>
      </c>
      <c r="BP156" s="4">
        <f>IF(Valor_normalizado!BP156=0,32,IFERROR(RANK(Valor_normalizado!BP156,Valor_normalizado!BP$130:BP$161,0),"NA"))</f>
        <v>14</v>
      </c>
      <c r="BQ156" s="4">
        <f>IF(Valor_normalizado!BQ156=0,32,IFERROR(RANK(Valor_normalizado!BQ156,Valor_normalizado!BQ$130:BQ$161,0),"NA"))</f>
        <v>11</v>
      </c>
      <c r="BR156" s="4">
        <f>IF(Valor_normalizado!BR156=0,32,IFERROR(RANK(Valor_normalizado!BR156,Valor_normalizado!BR$130:BR$161,0),"NA"))</f>
        <v>13</v>
      </c>
      <c r="BS156" s="4">
        <f>IF(Valor_normalizado!BS156=0,32,IFERROR(RANK(Valor_normalizado!BS156,Valor_normalizado!BS$130:BS$161,0),"NA"))</f>
        <v>15</v>
      </c>
      <c r="BT156" s="4">
        <f>IF(Valor_normalizado!BT156=0,32,IFERROR(RANK(Valor_normalizado!BT156,Valor_normalizado!BT$130:BT$161,0),"NA"))</f>
        <v>5</v>
      </c>
      <c r="BU156" s="4">
        <f>IF(Valor_normalizado!BU156=0,32,IFERROR(RANK(Valor_normalizado!BU156,Valor_normalizado!BU$130:BU$161,0),"NA"))</f>
        <v>9</v>
      </c>
      <c r="BV156" s="4">
        <f>IF(Valor_normalizado!BV156=0,32,IFERROR(RANK(Valor_normalizado!BV156,Valor_normalizado!BV$130:BV$161,0),"NA"))</f>
        <v>23</v>
      </c>
      <c r="BW156" s="4">
        <f>IF(Valor_normalizado!BW156=0,32,IFERROR(RANK(Valor_normalizado!BW156,Valor_normalizado!BW$130:BW$161,0),"NA"))</f>
        <v>23</v>
      </c>
      <c r="BX156" s="4">
        <f>IF(Valor_normalizado!BX156=0,32,IFERROR(RANK(Valor_normalizado!BX156,Valor_normalizado!BX$130:BX$161,0),"NA"))</f>
        <v>27</v>
      </c>
      <c r="BY156" s="4">
        <f>IF(Valor_normalizado!BY156=0,32,IFERROR(RANK(Valor_normalizado!BY156,Valor_normalizado!BY$130:BY$161,0),"NA"))</f>
        <v>28</v>
      </c>
      <c r="BZ156" s="4">
        <f>IF(Valor_normalizado!BZ156=0,32,IFERROR(RANK(Valor_normalizado!BZ156,Valor_normalizado!BZ$130:BZ$161,0),"NA"))</f>
        <v>26</v>
      </c>
      <c r="CA156" s="4">
        <f>IF(Valor_normalizado!CA156=0,32,IFERROR(RANK(Valor_normalizado!CA156,Valor_normalizado!CA$130:CA$161,0),"NA"))</f>
        <v>23</v>
      </c>
      <c r="CB156" s="4">
        <f>IF(Valor_normalizado!CB156=0,32,IFERROR(RANK(Valor_normalizado!CB156,Valor_normalizado!CB$130:CB$161,0),"NA"))</f>
        <v>11</v>
      </c>
      <c r="CC156" s="4">
        <f>IF(Valor_normalizado!CC156=0,32,IFERROR(RANK(Valor_normalizado!CC156,Valor_normalizado!CC$130:CC$161,0),"NA"))</f>
        <v>15</v>
      </c>
      <c r="CD156" s="4">
        <f>IF(Valor_normalizado!CD156=0,32,IFERROR(RANK(Valor_normalizado!CD156,Valor_normalizado!CD$130:CD$161,0),"NA"))</f>
        <v>15</v>
      </c>
      <c r="CE156" s="4">
        <f>IF(Valor_normalizado!CE156=0,32,IFERROR(RANK(Valor_normalizado!CE156,Valor_normalizado!CE$130:CE$161,0),"NA"))</f>
        <v>15</v>
      </c>
      <c r="CF156" s="4">
        <f>IF(Valor_normalizado!CF156=0,32,IFERROR(RANK(Valor_normalizado!CF156,Valor_normalizado!CF$130:CF$161,0),"NA"))</f>
        <v>12</v>
      </c>
      <c r="CG156" s="4">
        <f>IF(Valor_normalizado!CG156=0,32,IFERROR(RANK(Valor_normalizado!CG156,Valor_normalizado!CG$130:CG$161,0),"NA"))</f>
        <v>9</v>
      </c>
      <c r="CH156" s="4">
        <f>IF(Valor_normalizado!CH156=0,32,IFERROR(RANK(Valor_normalizado!CH156,Valor_normalizado!CH$130:CH$161,0),"NA"))</f>
        <v>3</v>
      </c>
      <c r="CI156" s="4">
        <f>IF(Valor_normalizado!CI156=0,32,IFERROR(RANK(Valor_normalizado!CI156,Valor_normalizado!CI$130:CI$161,0),"NA"))</f>
        <v>12</v>
      </c>
      <c r="CJ156" s="4">
        <f>IF(Valor_normalizado!CJ156=0,32,IFERROR(RANK(Valor_normalizado!CJ156,Valor_normalizado!CJ$130:CJ$161,0),"NA"))</f>
        <v>8</v>
      </c>
      <c r="CK156" s="4">
        <f>IF(Valor_normalizado!CK156=0,32,IFERROR(RANK(Valor_normalizado!CK156,Valor_normalizado!CK$130:CK$161,0),"NA"))</f>
        <v>11</v>
      </c>
      <c r="CL156" s="4">
        <f>IF(Valor_normalizado!CL156=0,32,IFERROR(RANK(Valor_normalizado!CL156,Valor_normalizado!CL$130:CL$161,0),"NA"))</f>
        <v>21</v>
      </c>
      <c r="CM156" s="4">
        <f>IF(Valor_normalizado!CM156=0,32,IFERROR(RANK(Valor_normalizado!CM156,Valor_normalizado!CM$130:CM$161,0),"NA"))</f>
        <v>17</v>
      </c>
      <c r="CN156" s="4">
        <f>IF(Valor_normalizado!CN156=0,32,IFERROR(RANK(Valor_normalizado!CN156,Valor_normalizado!CN$130:CN$161,0),"NA"))</f>
        <v>14</v>
      </c>
      <c r="CO156" s="4">
        <f>IF(Valor_normalizado!CO156=0,32,IFERROR(RANK(Valor_normalizado!CO156,Valor_normalizado!CO$130:CO$161,0),"NA"))</f>
        <v>7</v>
      </c>
      <c r="CP156" s="4">
        <f>IF(Valor_normalizado!CP156=0,32,IFERROR(RANK(Valor_normalizado!CP156,Valor_normalizado!CP$130:CP$161,0),"NA"))</f>
        <v>23</v>
      </c>
      <c r="CQ156" s="4">
        <f>IF(Valor_normalizado!CQ156=0,32,IFERROR(RANK(Valor_normalizado!CQ156,Valor_normalizado!CQ$130:CQ$161,0),"NA"))</f>
        <v>30</v>
      </c>
      <c r="CR156" s="4">
        <f>IF(Valor_normalizado!CR156=0,32,IFERROR(RANK(Valor_normalizado!CR156,Valor_normalizado!CR$130:CR$161,0),"NA"))</f>
        <v>25</v>
      </c>
      <c r="CS156" s="4">
        <f>IF(Valor_normalizado!CS156=0,32,IFERROR(RANK(Valor_normalizado!CS156,Valor_normalizado!CS$130:CS$161,0),"NA"))</f>
        <v>7</v>
      </c>
      <c r="CT156" s="4">
        <f>IF(Valor_normalizado!CT156=0,32,IFERROR(RANK(Valor_normalizado!CT156,Valor_normalizado!CT$130:CT$161,0),"NA"))</f>
        <v>12</v>
      </c>
      <c r="CU156" s="4">
        <f>IF(Valor_normalizado!CU156=0,32,IFERROR(RANK(Valor_normalizado!CU156,Valor_normalizado!CU$130:CU$161,0),"NA"))</f>
        <v>8</v>
      </c>
      <c r="CV156" s="4">
        <f>IF(Valor_normalizado!CV156=0,32,IFERROR(RANK(Valor_normalizado!CV156,Valor_normalizado!CV$130:CV$161,0),"NA"))</f>
        <v>8</v>
      </c>
      <c r="CW156" s="4">
        <f>IF(Valor_normalizado!CW156=0,32,IFERROR(RANK(Valor_normalizado!CW156,Valor_normalizado!CW$130:CW$161,0),"NA"))</f>
        <v>12</v>
      </c>
      <c r="CX156" s="4">
        <f>IF(Valor_normalizado!CX156=0,32,IFERROR(RANK(Valor_normalizado!CX156,Valor_normalizado!CX$130:CX$161,0),"NA"))</f>
        <v>19</v>
      </c>
      <c r="CY156" s="4">
        <f>IF(Valor_normalizado!CY156=0,32,IFERROR(RANK(Valor_normalizado!CY156,Valor_normalizado!CY$130:CY$161,0),"NA"))</f>
        <v>13</v>
      </c>
      <c r="CZ156" s="4">
        <f>IF(Valor_normalizado!CZ156=0,32,IFERROR(RANK(Valor_normalizado!CZ156,Valor_normalizado!CZ$130:CZ$161,0),"NA"))</f>
        <v>26</v>
      </c>
      <c r="DA156" s="4">
        <f>IF(Valor_normalizado!DA156=0,32,IFERROR(RANK(Valor_normalizado!DA156,Valor_normalizado!DA$130:DA$161,0),"NA"))</f>
        <v>18</v>
      </c>
      <c r="DB156" s="4">
        <f>IF(Valor_normalizado!DB156=0,32,IFERROR(RANK(Valor_normalizado!DB156,Valor_normalizado!DB$130:DB$161,0),"NA"))</f>
        <v>26</v>
      </c>
      <c r="DC156" s="4">
        <f>IF(Valor_normalizado!DC156=0,32,IFERROR(RANK(Valor_normalizado!DC156,Valor_normalizado!DC$130:DC$161,0),"NA"))</f>
        <v>23</v>
      </c>
      <c r="DD156" s="4">
        <f>IF(Valor_normalizado!DD156=0,32,IFERROR(RANK(Valor_normalizado!DD156,Valor_normalizado!DD$130:DD$161,0),"NA"))</f>
        <v>16</v>
      </c>
      <c r="DE156" s="4">
        <f>IF(Valor_normalizado!DE156=0,32,IFERROR(RANK(Valor_normalizado!DE156,Valor_normalizado!DE$130:DE$161,0),"NA"))</f>
        <v>22</v>
      </c>
      <c r="DF156" s="4">
        <f>IF(Valor_normalizado!DF156=0,32,IFERROR(RANK(Valor_normalizado!DF156,Valor_normalizado!DF$130:DF$161,0),"NA"))</f>
        <v>21</v>
      </c>
      <c r="DG156" s="4">
        <f>IF(Valor_normalizado!DG156=0,32,IFERROR(RANK(Valor_normalizado!DG156,Valor_normalizado!DG$130:DG$161,0),"NA"))</f>
        <v>9</v>
      </c>
      <c r="DH156" s="4">
        <f>IF(Valor_normalizado!DH156=0,32,IFERROR(RANK(Valor_normalizado!DH156,Valor_normalizado!DH$130:DH$161,0),"NA"))</f>
        <v>17</v>
      </c>
      <c r="DI156" s="4">
        <f>IF(Valor_normalizado!DI156=0,32,IFERROR(RANK(Valor_normalizado!DI156,Valor_normalizado!DI$130:DI$161,0),"NA"))</f>
        <v>19</v>
      </c>
      <c r="DJ156" s="4">
        <f>IF(Valor_normalizado!DJ156=0,32,IFERROR(RANK(Valor_normalizado!DJ156,Valor_normalizado!DJ$130:DJ$161,0),"NA"))</f>
        <v>19</v>
      </c>
      <c r="DK156" s="4">
        <f>IF(Valor_normalizado!DK156=0,32,IFERROR(RANK(Valor_normalizado!DK156,Valor_normalizado!DK$130:DK$161,0),"NA"))</f>
        <v>12</v>
      </c>
      <c r="DL156" s="4">
        <f>IF(Valor_normalizado!DL156=0,32,IFERROR(RANK(Valor_normalizado!DL156,Valor_normalizado!DL$130:DL$161,0),"NA"))</f>
        <v>9</v>
      </c>
      <c r="DM156" s="4">
        <f>IF(Valor_normalizado!DM156=0,32,IFERROR(RANK(Valor_normalizado!DM156,Valor_normalizado!DM$130:DM$161,0),"NA"))</f>
        <v>9</v>
      </c>
      <c r="DN156" s="4">
        <f>IF(Valor_normalizado!DN156=0,32,IFERROR(RANK(Valor_normalizado!DN156,Valor_normalizado!DN$130:DN$161,0),"NA"))</f>
        <v>11</v>
      </c>
      <c r="DO156" s="4">
        <f>IF(Valor_normalizado!DO156=0,32,IFERROR(RANK(Valor_normalizado!DO156,Valor_normalizado!DO$130:DO$161,0),"NA"))</f>
        <v>4</v>
      </c>
      <c r="DP156" s="4">
        <f>IF(Valor_normalizado!DP156=0,32,IFERROR(RANK(Valor_normalizado!DP156,Valor_normalizado!DP$130:DP$161,0),"NA"))</f>
        <v>10</v>
      </c>
      <c r="DQ156" s="4">
        <f>IF(Valor_normalizado!DQ156=0,32,IFERROR(RANK(Valor_normalizado!DQ156,Valor_normalizado!DQ$130:DQ$161,0),"NA"))</f>
        <v>10</v>
      </c>
      <c r="DR156" s="4">
        <f>IF(Valor_normalizado!DR156=0,32,IFERROR(RANK(Valor_normalizado!DR156,Valor_normalizado!DR$130:DR$161,0),"NA"))</f>
        <v>10</v>
      </c>
      <c r="DS156" s="4">
        <f>IF(Valor_normalizado!DS156=0,32,IFERROR(RANK(Valor_normalizado!DS156,Valor_normalizado!DS$130:DS$161,0),"NA"))</f>
        <v>18</v>
      </c>
      <c r="DT156" s="4">
        <f>IF(Valor_normalizado!DT156=0,32,IFERROR(RANK(Valor_normalizado!DT156,Valor_normalizado!DT$130:DT$161,0),"NA"))</f>
        <v>16</v>
      </c>
      <c r="DU156" s="4">
        <f>IF(Valor_normalizado!DU156=0,32,IFERROR(RANK(Valor_normalizado!DU156,Valor_normalizado!DU$130:DU$161,0),"NA"))</f>
        <v>16</v>
      </c>
      <c r="DV156" s="4">
        <f>IF(Valor_normalizado!DV156=0,32,IFERROR(RANK(Valor_normalizado!DV156,Valor_normalizado!DV$130:DV$161,0),"NA"))</f>
        <v>12</v>
      </c>
      <c r="DW156" s="4">
        <f>IF(Valor_normalizado!DW156=0,32,IFERROR(RANK(Valor_normalizado!DW156,Valor_normalizado!DW$130:DW$161,0),"NA"))</f>
        <v>32</v>
      </c>
      <c r="DX156" s="4">
        <f>IF(Valor_normalizado!DX156=0,32,IFERROR(RANK(Valor_normalizado!DX156,Valor_normalizado!DX$130:DX$161,0),"NA"))</f>
        <v>15</v>
      </c>
      <c r="DY156" s="4">
        <f>IF(Valor_normalizado!DY156=0,32,IFERROR(RANK(Valor_normalizado!DY156,Valor_normalizado!DY$130:DY$161,0),"NA"))</f>
        <v>19</v>
      </c>
      <c r="DZ156" s="4">
        <f>IF(Valor_normalizado!DZ156=0,32,IFERROR(RANK(Valor_normalizado!DZ156,Valor_normalizado!DZ$130:DZ$161,0),"NA"))</f>
        <v>15</v>
      </c>
      <c r="EA156" s="4">
        <f>IF(Valor_normalizado!EA156=0,32,IFERROR(RANK(Valor_normalizado!EA156,Valor_normalizado!EA$130:EA$161,0),"NA"))</f>
        <v>20</v>
      </c>
      <c r="EB156" s="4">
        <f>IF(Valor_normalizado!EB156=0,32,IFERROR(RANK(Valor_normalizado!EB156,Valor_normalizado!EB$130:EB$161,0),"NA"))</f>
        <v>13</v>
      </c>
      <c r="EC156" s="4">
        <f>IF(Valor_normalizado!EC156=0,32,IFERROR(RANK(Valor_normalizado!EC156,Valor_normalizado!EC$130:EC$161,0),"NA"))</f>
        <v>15</v>
      </c>
    </row>
    <row r="157" spans="1:133" x14ac:dyDescent="0.25">
      <c r="A157" s="100" t="s">
        <v>245</v>
      </c>
      <c r="B157" s="103">
        <v>2023</v>
      </c>
      <c r="C157" s="4">
        <f>IF(Valor_normalizado!C157=0,32,IFERROR(RANK(Valor_normalizado!C157,Valor_normalizado!C$130:C$161,0),"NA"))</f>
        <v>18</v>
      </c>
      <c r="D157" s="4">
        <f>IF(Valor_normalizado!D157=0,32,IFERROR(RANK(Valor_normalizado!D157,Valor_normalizado!D$130:D$161,0),"NA"))</f>
        <v>22</v>
      </c>
      <c r="E157" s="4">
        <f>IF(Valor_normalizado!E157=0,32,IFERROR(RANK(Valor_normalizado!E157,Valor_normalizado!E$130:E$161,0),"NA"))</f>
        <v>21</v>
      </c>
      <c r="F157" s="4">
        <f>IF(Valor_normalizado!F157=0,32,IFERROR(RANK(Valor_normalizado!F157,Valor_normalizado!F$130:F$161,0),"NA"))</f>
        <v>25</v>
      </c>
      <c r="G157" s="4">
        <f>IF(Valor_normalizado!G157=0,32,IFERROR(RANK(Valor_normalizado!G157,Valor_normalizado!G$130:G$161,0),"NA"))</f>
        <v>8</v>
      </c>
      <c r="H157" s="4">
        <f>IF(Valor_normalizado!H157=0,32,IFERROR(RANK(Valor_normalizado!H157,Valor_normalizado!H$130:H$161,0),"NA"))</f>
        <v>27</v>
      </c>
      <c r="I157" s="4">
        <f>IF(Valor_normalizado!I157=0,32,IFERROR(RANK(Valor_normalizado!I157,Valor_normalizado!I$130:I$161,0),"NA"))</f>
        <v>22</v>
      </c>
      <c r="J157" s="4">
        <f>IF(Valor_normalizado!J157=0,32,IFERROR(RANK(Valor_normalizado!J157,Valor_normalizado!J$130:J$161,0),"NA"))</f>
        <v>24</v>
      </c>
      <c r="K157" s="4">
        <f>IF(Valor_normalizado!K157=0,32,IFERROR(RANK(Valor_normalizado!K157,Valor_normalizado!K$130:K$161,0),"NA"))</f>
        <v>4</v>
      </c>
      <c r="L157" s="4">
        <f>IF(Valor_normalizado!L157=0,32,IFERROR(RANK(Valor_normalizado!L157,Valor_normalizado!L$130:L$161,0),"NA"))</f>
        <v>13</v>
      </c>
      <c r="M157" s="4">
        <f>IF(Valor_normalizado!M157=0,32,IFERROR(RANK(Valor_normalizado!M157,Valor_normalizado!M$130:M$161,0),"NA"))</f>
        <v>22</v>
      </c>
      <c r="N157" s="4">
        <f>IF(Valor_normalizado!N157=0,32,IFERROR(RANK(Valor_normalizado!N157,Valor_normalizado!N$130:N$161,0),"NA"))</f>
        <v>11</v>
      </c>
      <c r="O157" s="4">
        <f>IF(Valor_normalizado!O157=0,32,IFERROR(RANK(Valor_normalizado!O157,Valor_normalizado!O$130:O$161,0),"NA"))</f>
        <v>11</v>
      </c>
      <c r="P157" s="4">
        <f>IF(Valor_normalizado!P157=0,32,IFERROR(RANK(Valor_normalizado!P157,Valor_normalizado!P$130:P$161,0),"NA"))</f>
        <v>31</v>
      </c>
      <c r="Q157" s="4">
        <f>IF(Valor_normalizado!Q157=0,32,IFERROR(RANK(Valor_normalizado!Q157,Valor_normalizado!Q$130:Q$161,0),"NA"))</f>
        <v>24</v>
      </c>
      <c r="R157" s="4">
        <f>IF(Valor_normalizado!R157=0,32,IFERROR(RANK(Valor_normalizado!R157,Valor_normalizado!R$130:R$161,0),"NA"))</f>
        <v>10</v>
      </c>
      <c r="S157" s="4">
        <f>IF(Valor_normalizado!S157=0,32,IFERROR(RANK(Valor_normalizado!S157,Valor_normalizado!S$130:S$161,0),"NA"))</f>
        <v>17</v>
      </c>
      <c r="T157" s="4">
        <f>IF(Valor_normalizado!T157=0,32,IFERROR(RANK(Valor_normalizado!T157,Valor_normalizado!T$130:T$161,0),"NA"))</f>
        <v>18</v>
      </c>
      <c r="U157" s="4">
        <f>IF(Valor_normalizado!U157=0,32,IFERROR(RANK(Valor_normalizado!U157,Valor_normalizado!U$130:U$161,0),"NA"))</f>
        <v>13</v>
      </c>
      <c r="V157" s="4">
        <f>IF(Valor_normalizado!V157=0,32,IFERROR(RANK(Valor_normalizado!V157,Valor_normalizado!V$130:V$161,0),"NA"))</f>
        <v>2</v>
      </c>
      <c r="W157" s="4">
        <f>IF(Valor_normalizado!W157=0,32,IFERROR(RANK(Valor_normalizado!W157,Valor_normalizado!W$130:W$161,0),"NA"))</f>
        <v>15</v>
      </c>
      <c r="X157" s="4">
        <f>IF(Valor_normalizado!X157=0,32,IFERROR(RANK(Valor_normalizado!X157,Valor_normalizado!X$130:X$161,0),"NA"))</f>
        <v>28</v>
      </c>
      <c r="Y157" s="4">
        <f>IF(Valor_normalizado!Y157=0,32,IFERROR(RANK(Valor_normalizado!Y157,Valor_normalizado!Y$130:Y$161,0),"NA"))</f>
        <v>14</v>
      </c>
      <c r="Z157" s="4">
        <f>IF(Valor_normalizado!Z157=0,32,IFERROR(RANK(Valor_normalizado!Z157,Valor_normalizado!Z$130:Z$161,0),"NA"))</f>
        <v>12</v>
      </c>
      <c r="AA157" s="4">
        <f>IF(Valor_normalizado!AA157=0,32,IFERROR(RANK(Valor_normalizado!AA157,Valor_normalizado!AA$130:AA$161,0),"NA"))</f>
        <v>16</v>
      </c>
      <c r="AB157" s="4">
        <f>IF(Valor_normalizado!AB157=0,32,IFERROR(RANK(Valor_normalizado!AB157,Valor_normalizado!AB$130:AB$161,0),"NA"))</f>
        <v>18</v>
      </c>
      <c r="AC157" s="4">
        <f>IF(Valor_normalizado!AC157=0,32,IFERROR(RANK(Valor_normalizado!AC157,Valor_normalizado!AC$130:AC$161,0),"NA"))</f>
        <v>26</v>
      </c>
      <c r="AD157" s="4">
        <f>IF(Valor_normalizado!AD157=0,32,IFERROR(RANK(Valor_normalizado!AD157,Valor_normalizado!AD$130:AD$161,0),"NA"))</f>
        <v>22</v>
      </c>
      <c r="AE157" s="4">
        <f>IF(Valor_normalizado!AE157=0,32,IFERROR(RANK(Valor_normalizado!AE157,Valor_normalizado!AE$130:AE$161,0),"NA"))</f>
        <v>32</v>
      </c>
      <c r="AF157" s="4">
        <f>IF(Valor_normalizado!AF157=0,32,IFERROR(RANK(Valor_normalizado!AF157,Valor_normalizado!AF$130:AF$161,0),"NA"))</f>
        <v>26</v>
      </c>
      <c r="AG157" s="4">
        <f>IF(Valor_normalizado!AG157=0,32,IFERROR(RANK(Valor_normalizado!AG157,Valor_normalizado!AG$130:AG$161,0),"NA"))</f>
        <v>29</v>
      </c>
      <c r="AH157" s="4">
        <f>IF(Valor_normalizado!AH157=0,32,IFERROR(RANK(Valor_normalizado!AH157,Valor_normalizado!AH$130:AH$161,0),"NA"))</f>
        <v>19</v>
      </c>
      <c r="AI157" s="4">
        <f>IF(Valor_normalizado!AI157=0,32,IFERROR(RANK(Valor_normalizado!AI157,Valor_normalizado!AI$130:AI$161,0),"NA"))</f>
        <v>32</v>
      </c>
      <c r="AJ157" s="4">
        <f>IF(Valor_normalizado!AJ157=0,32,IFERROR(RANK(Valor_normalizado!AJ157,Valor_normalizado!AJ$130:AJ$161,0),"NA"))</f>
        <v>30</v>
      </c>
      <c r="AK157" s="4">
        <f>IF(Valor_normalizado!AK157=0,32,IFERROR(RANK(Valor_normalizado!AK157,Valor_normalizado!AK$130:AK$161,0),"NA"))</f>
        <v>23</v>
      </c>
      <c r="AL157" s="4">
        <f>IF(Valor_normalizado!AL157=0,32,IFERROR(RANK(Valor_normalizado!AL157,Valor_normalizado!AL$130:AL$161,0),"NA"))</f>
        <v>21</v>
      </c>
      <c r="AM157" s="4">
        <f>IF(Valor_normalizado!AM157=0,32,IFERROR(RANK(Valor_normalizado!AM157,Valor_normalizado!AM$130:AM$161,0),"NA"))</f>
        <v>21</v>
      </c>
      <c r="AN157" s="4">
        <f>IF(Valor_normalizado!AN157=0,32,IFERROR(RANK(Valor_normalizado!AN157,Valor_normalizado!AN$130:AN$161,0),"NA"))</f>
        <v>21</v>
      </c>
      <c r="AO157" s="4">
        <f>IF(Valor_normalizado!AO157=0,32,IFERROR(RANK(Valor_normalizado!AO157,Valor_normalizado!AO$130:AO$161,0),"NA"))</f>
        <v>25</v>
      </c>
      <c r="AP157" s="4">
        <f>IF(Valor_normalizado!AP157=0,32,IFERROR(RANK(Valor_normalizado!AP157,Valor_normalizado!AP$130:AP$161,0),"NA"))</f>
        <v>21</v>
      </c>
      <c r="AQ157" s="4">
        <f>IF(Valor_normalizado!AQ157=0,32,IFERROR(RANK(Valor_normalizado!AQ157,Valor_normalizado!AQ$130:AQ$161,0),"NA"))</f>
        <v>21</v>
      </c>
      <c r="AR157" s="4">
        <f>IF(Valor_normalizado!AR157=0,32,IFERROR(RANK(Valor_normalizado!AR157,Valor_normalizado!AR$130:AR$161,0),"NA"))</f>
        <v>17</v>
      </c>
      <c r="AS157" s="4">
        <f>IF(Valor_normalizado!AS157=0,32,IFERROR(RANK(Valor_normalizado!AS157,Valor_normalizado!AS$130:AS$161,0),"NA"))</f>
        <v>16</v>
      </c>
      <c r="AT157" s="4">
        <f>IF(Valor_normalizado!AT157=0,32,IFERROR(RANK(Valor_normalizado!AT157,Valor_normalizado!AT$130:AT$161,0),"NA"))</f>
        <v>19</v>
      </c>
      <c r="AU157" s="4">
        <f>IF(Valor_normalizado!AU157=0,32,IFERROR(RANK(Valor_normalizado!AU157,Valor_normalizado!AU$130:AU$161,0),"NA"))</f>
        <v>21</v>
      </c>
      <c r="AV157" s="4">
        <f>IF(Valor_normalizado!AV157=0,32,IFERROR(RANK(Valor_normalizado!AV157,Valor_normalizado!AV$130:AV$161,0),"NA"))</f>
        <v>23</v>
      </c>
      <c r="AW157" s="4">
        <f>IF(Valor_normalizado!AW157=0,32,IFERROR(RANK(Valor_normalizado!AW157,Valor_normalizado!AW$130:AW$161,0),"NA"))</f>
        <v>11</v>
      </c>
      <c r="AX157" s="4">
        <f>IF(Valor_normalizado!AX157=0,32,IFERROR(RANK(Valor_normalizado!AX157,Valor_normalizado!AX$130:AX$161,0),"NA"))</f>
        <v>14</v>
      </c>
      <c r="AY157" s="4">
        <f>IF(Valor_normalizado!AY157=0,32,IFERROR(RANK(Valor_normalizado!AY157,Valor_normalizado!AY$130:AY$161,0),"NA"))</f>
        <v>25</v>
      </c>
      <c r="AZ157" s="4">
        <f>IF(Valor_normalizado!AZ157=0,32,IFERROR(RANK(Valor_normalizado!AZ157,Valor_normalizado!AZ$130:AZ$161,0),"NA"))</f>
        <v>32</v>
      </c>
      <c r="BA157" s="4">
        <f>IF(Valor_normalizado!BA157=0,32,IFERROR(RANK(Valor_normalizado!BA157,Valor_normalizado!BA$130:BA$161,0),"NA"))</f>
        <v>31</v>
      </c>
      <c r="BB157" s="4">
        <f>IF(Valor_normalizado!BB157=0,32,IFERROR(RANK(Valor_normalizado!BB157,Valor_normalizado!BB$130:BB$161,0),"NA"))</f>
        <v>25</v>
      </c>
      <c r="BC157" s="4">
        <f>IF(Valor_normalizado!BC157=0,32,IFERROR(RANK(Valor_normalizado!BC157,Valor_normalizado!BC$130:BC$161,0),"NA"))</f>
        <v>25</v>
      </c>
      <c r="BD157" s="4">
        <f>IF(Valor_normalizado!BD157=0,32,IFERROR(RANK(Valor_normalizado!BD157,Valor_normalizado!BD$130:BD$161,0),"NA"))</f>
        <v>7</v>
      </c>
      <c r="BE157" s="4">
        <f>IF(Valor_normalizado!BE157=0,32,IFERROR(RANK(Valor_normalizado!BE157,Valor_normalizado!BE$130:BE$161,0),"NA"))</f>
        <v>8</v>
      </c>
      <c r="BF157" s="4">
        <f>IF(Valor_normalizado!BF157=0,32,IFERROR(RANK(Valor_normalizado!BF157,Valor_normalizado!BF$130:BF$161,0),"NA"))</f>
        <v>11</v>
      </c>
      <c r="BG157" s="4">
        <f>IF(Valor_normalizado!BG157=0,32,IFERROR(RANK(Valor_normalizado!BG157,Valor_normalizado!BG$130:BG$161,0),"NA"))</f>
        <v>26</v>
      </c>
      <c r="BH157" s="4">
        <f>IF(Valor_normalizado!BH157=0,32,IFERROR(RANK(Valor_normalizado!BH157,Valor_normalizado!BH$130:BH$161,0),"NA"))</f>
        <v>13</v>
      </c>
      <c r="BI157" s="4">
        <f>IF(Valor_normalizado!BI157=0,32,IFERROR(RANK(Valor_normalizado!BI157,Valor_normalizado!BI$130:BI$161,0),"NA"))</f>
        <v>21</v>
      </c>
      <c r="BJ157" s="4">
        <f>IF(Valor_normalizado!BJ157=0,32,IFERROR(RANK(Valor_normalizado!BJ157,Valor_normalizado!BJ$130:BJ$161,0),"NA"))</f>
        <v>28</v>
      </c>
      <c r="BK157" s="4">
        <f>IF(Valor_normalizado!BK157=0,32,IFERROR(RANK(Valor_normalizado!BK157,Valor_normalizado!BK$130:BK$161,0),"NA"))</f>
        <v>19</v>
      </c>
      <c r="BL157" s="4">
        <f>IF(Valor_normalizado!BL157=0,32,IFERROR(RANK(Valor_normalizado!BL157,Valor_normalizado!BL$130:BL$161,0),"NA"))</f>
        <v>16</v>
      </c>
      <c r="BM157" s="4">
        <f>IF(Valor_normalizado!BM157=0,32,IFERROR(RANK(Valor_normalizado!BM157,Valor_normalizado!BM$130:BM$161,0),"NA"))</f>
        <v>1</v>
      </c>
      <c r="BN157" s="4">
        <f>IF(Valor_normalizado!BN157=0,32,IFERROR(RANK(Valor_normalizado!BN157,Valor_normalizado!BN$130:BN$161,0),"NA"))</f>
        <v>13</v>
      </c>
      <c r="BO157" s="4">
        <f>IF(Valor_normalizado!BO157=0,32,IFERROR(RANK(Valor_normalizado!BO157,Valor_normalizado!BO$130:BO$161,0),"NA"))</f>
        <v>15</v>
      </c>
      <c r="BP157" s="4">
        <f>IF(Valor_normalizado!BP157=0,32,IFERROR(RANK(Valor_normalizado!BP157,Valor_normalizado!BP$130:BP$161,0),"NA"))</f>
        <v>12</v>
      </c>
      <c r="BQ157" s="4">
        <f>IF(Valor_normalizado!BQ157=0,32,IFERROR(RANK(Valor_normalizado!BQ157,Valor_normalizado!BQ$130:BQ$161,0),"NA"))</f>
        <v>9</v>
      </c>
      <c r="BR157" s="4">
        <f>IF(Valor_normalizado!BR157=0,32,IFERROR(RANK(Valor_normalizado!BR157,Valor_normalizado!BR$130:BR$161,0),"NA"))</f>
        <v>8</v>
      </c>
      <c r="BS157" s="4">
        <f>IF(Valor_normalizado!BS157=0,32,IFERROR(RANK(Valor_normalizado!BS157,Valor_normalizado!BS$130:BS$161,0),"NA"))</f>
        <v>10</v>
      </c>
      <c r="BT157" s="4">
        <f>IF(Valor_normalizado!BT157=0,32,IFERROR(RANK(Valor_normalizado!BT157,Valor_normalizado!BT$130:BT$161,0),"NA"))</f>
        <v>13</v>
      </c>
      <c r="BU157" s="4">
        <f>IF(Valor_normalizado!BU157=0,32,IFERROR(RANK(Valor_normalizado!BU157,Valor_normalizado!BU$130:BU$161,0),"NA"))</f>
        <v>8</v>
      </c>
      <c r="BV157" s="4">
        <f>IF(Valor_normalizado!BV157=0,32,IFERROR(RANK(Valor_normalizado!BV157,Valor_normalizado!BV$130:BV$161,0),"NA"))</f>
        <v>20</v>
      </c>
      <c r="BW157" s="4">
        <f>IF(Valor_normalizado!BW157=0,32,IFERROR(RANK(Valor_normalizado!BW157,Valor_normalizado!BW$130:BW$161,0),"NA"))</f>
        <v>21</v>
      </c>
      <c r="BX157" s="4">
        <f>IF(Valor_normalizado!BX157=0,32,IFERROR(RANK(Valor_normalizado!BX157,Valor_normalizado!BX$130:BX$161,0),"NA"))</f>
        <v>15</v>
      </c>
      <c r="BY157" s="4">
        <f>IF(Valor_normalizado!BY157=0,32,IFERROR(RANK(Valor_normalizado!BY157,Valor_normalizado!BY$130:BY$161,0),"NA"))</f>
        <v>20</v>
      </c>
      <c r="BZ157" s="4">
        <f>IF(Valor_normalizado!BZ157=0,32,IFERROR(RANK(Valor_normalizado!BZ157,Valor_normalizado!BZ$130:BZ$161,0),"NA"))</f>
        <v>18</v>
      </c>
      <c r="CA157" s="4">
        <f>IF(Valor_normalizado!CA157=0,32,IFERROR(RANK(Valor_normalizado!CA157,Valor_normalizado!CA$130:CA$161,0),"NA"))</f>
        <v>15</v>
      </c>
      <c r="CB157" s="4">
        <f>IF(Valor_normalizado!CB157=0,32,IFERROR(RANK(Valor_normalizado!CB157,Valor_normalizado!CB$130:CB$161,0),"NA"))</f>
        <v>8</v>
      </c>
      <c r="CC157" s="4">
        <f>IF(Valor_normalizado!CC157=0,32,IFERROR(RANK(Valor_normalizado!CC157,Valor_normalizado!CC$130:CC$161,0),"NA"))</f>
        <v>18</v>
      </c>
      <c r="CD157" s="4">
        <f>IF(Valor_normalizado!CD157=0,32,IFERROR(RANK(Valor_normalizado!CD157,Valor_normalizado!CD$130:CD$161,0),"NA"))</f>
        <v>24</v>
      </c>
      <c r="CE157" s="4">
        <f>IF(Valor_normalizado!CE157=0,32,IFERROR(RANK(Valor_normalizado!CE157,Valor_normalizado!CE$130:CE$161,0),"NA"))</f>
        <v>19</v>
      </c>
      <c r="CF157" s="4">
        <f>IF(Valor_normalizado!CF157=0,32,IFERROR(RANK(Valor_normalizado!CF157,Valor_normalizado!CF$130:CF$161,0),"NA"))</f>
        <v>19</v>
      </c>
      <c r="CG157" s="4">
        <f>IF(Valor_normalizado!CG157=0,32,IFERROR(RANK(Valor_normalizado!CG157,Valor_normalizado!CG$130:CG$161,0),"NA"))</f>
        <v>25</v>
      </c>
      <c r="CH157" s="4">
        <f>IF(Valor_normalizado!CH157=0,32,IFERROR(RANK(Valor_normalizado!CH157,Valor_normalizado!CH$130:CH$161,0),"NA"))</f>
        <v>25</v>
      </c>
      <c r="CI157" s="4">
        <f>IF(Valor_normalizado!CI157=0,32,IFERROR(RANK(Valor_normalizado!CI157,Valor_normalizado!CI$130:CI$161,0),"NA"))</f>
        <v>21</v>
      </c>
      <c r="CJ157" s="4">
        <f>IF(Valor_normalizado!CJ157=0,32,IFERROR(RANK(Valor_normalizado!CJ157,Valor_normalizado!CJ$130:CJ$161,0),"NA"))</f>
        <v>23</v>
      </c>
      <c r="CK157" s="4">
        <f>IF(Valor_normalizado!CK157=0,32,IFERROR(RANK(Valor_normalizado!CK157,Valor_normalizado!CK$130:CK$161,0),"NA"))</f>
        <v>9</v>
      </c>
      <c r="CL157" s="4">
        <f>IF(Valor_normalizado!CL157=0,32,IFERROR(RANK(Valor_normalizado!CL157,Valor_normalizado!CL$130:CL$161,0),"NA"))</f>
        <v>29</v>
      </c>
      <c r="CM157" s="4">
        <f>IF(Valor_normalizado!CM157=0,32,IFERROR(RANK(Valor_normalizado!CM157,Valor_normalizado!CM$130:CM$161,0),"NA"))</f>
        <v>19</v>
      </c>
      <c r="CN157" s="4">
        <f>IF(Valor_normalizado!CN157=0,32,IFERROR(RANK(Valor_normalizado!CN157,Valor_normalizado!CN$130:CN$161,0),"NA"))</f>
        <v>22</v>
      </c>
      <c r="CO157" s="4">
        <f>IF(Valor_normalizado!CO157=0,32,IFERROR(RANK(Valor_normalizado!CO157,Valor_normalizado!CO$130:CO$161,0),"NA"))</f>
        <v>26</v>
      </c>
      <c r="CP157" s="4">
        <f>IF(Valor_normalizado!CP157=0,32,IFERROR(RANK(Valor_normalizado!CP157,Valor_normalizado!CP$130:CP$161,0),"NA"))</f>
        <v>12</v>
      </c>
      <c r="CQ157" s="4">
        <f>IF(Valor_normalizado!CQ157=0,32,IFERROR(RANK(Valor_normalizado!CQ157,Valor_normalizado!CQ$130:CQ$161,0),"NA"))</f>
        <v>19</v>
      </c>
      <c r="CR157" s="4">
        <f>IF(Valor_normalizado!CR157=0,32,IFERROR(RANK(Valor_normalizado!CR157,Valor_normalizado!CR$130:CR$161,0),"NA"))</f>
        <v>15</v>
      </c>
      <c r="CS157" s="4">
        <f>IF(Valor_normalizado!CS157=0,32,IFERROR(RANK(Valor_normalizado!CS157,Valor_normalizado!CS$130:CS$161,0),"NA"))</f>
        <v>27</v>
      </c>
      <c r="CT157" s="4">
        <f>IF(Valor_normalizado!CT157=0,32,IFERROR(RANK(Valor_normalizado!CT157,Valor_normalizado!CT$130:CT$161,0),"NA"))</f>
        <v>24</v>
      </c>
      <c r="CU157" s="4">
        <f>IF(Valor_normalizado!CU157=0,32,IFERROR(RANK(Valor_normalizado!CU157,Valor_normalizado!CU$130:CU$161,0),"NA"))</f>
        <v>19</v>
      </c>
      <c r="CV157" s="4">
        <f>IF(Valor_normalizado!CV157=0,32,IFERROR(RANK(Valor_normalizado!CV157,Valor_normalizado!CV$130:CV$161,0),"NA"))</f>
        <v>24</v>
      </c>
      <c r="CW157" s="4">
        <f>IF(Valor_normalizado!CW157=0,32,IFERROR(RANK(Valor_normalizado!CW157,Valor_normalizado!CW$130:CW$161,0),"NA"))</f>
        <v>20</v>
      </c>
      <c r="CX157" s="4">
        <f>IF(Valor_normalizado!CX157=0,32,IFERROR(RANK(Valor_normalizado!CX157,Valor_normalizado!CX$130:CX$161,0),"NA"))</f>
        <v>24</v>
      </c>
      <c r="CY157" s="4">
        <f>IF(Valor_normalizado!CY157=0,32,IFERROR(RANK(Valor_normalizado!CY157,Valor_normalizado!CY$130:CY$161,0),"NA"))</f>
        <v>20</v>
      </c>
      <c r="CZ157" s="4">
        <f>IF(Valor_normalizado!CZ157=0,32,IFERROR(RANK(Valor_normalizado!CZ157,Valor_normalizado!CZ$130:CZ$161,0),"NA"))</f>
        <v>29</v>
      </c>
      <c r="DA157" s="4">
        <f>IF(Valor_normalizado!DA157=0,32,IFERROR(RANK(Valor_normalizado!DA157,Valor_normalizado!DA$130:DA$161,0),"NA"))</f>
        <v>19</v>
      </c>
      <c r="DB157" s="4">
        <f>IF(Valor_normalizado!DB157=0,32,IFERROR(RANK(Valor_normalizado!DB157,Valor_normalizado!DB$130:DB$161,0),"NA"))</f>
        <v>25</v>
      </c>
      <c r="DC157" s="4">
        <f>IF(Valor_normalizado!DC157=0,32,IFERROR(RANK(Valor_normalizado!DC157,Valor_normalizado!DC$130:DC$161,0),"NA"))</f>
        <v>25</v>
      </c>
      <c r="DD157" s="4">
        <f>IF(Valor_normalizado!DD157=0,32,IFERROR(RANK(Valor_normalizado!DD157,Valor_normalizado!DD$130:DD$161,0),"NA"))</f>
        <v>11</v>
      </c>
      <c r="DE157" s="4">
        <f>IF(Valor_normalizado!DE157=0,32,IFERROR(RANK(Valor_normalizado!DE157,Valor_normalizado!DE$130:DE$161,0),"NA"))</f>
        <v>26</v>
      </c>
      <c r="DF157" s="4">
        <f>IF(Valor_normalizado!DF157=0,32,IFERROR(RANK(Valor_normalizado!DF157,Valor_normalizado!DF$130:DF$161,0),"NA"))</f>
        <v>24</v>
      </c>
      <c r="DG157" s="4">
        <f>IF(Valor_normalizado!DG157=0,32,IFERROR(RANK(Valor_normalizado!DG157,Valor_normalizado!DG$130:DG$161,0),"NA"))</f>
        <v>20</v>
      </c>
      <c r="DH157" s="4">
        <f>IF(Valor_normalizado!DH157=0,32,IFERROR(RANK(Valor_normalizado!DH157,Valor_normalizado!DH$130:DH$161,0),"NA"))</f>
        <v>23</v>
      </c>
      <c r="DI157" s="4">
        <f>IF(Valor_normalizado!DI157=0,32,IFERROR(RANK(Valor_normalizado!DI157,Valor_normalizado!DI$130:DI$161,0),"NA"))</f>
        <v>22</v>
      </c>
      <c r="DJ157" s="4">
        <f>IF(Valor_normalizado!DJ157=0,32,IFERROR(RANK(Valor_normalizado!DJ157,Valor_normalizado!DJ$130:DJ$161,0),"NA"))</f>
        <v>22</v>
      </c>
      <c r="DK157" s="4">
        <f>IF(Valor_normalizado!DK157=0,32,IFERROR(RANK(Valor_normalizado!DK157,Valor_normalizado!DK$130:DK$161,0),"NA"))</f>
        <v>13</v>
      </c>
      <c r="DL157" s="4">
        <f>IF(Valor_normalizado!DL157=0,32,IFERROR(RANK(Valor_normalizado!DL157,Valor_normalizado!DL$130:DL$161,0),"NA"))</f>
        <v>8</v>
      </c>
      <c r="DM157" s="4">
        <f>IF(Valor_normalizado!DM157=0,32,IFERROR(RANK(Valor_normalizado!DM157,Valor_normalizado!DM$130:DM$161,0),"NA"))</f>
        <v>8</v>
      </c>
      <c r="DN157" s="4">
        <f>IF(Valor_normalizado!DN157=0,32,IFERROR(RANK(Valor_normalizado!DN157,Valor_normalizado!DN$130:DN$161,0),"NA"))</f>
        <v>17</v>
      </c>
      <c r="DO157" s="4">
        <f>IF(Valor_normalizado!DO157=0,32,IFERROR(RANK(Valor_normalizado!DO157,Valor_normalizado!DO$130:DO$161,0),"NA"))</f>
        <v>21</v>
      </c>
      <c r="DP157" s="4">
        <f>IF(Valor_normalizado!DP157=0,32,IFERROR(RANK(Valor_normalizado!DP157,Valor_normalizado!DP$130:DP$161,0),"NA"))</f>
        <v>27</v>
      </c>
      <c r="DQ157" s="4">
        <f>IF(Valor_normalizado!DQ157=0,32,IFERROR(RANK(Valor_normalizado!DQ157,Valor_normalizado!DQ$130:DQ$161,0),"NA"))</f>
        <v>23</v>
      </c>
      <c r="DR157" s="4">
        <f>IF(Valor_normalizado!DR157=0,32,IFERROR(RANK(Valor_normalizado!DR157,Valor_normalizado!DR$130:DR$161,0),"NA"))</f>
        <v>16</v>
      </c>
      <c r="DS157" s="4">
        <f>IF(Valor_normalizado!DS157=0,32,IFERROR(RANK(Valor_normalizado!DS157,Valor_normalizado!DS$130:DS$161,0),"NA"))</f>
        <v>15</v>
      </c>
      <c r="DT157" s="4">
        <f>IF(Valor_normalizado!DT157=0,32,IFERROR(RANK(Valor_normalizado!DT157,Valor_normalizado!DT$130:DT$161,0),"NA"))</f>
        <v>18</v>
      </c>
      <c r="DU157" s="4">
        <f>IF(Valor_normalizado!DU157=0,32,IFERROR(RANK(Valor_normalizado!DU157,Valor_normalizado!DU$130:DU$161,0),"NA"))</f>
        <v>17</v>
      </c>
      <c r="DV157" s="4">
        <f>IF(Valor_normalizado!DV157=0,32,IFERROR(RANK(Valor_normalizado!DV157,Valor_normalizado!DV$130:DV$161,0),"NA"))</f>
        <v>17</v>
      </c>
      <c r="DW157" s="4">
        <f>IF(Valor_normalizado!DW157=0,32,IFERROR(RANK(Valor_normalizado!DW157,Valor_normalizado!DW$130:DW$161,0),"NA"))</f>
        <v>32</v>
      </c>
      <c r="DX157" s="4">
        <f>IF(Valor_normalizado!DX157=0,32,IFERROR(RANK(Valor_normalizado!DX157,Valor_normalizado!DX$130:DX$161,0),"NA"))</f>
        <v>18</v>
      </c>
      <c r="DY157" s="4">
        <f>IF(Valor_normalizado!DY157=0,32,IFERROR(RANK(Valor_normalizado!DY157,Valor_normalizado!DY$130:DY$161,0),"NA"))</f>
        <v>32</v>
      </c>
      <c r="DZ157" s="4">
        <f>IF(Valor_normalizado!DZ157=0,32,IFERROR(RANK(Valor_normalizado!DZ157,Valor_normalizado!DZ$130:DZ$161,0),"NA"))</f>
        <v>22</v>
      </c>
      <c r="EA157" s="4">
        <f>IF(Valor_normalizado!EA157=0,32,IFERROR(RANK(Valor_normalizado!EA157,Valor_normalizado!EA$130:EA$161,0),"NA"))</f>
        <v>23</v>
      </c>
      <c r="EB157" s="4">
        <f>IF(Valor_normalizado!EB157=0,32,IFERROR(RANK(Valor_normalizado!EB157,Valor_normalizado!EB$130:EB$161,0),"NA"))</f>
        <v>19</v>
      </c>
      <c r="EC157" s="4">
        <f>IF(Valor_normalizado!EC157=0,32,IFERROR(RANK(Valor_normalizado!EC157,Valor_normalizado!EC$130:EC$161,0),"NA"))</f>
        <v>22</v>
      </c>
    </row>
    <row r="158" spans="1:133" x14ac:dyDescent="0.25">
      <c r="A158" s="102" t="s">
        <v>246</v>
      </c>
      <c r="B158" s="103">
        <v>2023</v>
      </c>
      <c r="C158" s="4">
        <f>IF(Valor_normalizado!C158=0,32,IFERROR(RANK(Valor_normalizado!C158,Valor_normalizado!C$130:C$161,0),"NA"))</f>
        <v>13</v>
      </c>
      <c r="D158" s="4">
        <f>IF(Valor_normalizado!D158=0,32,IFERROR(RANK(Valor_normalizado!D158,Valor_normalizado!D$130:D$161,0),"NA"))</f>
        <v>3</v>
      </c>
      <c r="E158" s="4">
        <f>IF(Valor_normalizado!E158=0,32,IFERROR(RANK(Valor_normalizado!E158,Valor_normalizado!E$130:E$161,0),"NA"))</f>
        <v>8</v>
      </c>
      <c r="F158" s="4">
        <f>IF(Valor_normalizado!F158=0,32,IFERROR(RANK(Valor_normalizado!F158,Valor_normalizado!F$130:F$161,0),"NA"))</f>
        <v>3</v>
      </c>
      <c r="G158" s="4">
        <f>IF(Valor_normalizado!G158=0,32,IFERROR(RANK(Valor_normalizado!G158,Valor_normalizado!G$130:G$161,0),"NA"))</f>
        <v>5</v>
      </c>
      <c r="H158" s="4">
        <f>IF(Valor_normalizado!H158=0,32,IFERROR(RANK(Valor_normalizado!H158,Valor_normalizado!H$130:H$161,0),"NA"))</f>
        <v>20</v>
      </c>
      <c r="I158" s="4">
        <f>IF(Valor_normalizado!I158=0,32,IFERROR(RANK(Valor_normalizado!I158,Valor_normalizado!I$130:I$161,0),"NA"))</f>
        <v>6</v>
      </c>
      <c r="J158" s="4">
        <f>IF(Valor_normalizado!J158=0,32,IFERROR(RANK(Valor_normalizado!J158,Valor_normalizado!J$130:J$161,0),"NA"))</f>
        <v>14</v>
      </c>
      <c r="K158" s="4">
        <f>IF(Valor_normalizado!K158=0,32,IFERROR(RANK(Valor_normalizado!K158,Valor_normalizado!K$130:K$161,0),"NA"))</f>
        <v>17</v>
      </c>
      <c r="L158" s="4">
        <f>IF(Valor_normalizado!L158=0,32,IFERROR(RANK(Valor_normalizado!L158,Valor_normalizado!L$130:L$161,0),"NA"))</f>
        <v>9</v>
      </c>
      <c r="M158" s="4">
        <f>IF(Valor_normalizado!M158=0,32,IFERROR(RANK(Valor_normalizado!M158,Valor_normalizado!M$130:M$161,0),"NA"))</f>
        <v>3</v>
      </c>
      <c r="N158" s="4">
        <f>IF(Valor_normalizado!N158=0,32,IFERROR(RANK(Valor_normalizado!N158,Valor_normalizado!N$130:N$161,0),"NA"))</f>
        <v>15</v>
      </c>
      <c r="O158" s="4">
        <f>IF(Valor_normalizado!O158=0,32,IFERROR(RANK(Valor_normalizado!O158,Valor_normalizado!O$130:O$161,0),"NA"))</f>
        <v>10</v>
      </c>
      <c r="P158" s="4">
        <f>IF(Valor_normalizado!P158=0,32,IFERROR(RANK(Valor_normalizado!P158,Valor_normalizado!P$130:P$161,0),"NA"))</f>
        <v>22</v>
      </c>
      <c r="Q158" s="4">
        <f>IF(Valor_normalizado!Q158=0,32,IFERROR(RANK(Valor_normalizado!Q158,Valor_normalizado!Q$130:Q$161,0),"NA"))</f>
        <v>23</v>
      </c>
      <c r="R158" s="4">
        <f>IF(Valor_normalizado!R158=0,32,IFERROR(RANK(Valor_normalizado!R158,Valor_normalizado!R$130:R$161,0),"NA"))</f>
        <v>17</v>
      </c>
      <c r="S158" s="4">
        <f>IF(Valor_normalizado!S158=0,32,IFERROR(RANK(Valor_normalizado!S158,Valor_normalizado!S$130:S$161,0),"NA"))</f>
        <v>7</v>
      </c>
      <c r="T158" s="4">
        <f>IF(Valor_normalizado!T158=0,32,IFERROR(RANK(Valor_normalizado!T158,Valor_normalizado!T$130:T$161,0),"NA"))</f>
        <v>7</v>
      </c>
      <c r="U158" s="4">
        <f>IF(Valor_normalizado!U158=0,32,IFERROR(RANK(Valor_normalizado!U158,Valor_normalizado!U$130:U$161,0),"NA"))</f>
        <v>5</v>
      </c>
      <c r="V158" s="4">
        <f>IF(Valor_normalizado!V158=0,32,IFERROR(RANK(Valor_normalizado!V158,Valor_normalizado!V$130:V$161,0),"NA"))</f>
        <v>1</v>
      </c>
      <c r="W158" s="4">
        <f>IF(Valor_normalizado!W158=0,32,IFERROR(RANK(Valor_normalizado!W158,Valor_normalizado!W$130:W$161,0),"NA"))</f>
        <v>7</v>
      </c>
      <c r="X158" s="4">
        <f>IF(Valor_normalizado!X158=0,32,IFERROR(RANK(Valor_normalizado!X158,Valor_normalizado!X$130:X$161,0),"NA"))</f>
        <v>4</v>
      </c>
      <c r="Y158" s="4">
        <f>IF(Valor_normalizado!Y158=0,32,IFERROR(RANK(Valor_normalizado!Y158,Valor_normalizado!Y$130:Y$161,0),"NA"))</f>
        <v>6</v>
      </c>
      <c r="Z158" s="4">
        <f>IF(Valor_normalizado!Z158=0,32,IFERROR(RANK(Valor_normalizado!Z158,Valor_normalizado!Z$130:Z$161,0),"NA"))</f>
        <v>2</v>
      </c>
      <c r="AA158" s="4">
        <f>IF(Valor_normalizado!AA158=0,32,IFERROR(RANK(Valor_normalizado!AA158,Valor_normalizado!AA$130:AA$161,0),"NA"))</f>
        <v>21</v>
      </c>
      <c r="AB158" s="4">
        <f>IF(Valor_normalizado!AB158=0,32,IFERROR(RANK(Valor_normalizado!AB158,Valor_normalizado!AB$130:AB$161,0),"NA"))</f>
        <v>13</v>
      </c>
      <c r="AC158" s="4" t="str">
        <f>IF(Valor_normalizado!AC158=0,32,IFERROR(RANK(Valor_normalizado!AC158,Valor_normalizado!AC$130:AC$161,0),"NA"))</f>
        <v>NA</v>
      </c>
      <c r="AD158" s="4" t="str">
        <f>IF(Valor_normalizado!AD158=0,32,IFERROR(RANK(Valor_normalizado!AD158,Valor_normalizado!AD$130:AD$161,0),"NA"))</f>
        <v>NA</v>
      </c>
      <c r="AE158" s="4">
        <f>IF(Valor_normalizado!AE158=0,32,IFERROR(RANK(Valor_normalizado!AE158,Valor_normalizado!AE$130:AE$161,0),"NA"))</f>
        <v>19</v>
      </c>
      <c r="AF158" s="4">
        <f>IF(Valor_normalizado!AF158=0,32,IFERROR(RANK(Valor_normalizado!AF158,Valor_normalizado!AF$130:AF$161,0),"NA"))</f>
        <v>7</v>
      </c>
      <c r="AG158" s="4">
        <f>IF(Valor_normalizado!AG158=0,32,IFERROR(RANK(Valor_normalizado!AG158,Valor_normalizado!AG$130:AG$161,0),"NA"))</f>
        <v>9</v>
      </c>
      <c r="AH158" s="4">
        <f>IF(Valor_normalizado!AH158=0,32,IFERROR(RANK(Valor_normalizado!AH158,Valor_normalizado!AH$130:AH$161,0),"NA"))</f>
        <v>1</v>
      </c>
      <c r="AI158" s="4">
        <f>IF(Valor_normalizado!AI158=0,32,IFERROR(RANK(Valor_normalizado!AI158,Valor_normalizado!AI$130:AI$161,0),"NA"))</f>
        <v>3</v>
      </c>
      <c r="AJ158" s="4">
        <f>IF(Valor_normalizado!AJ158=0,32,IFERROR(RANK(Valor_normalizado!AJ158,Valor_normalizado!AJ$130:AJ$161,0),"NA"))</f>
        <v>1</v>
      </c>
      <c r="AK158" s="4">
        <f>IF(Valor_normalizado!AK158=0,32,IFERROR(RANK(Valor_normalizado!AK158,Valor_normalizado!AK$130:AK$161,0),"NA"))</f>
        <v>1</v>
      </c>
      <c r="AL158" s="4">
        <f>IF(Valor_normalizado!AL158=0,32,IFERROR(RANK(Valor_normalizado!AL158,Valor_normalizado!AL$130:AL$161,0),"NA"))</f>
        <v>4</v>
      </c>
      <c r="AM158" s="4">
        <f>IF(Valor_normalizado!AM158=0,32,IFERROR(RANK(Valor_normalizado!AM158,Valor_normalizado!AM$130:AM$161,0),"NA"))</f>
        <v>11</v>
      </c>
      <c r="AN158" s="4">
        <f>IF(Valor_normalizado!AN158=0,32,IFERROR(RANK(Valor_normalizado!AN158,Valor_normalizado!AN$130:AN$161,0),"NA"))</f>
        <v>10</v>
      </c>
      <c r="AO158" s="4">
        <f>IF(Valor_normalizado!AO158=0,32,IFERROR(RANK(Valor_normalizado!AO158,Valor_normalizado!AO$130:AO$161,0),"NA"))</f>
        <v>13</v>
      </c>
      <c r="AP158" s="4">
        <f>IF(Valor_normalizado!AP158=0,32,IFERROR(RANK(Valor_normalizado!AP158,Valor_normalizado!AP$130:AP$161,0),"NA"))</f>
        <v>10</v>
      </c>
      <c r="AQ158" s="4">
        <f>IF(Valor_normalizado!AQ158=0,32,IFERROR(RANK(Valor_normalizado!AQ158,Valor_normalizado!AQ$130:AQ$161,0),"NA"))</f>
        <v>1</v>
      </c>
      <c r="AR158" s="4">
        <f>IF(Valor_normalizado!AR158=0,32,IFERROR(RANK(Valor_normalizado!AR158,Valor_normalizado!AR$130:AR$161,0),"NA"))</f>
        <v>1</v>
      </c>
      <c r="AS158" s="4">
        <f>IF(Valor_normalizado!AS158=0,32,IFERROR(RANK(Valor_normalizado!AS158,Valor_normalizado!AS$130:AS$161,0),"NA"))</f>
        <v>1</v>
      </c>
      <c r="AT158" s="4">
        <f>IF(Valor_normalizado!AT158=0,32,IFERROR(RANK(Valor_normalizado!AT158,Valor_normalizado!AT$130:AT$161,0),"NA"))</f>
        <v>1</v>
      </c>
      <c r="AU158" s="4">
        <f>IF(Valor_normalizado!AU158=0,32,IFERROR(RANK(Valor_normalizado!AU158,Valor_normalizado!AU$130:AU$161,0),"NA"))</f>
        <v>2</v>
      </c>
      <c r="AV158" s="4">
        <f>IF(Valor_normalizado!AV158=0,32,IFERROR(RANK(Valor_normalizado!AV158,Valor_normalizado!AV$130:AV$161,0),"NA"))</f>
        <v>4</v>
      </c>
      <c r="AW158" s="4">
        <f>IF(Valor_normalizado!AW158=0,32,IFERROR(RANK(Valor_normalizado!AW158,Valor_normalizado!AW$130:AW$161,0),"NA"))</f>
        <v>15</v>
      </c>
      <c r="AX158" s="4">
        <f>IF(Valor_normalizado!AX158=0,32,IFERROR(RANK(Valor_normalizado!AX158,Valor_normalizado!AX$130:AX$161,0),"NA"))</f>
        <v>10</v>
      </c>
      <c r="AY158" s="4">
        <f>IF(Valor_normalizado!AY158=0,32,IFERROR(RANK(Valor_normalizado!AY158,Valor_normalizado!AY$130:AY$161,0),"NA"))</f>
        <v>31</v>
      </c>
      <c r="AZ158" s="4">
        <f>IF(Valor_normalizado!AZ158=0,32,IFERROR(RANK(Valor_normalizado!AZ158,Valor_normalizado!AZ$130:AZ$161,0),"NA"))</f>
        <v>16</v>
      </c>
      <c r="BA158" s="4">
        <f>IF(Valor_normalizado!BA158=0,32,IFERROR(RANK(Valor_normalizado!BA158,Valor_normalizado!BA$130:BA$161,0),"NA"))</f>
        <v>29</v>
      </c>
      <c r="BB158" s="4">
        <f>IF(Valor_normalizado!BB158=0,32,IFERROR(RANK(Valor_normalizado!BB158,Valor_normalizado!BB$130:BB$161,0),"NA"))</f>
        <v>17</v>
      </c>
      <c r="BC158" s="4">
        <f>IF(Valor_normalizado!BC158=0,32,IFERROR(RANK(Valor_normalizado!BC158,Valor_normalizado!BC$130:BC$161,0),"NA"))</f>
        <v>24</v>
      </c>
      <c r="BD158" s="4">
        <f>IF(Valor_normalizado!BD158=0,32,IFERROR(RANK(Valor_normalizado!BD158,Valor_normalizado!BD$130:BD$161,0),"NA"))</f>
        <v>22</v>
      </c>
      <c r="BE158" s="4">
        <f>IF(Valor_normalizado!BE158=0,32,IFERROR(RANK(Valor_normalizado!BE158,Valor_normalizado!BE$130:BE$161,0),"NA"))</f>
        <v>10</v>
      </c>
      <c r="BF158" s="4">
        <f>IF(Valor_normalizado!BF158=0,32,IFERROR(RANK(Valor_normalizado!BF158,Valor_normalizado!BF$130:BF$161,0),"NA"))</f>
        <v>18</v>
      </c>
      <c r="BG158" s="4">
        <f>IF(Valor_normalizado!BG158=0,32,IFERROR(RANK(Valor_normalizado!BG158,Valor_normalizado!BG$130:BG$161,0),"NA"))</f>
        <v>4</v>
      </c>
      <c r="BH158" s="4">
        <f>IF(Valor_normalizado!BH158=0,32,IFERROR(RANK(Valor_normalizado!BH158,Valor_normalizado!BH$130:BH$161,0),"NA"))</f>
        <v>24</v>
      </c>
      <c r="BI158" s="4">
        <f>IF(Valor_normalizado!BI158=0,32,IFERROR(RANK(Valor_normalizado!BI158,Valor_normalizado!BI$130:BI$161,0),"NA"))</f>
        <v>11</v>
      </c>
      <c r="BJ158" s="4">
        <f>IF(Valor_normalizado!BJ158=0,32,IFERROR(RANK(Valor_normalizado!BJ158,Valor_normalizado!BJ$130:BJ$161,0),"NA"))</f>
        <v>14</v>
      </c>
      <c r="BK158" s="4">
        <f>IF(Valor_normalizado!BK158=0,32,IFERROR(RANK(Valor_normalizado!BK158,Valor_normalizado!BK$130:BK$161,0),"NA"))</f>
        <v>15</v>
      </c>
      <c r="BL158" s="4">
        <f>IF(Valor_normalizado!BL158=0,32,IFERROR(RANK(Valor_normalizado!BL158,Valor_normalizado!BL$130:BL$161,0),"NA"))</f>
        <v>18</v>
      </c>
      <c r="BM158" s="4">
        <f>IF(Valor_normalizado!BM158=0,32,IFERROR(RANK(Valor_normalizado!BM158,Valor_normalizado!BM$130:BM$161,0),"NA"))</f>
        <v>8</v>
      </c>
      <c r="BN158" s="4">
        <f>IF(Valor_normalizado!BN158=0,32,IFERROR(RANK(Valor_normalizado!BN158,Valor_normalizado!BN$130:BN$161,0),"NA"))</f>
        <v>17</v>
      </c>
      <c r="BO158" s="4">
        <f>IF(Valor_normalizado!BO158=0,32,IFERROR(RANK(Valor_normalizado!BO158,Valor_normalizado!BO$130:BO$161,0),"NA"))</f>
        <v>14</v>
      </c>
      <c r="BP158" s="4">
        <f>IF(Valor_normalizado!BP158=0,32,IFERROR(RANK(Valor_normalizado!BP158,Valor_normalizado!BP$130:BP$161,0),"NA"))</f>
        <v>5</v>
      </c>
      <c r="BQ158" s="4">
        <f>IF(Valor_normalizado!BQ158=0,32,IFERROR(RANK(Valor_normalizado!BQ158,Valor_normalizado!BQ$130:BQ$161,0),"NA"))</f>
        <v>1</v>
      </c>
      <c r="BR158" s="4">
        <f>IF(Valor_normalizado!BR158=0,32,IFERROR(RANK(Valor_normalizado!BR158,Valor_normalizado!BR$130:BR$161,0),"NA"))</f>
        <v>2</v>
      </c>
      <c r="BS158" s="4">
        <f>IF(Valor_normalizado!BS158=0,32,IFERROR(RANK(Valor_normalizado!BS158,Valor_normalizado!BS$130:BS$161,0),"NA"))</f>
        <v>6</v>
      </c>
      <c r="BT158" s="4">
        <f>IF(Valor_normalizado!BT158=0,32,IFERROR(RANK(Valor_normalizado!BT158,Valor_normalizado!BT$130:BT$161,0),"NA"))</f>
        <v>7</v>
      </c>
      <c r="BU158" s="4">
        <f>IF(Valor_normalizado!BU158=0,32,IFERROR(RANK(Valor_normalizado!BU158,Valor_normalizado!BU$130:BU$161,0),"NA"))</f>
        <v>2</v>
      </c>
      <c r="BV158" s="4">
        <f>IF(Valor_normalizado!BV158=0,32,IFERROR(RANK(Valor_normalizado!BV158,Valor_normalizado!BV$130:BV$161,0),"NA"))</f>
        <v>1</v>
      </c>
      <c r="BW158" s="4">
        <f>IF(Valor_normalizado!BW158=0,32,IFERROR(RANK(Valor_normalizado!BW158,Valor_normalizado!BW$130:BW$161,0),"NA"))</f>
        <v>1</v>
      </c>
      <c r="BX158" s="4">
        <f>IF(Valor_normalizado!BX158=0,32,IFERROR(RANK(Valor_normalizado!BX158,Valor_normalizado!BX$130:BX$161,0),"NA"))</f>
        <v>1</v>
      </c>
      <c r="BY158" s="4">
        <f>IF(Valor_normalizado!BY158=0,32,IFERROR(RANK(Valor_normalizado!BY158,Valor_normalizado!BY$130:BY$161,0),"NA"))</f>
        <v>17</v>
      </c>
      <c r="BZ158" s="4">
        <f>IF(Valor_normalizado!BZ158=0,32,IFERROR(RANK(Valor_normalizado!BZ158,Valor_normalizado!BZ$130:BZ$161,0),"NA"))</f>
        <v>1</v>
      </c>
      <c r="CA158" s="4">
        <f>IF(Valor_normalizado!CA158=0,32,IFERROR(RANK(Valor_normalizado!CA158,Valor_normalizado!CA$130:CA$161,0),"NA"))</f>
        <v>2</v>
      </c>
      <c r="CB158" s="4">
        <f>IF(Valor_normalizado!CB158=0,32,IFERROR(RANK(Valor_normalizado!CB158,Valor_normalizado!CB$130:CB$161,0),"NA"))</f>
        <v>1</v>
      </c>
      <c r="CC158" s="4">
        <f>IF(Valor_normalizado!CC158=0,32,IFERROR(RANK(Valor_normalizado!CC158,Valor_normalizado!CC$130:CC$161,0),"NA"))</f>
        <v>1</v>
      </c>
      <c r="CD158" s="4">
        <f>IF(Valor_normalizado!CD158=0,32,IFERROR(RANK(Valor_normalizado!CD158,Valor_normalizado!CD$130:CD$161,0),"NA"))</f>
        <v>2</v>
      </c>
      <c r="CE158" s="4">
        <f>IF(Valor_normalizado!CE158=0,32,IFERROR(RANK(Valor_normalizado!CE158,Valor_normalizado!CE$130:CE$161,0),"NA"))</f>
        <v>1</v>
      </c>
      <c r="CF158" s="4">
        <f>IF(Valor_normalizado!CF158=0,32,IFERROR(RANK(Valor_normalizado!CF158,Valor_normalizado!CF$130:CF$161,0),"NA"))</f>
        <v>1</v>
      </c>
      <c r="CG158" s="4">
        <f>IF(Valor_normalizado!CG158=0,32,IFERROR(RANK(Valor_normalizado!CG158,Valor_normalizado!CG$130:CG$161,0),"NA"))</f>
        <v>7</v>
      </c>
      <c r="CH158" s="4">
        <f>IF(Valor_normalizado!CH158=0,32,IFERROR(RANK(Valor_normalizado!CH158,Valor_normalizado!CH$130:CH$161,0),"NA"))</f>
        <v>1</v>
      </c>
      <c r="CI158" s="4">
        <f>IF(Valor_normalizado!CI158=0,32,IFERROR(RANK(Valor_normalizado!CI158,Valor_normalizado!CI$130:CI$161,0),"NA"))</f>
        <v>2</v>
      </c>
      <c r="CJ158" s="4">
        <f>IF(Valor_normalizado!CJ158=0,32,IFERROR(RANK(Valor_normalizado!CJ158,Valor_normalizado!CJ$130:CJ$161,0),"NA"))</f>
        <v>1</v>
      </c>
      <c r="CK158" s="4">
        <f>IF(Valor_normalizado!CK158=0,32,IFERROR(RANK(Valor_normalizado!CK158,Valor_normalizado!CK$130:CK$161,0),"NA"))</f>
        <v>24</v>
      </c>
      <c r="CL158" s="4">
        <f>IF(Valor_normalizado!CL158=0,32,IFERROR(RANK(Valor_normalizado!CL158,Valor_normalizado!CL$130:CL$161,0),"NA"))</f>
        <v>9</v>
      </c>
      <c r="CM158" s="4">
        <f>IF(Valor_normalizado!CM158=0,32,IFERROR(RANK(Valor_normalizado!CM158,Valor_normalizado!CM$130:CM$161,0),"NA"))</f>
        <v>23</v>
      </c>
      <c r="CN158" s="4">
        <f>IF(Valor_normalizado!CN158=0,32,IFERROR(RANK(Valor_normalizado!CN158,Valor_normalizado!CN$130:CN$161,0),"NA"))</f>
        <v>1</v>
      </c>
      <c r="CO158" s="4">
        <f>IF(Valor_normalizado!CO158=0,32,IFERROR(RANK(Valor_normalizado!CO158,Valor_normalizado!CO$130:CO$161,0),"NA"))</f>
        <v>5</v>
      </c>
      <c r="CP158" s="4">
        <f>IF(Valor_normalizado!CP158=0,32,IFERROR(RANK(Valor_normalizado!CP158,Valor_normalizado!CP$130:CP$161,0),"NA"))</f>
        <v>15</v>
      </c>
      <c r="CQ158" s="4">
        <f>IF(Valor_normalizado!CQ158=0,32,IFERROR(RANK(Valor_normalizado!CQ158,Valor_normalizado!CQ$130:CQ$161,0),"NA"))</f>
        <v>23</v>
      </c>
      <c r="CR158" s="4">
        <f>IF(Valor_normalizado!CR158=0,32,IFERROR(RANK(Valor_normalizado!CR158,Valor_normalizado!CR$130:CR$161,0),"NA"))</f>
        <v>11</v>
      </c>
      <c r="CS158" s="4">
        <f>IF(Valor_normalizado!CS158=0,32,IFERROR(RANK(Valor_normalizado!CS158,Valor_normalizado!CS$130:CS$161,0),"NA"))</f>
        <v>10</v>
      </c>
      <c r="CT158" s="4">
        <f>IF(Valor_normalizado!CT158=0,32,IFERROR(RANK(Valor_normalizado!CT158,Valor_normalizado!CT$130:CT$161,0),"NA"))</f>
        <v>8</v>
      </c>
      <c r="CU158" s="4">
        <f>IF(Valor_normalizado!CU158=0,32,IFERROR(RANK(Valor_normalizado!CU158,Valor_normalizado!CU$130:CU$161,0),"NA"))</f>
        <v>27</v>
      </c>
      <c r="CV158" s="4">
        <f>IF(Valor_normalizado!CV158=0,32,IFERROR(RANK(Valor_normalizado!CV158,Valor_normalizado!CV$130:CV$161,0),"NA"))</f>
        <v>18</v>
      </c>
      <c r="CW158" s="4">
        <f>IF(Valor_normalizado!CW158=0,32,IFERROR(RANK(Valor_normalizado!CW158,Valor_normalizado!CW$130:CW$161,0),"NA"))</f>
        <v>16</v>
      </c>
      <c r="CX158" s="4">
        <f>IF(Valor_normalizado!CX158=0,32,IFERROR(RANK(Valor_normalizado!CX158,Valor_normalizado!CX$130:CX$161,0),"NA"))</f>
        <v>18</v>
      </c>
      <c r="CY158" s="4">
        <f>IF(Valor_normalizado!CY158=0,32,IFERROR(RANK(Valor_normalizado!CY158,Valor_normalizado!CY$130:CY$161,0),"NA"))</f>
        <v>23</v>
      </c>
      <c r="CZ158" s="4">
        <f>IF(Valor_normalizado!CZ158=0,32,IFERROR(RANK(Valor_normalizado!CZ158,Valor_normalizado!CZ$130:CZ$161,0),"NA"))</f>
        <v>5</v>
      </c>
      <c r="DA158" s="4">
        <f>IF(Valor_normalizado!DA158=0,32,IFERROR(RANK(Valor_normalizado!DA158,Valor_normalizado!DA$130:DA$161,0),"NA"))</f>
        <v>8</v>
      </c>
      <c r="DB158" s="4">
        <f>IF(Valor_normalizado!DB158=0,32,IFERROR(RANK(Valor_normalizado!DB158,Valor_normalizado!DB$130:DB$161,0),"NA"))</f>
        <v>9</v>
      </c>
      <c r="DC158" s="4">
        <f>IF(Valor_normalizado!DC158=0,32,IFERROR(RANK(Valor_normalizado!DC158,Valor_normalizado!DC$130:DC$161,0),"NA"))</f>
        <v>7</v>
      </c>
      <c r="DD158" s="4">
        <f>IF(Valor_normalizado!DD158=0,32,IFERROR(RANK(Valor_normalizado!DD158,Valor_normalizado!DD$130:DD$161,0),"NA"))</f>
        <v>1</v>
      </c>
      <c r="DE158" s="4">
        <f>IF(Valor_normalizado!DE158=0,32,IFERROR(RANK(Valor_normalizado!DE158,Valor_normalizado!DE$130:DE$161,0),"NA"))</f>
        <v>2</v>
      </c>
      <c r="DF158" s="4">
        <f>IF(Valor_normalizado!DF158=0,32,IFERROR(RANK(Valor_normalizado!DF158,Valor_normalizado!DF$130:DF$161,0),"NA"))</f>
        <v>4</v>
      </c>
      <c r="DG158" s="4">
        <f>IF(Valor_normalizado!DG158=0,32,IFERROR(RANK(Valor_normalizado!DG158,Valor_normalizado!DG$130:DG$161,0),"NA"))</f>
        <v>11</v>
      </c>
      <c r="DH158" s="4">
        <f>IF(Valor_normalizado!DH158=0,32,IFERROR(RANK(Valor_normalizado!DH158,Valor_normalizado!DH$130:DH$161,0),"NA"))</f>
        <v>3</v>
      </c>
      <c r="DI158" s="4">
        <f>IF(Valor_normalizado!DI158=0,32,IFERROR(RANK(Valor_normalizado!DI158,Valor_normalizado!DI$130:DI$161,0),"NA"))</f>
        <v>8</v>
      </c>
      <c r="DJ158" s="4">
        <f>IF(Valor_normalizado!DJ158=0,32,IFERROR(RANK(Valor_normalizado!DJ158,Valor_normalizado!DJ$130:DJ$161,0),"NA"))</f>
        <v>8</v>
      </c>
      <c r="DK158" s="4">
        <f>IF(Valor_normalizado!DK158=0,32,IFERROR(RANK(Valor_normalizado!DK158,Valor_normalizado!DK$130:DK$161,0),"NA"))</f>
        <v>19</v>
      </c>
      <c r="DL158" s="4">
        <f>IF(Valor_normalizado!DL158=0,32,IFERROR(RANK(Valor_normalizado!DL158,Valor_normalizado!DL$130:DL$161,0),"NA"))</f>
        <v>19</v>
      </c>
      <c r="DM158" s="4">
        <f>IF(Valor_normalizado!DM158=0,32,IFERROR(RANK(Valor_normalizado!DM158,Valor_normalizado!DM$130:DM$161,0),"NA"))</f>
        <v>20</v>
      </c>
      <c r="DN158" s="4">
        <f>IF(Valor_normalizado!DN158=0,32,IFERROR(RANK(Valor_normalizado!DN158,Valor_normalizado!DN$130:DN$161,0),"NA"))</f>
        <v>15</v>
      </c>
      <c r="DO158" s="4">
        <f>IF(Valor_normalizado!DO158=0,32,IFERROR(RANK(Valor_normalizado!DO158,Valor_normalizado!DO$130:DO$161,0),"NA"))</f>
        <v>20</v>
      </c>
      <c r="DP158" s="4">
        <f>IF(Valor_normalizado!DP158=0,32,IFERROR(RANK(Valor_normalizado!DP158,Valor_normalizado!DP$130:DP$161,0),"NA"))</f>
        <v>19</v>
      </c>
      <c r="DQ158" s="4">
        <f>IF(Valor_normalizado!DQ158=0,32,IFERROR(RANK(Valor_normalizado!DQ158,Valor_normalizado!DQ$130:DQ$161,0),"NA"))</f>
        <v>18</v>
      </c>
      <c r="DR158" s="4">
        <f>IF(Valor_normalizado!DR158=0,32,IFERROR(RANK(Valor_normalizado!DR158,Valor_normalizado!DR$130:DR$161,0),"NA"))</f>
        <v>1</v>
      </c>
      <c r="DS158" s="4">
        <f>IF(Valor_normalizado!DS158=0,32,IFERROR(RANK(Valor_normalizado!DS158,Valor_normalizado!DS$130:DS$161,0),"NA"))</f>
        <v>1</v>
      </c>
      <c r="DT158" s="4">
        <f>IF(Valor_normalizado!DT158=0,32,IFERROR(RANK(Valor_normalizado!DT158,Valor_normalizado!DT$130:DT$161,0),"NA"))</f>
        <v>12</v>
      </c>
      <c r="DU158" s="4">
        <f>IF(Valor_normalizado!DU158=0,32,IFERROR(RANK(Valor_normalizado!DU158,Valor_normalizado!DU$130:DU$161,0),"NA"))</f>
        <v>14</v>
      </c>
      <c r="DV158" s="4">
        <f>IF(Valor_normalizado!DV158=0,32,IFERROR(RANK(Valor_normalizado!DV158,Valor_normalizado!DV$130:DV$161,0),"NA"))</f>
        <v>2</v>
      </c>
      <c r="DW158" s="4">
        <f>IF(Valor_normalizado!DW158=0,32,IFERROR(RANK(Valor_normalizado!DW158,Valor_normalizado!DW$130:DW$161,0),"NA"))</f>
        <v>9</v>
      </c>
      <c r="DX158" s="4">
        <f>IF(Valor_normalizado!DX158=0,32,IFERROR(RANK(Valor_normalizado!DX158,Valor_normalizado!DX$130:DX$161,0),"NA"))</f>
        <v>7</v>
      </c>
      <c r="DY158" s="4">
        <f>IF(Valor_normalizado!DY158=0,32,IFERROR(RANK(Valor_normalizado!DY158,Valor_normalizado!DY$130:DY$161,0),"NA"))</f>
        <v>13</v>
      </c>
      <c r="DZ158" s="4">
        <f>IF(Valor_normalizado!DZ158=0,32,IFERROR(RANK(Valor_normalizado!DZ158,Valor_normalizado!DZ$130:DZ$161,0),"NA"))</f>
        <v>8</v>
      </c>
      <c r="EA158" s="4">
        <f>IF(Valor_normalizado!EA158=0,32,IFERROR(RANK(Valor_normalizado!EA158,Valor_normalizado!EA$130:EA$161,0),"NA"))</f>
        <v>10</v>
      </c>
      <c r="EB158" s="4">
        <f>IF(Valor_normalizado!EB158=0,32,IFERROR(RANK(Valor_normalizado!EB158,Valor_normalizado!EB$130:EB$161,0),"NA"))</f>
        <v>4</v>
      </c>
      <c r="EC158" s="4">
        <f>IF(Valor_normalizado!EC158=0,32,IFERROR(RANK(Valor_normalizado!EC158,Valor_normalizado!EC$130:EC$161,0),"NA"))</f>
        <v>3</v>
      </c>
    </row>
    <row r="159" spans="1:133" x14ac:dyDescent="0.25">
      <c r="A159" s="100" t="s">
        <v>247</v>
      </c>
      <c r="B159" s="103">
        <v>2023</v>
      </c>
      <c r="C159" s="4">
        <f>IF(Valor_normalizado!C159=0,32,IFERROR(RANK(Valor_normalizado!C159,Valor_normalizado!C$130:C$161,0),"NA"))</f>
        <v>20</v>
      </c>
      <c r="D159" s="4">
        <f>IF(Valor_normalizado!D159=0,32,IFERROR(RANK(Valor_normalizado!D159,Valor_normalizado!D$130:D$161,0),"NA"))</f>
        <v>29</v>
      </c>
      <c r="E159" s="4">
        <f>IF(Valor_normalizado!E159=0,32,IFERROR(RANK(Valor_normalizado!E159,Valor_normalizado!E$130:E$161,0),"NA"))</f>
        <v>26</v>
      </c>
      <c r="F159" s="4">
        <f>IF(Valor_normalizado!F159=0,32,IFERROR(RANK(Valor_normalizado!F159,Valor_normalizado!F$130:F$161,0),"NA"))</f>
        <v>22</v>
      </c>
      <c r="G159" s="4">
        <f>IF(Valor_normalizado!G159=0,32,IFERROR(RANK(Valor_normalizado!G159,Valor_normalizado!G$130:G$161,0),"NA"))</f>
        <v>15</v>
      </c>
      <c r="H159" s="4">
        <f>IF(Valor_normalizado!H159=0,32,IFERROR(RANK(Valor_normalizado!H159,Valor_normalizado!H$130:H$161,0),"NA"))</f>
        <v>11</v>
      </c>
      <c r="I159" s="4">
        <f>IF(Valor_normalizado!I159=0,32,IFERROR(RANK(Valor_normalizado!I159,Valor_normalizado!I$130:I$161,0),"NA"))</f>
        <v>15</v>
      </c>
      <c r="J159" s="4">
        <f>IF(Valor_normalizado!J159=0,32,IFERROR(RANK(Valor_normalizado!J159,Valor_normalizado!J$130:J$161,0),"NA"))</f>
        <v>16</v>
      </c>
      <c r="K159" s="4">
        <f>IF(Valor_normalizado!K159=0,32,IFERROR(RANK(Valor_normalizado!K159,Valor_normalizado!K$130:K$161,0),"NA"))</f>
        <v>14</v>
      </c>
      <c r="L159" s="4">
        <f>IF(Valor_normalizado!L159=0,32,IFERROR(RANK(Valor_normalizado!L159,Valor_normalizado!L$130:L$161,0),"NA"))</f>
        <v>11</v>
      </c>
      <c r="M159" s="4">
        <f>IF(Valor_normalizado!M159=0,32,IFERROR(RANK(Valor_normalizado!M159,Valor_normalizado!M$130:M$161,0),"NA"))</f>
        <v>18</v>
      </c>
      <c r="N159" s="4">
        <f>IF(Valor_normalizado!N159=0,32,IFERROR(RANK(Valor_normalizado!N159,Valor_normalizado!N$130:N$161,0),"NA"))</f>
        <v>17</v>
      </c>
      <c r="O159" s="4">
        <f>IF(Valor_normalizado!O159=0,32,IFERROR(RANK(Valor_normalizado!O159,Valor_normalizado!O$130:O$161,0),"NA"))</f>
        <v>19</v>
      </c>
      <c r="P159" s="4">
        <f>IF(Valor_normalizado!P159=0,32,IFERROR(RANK(Valor_normalizado!P159,Valor_normalizado!P$130:P$161,0),"NA"))</f>
        <v>23</v>
      </c>
      <c r="Q159" s="4">
        <f>IF(Valor_normalizado!Q159=0,32,IFERROR(RANK(Valor_normalizado!Q159,Valor_normalizado!Q$130:Q$161,0),"NA"))</f>
        <v>8</v>
      </c>
      <c r="R159" s="4">
        <f>IF(Valor_normalizado!R159=0,32,IFERROR(RANK(Valor_normalizado!R159,Valor_normalizado!R$130:R$161,0),"NA"))</f>
        <v>21</v>
      </c>
      <c r="S159" s="4">
        <f>IF(Valor_normalizado!S159=0,32,IFERROR(RANK(Valor_normalizado!S159,Valor_normalizado!S$130:S$161,0),"NA"))</f>
        <v>12</v>
      </c>
      <c r="T159" s="4">
        <f>IF(Valor_normalizado!T159=0,32,IFERROR(RANK(Valor_normalizado!T159,Valor_normalizado!T$130:T$161,0),"NA"))</f>
        <v>21</v>
      </c>
      <c r="U159" s="4">
        <f>IF(Valor_normalizado!U159=0,32,IFERROR(RANK(Valor_normalizado!U159,Valor_normalizado!U$130:U$161,0),"NA"))</f>
        <v>9</v>
      </c>
      <c r="V159" s="4">
        <f>IF(Valor_normalizado!V159=0,32,IFERROR(RANK(Valor_normalizado!V159,Valor_normalizado!V$130:V$161,0),"NA"))</f>
        <v>13</v>
      </c>
      <c r="W159" s="4">
        <f>IF(Valor_normalizado!W159=0,32,IFERROR(RANK(Valor_normalizado!W159,Valor_normalizado!W$130:W$161,0),"NA"))</f>
        <v>24</v>
      </c>
      <c r="X159" s="4">
        <f>IF(Valor_normalizado!X159=0,32,IFERROR(RANK(Valor_normalizado!X159,Valor_normalizado!X$130:X$161,0),"NA"))</f>
        <v>21</v>
      </c>
      <c r="Y159" s="4">
        <f>IF(Valor_normalizado!Y159=0,32,IFERROR(RANK(Valor_normalizado!Y159,Valor_normalizado!Y$130:Y$161,0),"NA"))</f>
        <v>7</v>
      </c>
      <c r="Z159" s="4">
        <f>IF(Valor_normalizado!Z159=0,32,IFERROR(RANK(Valor_normalizado!Z159,Valor_normalizado!Z$130:Z$161,0),"NA"))</f>
        <v>8</v>
      </c>
      <c r="AA159" s="4">
        <f>IF(Valor_normalizado!AA159=0,32,IFERROR(RANK(Valor_normalizado!AA159,Valor_normalizado!AA$130:AA$161,0),"NA"))</f>
        <v>7</v>
      </c>
      <c r="AB159" s="4">
        <f>IF(Valor_normalizado!AB159=0,32,IFERROR(RANK(Valor_normalizado!AB159,Valor_normalizado!AB$130:AB$161,0),"NA"))</f>
        <v>8</v>
      </c>
      <c r="AC159" s="4">
        <f>IF(Valor_normalizado!AC159=0,32,IFERROR(RANK(Valor_normalizado!AC159,Valor_normalizado!AC$130:AC$161,0),"NA"))</f>
        <v>14</v>
      </c>
      <c r="AD159" s="4">
        <f>IF(Valor_normalizado!AD159=0,32,IFERROR(RANK(Valor_normalizado!AD159,Valor_normalizado!AD$130:AD$161,0),"NA"))</f>
        <v>15</v>
      </c>
      <c r="AE159" s="4">
        <f>IF(Valor_normalizado!AE159=0,32,IFERROR(RANK(Valor_normalizado!AE159,Valor_normalizado!AE$130:AE$161,0),"NA"))</f>
        <v>20</v>
      </c>
      <c r="AF159" s="4">
        <f>IF(Valor_normalizado!AF159=0,32,IFERROR(RANK(Valor_normalizado!AF159,Valor_normalizado!AF$130:AF$161,0),"NA"))</f>
        <v>17</v>
      </c>
      <c r="AG159" s="4">
        <f>IF(Valor_normalizado!AG159=0,32,IFERROR(RANK(Valor_normalizado!AG159,Valor_normalizado!AG$130:AG$161,0),"NA"))</f>
        <v>28</v>
      </c>
      <c r="AH159" s="4">
        <f>IF(Valor_normalizado!AH159=0,32,IFERROR(RANK(Valor_normalizado!AH159,Valor_normalizado!AH$130:AH$161,0),"NA"))</f>
        <v>24</v>
      </c>
      <c r="AI159" s="4">
        <f>IF(Valor_normalizado!AI159=0,32,IFERROR(RANK(Valor_normalizado!AI159,Valor_normalizado!AI$130:AI$161,0),"NA"))</f>
        <v>17</v>
      </c>
      <c r="AJ159" s="4">
        <f>IF(Valor_normalizado!AJ159=0,32,IFERROR(RANK(Valor_normalizado!AJ159,Valor_normalizado!AJ$130:AJ$161,0),"NA"))</f>
        <v>29</v>
      </c>
      <c r="AK159" s="4">
        <f>IF(Valor_normalizado!AK159=0,32,IFERROR(RANK(Valor_normalizado!AK159,Valor_normalizado!AK$130:AK$161,0),"NA"))</f>
        <v>15</v>
      </c>
      <c r="AL159" s="4">
        <f>IF(Valor_normalizado!AL159=0,32,IFERROR(RANK(Valor_normalizado!AL159,Valor_normalizado!AL$130:AL$161,0),"NA"))</f>
        <v>18</v>
      </c>
      <c r="AM159" s="4">
        <f>IF(Valor_normalizado!AM159=0,32,IFERROR(RANK(Valor_normalizado!AM159,Valor_normalizado!AM$130:AM$161,0),"NA"))</f>
        <v>15</v>
      </c>
      <c r="AN159" s="4">
        <f>IF(Valor_normalizado!AN159=0,32,IFERROR(RANK(Valor_normalizado!AN159,Valor_normalizado!AN$130:AN$161,0),"NA"))</f>
        <v>23</v>
      </c>
      <c r="AO159" s="4">
        <f>IF(Valor_normalizado!AO159=0,32,IFERROR(RANK(Valor_normalizado!AO159,Valor_normalizado!AO$130:AO$161,0),"NA"))</f>
        <v>17</v>
      </c>
      <c r="AP159" s="4">
        <f>IF(Valor_normalizado!AP159=0,32,IFERROR(RANK(Valor_normalizado!AP159,Valor_normalizado!AP$130:AP$161,0),"NA"))</f>
        <v>19</v>
      </c>
      <c r="AQ159" s="4">
        <f>IF(Valor_normalizado!AQ159=0,32,IFERROR(RANK(Valor_normalizado!AQ159,Valor_normalizado!AQ$130:AQ$161,0),"NA"))</f>
        <v>17</v>
      </c>
      <c r="AR159" s="4">
        <f>IF(Valor_normalizado!AR159=0,32,IFERROR(RANK(Valor_normalizado!AR159,Valor_normalizado!AR$130:AR$161,0),"NA"))</f>
        <v>24</v>
      </c>
      <c r="AS159" s="4">
        <f>IF(Valor_normalizado!AS159=0,32,IFERROR(RANK(Valor_normalizado!AS159,Valor_normalizado!AS$130:AS$161,0),"NA"))</f>
        <v>18</v>
      </c>
      <c r="AT159" s="4">
        <f>IF(Valor_normalizado!AT159=0,32,IFERROR(RANK(Valor_normalizado!AT159,Valor_normalizado!AT$130:AT$161,0),"NA"))</f>
        <v>22</v>
      </c>
      <c r="AU159" s="4">
        <f>IF(Valor_normalizado!AU159=0,32,IFERROR(RANK(Valor_normalizado!AU159,Valor_normalizado!AU$130:AU$161,0),"NA"))</f>
        <v>20</v>
      </c>
      <c r="AV159" s="4">
        <f>IF(Valor_normalizado!AV159=0,32,IFERROR(RANK(Valor_normalizado!AV159,Valor_normalizado!AV$130:AV$161,0),"NA"))</f>
        <v>28</v>
      </c>
      <c r="AW159" s="4">
        <f>IF(Valor_normalizado!AW159=0,32,IFERROR(RANK(Valor_normalizado!AW159,Valor_normalizado!AW$130:AW$161,0),"NA"))</f>
        <v>18</v>
      </c>
      <c r="AX159" s="4">
        <f>IF(Valor_normalizado!AX159=0,32,IFERROR(RANK(Valor_normalizado!AX159,Valor_normalizado!AX$130:AX$161,0),"NA"))</f>
        <v>23</v>
      </c>
      <c r="AY159" s="4">
        <f>IF(Valor_normalizado!AY159=0,32,IFERROR(RANK(Valor_normalizado!AY159,Valor_normalizado!AY$130:AY$161,0),"NA"))</f>
        <v>16</v>
      </c>
      <c r="AZ159" s="4">
        <f>IF(Valor_normalizado!AZ159=0,32,IFERROR(RANK(Valor_normalizado!AZ159,Valor_normalizado!AZ$130:AZ$161,0),"NA"))</f>
        <v>29</v>
      </c>
      <c r="BA159" s="4">
        <f>IF(Valor_normalizado!BA159=0,32,IFERROR(RANK(Valor_normalizado!BA159,Valor_normalizado!BA$130:BA$161,0),"NA"))</f>
        <v>25</v>
      </c>
      <c r="BB159" s="4">
        <f>IF(Valor_normalizado!BB159=0,32,IFERROR(RANK(Valor_normalizado!BB159,Valor_normalizado!BB$130:BB$161,0),"NA"))</f>
        <v>24</v>
      </c>
      <c r="BC159" s="4">
        <f>IF(Valor_normalizado!BC159=0,32,IFERROR(RANK(Valor_normalizado!BC159,Valor_normalizado!BC$130:BC$161,0),"NA"))</f>
        <v>12</v>
      </c>
      <c r="BD159" s="4">
        <f>IF(Valor_normalizado!BD159=0,32,IFERROR(RANK(Valor_normalizado!BD159,Valor_normalizado!BD$130:BD$161,0),"NA"))</f>
        <v>12</v>
      </c>
      <c r="BE159" s="4">
        <f>IF(Valor_normalizado!BE159=0,32,IFERROR(RANK(Valor_normalizado!BE159,Valor_normalizado!BE$130:BE$161,0),"NA"))</f>
        <v>20</v>
      </c>
      <c r="BF159" s="4">
        <f>IF(Valor_normalizado!BF159=0,32,IFERROR(RANK(Valor_normalizado!BF159,Valor_normalizado!BF$130:BF$161,0),"NA"))</f>
        <v>9</v>
      </c>
      <c r="BG159" s="4">
        <f>IF(Valor_normalizado!BG159=0,32,IFERROR(RANK(Valor_normalizado!BG159,Valor_normalizado!BG$130:BG$161,0),"NA"))</f>
        <v>20</v>
      </c>
      <c r="BH159" s="4">
        <f>IF(Valor_normalizado!BH159=0,32,IFERROR(RANK(Valor_normalizado!BH159,Valor_normalizado!BH$130:BH$161,0),"NA"))</f>
        <v>23</v>
      </c>
      <c r="BI159" s="4">
        <f>IF(Valor_normalizado!BI159=0,32,IFERROR(RANK(Valor_normalizado!BI159,Valor_normalizado!BI$130:BI$161,0),"NA"))</f>
        <v>23</v>
      </c>
      <c r="BJ159" s="4">
        <f>IF(Valor_normalizado!BJ159=0,32,IFERROR(RANK(Valor_normalizado!BJ159,Valor_normalizado!BJ$130:BJ$161,0),"NA"))</f>
        <v>23</v>
      </c>
      <c r="BK159" s="4">
        <f>IF(Valor_normalizado!BK159=0,32,IFERROR(RANK(Valor_normalizado!BK159,Valor_normalizado!BK$130:BK$161,0),"NA"))</f>
        <v>14</v>
      </c>
      <c r="BL159" s="4">
        <f>IF(Valor_normalizado!BL159=0,32,IFERROR(RANK(Valor_normalizado!BL159,Valor_normalizado!BL$130:BL$161,0),"NA"))</f>
        <v>13</v>
      </c>
      <c r="BM159" s="4">
        <f>IF(Valor_normalizado!BM159=0,32,IFERROR(RANK(Valor_normalizado!BM159,Valor_normalizado!BM$130:BM$161,0),"NA"))</f>
        <v>3</v>
      </c>
      <c r="BN159" s="4">
        <f>IF(Valor_normalizado!BN159=0,32,IFERROR(RANK(Valor_normalizado!BN159,Valor_normalizado!BN$130:BN$161,0),"NA"))</f>
        <v>12</v>
      </c>
      <c r="BO159" s="4">
        <f>IF(Valor_normalizado!BO159=0,32,IFERROR(RANK(Valor_normalizado!BO159,Valor_normalizado!BO$130:BO$161,0),"NA"))</f>
        <v>16</v>
      </c>
      <c r="BP159" s="4">
        <f>IF(Valor_normalizado!BP159=0,32,IFERROR(RANK(Valor_normalizado!BP159,Valor_normalizado!BP$130:BP$161,0),"NA"))</f>
        <v>30</v>
      </c>
      <c r="BQ159" s="4">
        <f>IF(Valor_normalizado!BQ159=0,32,IFERROR(RANK(Valor_normalizado!BQ159,Valor_normalizado!BQ$130:BQ$161,0),"NA"))</f>
        <v>27</v>
      </c>
      <c r="BR159" s="4">
        <f>IF(Valor_normalizado!BR159=0,32,IFERROR(RANK(Valor_normalizado!BR159,Valor_normalizado!BR$130:BR$161,0),"NA"))</f>
        <v>29</v>
      </c>
      <c r="BS159" s="4">
        <f>IF(Valor_normalizado!BS159=0,32,IFERROR(RANK(Valor_normalizado!BS159,Valor_normalizado!BS$130:BS$161,0),"NA"))</f>
        <v>24</v>
      </c>
      <c r="BT159" s="4">
        <f>IF(Valor_normalizado!BT159=0,32,IFERROR(RANK(Valor_normalizado!BT159,Valor_normalizado!BT$130:BT$161,0),"NA"))</f>
        <v>11</v>
      </c>
      <c r="BU159" s="4">
        <f>IF(Valor_normalizado!BU159=0,32,IFERROR(RANK(Valor_normalizado!BU159,Valor_normalizado!BU$130:BU$161,0),"NA"))</f>
        <v>25</v>
      </c>
      <c r="BV159" s="4">
        <f>IF(Valor_normalizado!BV159=0,32,IFERROR(RANK(Valor_normalizado!BV159,Valor_normalizado!BV$130:BV$161,0),"NA"))</f>
        <v>17</v>
      </c>
      <c r="BW159" s="4">
        <f>IF(Valor_normalizado!BW159=0,32,IFERROR(RANK(Valor_normalizado!BW159,Valor_normalizado!BW$130:BW$161,0),"NA"))</f>
        <v>18</v>
      </c>
      <c r="BX159" s="4">
        <f>IF(Valor_normalizado!BX159=0,32,IFERROR(RANK(Valor_normalizado!BX159,Valor_normalizado!BX$130:BX$161,0),"NA"))</f>
        <v>26</v>
      </c>
      <c r="BY159" s="4">
        <f>IF(Valor_normalizado!BY159=0,32,IFERROR(RANK(Valor_normalizado!BY159,Valor_normalizado!BY$130:BY$161,0),"NA"))</f>
        <v>30</v>
      </c>
      <c r="BZ159" s="4">
        <f>IF(Valor_normalizado!BZ159=0,32,IFERROR(RANK(Valor_normalizado!BZ159,Valor_normalizado!BZ$130:BZ$161,0),"NA"))</f>
        <v>24</v>
      </c>
      <c r="CA159" s="4">
        <f>IF(Valor_normalizado!CA159=0,32,IFERROR(RANK(Valor_normalizado!CA159,Valor_normalizado!CA$130:CA$161,0),"NA"))</f>
        <v>27</v>
      </c>
      <c r="CB159" s="4">
        <f>IF(Valor_normalizado!CB159=0,32,IFERROR(RANK(Valor_normalizado!CB159,Valor_normalizado!CB$130:CB$161,0),"NA"))</f>
        <v>19</v>
      </c>
      <c r="CC159" s="4">
        <f>IF(Valor_normalizado!CC159=0,32,IFERROR(RANK(Valor_normalizado!CC159,Valor_normalizado!CC$130:CC$161,0),"NA"))</f>
        <v>25</v>
      </c>
      <c r="CD159" s="4">
        <f>IF(Valor_normalizado!CD159=0,32,IFERROR(RANK(Valor_normalizado!CD159,Valor_normalizado!CD$130:CD$161,0),"NA"))</f>
        <v>19</v>
      </c>
      <c r="CE159" s="4">
        <f>IF(Valor_normalizado!CE159=0,32,IFERROR(RANK(Valor_normalizado!CE159,Valor_normalizado!CE$130:CE$161,0),"NA"))</f>
        <v>21</v>
      </c>
      <c r="CF159" s="4">
        <f>IF(Valor_normalizado!CF159=0,32,IFERROR(RANK(Valor_normalizado!CF159,Valor_normalizado!CF$130:CF$161,0),"NA"))</f>
        <v>22</v>
      </c>
      <c r="CG159" s="4">
        <f>IF(Valor_normalizado!CG159=0,32,IFERROR(RANK(Valor_normalizado!CG159,Valor_normalizado!CG$130:CG$161,0),"NA"))</f>
        <v>13</v>
      </c>
      <c r="CH159" s="4">
        <f>IF(Valor_normalizado!CH159=0,32,IFERROR(RANK(Valor_normalizado!CH159,Valor_normalizado!CH$130:CH$161,0),"NA"))</f>
        <v>22</v>
      </c>
      <c r="CI159" s="4">
        <f>IF(Valor_normalizado!CI159=0,32,IFERROR(RANK(Valor_normalizado!CI159,Valor_normalizado!CI$130:CI$161,0),"NA"))</f>
        <v>20</v>
      </c>
      <c r="CJ159" s="4">
        <f>IF(Valor_normalizado!CJ159=0,32,IFERROR(RANK(Valor_normalizado!CJ159,Valor_normalizado!CJ$130:CJ$161,0),"NA"))</f>
        <v>20</v>
      </c>
      <c r="CK159" s="4">
        <f>IF(Valor_normalizado!CK159=0,32,IFERROR(RANK(Valor_normalizado!CK159,Valor_normalizado!CK$130:CK$161,0),"NA"))</f>
        <v>4</v>
      </c>
      <c r="CL159" s="4">
        <f>IF(Valor_normalizado!CL159=0,32,IFERROR(RANK(Valor_normalizado!CL159,Valor_normalizado!CL$130:CL$161,0),"NA"))</f>
        <v>26</v>
      </c>
      <c r="CM159" s="4">
        <f>IF(Valor_normalizado!CM159=0,32,IFERROR(RANK(Valor_normalizado!CM159,Valor_normalizado!CM$130:CM$161,0),"NA"))</f>
        <v>15</v>
      </c>
      <c r="CN159" s="4">
        <f>IF(Valor_normalizado!CN159=0,32,IFERROR(RANK(Valor_normalizado!CN159,Valor_normalizado!CN$130:CN$161,0),"NA"))</f>
        <v>20</v>
      </c>
      <c r="CO159" s="4">
        <f>IF(Valor_normalizado!CO159=0,32,IFERROR(RANK(Valor_normalizado!CO159,Valor_normalizado!CO$130:CO$161,0),"NA"))</f>
        <v>25</v>
      </c>
      <c r="CP159" s="4">
        <f>IF(Valor_normalizado!CP159=0,32,IFERROR(RANK(Valor_normalizado!CP159,Valor_normalizado!CP$130:CP$161,0),"NA"))</f>
        <v>8</v>
      </c>
      <c r="CQ159" s="4">
        <f>IF(Valor_normalizado!CQ159=0,32,IFERROR(RANK(Valor_normalizado!CQ159,Valor_normalizado!CQ$130:CQ$161,0),"NA"))</f>
        <v>10</v>
      </c>
      <c r="CR159" s="4">
        <f>IF(Valor_normalizado!CR159=0,32,IFERROR(RANK(Valor_normalizado!CR159,Valor_normalizado!CR$130:CR$161,0),"NA"))</f>
        <v>13</v>
      </c>
      <c r="CS159" s="4">
        <f>IF(Valor_normalizado!CS159=0,32,IFERROR(RANK(Valor_normalizado!CS159,Valor_normalizado!CS$130:CS$161,0),"NA"))</f>
        <v>24</v>
      </c>
      <c r="CT159" s="4">
        <f>IF(Valor_normalizado!CT159=0,32,IFERROR(RANK(Valor_normalizado!CT159,Valor_normalizado!CT$130:CT$161,0),"NA"))</f>
        <v>26</v>
      </c>
      <c r="CU159" s="4">
        <f>IF(Valor_normalizado!CU159=0,32,IFERROR(RANK(Valor_normalizado!CU159,Valor_normalizado!CU$130:CU$161,0),"NA"))</f>
        <v>14</v>
      </c>
      <c r="CV159" s="4">
        <f>IF(Valor_normalizado!CV159=0,32,IFERROR(RANK(Valor_normalizado!CV159,Valor_normalizado!CV$130:CV$161,0),"NA"))</f>
        <v>20</v>
      </c>
      <c r="CW159" s="4">
        <f>IF(Valor_normalizado!CW159=0,32,IFERROR(RANK(Valor_normalizado!CW159,Valor_normalizado!CW$130:CW$161,0),"NA"))</f>
        <v>19</v>
      </c>
      <c r="CX159" s="4">
        <f>IF(Valor_normalizado!CX159=0,32,IFERROR(RANK(Valor_normalizado!CX159,Valor_normalizado!CX$130:CX$161,0),"NA"))</f>
        <v>16</v>
      </c>
      <c r="CY159" s="4">
        <f>IF(Valor_normalizado!CY159=0,32,IFERROR(RANK(Valor_normalizado!CY159,Valor_normalizado!CY$130:CY$161,0),"NA"))</f>
        <v>28</v>
      </c>
      <c r="CZ159" s="4">
        <f>IF(Valor_normalizado!CZ159=0,32,IFERROR(RANK(Valor_normalizado!CZ159,Valor_normalizado!CZ$130:CZ$161,0),"NA"))</f>
        <v>27</v>
      </c>
      <c r="DA159" s="4">
        <f>IF(Valor_normalizado!DA159=0,32,IFERROR(RANK(Valor_normalizado!DA159,Valor_normalizado!DA$130:DA$161,0),"NA"))</f>
        <v>27</v>
      </c>
      <c r="DB159" s="4">
        <f>IF(Valor_normalizado!DB159=0,32,IFERROR(RANK(Valor_normalizado!DB159,Valor_normalizado!DB$130:DB$161,0),"NA"))</f>
        <v>22</v>
      </c>
      <c r="DC159" s="4">
        <f>IF(Valor_normalizado!DC159=0,32,IFERROR(RANK(Valor_normalizado!DC159,Valor_normalizado!DC$130:DC$161,0),"NA"))</f>
        <v>29</v>
      </c>
      <c r="DD159" s="4">
        <f>IF(Valor_normalizado!DD159=0,32,IFERROR(RANK(Valor_normalizado!DD159,Valor_normalizado!DD$130:DD$161,0),"NA"))</f>
        <v>26</v>
      </c>
      <c r="DE159" s="4">
        <f>IF(Valor_normalizado!DE159=0,32,IFERROR(RANK(Valor_normalizado!DE159,Valor_normalizado!DE$130:DE$161,0),"NA"))</f>
        <v>27</v>
      </c>
      <c r="DF159" s="4">
        <f>IF(Valor_normalizado!DF159=0,32,IFERROR(RANK(Valor_normalizado!DF159,Valor_normalizado!DF$130:DF$161,0),"NA"))</f>
        <v>23</v>
      </c>
      <c r="DG159" s="4">
        <f>IF(Valor_normalizado!DG159=0,32,IFERROR(RANK(Valor_normalizado!DG159,Valor_normalizado!DG$130:DG$161,0),"NA"))</f>
        <v>12</v>
      </c>
      <c r="DH159" s="4">
        <f>IF(Valor_normalizado!DH159=0,32,IFERROR(RANK(Valor_normalizado!DH159,Valor_normalizado!DH$130:DH$161,0),"NA"))</f>
        <v>25</v>
      </c>
      <c r="DI159" s="4">
        <f>IF(Valor_normalizado!DI159=0,32,IFERROR(RANK(Valor_normalizado!DI159,Valor_normalizado!DI$130:DI$161,0),"NA"))</f>
        <v>11</v>
      </c>
      <c r="DJ159" s="4">
        <f>IF(Valor_normalizado!DJ159=0,32,IFERROR(RANK(Valor_normalizado!DJ159,Valor_normalizado!DJ$130:DJ$161,0),"NA"))</f>
        <v>11</v>
      </c>
      <c r="DK159" s="4">
        <f>IF(Valor_normalizado!DK159=0,32,IFERROR(RANK(Valor_normalizado!DK159,Valor_normalizado!DK$130:DK$161,0),"NA"))</f>
        <v>9</v>
      </c>
      <c r="DL159" s="4">
        <f>IF(Valor_normalizado!DL159=0,32,IFERROR(RANK(Valor_normalizado!DL159,Valor_normalizado!DL$130:DL$161,0),"NA"))</f>
        <v>3</v>
      </c>
      <c r="DM159" s="4">
        <f>IF(Valor_normalizado!DM159=0,32,IFERROR(RANK(Valor_normalizado!DM159,Valor_normalizado!DM$130:DM$161,0),"NA"))</f>
        <v>3</v>
      </c>
      <c r="DN159" s="4">
        <f>IF(Valor_normalizado!DN159=0,32,IFERROR(RANK(Valor_normalizado!DN159,Valor_normalizado!DN$130:DN$161,0),"NA"))</f>
        <v>7</v>
      </c>
      <c r="DO159" s="4">
        <f>IF(Valor_normalizado!DO159=0,32,IFERROR(RANK(Valor_normalizado!DO159,Valor_normalizado!DO$130:DO$161,0),"NA"))</f>
        <v>2</v>
      </c>
      <c r="DP159" s="4">
        <f>IF(Valor_normalizado!DP159=0,32,IFERROR(RANK(Valor_normalizado!DP159,Valor_normalizado!DP$130:DP$161,0),"NA"))</f>
        <v>26</v>
      </c>
      <c r="DQ159" s="4">
        <f>IF(Valor_normalizado!DQ159=0,32,IFERROR(RANK(Valor_normalizado!DQ159,Valor_normalizado!DQ$130:DQ$161,0),"NA"))</f>
        <v>20</v>
      </c>
      <c r="DR159" s="4">
        <f>IF(Valor_normalizado!DR159=0,32,IFERROR(RANK(Valor_normalizado!DR159,Valor_normalizado!DR$130:DR$161,0),"NA"))</f>
        <v>23</v>
      </c>
      <c r="DS159" s="4">
        <f>IF(Valor_normalizado!DS159=0,32,IFERROR(RANK(Valor_normalizado!DS159,Valor_normalizado!DS$130:DS$161,0),"NA"))</f>
        <v>24</v>
      </c>
      <c r="DT159" s="4">
        <f>IF(Valor_normalizado!DT159=0,32,IFERROR(RANK(Valor_normalizado!DT159,Valor_normalizado!DT$130:DT$161,0),"NA"))</f>
        <v>23</v>
      </c>
      <c r="DU159" s="4">
        <f>IF(Valor_normalizado!DU159=0,32,IFERROR(RANK(Valor_normalizado!DU159,Valor_normalizado!DU$130:DU$161,0),"NA"))</f>
        <v>10</v>
      </c>
      <c r="DV159" s="4">
        <f>IF(Valor_normalizado!DV159=0,32,IFERROR(RANK(Valor_normalizado!DV159,Valor_normalizado!DV$130:DV$161,0),"NA"))</f>
        <v>21</v>
      </c>
      <c r="DW159" s="4">
        <f>IF(Valor_normalizado!DW159=0,32,IFERROR(RANK(Valor_normalizado!DW159,Valor_normalizado!DW$130:DW$161,0),"NA"))</f>
        <v>19</v>
      </c>
      <c r="DX159" s="4">
        <f>IF(Valor_normalizado!DX159=0,32,IFERROR(RANK(Valor_normalizado!DX159,Valor_normalizado!DX$130:DX$161,0),"NA"))</f>
        <v>32</v>
      </c>
      <c r="DY159" s="4">
        <f>IF(Valor_normalizado!DY159=0,32,IFERROR(RANK(Valor_normalizado!DY159,Valor_normalizado!DY$130:DY$161,0),"NA"))</f>
        <v>21</v>
      </c>
      <c r="DZ159" s="4">
        <f>IF(Valor_normalizado!DZ159=0,32,IFERROR(RANK(Valor_normalizado!DZ159,Valor_normalizado!DZ$130:DZ$161,0),"NA"))</f>
        <v>26</v>
      </c>
      <c r="EA159" s="4">
        <f>IF(Valor_normalizado!EA159=0,32,IFERROR(RANK(Valor_normalizado!EA159,Valor_normalizado!EA$130:EA$161,0),"NA"))</f>
        <v>25</v>
      </c>
      <c r="EB159" s="4">
        <f>IF(Valor_normalizado!EB159=0,32,IFERROR(RANK(Valor_normalizado!EB159,Valor_normalizado!EB$130:EB$161,0),"NA"))</f>
        <v>24</v>
      </c>
      <c r="EC159" s="4">
        <f>IF(Valor_normalizado!EC159=0,32,IFERROR(RANK(Valor_normalizado!EC159,Valor_normalizado!EC$130:EC$161,0),"NA"))</f>
        <v>21</v>
      </c>
    </row>
    <row r="160" spans="1:133" x14ac:dyDescent="0.25">
      <c r="A160" s="102" t="s">
        <v>248</v>
      </c>
      <c r="B160" s="103">
        <v>2023</v>
      </c>
      <c r="C160" s="4">
        <f>IF(Valor_normalizado!C160=0,32,IFERROR(RANK(Valor_normalizado!C160,Valor_normalizado!C$130:C$161,0),"NA"))</f>
        <v>15</v>
      </c>
      <c r="D160" s="4">
        <f>IF(Valor_normalizado!D160=0,32,IFERROR(RANK(Valor_normalizado!D160,Valor_normalizado!D$130:D$161,0),"NA"))</f>
        <v>19</v>
      </c>
      <c r="E160" s="4">
        <f>IF(Valor_normalizado!E160=0,32,IFERROR(RANK(Valor_normalizado!E160,Valor_normalizado!E$130:E$161,0),"NA"))</f>
        <v>20</v>
      </c>
      <c r="F160" s="4">
        <f>IF(Valor_normalizado!F160=0,32,IFERROR(RANK(Valor_normalizado!F160,Valor_normalizado!F$130:F$161,0),"NA"))</f>
        <v>12</v>
      </c>
      <c r="G160" s="4">
        <f>IF(Valor_normalizado!G160=0,32,IFERROR(RANK(Valor_normalizado!G160,Valor_normalizado!G$130:G$161,0),"NA"))</f>
        <v>23</v>
      </c>
      <c r="H160" s="4">
        <f>IF(Valor_normalizado!H160=0,32,IFERROR(RANK(Valor_normalizado!H160,Valor_normalizado!H$130:H$161,0),"NA"))</f>
        <v>25</v>
      </c>
      <c r="I160" s="4">
        <f>IF(Valor_normalizado!I160=0,32,IFERROR(RANK(Valor_normalizado!I160,Valor_normalizado!I$130:I$161,0),"NA"))</f>
        <v>17</v>
      </c>
      <c r="J160" s="4">
        <f>IF(Valor_normalizado!J160=0,32,IFERROR(RANK(Valor_normalizado!J160,Valor_normalizado!J$130:J$161,0),"NA"))</f>
        <v>25</v>
      </c>
      <c r="K160" s="4">
        <f>IF(Valor_normalizado!K160=0,32,IFERROR(RANK(Valor_normalizado!K160,Valor_normalizado!K$130:K$161,0),"NA"))</f>
        <v>16</v>
      </c>
      <c r="L160" s="4">
        <f>IF(Valor_normalizado!L160=0,32,IFERROR(RANK(Valor_normalizado!L160,Valor_normalizado!L$130:L$161,0),"NA"))</f>
        <v>18</v>
      </c>
      <c r="M160" s="4">
        <f>IF(Valor_normalizado!M160=0,32,IFERROR(RANK(Valor_normalizado!M160,Valor_normalizado!M$130:M$161,0),"NA"))</f>
        <v>11</v>
      </c>
      <c r="N160" s="4">
        <f>IF(Valor_normalizado!N160=0,32,IFERROR(RANK(Valor_normalizado!N160,Valor_normalizado!N$130:N$161,0),"NA"))</f>
        <v>27</v>
      </c>
      <c r="O160" s="4">
        <f>IF(Valor_normalizado!O160=0,32,IFERROR(RANK(Valor_normalizado!O160,Valor_normalizado!O$130:O$161,0),"NA"))</f>
        <v>30</v>
      </c>
      <c r="P160" s="4">
        <f>IF(Valor_normalizado!P160=0,32,IFERROR(RANK(Valor_normalizado!P160,Valor_normalizado!P$130:P$161,0),"NA"))</f>
        <v>24</v>
      </c>
      <c r="Q160" s="4">
        <f>IF(Valor_normalizado!Q160=0,32,IFERROR(RANK(Valor_normalizado!Q160,Valor_normalizado!Q$130:Q$161,0),"NA"))</f>
        <v>12</v>
      </c>
      <c r="R160" s="4">
        <f>IF(Valor_normalizado!R160=0,32,IFERROR(RANK(Valor_normalizado!R160,Valor_normalizado!R$130:R$161,0),"NA"))</f>
        <v>11</v>
      </c>
      <c r="S160" s="4">
        <f>IF(Valor_normalizado!S160=0,32,IFERROR(RANK(Valor_normalizado!S160,Valor_normalizado!S$130:S$161,0),"NA"))</f>
        <v>23</v>
      </c>
      <c r="T160" s="4">
        <f>IF(Valor_normalizado!T160=0,32,IFERROR(RANK(Valor_normalizado!T160,Valor_normalizado!T$130:T$161,0),"NA"))</f>
        <v>19</v>
      </c>
      <c r="U160" s="4">
        <f>IF(Valor_normalizado!U160=0,32,IFERROR(RANK(Valor_normalizado!U160,Valor_normalizado!U$130:U$161,0),"NA"))</f>
        <v>25</v>
      </c>
      <c r="V160" s="4">
        <f>IF(Valor_normalizado!V160=0,32,IFERROR(RANK(Valor_normalizado!V160,Valor_normalizado!V$130:V$161,0),"NA"))</f>
        <v>14</v>
      </c>
      <c r="W160" s="4">
        <f>IF(Valor_normalizado!W160=0,32,IFERROR(RANK(Valor_normalizado!W160,Valor_normalizado!W$130:W$161,0),"NA"))</f>
        <v>23</v>
      </c>
      <c r="X160" s="4">
        <f>IF(Valor_normalizado!X160=0,32,IFERROR(RANK(Valor_normalizado!X160,Valor_normalizado!X$130:X$161,0),"NA"))</f>
        <v>5</v>
      </c>
      <c r="Y160" s="4">
        <f>IF(Valor_normalizado!Y160=0,32,IFERROR(RANK(Valor_normalizado!Y160,Valor_normalizado!Y$130:Y$161,0),"NA"))</f>
        <v>22</v>
      </c>
      <c r="Z160" s="4">
        <f>IF(Valor_normalizado!Z160=0,32,IFERROR(RANK(Valor_normalizado!Z160,Valor_normalizado!Z$130:Z$161,0),"NA"))</f>
        <v>20</v>
      </c>
      <c r="AA160" s="4">
        <f>IF(Valor_normalizado!AA160=0,32,IFERROR(RANK(Valor_normalizado!AA160,Valor_normalizado!AA$130:AA$161,0),"NA"))</f>
        <v>11</v>
      </c>
      <c r="AB160" s="4">
        <f>IF(Valor_normalizado!AB160=0,32,IFERROR(RANK(Valor_normalizado!AB160,Valor_normalizado!AB$130:AB$161,0),"NA"))</f>
        <v>10</v>
      </c>
      <c r="AC160" s="4">
        <f>IF(Valor_normalizado!AC160=0,32,IFERROR(RANK(Valor_normalizado!AC160,Valor_normalizado!AC$130:AC$161,0),"NA"))</f>
        <v>20</v>
      </c>
      <c r="AD160" s="4">
        <f>IF(Valor_normalizado!AD160=0,32,IFERROR(RANK(Valor_normalizado!AD160,Valor_normalizado!AD$130:AD$161,0),"NA"))</f>
        <v>10</v>
      </c>
      <c r="AE160" s="4">
        <f>IF(Valor_normalizado!AE160=0,32,IFERROR(RANK(Valor_normalizado!AE160,Valor_normalizado!AE$130:AE$161,0),"NA"))</f>
        <v>18</v>
      </c>
      <c r="AF160" s="4">
        <f>IF(Valor_normalizado!AF160=0,32,IFERROR(RANK(Valor_normalizado!AF160,Valor_normalizado!AF$130:AF$161,0),"NA"))</f>
        <v>16</v>
      </c>
      <c r="AG160" s="4">
        <f>IF(Valor_normalizado!AG160=0,32,IFERROR(RANK(Valor_normalizado!AG160,Valor_normalizado!AG$130:AG$161,0),"NA"))</f>
        <v>16</v>
      </c>
      <c r="AH160" s="4">
        <f>IF(Valor_normalizado!AH160=0,32,IFERROR(RANK(Valor_normalizado!AH160,Valor_normalizado!AH$130:AH$161,0),"NA"))</f>
        <v>23</v>
      </c>
      <c r="AI160" s="4">
        <f>IF(Valor_normalizado!AI160=0,32,IFERROR(RANK(Valor_normalizado!AI160,Valor_normalizado!AI$130:AI$161,0),"NA"))</f>
        <v>32</v>
      </c>
      <c r="AJ160" s="4">
        <f>IF(Valor_normalizado!AJ160=0,32,IFERROR(RANK(Valor_normalizado!AJ160,Valor_normalizado!AJ$130:AJ$161,0),"NA"))</f>
        <v>28</v>
      </c>
      <c r="AK160" s="4">
        <f>IF(Valor_normalizado!AK160=0,32,IFERROR(RANK(Valor_normalizado!AK160,Valor_normalizado!AK$130:AK$161,0),"NA"))</f>
        <v>24</v>
      </c>
      <c r="AL160" s="4">
        <f>IF(Valor_normalizado!AL160=0,32,IFERROR(RANK(Valor_normalizado!AL160,Valor_normalizado!AL$130:AL$161,0),"NA"))</f>
        <v>12</v>
      </c>
      <c r="AM160" s="4">
        <f>IF(Valor_normalizado!AM160=0,32,IFERROR(RANK(Valor_normalizado!AM160,Valor_normalizado!AM$130:AM$161,0),"NA"))</f>
        <v>4</v>
      </c>
      <c r="AN160" s="4">
        <f>IF(Valor_normalizado!AN160=0,32,IFERROR(RANK(Valor_normalizado!AN160,Valor_normalizado!AN$130:AN$161,0),"NA"))</f>
        <v>13</v>
      </c>
      <c r="AO160" s="4">
        <f>IF(Valor_normalizado!AO160=0,32,IFERROR(RANK(Valor_normalizado!AO160,Valor_normalizado!AO$130:AO$161,0),"NA"))</f>
        <v>1</v>
      </c>
      <c r="AP160" s="4">
        <f>IF(Valor_normalizado!AP160=0,32,IFERROR(RANK(Valor_normalizado!AP160,Valor_normalizado!AP$130:AP$161,0),"NA"))</f>
        <v>9</v>
      </c>
      <c r="AQ160" s="4">
        <f>IF(Valor_normalizado!AQ160=0,32,IFERROR(RANK(Valor_normalizado!AQ160,Valor_normalizado!AQ$130:AQ$161,0),"NA"))</f>
        <v>23</v>
      </c>
      <c r="AR160" s="4">
        <f>IF(Valor_normalizado!AR160=0,32,IFERROR(RANK(Valor_normalizado!AR160,Valor_normalizado!AR$130:AR$161,0),"NA"))</f>
        <v>23</v>
      </c>
      <c r="AS160" s="4">
        <f>IF(Valor_normalizado!AS160=0,32,IFERROR(RANK(Valor_normalizado!AS160,Valor_normalizado!AS$130:AS$161,0),"NA"))</f>
        <v>22</v>
      </c>
      <c r="AT160" s="4">
        <f>IF(Valor_normalizado!AT160=0,32,IFERROR(RANK(Valor_normalizado!AT160,Valor_normalizado!AT$130:AT$161,0),"NA"))</f>
        <v>26</v>
      </c>
      <c r="AU160" s="4">
        <f>IF(Valor_normalizado!AU160=0,32,IFERROR(RANK(Valor_normalizado!AU160,Valor_normalizado!AU$130:AU$161,0),"NA"))</f>
        <v>14</v>
      </c>
      <c r="AV160" s="4">
        <f>IF(Valor_normalizado!AV160=0,32,IFERROR(RANK(Valor_normalizado!AV160,Valor_normalizado!AV$130:AV$161,0),"NA"))</f>
        <v>30</v>
      </c>
      <c r="AW160" s="4">
        <f>IF(Valor_normalizado!AW160=0,32,IFERROR(RANK(Valor_normalizado!AW160,Valor_normalizado!AW$130:AW$161,0),"NA"))</f>
        <v>7</v>
      </c>
      <c r="AX160" s="4">
        <f>IF(Valor_normalizado!AX160=0,32,IFERROR(RANK(Valor_normalizado!AX160,Valor_normalizado!AX$130:AX$161,0),"NA"))</f>
        <v>21</v>
      </c>
      <c r="AY160" s="4">
        <f>IF(Valor_normalizado!AY160=0,32,IFERROR(RANK(Valor_normalizado!AY160,Valor_normalizado!AY$130:AY$161,0),"NA"))</f>
        <v>14</v>
      </c>
      <c r="AZ160" s="4">
        <f>IF(Valor_normalizado!AZ160=0,32,IFERROR(RANK(Valor_normalizado!AZ160,Valor_normalizado!AZ$130:AZ$161,0),"NA"))</f>
        <v>6</v>
      </c>
      <c r="BA160" s="4">
        <f>IF(Valor_normalizado!BA160=0,32,IFERROR(RANK(Valor_normalizado!BA160,Valor_normalizado!BA$130:BA$161,0),"NA"))</f>
        <v>7</v>
      </c>
      <c r="BB160" s="4">
        <f>IF(Valor_normalizado!BB160=0,32,IFERROR(RANK(Valor_normalizado!BB160,Valor_normalizado!BB$130:BB$161,0),"NA"))</f>
        <v>14</v>
      </c>
      <c r="BC160" s="4">
        <f>IF(Valor_normalizado!BC160=0,32,IFERROR(RANK(Valor_normalizado!BC160,Valor_normalizado!BC$130:BC$161,0),"NA"))</f>
        <v>15</v>
      </c>
      <c r="BD160" s="4">
        <f>IF(Valor_normalizado!BD160=0,32,IFERROR(RANK(Valor_normalizado!BD160,Valor_normalizado!BD$130:BD$161,0),"NA"))</f>
        <v>15</v>
      </c>
      <c r="BE160" s="4">
        <f>IF(Valor_normalizado!BE160=0,32,IFERROR(RANK(Valor_normalizado!BE160,Valor_normalizado!BE$130:BE$161,0),"NA"))</f>
        <v>19</v>
      </c>
      <c r="BF160" s="4">
        <f>IF(Valor_normalizado!BF160=0,32,IFERROR(RANK(Valor_normalizado!BF160,Valor_normalizado!BF$130:BF$161,0),"NA"))</f>
        <v>14</v>
      </c>
      <c r="BG160" s="4">
        <f>IF(Valor_normalizado!BG160=0,32,IFERROR(RANK(Valor_normalizado!BG160,Valor_normalizado!BG$130:BG$161,0),"NA"))</f>
        <v>18</v>
      </c>
      <c r="BH160" s="4">
        <f>IF(Valor_normalizado!BH160=0,32,IFERROR(RANK(Valor_normalizado!BH160,Valor_normalizado!BH$130:BH$161,0),"NA"))</f>
        <v>9</v>
      </c>
      <c r="BI160" s="4">
        <f>IF(Valor_normalizado!BI160=0,32,IFERROR(RANK(Valor_normalizado!BI160,Valor_normalizado!BI$130:BI$161,0),"NA"))</f>
        <v>13</v>
      </c>
      <c r="BJ160" s="4">
        <f>IF(Valor_normalizado!BJ160=0,32,IFERROR(RANK(Valor_normalizado!BJ160,Valor_normalizado!BJ$130:BJ$161,0),"NA"))</f>
        <v>21</v>
      </c>
      <c r="BK160" s="4">
        <f>IF(Valor_normalizado!BK160=0,32,IFERROR(RANK(Valor_normalizado!BK160,Valor_normalizado!BK$130:BK$161,0),"NA"))</f>
        <v>18</v>
      </c>
      <c r="BL160" s="4">
        <f>IF(Valor_normalizado!BL160=0,32,IFERROR(RANK(Valor_normalizado!BL160,Valor_normalizado!BL$130:BL$161,0),"NA"))</f>
        <v>19</v>
      </c>
      <c r="BM160" s="4">
        <f>IF(Valor_normalizado!BM160=0,32,IFERROR(RANK(Valor_normalizado!BM160,Valor_normalizado!BM$130:BM$161,0),"NA"))</f>
        <v>12</v>
      </c>
      <c r="BN160" s="4">
        <f>IF(Valor_normalizado!BN160=0,32,IFERROR(RANK(Valor_normalizado!BN160,Valor_normalizado!BN$130:BN$161,0),"NA"))</f>
        <v>20</v>
      </c>
      <c r="BO160" s="4">
        <f>IF(Valor_normalizado!BO160=0,32,IFERROR(RANK(Valor_normalizado!BO160,Valor_normalizado!BO$130:BO$161,0),"NA"))</f>
        <v>18</v>
      </c>
      <c r="BP160" s="4">
        <f>IF(Valor_normalizado!BP160=0,32,IFERROR(RANK(Valor_normalizado!BP160,Valor_normalizado!BP$130:BP$161,0),"NA"))</f>
        <v>22</v>
      </c>
      <c r="BQ160" s="4">
        <f>IF(Valor_normalizado!BQ160=0,32,IFERROR(RANK(Valor_normalizado!BQ160,Valor_normalizado!BQ$130:BQ$161,0),"NA"))</f>
        <v>24</v>
      </c>
      <c r="BR160" s="4">
        <f>IF(Valor_normalizado!BR160=0,32,IFERROR(RANK(Valor_normalizado!BR160,Valor_normalizado!BR$130:BR$161,0),"NA"))</f>
        <v>16</v>
      </c>
      <c r="BS160" s="4">
        <f>IF(Valor_normalizado!BS160=0,32,IFERROR(RANK(Valor_normalizado!BS160,Valor_normalizado!BS$130:BS$161,0),"NA"))</f>
        <v>14</v>
      </c>
      <c r="BT160" s="4">
        <f>IF(Valor_normalizado!BT160=0,32,IFERROR(RANK(Valor_normalizado!BT160,Valor_normalizado!BT$130:BT$161,0),"NA"))</f>
        <v>17</v>
      </c>
      <c r="BU160" s="4">
        <f>IF(Valor_normalizado!BU160=0,32,IFERROR(RANK(Valor_normalizado!BU160,Valor_normalizado!BU$130:BU$161,0),"NA"))</f>
        <v>21</v>
      </c>
      <c r="BV160" s="4">
        <f>IF(Valor_normalizado!BV160=0,32,IFERROR(RANK(Valor_normalizado!BV160,Valor_normalizado!BV$130:BV$161,0),"NA"))</f>
        <v>13</v>
      </c>
      <c r="BW160" s="4">
        <f>IF(Valor_normalizado!BW160=0,32,IFERROR(RANK(Valor_normalizado!BW160,Valor_normalizado!BW$130:BW$161,0),"NA"))</f>
        <v>10</v>
      </c>
      <c r="BX160" s="4">
        <f>IF(Valor_normalizado!BX160=0,32,IFERROR(RANK(Valor_normalizado!BX160,Valor_normalizado!BX$130:BX$161,0),"NA"))</f>
        <v>7</v>
      </c>
      <c r="BY160" s="4">
        <f>IF(Valor_normalizado!BY160=0,32,IFERROR(RANK(Valor_normalizado!BY160,Valor_normalizado!BY$130:BY$161,0),"NA"))</f>
        <v>23</v>
      </c>
      <c r="BZ160" s="4">
        <f>IF(Valor_normalizado!BZ160=0,32,IFERROR(RANK(Valor_normalizado!BZ160,Valor_normalizado!BZ$130:BZ$161,0),"NA"))</f>
        <v>13</v>
      </c>
      <c r="CA160" s="4">
        <f>IF(Valor_normalizado!CA160=0,32,IFERROR(RANK(Valor_normalizado!CA160,Valor_normalizado!CA$130:CA$161,0),"NA"))</f>
        <v>12</v>
      </c>
      <c r="CB160" s="4">
        <f>IF(Valor_normalizado!CB160=0,32,IFERROR(RANK(Valor_normalizado!CB160,Valor_normalizado!CB$130:CB$161,0),"NA"))</f>
        <v>22</v>
      </c>
      <c r="CC160" s="4">
        <f>IF(Valor_normalizado!CC160=0,32,IFERROR(RANK(Valor_normalizado!CC160,Valor_normalizado!CC$130:CC$161,0),"NA"))</f>
        <v>21</v>
      </c>
      <c r="CD160" s="4">
        <f>IF(Valor_normalizado!CD160=0,32,IFERROR(RANK(Valor_normalizado!CD160,Valor_normalizado!CD$130:CD$161,0),"NA"))</f>
        <v>26</v>
      </c>
      <c r="CE160" s="4">
        <f>IF(Valor_normalizado!CE160=0,32,IFERROR(RANK(Valor_normalizado!CE160,Valor_normalizado!CE$130:CE$161,0),"NA"))</f>
        <v>26</v>
      </c>
      <c r="CF160" s="4">
        <f>IF(Valor_normalizado!CF160=0,32,IFERROR(RANK(Valor_normalizado!CF160,Valor_normalizado!CF$130:CF$161,0),"NA"))</f>
        <v>18</v>
      </c>
      <c r="CG160" s="4">
        <f>IF(Valor_normalizado!CG160=0,32,IFERROR(RANK(Valor_normalizado!CG160,Valor_normalizado!CG$130:CG$161,0),"NA"))</f>
        <v>17</v>
      </c>
      <c r="CH160" s="4">
        <f>IF(Valor_normalizado!CH160=0,32,IFERROR(RANK(Valor_normalizado!CH160,Valor_normalizado!CH$130:CH$161,0),"NA"))</f>
        <v>20</v>
      </c>
      <c r="CI160" s="4">
        <f>IF(Valor_normalizado!CI160=0,32,IFERROR(RANK(Valor_normalizado!CI160,Valor_normalizado!CI$130:CI$161,0),"NA"))</f>
        <v>13</v>
      </c>
      <c r="CJ160" s="4">
        <f>IF(Valor_normalizado!CJ160=0,32,IFERROR(RANK(Valor_normalizado!CJ160,Valor_normalizado!CJ$130:CJ$161,0),"NA"))</f>
        <v>19</v>
      </c>
      <c r="CK160" s="4">
        <f>IF(Valor_normalizado!CK160=0,32,IFERROR(RANK(Valor_normalizado!CK160,Valor_normalizado!CK$130:CK$161,0),"NA"))</f>
        <v>12</v>
      </c>
      <c r="CL160" s="4">
        <f>IF(Valor_normalizado!CL160=0,32,IFERROR(RANK(Valor_normalizado!CL160,Valor_normalizado!CL$130:CL$161,0),"NA"))</f>
        <v>12</v>
      </c>
      <c r="CM160" s="4">
        <f>IF(Valor_normalizado!CM160=0,32,IFERROR(RANK(Valor_normalizado!CM160,Valor_normalizado!CM$130:CM$161,0),"NA"))</f>
        <v>12</v>
      </c>
      <c r="CN160" s="4">
        <f>IF(Valor_normalizado!CN160=0,32,IFERROR(RANK(Valor_normalizado!CN160,Valor_normalizado!CN$130:CN$161,0),"NA"))</f>
        <v>18</v>
      </c>
      <c r="CO160" s="4">
        <f>IF(Valor_normalizado!CO160=0,32,IFERROR(RANK(Valor_normalizado!CO160,Valor_normalizado!CO$130:CO$161,0),"NA"))</f>
        <v>15</v>
      </c>
      <c r="CP160" s="4">
        <f>IF(Valor_normalizado!CP160=0,32,IFERROR(RANK(Valor_normalizado!CP160,Valor_normalizado!CP$130:CP$161,0),"NA"))</f>
        <v>5</v>
      </c>
      <c r="CQ160" s="4">
        <f>IF(Valor_normalizado!CQ160=0,32,IFERROR(RANK(Valor_normalizado!CQ160,Valor_normalizado!CQ$130:CQ$161,0),"NA"))</f>
        <v>20</v>
      </c>
      <c r="CR160" s="4">
        <f>IF(Valor_normalizado!CR160=0,32,IFERROR(RANK(Valor_normalizado!CR160,Valor_normalizado!CR$130:CR$161,0),"NA"))</f>
        <v>12</v>
      </c>
      <c r="CS160" s="4">
        <f>IF(Valor_normalizado!CS160=0,32,IFERROR(RANK(Valor_normalizado!CS160,Valor_normalizado!CS$130:CS$161,0),"NA"))</f>
        <v>9</v>
      </c>
      <c r="CT160" s="4">
        <f>IF(Valor_normalizado!CT160=0,32,IFERROR(RANK(Valor_normalizado!CT160,Valor_normalizado!CT$130:CT$161,0),"NA"))</f>
        <v>10</v>
      </c>
      <c r="CU160" s="4">
        <f>IF(Valor_normalizado!CU160=0,32,IFERROR(RANK(Valor_normalizado!CU160,Valor_normalizado!CU$130:CU$161,0),"NA"))</f>
        <v>18</v>
      </c>
      <c r="CV160" s="4">
        <f>IF(Valor_normalizado!CV160=0,32,IFERROR(RANK(Valor_normalizado!CV160,Valor_normalizado!CV$130:CV$161,0),"NA"))</f>
        <v>13</v>
      </c>
      <c r="CW160" s="4">
        <f>IF(Valor_normalizado!CW160=0,32,IFERROR(RANK(Valor_normalizado!CW160,Valor_normalizado!CW$130:CW$161,0),"NA"))</f>
        <v>13</v>
      </c>
      <c r="CX160" s="4">
        <f>IF(Valor_normalizado!CX160=0,32,IFERROR(RANK(Valor_normalizado!CX160,Valor_normalizado!CX$130:CX$161,0),"NA"))</f>
        <v>9</v>
      </c>
      <c r="CY160" s="4">
        <f>IF(Valor_normalizado!CY160=0,32,IFERROR(RANK(Valor_normalizado!CY160,Valor_normalizado!CY$130:CY$161,0),"NA"))</f>
        <v>7</v>
      </c>
      <c r="CZ160" s="4">
        <f>IF(Valor_normalizado!CZ160=0,32,IFERROR(RANK(Valor_normalizado!CZ160,Valor_normalizado!CZ$130:CZ$161,0),"NA"))</f>
        <v>16</v>
      </c>
      <c r="DA160" s="4">
        <f>IF(Valor_normalizado!DA160=0,32,IFERROR(RANK(Valor_normalizado!DA160,Valor_normalizado!DA$130:DA$161,0),"NA"))</f>
        <v>16</v>
      </c>
      <c r="DB160" s="4">
        <f>IF(Valor_normalizado!DB160=0,32,IFERROR(RANK(Valor_normalizado!DB160,Valor_normalizado!DB$130:DB$161,0),"NA"))</f>
        <v>15</v>
      </c>
      <c r="DC160" s="4">
        <f>IF(Valor_normalizado!DC160=0,32,IFERROR(RANK(Valor_normalizado!DC160,Valor_normalizado!DC$130:DC$161,0),"NA"))</f>
        <v>11</v>
      </c>
      <c r="DD160" s="4">
        <f>IF(Valor_normalizado!DD160=0,32,IFERROR(RANK(Valor_normalizado!DD160,Valor_normalizado!DD$130:DD$161,0),"NA"))</f>
        <v>7</v>
      </c>
      <c r="DE160" s="4">
        <f>IF(Valor_normalizado!DE160=0,32,IFERROR(RANK(Valor_normalizado!DE160,Valor_normalizado!DE$130:DE$161,0),"NA"))</f>
        <v>19</v>
      </c>
      <c r="DF160" s="4">
        <f>IF(Valor_normalizado!DF160=0,32,IFERROR(RANK(Valor_normalizado!DF160,Valor_normalizado!DF$130:DF$161,0),"NA"))</f>
        <v>16</v>
      </c>
      <c r="DG160" s="4">
        <f>IF(Valor_normalizado!DG160=0,32,IFERROR(RANK(Valor_normalizado!DG160,Valor_normalizado!DG$130:DG$161,0),"NA"))</f>
        <v>18</v>
      </c>
      <c r="DH160" s="4">
        <f>IF(Valor_normalizado!DH160=0,32,IFERROR(RANK(Valor_normalizado!DH160,Valor_normalizado!DH$130:DH$161,0),"NA"))</f>
        <v>13</v>
      </c>
      <c r="DI160" s="4">
        <f>IF(Valor_normalizado!DI160=0,32,IFERROR(RANK(Valor_normalizado!DI160,Valor_normalizado!DI$130:DI$161,0),"NA"))</f>
        <v>7</v>
      </c>
      <c r="DJ160" s="4">
        <f>IF(Valor_normalizado!DJ160=0,32,IFERROR(RANK(Valor_normalizado!DJ160,Valor_normalizado!DJ$130:DJ$161,0),"NA"))</f>
        <v>7</v>
      </c>
      <c r="DK160" s="4">
        <f>IF(Valor_normalizado!DK160=0,32,IFERROR(RANK(Valor_normalizado!DK160,Valor_normalizado!DK$130:DK$161,0),"NA"))</f>
        <v>18</v>
      </c>
      <c r="DL160" s="4">
        <f>IF(Valor_normalizado!DL160=0,32,IFERROR(RANK(Valor_normalizado!DL160,Valor_normalizado!DL$130:DL$161,0),"NA"))</f>
        <v>24</v>
      </c>
      <c r="DM160" s="4">
        <f>IF(Valor_normalizado!DM160=0,32,IFERROR(RANK(Valor_normalizado!DM160,Valor_normalizado!DM$130:DM$161,0),"NA"))</f>
        <v>22</v>
      </c>
      <c r="DN160" s="4">
        <f>IF(Valor_normalizado!DN160=0,32,IFERROR(RANK(Valor_normalizado!DN160,Valor_normalizado!DN$130:DN$161,0),"NA"))</f>
        <v>14</v>
      </c>
      <c r="DO160" s="4">
        <f>IF(Valor_normalizado!DO160=0,32,IFERROR(RANK(Valor_normalizado!DO160,Valor_normalizado!DO$130:DO$161,0),"NA"))</f>
        <v>24</v>
      </c>
      <c r="DP160" s="4">
        <f>IF(Valor_normalizado!DP160=0,32,IFERROR(RANK(Valor_normalizado!DP160,Valor_normalizado!DP$130:DP$161,0),"NA"))</f>
        <v>23</v>
      </c>
      <c r="DQ160" s="4">
        <f>IF(Valor_normalizado!DQ160=0,32,IFERROR(RANK(Valor_normalizado!DQ160,Valor_normalizado!DQ$130:DQ$161,0),"NA"))</f>
        <v>26</v>
      </c>
      <c r="DR160" s="4">
        <f>IF(Valor_normalizado!DR160=0,32,IFERROR(RANK(Valor_normalizado!DR160,Valor_normalizado!DR$130:DR$161,0),"NA"))</f>
        <v>25</v>
      </c>
      <c r="DS160" s="4">
        <f>IF(Valor_normalizado!DS160=0,32,IFERROR(RANK(Valor_normalizado!DS160,Valor_normalizado!DS$130:DS$161,0),"NA"))</f>
        <v>22</v>
      </c>
      <c r="DT160" s="4">
        <f>IF(Valor_normalizado!DT160=0,32,IFERROR(RANK(Valor_normalizado!DT160,Valor_normalizado!DT$130:DT$161,0),"NA"))</f>
        <v>22</v>
      </c>
      <c r="DU160" s="4">
        <f>IF(Valor_normalizado!DU160=0,32,IFERROR(RANK(Valor_normalizado!DU160,Valor_normalizado!DU$130:DU$161,0),"NA"))</f>
        <v>21</v>
      </c>
      <c r="DV160" s="4">
        <f>IF(Valor_normalizado!DV160=0,32,IFERROR(RANK(Valor_normalizado!DV160,Valor_normalizado!DV$130:DV$161,0),"NA"))</f>
        <v>23</v>
      </c>
      <c r="DW160" s="4">
        <f>IF(Valor_normalizado!DW160=0,32,IFERROR(RANK(Valor_normalizado!DW160,Valor_normalizado!DW$130:DW$161,0),"NA"))</f>
        <v>20</v>
      </c>
      <c r="DX160" s="4">
        <f>IF(Valor_normalizado!DX160=0,32,IFERROR(RANK(Valor_normalizado!DX160,Valor_normalizado!DX$130:DX$161,0),"NA"))</f>
        <v>17</v>
      </c>
      <c r="DY160" s="4">
        <f>IF(Valor_normalizado!DY160=0,32,IFERROR(RANK(Valor_normalizado!DY160,Valor_normalizado!DY$130:DY$161,0),"NA"))</f>
        <v>11</v>
      </c>
      <c r="DZ160" s="4">
        <f>IF(Valor_normalizado!DZ160=0,32,IFERROR(RANK(Valor_normalizado!DZ160,Valor_normalizado!DZ$130:DZ$161,0),"NA"))</f>
        <v>19</v>
      </c>
      <c r="EA160" s="4">
        <f>IF(Valor_normalizado!EA160=0,32,IFERROR(RANK(Valor_normalizado!EA160,Valor_normalizado!EA$130:EA$161,0),"NA"))</f>
        <v>18</v>
      </c>
      <c r="EB160" s="4">
        <f>IF(Valor_normalizado!EB160=0,32,IFERROR(RANK(Valor_normalizado!EB160,Valor_normalizado!EB$130:EB$161,0),"NA"))</f>
        <v>21</v>
      </c>
      <c r="EC160" s="4">
        <f>IF(Valor_normalizado!EC160=0,32,IFERROR(RANK(Valor_normalizado!EC160,Valor_normalizado!EC$130:EC$161,0),"NA"))</f>
        <v>17</v>
      </c>
    </row>
    <row r="161" spans="1:133" x14ac:dyDescent="0.25">
      <c r="A161" s="100" t="s">
        <v>249</v>
      </c>
      <c r="B161" s="103">
        <v>2023</v>
      </c>
      <c r="C161" s="4">
        <f>IF(Valor_normalizado!C161=0,32,IFERROR(RANK(Valor_normalizado!C161,Valor_normalizado!C$130:C$161,0),"NA"))</f>
        <v>6</v>
      </c>
      <c r="D161" s="4">
        <f>IF(Valor_normalizado!D161=0,32,IFERROR(RANK(Valor_normalizado!D161,Valor_normalizado!D$130:D$161,0),"NA"))</f>
        <v>20</v>
      </c>
      <c r="E161" s="4">
        <f>IF(Valor_normalizado!E161=0,32,IFERROR(RANK(Valor_normalizado!E161,Valor_normalizado!E$130:E$161,0),"NA"))</f>
        <v>16</v>
      </c>
      <c r="F161" s="4">
        <f>IF(Valor_normalizado!F161=0,32,IFERROR(RANK(Valor_normalizado!F161,Valor_normalizado!F$130:F$161,0),"NA"))</f>
        <v>8</v>
      </c>
      <c r="G161" s="4">
        <f>IF(Valor_normalizado!G161=0,32,IFERROR(RANK(Valor_normalizado!G161,Valor_normalizado!G$130:G$161,0),"NA"))</f>
        <v>28</v>
      </c>
      <c r="H161" s="4">
        <f>IF(Valor_normalizado!H161=0,32,IFERROR(RANK(Valor_normalizado!H161,Valor_normalizado!H$130:H$161,0),"NA"))</f>
        <v>32</v>
      </c>
      <c r="I161" s="4">
        <f>IF(Valor_normalizado!I161=0,32,IFERROR(RANK(Valor_normalizado!I161,Valor_normalizado!I$130:I$161,0),"NA"))</f>
        <v>27</v>
      </c>
      <c r="J161" s="4">
        <f>IF(Valor_normalizado!J161=0,32,IFERROR(RANK(Valor_normalizado!J161,Valor_normalizado!J$130:J$161,0),"NA"))</f>
        <v>8</v>
      </c>
      <c r="K161" s="4">
        <f>IF(Valor_normalizado!K161=0,32,IFERROR(RANK(Valor_normalizado!K161,Valor_normalizado!K$130:K$161,0),"NA"))</f>
        <v>21</v>
      </c>
      <c r="L161" s="4">
        <f>IF(Valor_normalizado!L161=0,32,IFERROR(RANK(Valor_normalizado!L161,Valor_normalizado!L$130:L$161,0),"NA"))</f>
        <v>6</v>
      </c>
      <c r="M161" s="4">
        <f>IF(Valor_normalizado!M161=0,32,IFERROR(RANK(Valor_normalizado!M161,Valor_normalizado!M$130:M$161,0),"NA"))</f>
        <v>6</v>
      </c>
      <c r="N161" s="4">
        <f>IF(Valor_normalizado!N161=0,32,IFERROR(RANK(Valor_normalizado!N161,Valor_normalizado!N$130:N$161,0),"NA"))</f>
        <v>30</v>
      </c>
      <c r="O161" s="4">
        <f>IF(Valor_normalizado!O161=0,32,IFERROR(RANK(Valor_normalizado!O161,Valor_normalizado!O$130:O$161,0),"NA"))</f>
        <v>18</v>
      </c>
      <c r="P161" s="4">
        <f>IF(Valor_normalizado!P161=0,32,IFERROR(RANK(Valor_normalizado!P161,Valor_normalizado!P$130:P$161,0),"NA"))</f>
        <v>28</v>
      </c>
      <c r="Q161" s="4">
        <f>IF(Valor_normalizado!Q161=0,32,IFERROR(RANK(Valor_normalizado!Q161,Valor_normalizado!Q$130:Q$161,0),"NA"))</f>
        <v>22</v>
      </c>
      <c r="R161" s="4">
        <f>IF(Valor_normalizado!R161=0,32,IFERROR(RANK(Valor_normalizado!R161,Valor_normalizado!R$130:R$161,0),"NA"))</f>
        <v>20</v>
      </c>
      <c r="S161" s="4">
        <f>IF(Valor_normalizado!S161=0,32,IFERROR(RANK(Valor_normalizado!S161,Valor_normalizado!S$130:S$161,0),"NA"))</f>
        <v>27</v>
      </c>
      <c r="T161" s="4">
        <f>IF(Valor_normalizado!T161=0,32,IFERROR(RANK(Valor_normalizado!T161,Valor_normalizado!T$130:T$161,0),"NA"))</f>
        <v>17</v>
      </c>
      <c r="U161" s="4">
        <f>IF(Valor_normalizado!U161=0,32,IFERROR(RANK(Valor_normalizado!U161,Valor_normalizado!U$130:U$161,0),"NA"))</f>
        <v>23</v>
      </c>
      <c r="V161" s="4">
        <f>IF(Valor_normalizado!V161=0,32,IFERROR(RANK(Valor_normalizado!V161,Valor_normalizado!V$130:V$161,0),"NA"))</f>
        <v>23</v>
      </c>
      <c r="W161" s="4">
        <f>IF(Valor_normalizado!W161=0,32,IFERROR(RANK(Valor_normalizado!W161,Valor_normalizado!W$130:W$161,0),"NA"))</f>
        <v>22</v>
      </c>
      <c r="X161" s="4">
        <f>IF(Valor_normalizado!X161=0,32,IFERROR(RANK(Valor_normalizado!X161,Valor_normalizado!X$130:X$161,0),"NA"))</f>
        <v>1</v>
      </c>
      <c r="Y161" s="4">
        <f>IF(Valor_normalizado!Y161=0,32,IFERROR(RANK(Valor_normalizado!Y161,Valor_normalizado!Y$130:Y$161,0),"NA"))</f>
        <v>20</v>
      </c>
      <c r="Z161" s="4">
        <f>IF(Valor_normalizado!Z161=0,32,IFERROR(RANK(Valor_normalizado!Z161,Valor_normalizado!Z$130:Z$161,0),"NA"))</f>
        <v>24</v>
      </c>
      <c r="AA161" s="4">
        <f>IF(Valor_normalizado!AA161=0,32,IFERROR(RANK(Valor_normalizado!AA161,Valor_normalizado!AA$130:AA$161,0),"NA"))</f>
        <v>6</v>
      </c>
      <c r="AB161" s="4">
        <f>IF(Valor_normalizado!AB161=0,32,IFERROR(RANK(Valor_normalizado!AB161,Valor_normalizado!AB$130:AB$161,0),"NA"))</f>
        <v>7</v>
      </c>
      <c r="AC161" s="4">
        <f>IF(Valor_normalizado!AC161=0,32,IFERROR(RANK(Valor_normalizado!AC161,Valor_normalizado!AC$130:AC$161,0),"NA"))</f>
        <v>19</v>
      </c>
      <c r="AD161" s="4">
        <f>IF(Valor_normalizado!AD161=0,32,IFERROR(RANK(Valor_normalizado!AD161,Valor_normalizado!AD$130:AD$161,0),"NA"))</f>
        <v>18</v>
      </c>
      <c r="AE161" s="4" t="str">
        <f>IF(Valor_normalizado!AE161=0,32,IFERROR(RANK(Valor_normalizado!AE161,Valor_normalizado!AE$130:AE$161,0),"NA"))</f>
        <v>NA</v>
      </c>
      <c r="AF161" s="4">
        <f>IF(Valor_normalizado!AF161=0,32,IFERROR(RANK(Valor_normalizado!AF161,Valor_normalizado!AF$130:AF$161,0),"NA"))</f>
        <v>9</v>
      </c>
      <c r="AG161" s="4">
        <f>IF(Valor_normalizado!AG161=0,32,IFERROR(RANK(Valor_normalizado!AG161,Valor_normalizado!AG$130:AG$161,0),"NA"))</f>
        <v>10</v>
      </c>
      <c r="AH161" s="4">
        <f>IF(Valor_normalizado!AH161=0,32,IFERROR(RANK(Valor_normalizado!AH161,Valor_normalizado!AH$130:AH$161,0),"NA"))</f>
        <v>11</v>
      </c>
      <c r="AI161" s="4">
        <f>IF(Valor_normalizado!AI161=0,32,IFERROR(RANK(Valor_normalizado!AI161,Valor_normalizado!AI$130:AI$161,0),"NA"))</f>
        <v>32</v>
      </c>
      <c r="AJ161" s="4">
        <f>IF(Valor_normalizado!AJ161=0,32,IFERROR(RANK(Valor_normalizado!AJ161,Valor_normalizado!AJ$130:AJ$161,0),"NA"))</f>
        <v>18</v>
      </c>
      <c r="AK161" s="4">
        <f>IF(Valor_normalizado!AK161=0,32,IFERROR(RANK(Valor_normalizado!AK161,Valor_normalizado!AK$130:AK$161,0),"NA"))</f>
        <v>19</v>
      </c>
      <c r="AL161" s="4">
        <f>IF(Valor_normalizado!AL161=0,32,IFERROR(RANK(Valor_normalizado!AL161,Valor_normalizado!AL$130:AL$161,0),"NA"))</f>
        <v>15</v>
      </c>
      <c r="AM161" s="4">
        <f>IF(Valor_normalizado!AM161=0,32,IFERROR(RANK(Valor_normalizado!AM161,Valor_normalizado!AM$130:AM$161,0),"NA"))</f>
        <v>23</v>
      </c>
      <c r="AN161" s="4">
        <f>IF(Valor_normalizado!AN161=0,32,IFERROR(RANK(Valor_normalizado!AN161,Valor_normalizado!AN$130:AN$161,0),"NA"))</f>
        <v>17</v>
      </c>
      <c r="AO161" s="4">
        <f>IF(Valor_normalizado!AO161=0,32,IFERROR(RANK(Valor_normalizado!AO161,Valor_normalizado!AO$130:AO$161,0),"NA"))</f>
        <v>6</v>
      </c>
      <c r="AP161" s="4">
        <f>IF(Valor_normalizado!AP161=0,32,IFERROR(RANK(Valor_normalizado!AP161,Valor_normalizado!AP$130:AP$161,0),"NA"))</f>
        <v>16</v>
      </c>
      <c r="AQ161" s="4">
        <f>IF(Valor_normalizado!AQ161=0,32,IFERROR(RANK(Valor_normalizado!AQ161,Valor_normalizado!AQ$130:AQ$161,0),"NA"))</f>
        <v>22</v>
      </c>
      <c r="AR161" s="4">
        <f>IF(Valor_normalizado!AR161=0,32,IFERROR(RANK(Valor_normalizado!AR161,Valor_normalizado!AR$130:AR$161,0),"NA"))</f>
        <v>15</v>
      </c>
      <c r="AS161" s="4">
        <f>IF(Valor_normalizado!AS161=0,32,IFERROR(RANK(Valor_normalizado!AS161,Valor_normalizado!AS$130:AS$161,0),"NA"))</f>
        <v>27</v>
      </c>
      <c r="AT161" s="4">
        <f>IF(Valor_normalizado!AT161=0,32,IFERROR(RANK(Valor_normalizado!AT161,Valor_normalizado!AT$130:AT$161,0),"NA"))</f>
        <v>23</v>
      </c>
      <c r="AU161" s="4">
        <f>IF(Valor_normalizado!AU161=0,32,IFERROR(RANK(Valor_normalizado!AU161,Valor_normalizado!AU$130:AU$161,0),"NA"))</f>
        <v>18</v>
      </c>
      <c r="AV161" s="4">
        <f>IF(Valor_normalizado!AV161=0,32,IFERROR(RANK(Valor_normalizado!AV161,Valor_normalizado!AV$130:AV$161,0),"NA"))</f>
        <v>7</v>
      </c>
      <c r="AW161" s="4">
        <f>IF(Valor_normalizado!AW161=0,32,IFERROR(RANK(Valor_normalizado!AW161,Valor_normalizado!AW$130:AW$161,0),"NA"))</f>
        <v>21</v>
      </c>
      <c r="AX161" s="4">
        <f>IF(Valor_normalizado!AX161=0,32,IFERROR(RANK(Valor_normalizado!AX161,Valor_normalizado!AX$130:AX$161,0),"NA"))</f>
        <v>12</v>
      </c>
      <c r="AY161" s="4">
        <f>IF(Valor_normalizado!AY161=0,32,IFERROR(RANK(Valor_normalizado!AY161,Valor_normalizado!AY$130:AY$161,0),"NA"))</f>
        <v>27</v>
      </c>
      <c r="AZ161" s="4">
        <f>IF(Valor_normalizado!AZ161=0,32,IFERROR(RANK(Valor_normalizado!AZ161,Valor_normalizado!AZ$130:AZ$161,0),"NA"))</f>
        <v>2</v>
      </c>
      <c r="BA161" s="4">
        <f>IF(Valor_normalizado!BA161=0,32,IFERROR(RANK(Valor_normalizado!BA161,Valor_normalizado!BA$130:BA$161,0),"NA"))</f>
        <v>8</v>
      </c>
      <c r="BB161" s="4">
        <f>IF(Valor_normalizado!BB161=0,32,IFERROR(RANK(Valor_normalizado!BB161,Valor_normalizado!BB$130:BB$161,0),"NA"))</f>
        <v>10</v>
      </c>
      <c r="BC161" s="4">
        <f>IF(Valor_normalizado!BC161=0,32,IFERROR(RANK(Valor_normalizado!BC161,Valor_normalizado!BC$130:BC$161,0),"NA"))</f>
        <v>5</v>
      </c>
      <c r="BD161" s="4">
        <f>IF(Valor_normalizado!BD161=0,32,IFERROR(RANK(Valor_normalizado!BD161,Valor_normalizado!BD$130:BD$161,0),"NA"))</f>
        <v>1</v>
      </c>
      <c r="BE161" s="4">
        <f>IF(Valor_normalizado!BE161=0,32,IFERROR(RANK(Valor_normalizado!BE161,Valor_normalizado!BE$130:BE$161,0),"NA"))</f>
        <v>21</v>
      </c>
      <c r="BF161" s="4">
        <f>IF(Valor_normalizado!BF161=0,32,IFERROR(RANK(Valor_normalizado!BF161,Valor_normalizado!BF$130:BF$161,0),"NA"))</f>
        <v>2</v>
      </c>
      <c r="BG161" s="4">
        <f>IF(Valor_normalizado!BG161=0,32,IFERROR(RANK(Valor_normalizado!BG161,Valor_normalizado!BG$130:BG$161,0),"NA"))</f>
        <v>14</v>
      </c>
      <c r="BH161" s="4">
        <f>IF(Valor_normalizado!BH161=0,32,IFERROR(RANK(Valor_normalizado!BH161,Valor_normalizado!BH$130:BH$161,0),"NA"))</f>
        <v>19</v>
      </c>
      <c r="BI161" s="4">
        <f>IF(Valor_normalizado!BI161=0,32,IFERROR(RANK(Valor_normalizado!BI161,Valor_normalizado!BI$130:BI$161,0),"NA"))</f>
        <v>18</v>
      </c>
      <c r="BJ161" s="4">
        <f>IF(Valor_normalizado!BJ161=0,32,IFERROR(RANK(Valor_normalizado!BJ161,Valor_normalizado!BJ$130:BJ$161,0),"NA"))</f>
        <v>16</v>
      </c>
      <c r="BK161" s="4">
        <f>IF(Valor_normalizado!BK161=0,32,IFERROR(RANK(Valor_normalizado!BK161,Valor_normalizado!BK$130:BK$161,0),"NA"))</f>
        <v>20</v>
      </c>
      <c r="BL161" s="4">
        <f>IF(Valor_normalizado!BL161=0,32,IFERROR(RANK(Valor_normalizado!BL161,Valor_normalizado!BL$130:BL$161,0),"NA"))</f>
        <v>22</v>
      </c>
      <c r="BM161" s="4">
        <f>IF(Valor_normalizado!BM161=0,32,IFERROR(RANK(Valor_normalizado!BM161,Valor_normalizado!BM$130:BM$161,0),"NA"))</f>
        <v>16</v>
      </c>
      <c r="BN161" s="4">
        <f>IF(Valor_normalizado!BN161=0,32,IFERROR(RANK(Valor_normalizado!BN161,Valor_normalizado!BN$130:BN$161,0),"NA"))</f>
        <v>23</v>
      </c>
      <c r="BO161" s="4">
        <f>IF(Valor_normalizado!BO161=0,32,IFERROR(RANK(Valor_normalizado!BO161,Valor_normalizado!BO$130:BO$161,0),"NA"))</f>
        <v>9</v>
      </c>
      <c r="BP161" s="4">
        <f>IF(Valor_normalizado!BP161=0,32,IFERROR(RANK(Valor_normalizado!BP161,Valor_normalizado!BP$130:BP$161,0),"NA"))</f>
        <v>8</v>
      </c>
      <c r="BQ161" s="4">
        <f>IF(Valor_normalizado!BQ161=0,32,IFERROR(RANK(Valor_normalizado!BQ161,Valor_normalizado!BQ$130:BQ$161,0),"NA"))</f>
        <v>8</v>
      </c>
      <c r="BR161" s="4">
        <f>IF(Valor_normalizado!BR161=0,32,IFERROR(RANK(Valor_normalizado!BR161,Valor_normalizado!BR$130:BR$161,0),"NA"))</f>
        <v>7</v>
      </c>
      <c r="BS161" s="4">
        <f>IF(Valor_normalizado!BS161=0,32,IFERROR(RANK(Valor_normalizado!BS161,Valor_normalizado!BS$130:BS$161,0),"NA"))</f>
        <v>9</v>
      </c>
      <c r="BT161" s="4">
        <f>IF(Valor_normalizado!BT161=0,32,IFERROR(RANK(Valor_normalizado!BT161,Valor_normalizado!BT$130:BT$161,0),"NA"))</f>
        <v>19</v>
      </c>
      <c r="BU161" s="4">
        <f>IF(Valor_normalizado!BU161=0,32,IFERROR(RANK(Valor_normalizado!BU161,Valor_normalizado!BU$130:BU$161,0),"NA"))</f>
        <v>6</v>
      </c>
      <c r="BV161" s="4">
        <f>IF(Valor_normalizado!BV161=0,32,IFERROR(RANK(Valor_normalizado!BV161,Valor_normalizado!BV$130:BV$161,0),"NA"))</f>
        <v>10</v>
      </c>
      <c r="BW161" s="4">
        <f>IF(Valor_normalizado!BW161=0,32,IFERROR(RANK(Valor_normalizado!BW161,Valor_normalizado!BW$130:BW$161,0),"NA"))</f>
        <v>8</v>
      </c>
      <c r="BX161" s="4">
        <f>IF(Valor_normalizado!BX161=0,32,IFERROR(RANK(Valor_normalizado!BX161,Valor_normalizado!BX$130:BX$161,0),"NA"))</f>
        <v>8</v>
      </c>
      <c r="BY161" s="4">
        <f>IF(Valor_normalizado!BY161=0,32,IFERROR(RANK(Valor_normalizado!BY161,Valor_normalizado!BY$130:BY$161,0),"NA"))</f>
        <v>18</v>
      </c>
      <c r="BZ161" s="4">
        <f>IF(Valor_normalizado!BZ161=0,32,IFERROR(RANK(Valor_normalizado!BZ161,Valor_normalizado!BZ$130:BZ$161,0),"NA"))</f>
        <v>10</v>
      </c>
      <c r="CA161" s="4">
        <f>IF(Valor_normalizado!CA161=0,32,IFERROR(RANK(Valor_normalizado!CA161,Valor_normalizado!CA$130:CA$161,0),"NA"))</f>
        <v>6</v>
      </c>
      <c r="CB161" s="4">
        <f>IF(Valor_normalizado!CB161=0,32,IFERROR(RANK(Valor_normalizado!CB161,Valor_normalizado!CB$130:CB$161,0),"NA"))</f>
        <v>23</v>
      </c>
      <c r="CC161" s="4">
        <f>IF(Valor_normalizado!CC161=0,32,IFERROR(RANK(Valor_normalizado!CC161,Valor_normalizado!CC$130:CC$161,0),"NA"))</f>
        <v>24</v>
      </c>
      <c r="CD161" s="4">
        <f>IF(Valor_normalizado!CD161=0,32,IFERROR(RANK(Valor_normalizado!CD161,Valor_normalizado!CD$130:CD$161,0),"NA"))</f>
        <v>20</v>
      </c>
      <c r="CE161" s="4">
        <f>IF(Valor_normalizado!CE161=0,32,IFERROR(RANK(Valor_normalizado!CE161,Valor_normalizado!CE$130:CE$161,0),"NA"))</f>
        <v>24</v>
      </c>
      <c r="CF161" s="4">
        <f>IF(Valor_normalizado!CF161=0,32,IFERROR(RANK(Valor_normalizado!CF161,Valor_normalizado!CF$130:CF$161,0),"NA"))</f>
        <v>14</v>
      </c>
      <c r="CG161" s="4">
        <f>IF(Valor_normalizado!CG161=0,32,IFERROR(RANK(Valor_normalizado!CG161,Valor_normalizado!CG$130:CG$161,0),"NA"))</f>
        <v>26</v>
      </c>
      <c r="CH161" s="4">
        <f>IF(Valor_normalizado!CH161=0,32,IFERROR(RANK(Valor_normalizado!CH161,Valor_normalizado!CH$130:CH$161,0),"NA"))</f>
        <v>23</v>
      </c>
      <c r="CI161" s="4">
        <f>IF(Valor_normalizado!CI161=0,32,IFERROR(RANK(Valor_normalizado!CI161,Valor_normalizado!CI$130:CI$161,0),"NA"))</f>
        <v>22</v>
      </c>
      <c r="CJ161" s="4">
        <f>IF(Valor_normalizado!CJ161=0,32,IFERROR(RANK(Valor_normalizado!CJ161,Valor_normalizado!CJ$130:CJ$161,0),"NA"))</f>
        <v>22</v>
      </c>
      <c r="CK161" s="4">
        <f>IF(Valor_normalizado!CK161=0,32,IFERROR(RANK(Valor_normalizado!CK161,Valor_normalizado!CK$130:CK$161,0),"NA"))</f>
        <v>15</v>
      </c>
      <c r="CL161" s="4">
        <f>IF(Valor_normalizado!CL161=0,32,IFERROR(RANK(Valor_normalizado!CL161,Valor_normalizado!CL$130:CL$161,0),"NA"))</f>
        <v>8</v>
      </c>
      <c r="CM161" s="4">
        <f>IF(Valor_normalizado!CM161=0,32,IFERROR(RANK(Valor_normalizado!CM161,Valor_normalizado!CM$130:CM$161,0),"NA"))</f>
        <v>9</v>
      </c>
      <c r="CN161" s="4">
        <f>IF(Valor_normalizado!CN161=0,32,IFERROR(RANK(Valor_normalizado!CN161,Valor_normalizado!CN$130:CN$161,0),"NA"))</f>
        <v>19</v>
      </c>
      <c r="CO161" s="4">
        <f>IF(Valor_normalizado!CO161=0,32,IFERROR(RANK(Valor_normalizado!CO161,Valor_normalizado!CO$130:CO$161,0),"NA"))</f>
        <v>14</v>
      </c>
      <c r="CP161" s="4">
        <f>IF(Valor_normalizado!CP161=0,32,IFERROR(RANK(Valor_normalizado!CP161,Valor_normalizado!CP$130:CP$161,0),"NA"))</f>
        <v>10</v>
      </c>
      <c r="CQ161" s="4">
        <f>IF(Valor_normalizado!CQ161=0,32,IFERROR(RANK(Valor_normalizado!CQ161,Valor_normalizado!CQ$130:CQ$161,0),"NA"))</f>
        <v>22</v>
      </c>
      <c r="CR161" s="4">
        <f>IF(Valor_normalizado!CR161=0,32,IFERROR(RANK(Valor_normalizado!CR161,Valor_normalizado!CR$130:CR$161,0),"NA"))</f>
        <v>17</v>
      </c>
      <c r="CS161" s="4">
        <f>IF(Valor_normalizado!CS161=0,32,IFERROR(RANK(Valor_normalizado!CS161,Valor_normalizado!CS$130:CS$161,0),"NA"))</f>
        <v>13</v>
      </c>
      <c r="CT161" s="4">
        <f>IF(Valor_normalizado!CT161=0,32,IFERROR(RANK(Valor_normalizado!CT161,Valor_normalizado!CT$130:CT$161,0),"NA"))</f>
        <v>6</v>
      </c>
      <c r="CU161" s="4">
        <f>IF(Valor_normalizado!CU161=0,32,IFERROR(RANK(Valor_normalizado!CU161,Valor_normalizado!CU$130:CU$161,0),"NA"))</f>
        <v>17</v>
      </c>
      <c r="CV161" s="4">
        <f>IF(Valor_normalizado!CV161=0,32,IFERROR(RANK(Valor_normalizado!CV161,Valor_normalizado!CV$130:CV$161,0),"NA"))</f>
        <v>12</v>
      </c>
      <c r="CW161" s="4">
        <f>IF(Valor_normalizado!CW161=0,32,IFERROR(RANK(Valor_normalizado!CW161,Valor_normalizado!CW$130:CW$161,0),"NA"))</f>
        <v>14</v>
      </c>
      <c r="CX161" s="4">
        <f>IF(Valor_normalizado!CX161=0,32,IFERROR(RANK(Valor_normalizado!CX161,Valor_normalizado!CX$130:CX$161,0),"NA"))</f>
        <v>2</v>
      </c>
      <c r="CY161" s="4">
        <f>IF(Valor_normalizado!CY161=0,32,IFERROR(RANK(Valor_normalizado!CY161,Valor_normalizado!CY$130:CY$161,0),"NA"))</f>
        <v>16</v>
      </c>
      <c r="CZ161" s="4">
        <f>IF(Valor_normalizado!CZ161=0,32,IFERROR(RANK(Valor_normalizado!CZ161,Valor_normalizado!CZ$130:CZ$161,0),"NA"))</f>
        <v>14</v>
      </c>
      <c r="DA161" s="4">
        <f>IF(Valor_normalizado!DA161=0,32,IFERROR(RANK(Valor_normalizado!DA161,Valor_normalizado!DA$130:DA$161,0),"NA"))</f>
        <v>28</v>
      </c>
      <c r="DB161" s="4">
        <f>IF(Valor_normalizado!DB161=0,32,IFERROR(RANK(Valor_normalizado!DB161,Valor_normalizado!DB$130:DB$161,0),"NA"))</f>
        <v>11</v>
      </c>
      <c r="DC161" s="4">
        <f>IF(Valor_normalizado!DC161=0,32,IFERROR(RANK(Valor_normalizado!DC161,Valor_normalizado!DC$130:DC$161,0),"NA"))</f>
        <v>9</v>
      </c>
      <c r="DD161" s="4">
        <f>IF(Valor_normalizado!DD161=0,32,IFERROR(RANK(Valor_normalizado!DD161,Valor_normalizado!DD$130:DD$161,0),"NA"))</f>
        <v>2</v>
      </c>
      <c r="DE161" s="4">
        <f>IF(Valor_normalizado!DE161=0,32,IFERROR(RANK(Valor_normalizado!DE161,Valor_normalizado!DE$130:DE$161,0),"NA"))</f>
        <v>12</v>
      </c>
      <c r="DF161" s="4">
        <f>IF(Valor_normalizado!DF161=0,32,IFERROR(RANK(Valor_normalizado!DF161,Valor_normalizado!DF$130:DF$161,0),"NA"))</f>
        <v>25</v>
      </c>
      <c r="DG161" s="4">
        <f>IF(Valor_normalizado!DG161=0,32,IFERROR(RANK(Valor_normalizado!DG161,Valor_normalizado!DG$130:DG$161,0),"NA"))</f>
        <v>29</v>
      </c>
      <c r="DH161" s="4">
        <f>IF(Valor_normalizado!DH161=0,32,IFERROR(RANK(Valor_normalizado!DH161,Valor_normalizado!DH$130:DH$161,0),"NA"))</f>
        <v>18</v>
      </c>
      <c r="DI161" s="4">
        <f>IF(Valor_normalizado!DI161=0,32,IFERROR(RANK(Valor_normalizado!DI161,Valor_normalizado!DI$130:DI$161,0),"NA"))</f>
        <v>18</v>
      </c>
      <c r="DJ161" s="4">
        <f>IF(Valor_normalizado!DJ161=0,32,IFERROR(RANK(Valor_normalizado!DJ161,Valor_normalizado!DJ$130:DJ$161,0),"NA"))</f>
        <v>18</v>
      </c>
      <c r="DK161" s="4">
        <f>IF(Valor_normalizado!DK161=0,32,IFERROR(RANK(Valor_normalizado!DK161,Valor_normalizado!DK$130:DK$161,0),"NA"))</f>
        <v>15</v>
      </c>
      <c r="DL161" s="4">
        <f>IF(Valor_normalizado!DL161=0,32,IFERROR(RANK(Valor_normalizado!DL161,Valor_normalizado!DL$130:DL$161,0),"NA"))</f>
        <v>20</v>
      </c>
      <c r="DM161" s="4">
        <f>IF(Valor_normalizado!DM161=0,32,IFERROR(RANK(Valor_normalizado!DM161,Valor_normalizado!DM$130:DM$161,0),"NA"))</f>
        <v>18</v>
      </c>
      <c r="DN161" s="4">
        <f>IF(Valor_normalizado!DN161=0,32,IFERROR(RANK(Valor_normalizado!DN161,Valor_normalizado!DN$130:DN$161,0),"NA"))</f>
        <v>19</v>
      </c>
      <c r="DO161" s="4">
        <f>IF(Valor_normalizado!DO161=0,32,IFERROR(RANK(Valor_normalizado!DO161,Valor_normalizado!DO$130:DO$161,0),"NA"))</f>
        <v>26</v>
      </c>
      <c r="DP161" s="4">
        <f>IF(Valor_normalizado!DP161=0,32,IFERROR(RANK(Valor_normalizado!DP161,Valor_normalizado!DP$130:DP$161,0),"NA"))</f>
        <v>30</v>
      </c>
      <c r="DQ161" s="4">
        <f>IF(Valor_normalizado!DQ161=0,32,IFERROR(RANK(Valor_normalizado!DQ161,Valor_normalizado!DQ$130:DQ$161,0),"NA"))</f>
        <v>28</v>
      </c>
      <c r="DR161" s="4">
        <f>IF(Valor_normalizado!DR161=0,32,IFERROR(RANK(Valor_normalizado!DR161,Valor_normalizado!DR$130:DR$161,0),"NA"))</f>
        <v>26</v>
      </c>
      <c r="DS161" s="4">
        <f>IF(Valor_normalizado!DS161=0,32,IFERROR(RANK(Valor_normalizado!DS161,Valor_normalizado!DS$130:DS$161,0),"NA"))</f>
        <v>25</v>
      </c>
      <c r="DT161" s="4">
        <f>IF(Valor_normalizado!DT161=0,32,IFERROR(RANK(Valor_normalizado!DT161,Valor_normalizado!DT$130:DT$161,0),"NA"))</f>
        <v>32</v>
      </c>
      <c r="DU161" s="4">
        <f>IF(Valor_normalizado!DU161=0,32,IFERROR(RANK(Valor_normalizado!DU161,Valor_normalizado!DU$130:DU$161,0),"NA"))</f>
        <v>32</v>
      </c>
      <c r="DV161" s="4">
        <f>IF(Valor_normalizado!DV161=0,32,IFERROR(RANK(Valor_normalizado!DV161,Valor_normalizado!DV$130:DV$161,0),"NA"))</f>
        <v>27</v>
      </c>
      <c r="DW161" s="4">
        <f>IF(Valor_normalizado!DW161=0,32,IFERROR(RANK(Valor_normalizado!DW161,Valor_normalizado!DW$130:DW$161,0),"NA"))</f>
        <v>32</v>
      </c>
      <c r="DX161" s="4">
        <f>IF(Valor_normalizado!DX161=0,32,IFERROR(RANK(Valor_normalizado!DX161,Valor_normalizado!DX$130:DX$161,0),"NA"))</f>
        <v>16</v>
      </c>
      <c r="DY161" s="4">
        <f>IF(Valor_normalizado!DY161=0,32,IFERROR(RANK(Valor_normalizado!DY161,Valor_normalizado!DY$130:DY$161,0),"NA"))</f>
        <v>2</v>
      </c>
      <c r="DZ161" s="4">
        <f>IF(Valor_normalizado!DZ161=0,32,IFERROR(RANK(Valor_normalizado!DZ161,Valor_normalizado!DZ$130:DZ$161,0),"NA"))</f>
        <v>18</v>
      </c>
      <c r="EA161" s="4">
        <f>IF(Valor_normalizado!EA161=0,32,IFERROR(RANK(Valor_normalizado!EA161,Valor_normalizado!EA$130:EA$161,0),"NA"))</f>
        <v>14</v>
      </c>
      <c r="EB161" s="4">
        <f>IF(Valor_normalizado!EB161=0,32,IFERROR(RANK(Valor_normalizado!EB161,Valor_normalizado!EB$130:EB$161,0),"NA"))</f>
        <v>22</v>
      </c>
      <c r="EC161" s="4">
        <f>IF(Valor_normalizado!EC161=0,32,IFERROR(RANK(Valor_normalizado!EC161,Valor_normalizado!EC$130:EC$161,0),"NA"))</f>
        <v>18</v>
      </c>
    </row>
    <row r="162" spans="1:133" x14ac:dyDescent="0.25">
      <c r="A162" s="102" t="s">
        <v>176</v>
      </c>
      <c r="B162" s="101">
        <v>2024</v>
      </c>
      <c r="C162" s="4">
        <f>IF(Valor_normalizado!C162=0,32,IFERROR(RANK(Valor_normalizado!C162,Valor_normalizado!C$162:C$193,0),"NA"))</f>
        <v>24</v>
      </c>
      <c r="D162" s="4">
        <f>IF(Valor_normalizado!D162=0,32,IFERROR(RANK(Valor_normalizado!D162,Valor_normalizado!D$162:D$193,0),"NA"))</f>
        <v>25</v>
      </c>
      <c r="E162" s="4">
        <f>IF(Valor_normalizado!E162=0,32,IFERROR(RANK(Valor_normalizado!E162,Valor_normalizado!E$162:E$193,0),"NA"))</f>
        <v>26</v>
      </c>
      <c r="F162" s="4">
        <f>IF(Valor_normalizado!F162=0,32,IFERROR(RANK(Valor_normalizado!F162,Valor_normalizado!F$162:F$193,0),"NA"))</f>
        <v>26</v>
      </c>
      <c r="G162" s="4">
        <f>IF(Valor_normalizado!G162=0,32,IFERROR(RANK(Valor_normalizado!G162,Valor_normalizado!G$162:G$193,0),"NA"))</f>
        <v>32</v>
      </c>
      <c r="H162" s="4">
        <f>IF(Valor_normalizado!H162=0,32,IFERROR(RANK(Valor_normalizado!H162,Valor_normalizado!H$162:H$193,0),"NA"))</f>
        <v>14</v>
      </c>
      <c r="I162" s="4">
        <f>IF(Valor_normalizado!I162=0,32,IFERROR(RANK(Valor_normalizado!I162,Valor_normalizado!I$162:I$193,0),"NA"))</f>
        <v>28</v>
      </c>
      <c r="J162" s="4">
        <f>IF(Valor_normalizado!J162=0,32,IFERROR(RANK(Valor_normalizado!J162,Valor_normalizado!J$162:J$193,0),"NA"))</f>
        <v>30</v>
      </c>
      <c r="K162" s="4">
        <f>IF(Valor_normalizado!K162=0,32,IFERROR(RANK(Valor_normalizado!K162,Valor_normalizado!K$162:K$193,0),"NA"))</f>
        <v>26</v>
      </c>
      <c r="L162" s="4">
        <f>IF(Valor_normalizado!L162=0,32,IFERROR(RANK(Valor_normalizado!L162,Valor_normalizado!L$162:L$193,0),"NA"))</f>
        <v>28</v>
      </c>
      <c r="M162" s="4">
        <f>IF(Valor_normalizado!M162=0,32,IFERROR(RANK(Valor_normalizado!M162,Valor_normalizado!M$162:M$193,0),"NA"))</f>
        <v>27</v>
      </c>
      <c r="N162" s="4">
        <f>IF(Valor_normalizado!N162=0,32,IFERROR(RANK(Valor_normalizado!N162,Valor_normalizado!N$162:N$193,0),"NA"))</f>
        <v>2</v>
      </c>
      <c r="O162" s="4">
        <f>IF(Valor_normalizado!O162=0,32,IFERROR(RANK(Valor_normalizado!O162,Valor_normalizado!O$162:O$193,0),"NA"))</f>
        <v>28</v>
      </c>
      <c r="P162" s="4">
        <f>IF(Valor_normalizado!P162=0,32,IFERROR(RANK(Valor_normalizado!P162,Valor_normalizado!P$162:P$193,0),"NA"))</f>
        <v>30</v>
      </c>
      <c r="Q162" s="4">
        <f>IF(Valor_normalizado!Q162=0,32,IFERROR(RANK(Valor_normalizado!Q162,Valor_normalizado!Q$162:Q$193,0),"NA"))</f>
        <v>20</v>
      </c>
      <c r="R162" s="4">
        <f>IF(Valor_normalizado!R162=0,32,IFERROR(RANK(Valor_normalizado!R162,Valor_normalizado!R$162:R$193,0),"NA"))</f>
        <v>3</v>
      </c>
      <c r="S162" s="4">
        <f>IF(Valor_normalizado!S162=0,32,IFERROR(RANK(Valor_normalizado!S162,Valor_normalizado!S$162:S$193,0),"NA"))</f>
        <v>23</v>
      </c>
      <c r="T162" s="4">
        <f>IF(Valor_normalizado!T162=0,32,IFERROR(RANK(Valor_normalizado!T162,Valor_normalizado!T$162:T$193,0),"NA"))</f>
        <v>29</v>
      </c>
      <c r="U162" s="4">
        <f>IF(Valor_normalizado!U162=0,32,IFERROR(RANK(Valor_normalizado!U162,Valor_normalizado!U$162:U$193,0),"NA"))</f>
        <v>22</v>
      </c>
      <c r="V162" s="4" t="str">
        <f>IF(Valor_normalizado!V162=0,32,IFERROR(RANK(Valor_normalizado!V162,Valor_normalizado!V$162:V$193,0),"NA"))</f>
        <v>NA</v>
      </c>
      <c r="W162" s="4">
        <f>IF(Valor_normalizado!W162=0,32,IFERROR(RANK(Valor_normalizado!W162,Valor_normalizado!W$162:W$193,0),"NA"))</f>
        <v>21</v>
      </c>
      <c r="X162" s="4">
        <f>IF(Valor_normalizado!X162=0,32,IFERROR(RANK(Valor_normalizado!X162,Valor_normalizado!X$162:X$193,0),"NA"))</f>
        <v>10</v>
      </c>
      <c r="Y162" s="4">
        <f>IF(Valor_normalizado!Y162=0,32,IFERROR(RANK(Valor_normalizado!Y162,Valor_normalizado!Y$162:Y$193,0),"NA"))</f>
        <v>21</v>
      </c>
      <c r="Z162" s="4">
        <f>IF(Valor_normalizado!Z162=0,32,IFERROR(RANK(Valor_normalizado!Z162,Valor_normalizado!Z$162:Z$193,0),"NA"))</f>
        <v>22</v>
      </c>
      <c r="AA162" s="4">
        <f>IF(Valor_normalizado!AA162=0,32,IFERROR(RANK(Valor_normalizado!AA162,Valor_normalizado!AA$162:AA$193,0),"NA"))</f>
        <v>19</v>
      </c>
      <c r="AB162" s="4">
        <f>IF(Valor_normalizado!AB162=0,32,IFERROR(RANK(Valor_normalizado!AB162,Valor_normalizado!AB$162:AB$193,0),"NA"))</f>
        <v>20</v>
      </c>
      <c r="AC162" s="4">
        <f>IF(Valor_normalizado!AC162=0,32,IFERROR(RANK(Valor_normalizado!AC162,Valor_normalizado!AC$162:AC$193,0),"NA"))</f>
        <v>22</v>
      </c>
      <c r="AD162" s="4">
        <f>IF(Valor_normalizado!AD162=0,32,IFERROR(RANK(Valor_normalizado!AD162,Valor_normalizado!AD$162:AD$193,0),"NA"))</f>
        <v>26</v>
      </c>
      <c r="AE162" s="4" t="str">
        <f>IF(Valor_normalizado!AE162=0,32,IFERROR(RANK(Valor_normalizado!AE162,Valor_normalizado!AE$162:AE$193,0),"NA"))</f>
        <v>NA</v>
      </c>
      <c r="AF162" s="4">
        <f>IF(Valor_normalizado!AF162=0,32,IFERROR(RANK(Valor_normalizado!AF162,Valor_normalizado!AF$162:AF$193,0),"NA"))</f>
        <v>27</v>
      </c>
      <c r="AG162" s="4">
        <f>IF(Valor_normalizado!AG162=0,32,IFERROR(RANK(Valor_normalizado!AG162,Valor_normalizado!AG$162:AG$193,0),"NA"))</f>
        <v>7</v>
      </c>
      <c r="AH162" s="4">
        <f>IF(Valor_normalizado!AH162=0,32,IFERROR(RANK(Valor_normalizado!AH162,Valor_normalizado!AH$162:AH$193,0),"NA"))</f>
        <v>32</v>
      </c>
      <c r="AI162" s="4">
        <f>IF(Valor_normalizado!AI162=0,32,IFERROR(RANK(Valor_normalizado!AI162,Valor_normalizado!AI$162:AI$193,0),"NA"))</f>
        <v>32</v>
      </c>
      <c r="AJ162" s="4">
        <f>IF(Valor_normalizado!AJ162=0,32,IFERROR(RANK(Valor_normalizado!AJ162,Valor_normalizado!AJ$162:AJ$193,0),"NA"))</f>
        <v>23</v>
      </c>
      <c r="AK162" s="4">
        <f>IF(Valor_normalizado!AK162=0,32,IFERROR(RANK(Valor_normalizado!AK162,Valor_normalizado!AK$162:AK$193,0),"NA"))</f>
        <v>26</v>
      </c>
      <c r="AL162" s="4">
        <f>IF(Valor_normalizado!AL162=0,32,IFERROR(RANK(Valor_normalizado!AL162,Valor_normalizado!AL$162:AL$193,0),"NA"))</f>
        <v>26</v>
      </c>
      <c r="AM162" s="4">
        <f>IF(Valor_normalizado!AM162=0,32,IFERROR(RANK(Valor_normalizado!AM162,Valor_normalizado!AM$162:AM$193,0),"NA"))</f>
        <v>27</v>
      </c>
      <c r="AN162" s="4">
        <f>IF(Valor_normalizado!AN162=0,32,IFERROR(RANK(Valor_normalizado!AN162,Valor_normalizado!AN$162:AN$193,0),"NA"))</f>
        <v>30</v>
      </c>
      <c r="AO162" s="4">
        <f>IF(Valor_normalizado!AO162=0,32,IFERROR(RANK(Valor_normalizado!AO162,Valor_normalizado!AO$162:AO$193,0),"NA"))</f>
        <v>17</v>
      </c>
      <c r="AP162" s="4">
        <f>IF(Valor_normalizado!AP162=0,32,IFERROR(RANK(Valor_normalizado!AP162,Valor_normalizado!AP$162:AP$193,0),"NA"))</f>
        <v>26</v>
      </c>
      <c r="AQ162" s="4">
        <f>IF(Valor_normalizado!AQ162=0,32,IFERROR(RANK(Valor_normalizado!AQ162,Valor_normalizado!AQ$162:AQ$193,0),"NA"))</f>
        <v>31</v>
      </c>
      <c r="AR162" s="4">
        <f>IF(Valor_normalizado!AR162=0,32,IFERROR(RANK(Valor_normalizado!AR162,Valor_normalizado!AR$162:AR$193,0),"NA"))</f>
        <v>27</v>
      </c>
      <c r="AS162" s="4">
        <f>IF(Valor_normalizado!AS162=0,32,IFERROR(RANK(Valor_normalizado!AS162,Valor_normalizado!AS$162:AS$193,0),"NA"))</f>
        <v>31</v>
      </c>
      <c r="AT162" s="4">
        <f>IF(Valor_normalizado!AT162=0,32,IFERROR(RANK(Valor_normalizado!AT162,Valor_normalizado!AT$162:AT$193,0),"NA"))</f>
        <v>30</v>
      </c>
      <c r="AU162" s="4">
        <f>IF(Valor_normalizado!AU162=0,32,IFERROR(RANK(Valor_normalizado!AU162,Valor_normalizado!AU$162:AU$193,0),"NA"))</f>
        <v>29</v>
      </c>
      <c r="AV162" s="4">
        <f>IF(Valor_normalizado!AV162=0,32,IFERROR(RANK(Valor_normalizado!AV162,Valor_normalizado!AV$162:AV$193,0),"NA"))</f>
        <v>32</v>
      </c>
      <c r="AW162" s="4">
        <f>IF(Valor_normalizado!AW162=0,32,IFERROR(RANK(Valor_normalizado!AW162,Valor_normalizado!AW$162:AW$193,0),"NA"))</f>
        <v>19</v>
      </c>
      <c r="AX162" s="4">
        <f>IF(Valor_normalizado!AX162=0,32,IFERROR(RANK(Valor_normalizado!AX162,Valor_normalizado!AX$162:AX$193,0),"NA"))</f>
        <v>32</v>
      </c>
      <c r="AY162" s="4">
        <f>IF(Valor_normalizado!AY162=0,32,IFERROR(RANK(Valor_normalizado!AY162,Valor_normalizado!AY$162:AY$193,0),"NA"))</f>
        <v>32</v>
      </c>
      <c r="AZ162" s="4">
        <f>IF(Valor_normalizado!AZ162=0,32,IFERROR(RANK(Valor_normalizado!AZ162,Valor_normalizado!AZ$162:AZ$193,0),"NA"))</f>
        <v>8</v>
      </c>
      <c r="BA162" s="4">
        <f>IF(Valor_normalizado!BA162=0,32,IFERROR(RANK(Valor_normalizado!BA162,Valor_normalizado!BA$162:BA$193,0),"NA"))</f>
        <v>28</v>
      </c>
      <c r="BB162" s="4">
        <f>IF(Valor_normalizado!BB162=0,32,IFERROR(RANK(Valor_normalizado!BB162,Valor_normalizado!BB$162:BB$193,0),"NA"))</f>
        <v>32</v>
      </c>
      <c r="BC162" s="4">
        <f>IF(Valor_normalizado!BC162=0,32,IFERROR(RANK(Valor_normalizado!BC162,Valor_normalizado!BC$162:BC$193,0),"NA"))</f>
        <v>7</v>
      </c>
      <c r="BD162" s="4">
        <f>IF(Valor_normalizado!BD162=0,32,IFERROR(RANK(Valor_normalizado!BD162,Valor_normalizado!BD$162:BD$193,0),"NA"))</f>
        <v>19</v>
      </c>
      <c r="BE162" s="4">
        <f>IF(Valor_normalizado!BE162=0,32,IFERROR(RANK(Valor_normalizado!BE162,Valor_normalizado!BE$162:BE$193,0),"NA"))</f>
        <v>24</v>
      </c>
      <c r="BF162" s="4">
        <f>IF(Valor_normalizado!BF162=0,32,IFERROR(RANK(Valor_normalizado!BF162,Valor_normalizado!BF$162:BF$193,0),"NA"))</f>
        <v>13</v>
      </c>
      <c r="BG162" s="4">
        <f>IF(Valor_normalizado!BG162=0,32,IFERROR(RANK(Valor_normalizado!BG162,Valor_normalizado!BG$162:BG$193,0),"NA"))</f>
        <v>24</v>
      </c>
      <c r="BH162" s="4">
        <f>IF(Valor_normalizado!BH162=0,32,IFERROR(RANK(Valor_normalizado!BH162,Valor_normalizado!BH$162:BH$193,0),"NA"))</f>
        <v>18</v>
      </c>
      <c r="BI162" s="4">
        <f>IF(Valor_normalizado!BI162=0,32,IFERROR(RANK(Valor_normalizado!BI162,Valor_normalizado!BI$162:BI$193,0),"NA"))</f>
        <v>22</v>
      </c>
      <c r="BJ162" s="4">
        <f>IF(Valor_normalizado!BJ162=0,32,IFERROR(RANK(Valor_normalizado!BJ162,Valor_normalizado!BJ$162:BJ$193,0),"NA"))</f>
        <v>5</v>
      </c>
      <c r="BK162" s="4">
        <f>IF(Valor_normalizado!BK162=0,32,IFERROR(RANK(Valor_normalizado!BK162,Valor_normalizado!BK$162:BK$193,0),"NA"))</f>
        <v>22</v>
      </c>
      <c r="BL162" s="4">
        <f>IF(Valor_normalizado!BL162=0,32,IFERROR(RANK(Valor_normalizado!BL162,Valor_normalizado!BL$162:BL$193,0),"NA"))</f>
        <v>24</v>
      </c>
      <c r="BM162" s="4">
        <f>IF(Valor_normalizado!BM162=0,32,IFERROR(RANK(Valor_normalizado!BM162,Valor_normalizado!BM$162:BM$193,0),"NA"))</f>
        <v>18</v>
      </c>
      <c r="BN162" s="4">
        <f>IF(Valor_normalizado!BN162=0,32,IFERROR(RANK(Valor_normalizado!BN162,Valor_normalizado!BN$162:BN$193,0),"NA"))</f>
        <v>21</v>
      </c>
      <c r="BO162" s="4">
        <f>IF(Valor_normalizado!BO162=0,32,IFERROR(RANK(Valor_normalizado!BO162,Valor_normalizado!BO$162:BO$193,0),"NA"))</f>
        <v>22</v>
      </c>
      <c r="BP162" s="4">
        <f>IF(Valor_normalizado!BP162=0,32,IFERROR(RANK(Valor_normalizado!BP162,Valor_normalizado!BP$162:BP$193,0),"NA"))</f>
        <v>18</v>
      </c>
      <c r="BQ162" s="4">
        <f>IF(Valor_normalizado!BQ162=0,32,IFERROR(RANK(Valor_normalizado!BQ162,Valor_normalizado!BQ$162:BQ$193,0),"NA"))</f>
        <v>8</v>
      </c>
      <c r="BR162" s="4">
        <f>IF(Valor_normalizado!BR162=0,32,IFERROR(RANK(Valor_normalizado!BR162,Valor_normalizado!BR$162:BR$193,0),"NA"))</f>
        <v>23</v>
      </c>
      <c r="BS162" s="4">
        <f>IF(Valor_normalizado!BS162=0,32,IFERROR(RANK(Valor_normalizado!BS162,Valor_normalizado!BS$162:BS$193,0),"NA"))</f>
        <v>24</v>
      </c>
      <c r="BT162" s="4">
        <f>IF(Valor_normalizado!BT162=0,32,IFERROR(RANK(Valor_normalizado!BT162,Valor_normalizado!BT$162:BT$193,0),"NA"))</f>
        <v>31</v>
      </c>
      <c r="BU162" s="4">
        <f>IF(Valor_normalizado!BU162=0,32,IFERROR(RANK(Valor_normalizado!BU162,Valor_normalizado!BU$162:BU$193,0),"NA"))</f>
        <v>23</v>
      </c>
      <c r="BV162" s="4">
        <f>IF(Valor_normalizado!BV162=0,32,IFERROR(RANK(Valor_normalizado!BV162,Valor_normalizado!BV$162:BV$193,0),"NA"))</f>
        <v>24</v>
      </c>
      <c r="BW162" s="4">
        <f>IF(Valor_normalizado!BW162=0,32,IFERROR(RANK(Valor_normalizado!BW162,Valor_normalizado!BW$162:BW$193,0),"NA"))</f>
        <v>22</v>
      </c>
      <c r="BX162" s="4">
        <f>IF(Valor_normalizado!BX162=0,32,IFERROR(RANK(Valor_normalizado!BX162,Valor_normalizado!BX$162:BX$193,0),"NA"))</f>
        <v>18</v>
      </c>
      <c r="BY162" s="4">
        <f>IF(Valor_normalizado!BY162=0,32,IFERROR(RANK(Valor_normalizado!BY162,Valor_normalizado!BY$162:BY$193,0),"NA"))</f>
        <v>9</v>
      </c>
      <c r="BZ162" s="4">
        <f>IF(Valor_normalizado!BZ162=0,32,IFERROR(RANK(Valor_normalizado!BZ162,Valor_normalizado!BZ$162:BZ$193,0),"NA"))</f>
        <v>20</v>
      </c>
      <c r="CA162" s="4">
        <f>IF(Valor_normalizado!CA162=0,32,IFERROR(RANK(Valor_normalizado!CA162,Valor_normalizado!CA$162:CA$193,0),"NA"))</f>
        <v>22</v>
      </c>
      <c r="CB162" s="4">
        <f>IF(Valor_normalizado!CB162=0,32,IFERROR(RANK(Valor_normalizado!CB162,Valor_normalizado!CB$162:CB$193,0),"NA"))</f>
        <v>29</v>
      </c>
      <c r="CC162" s="4">
        <f>IF(Valor_normalizado!CC162=0,32,IFERROR(RANK(Valor_normalizado!CC162,Valor_normalizado!CC$162:CC$193,0),"NA"))</f>
        <v>31</v>
      </c>
      <c r="CD162" s="4">
        <f>IF(Valor_normalizado!CD162=0,32,IFERROR(RANK(Valor_normalizado!CD162,Valor_normalizado!CD$162:CD$193,0),"NA"))</f>
        <v>31</v>
      </c>
      <c r="CE162" s="4">
        <f>IF(Valor_normalizado!CE162=0,32,IFERROR(RANK(Valor_normalizado!CE162,Valor_normalizado!CE$162:CE$193,0),"NA"))</f>
        <v>31</v>
      </c>
      <c r="CF162" s="4">
        <f>IF(Valor_normalizado!CF162=0,32,IFERROR(RANK(Valor_normalizado!CF162,Valor_normalizado!CF$162:CF$193,0),"NA"))</f>
        <v>27</v>
      </c>
      <c r="CG162" s="4">
        <f>IF(Valor_normalizado!CG162=0,32,IFERROR(RANK(Valor_normalizado!CG162,Valor_normalizado!CG$162:CG$193,0),"NA"))</f>
        <v>2</v>
      </c>
      <c r="CH162" s="4">
        <f>IF(Valor_normalizado!CH162=0,32,IFERROR(RANK(Valor_normalizado!CH162,Valor_normalizado!CH$162:CH$193,0),"NA"))</f>
        <v>27</v>
      </c>
      <c r="CI162" s="4">
        <f>IF(Valor_normalizado!CI162=0,32,IFERROR(RANK(Valor_normalizado!CI162,Valor_normalizado!CI$162:CI$193,0),"NA"))</f>
        <v>24</v>
      </c>
      <c r="CJ162" s="4">
        <f>IF(Valor_normalizado!CJ162=0,32,IFERROR(RANK(Valor_normalizado!CJ162,Valor_normalizado!CJ$162:CJ$193,0),"NA"))</f>
        <v>23</v>
      </c>
      <c r="CK162" s="4">
        <f>IF(Valor_normalizado!CK162=0,32,IFERROR(RANK(Valor_normalizado!CK162,Valor_normalizado!CK$162:CK$193,0),"NA"))</f>
        <v>13</v>
      </c>
      <c r="CL162" s="4">
        <f>IF(Valor_normalizado!CL162=0,32,IFERROR(RANK(Valor_normalizado!CL162,Valor_normalizado!CL$162:CL$193,0),"NA"))</f>
        <v>17</v>
      </c>
      <c r="CM162" s="4">
        <f>IF(Valor_normalizado!CM162=0,32,IFERROR(RANK(Valor_normalizado!CM162,Valor_normalizado!CM$162:CM$193,0),"NA"))</f>
        <v>15</v>
      </c>
      <c r="CN162" s="4">
        <f>IF(Valor_normalizado!CN162=0,32,IFERROR(RANK(Valor_normalizado!CN162,Valor_normalizado!CN$162:CN$193,0),"NA"))</f>
        <v>23</v>
      </c>
      <c r="CO162" s="4">
        <f>IF(Valor_normalizado!CO162=0,32,IFERROR(RANK(Valor_normalizado!CO162,Valor_normalizado!CO$162:CO$193,0),"NA"))</f>
        <v>18</v>
      </c>
      <c r="CP162" s="4">
        <f>IF(Valor_normalizado!CP162=0,32,IFERROR(RANK(Valor_normalizado!CP162,Valor_normalizado!CP$162:CP$193,0),"NA"))</f>
        <v>14</v>
      </c>
      <c r="CQ162" s="4">
        <f>IF(Valor_normalizado!CQ162=0,32,IFERROR(RANK(Valor_normalizado!CQ162,Valor_normalizado!CQ$162:CQ$193,0),"NA"))</f>
        <v>13</v>
      </c>
      <c r="CR162" s="4">
        <f>IF(Valor_normalizado!CR162=0,32,IFERROR(RANK(Valor_normalizado!CR162,Valor_normalizado!CR$162:CR$193,0),"NA"))</f>
        <v>13</v>
      </c>
      <c r="CS162" s="4">
        <f>IF(Valor_normalizado!CS162=0,32,IFERROR(RANK(Valor_normalizado!CS162,Valor_normalizado!CS$162:CS$193,0),"NA"))</f>
        <v>30</v>
      </c>
      <c r="CT162" s="4">
        <f>IF(Valor_normalizado!CT162=0,32,IFERROR(RANK(Valor_normalizado!CT162,Valor_normalizado!CT$162:CT$193,0),"NA"))</f>
        <v>21</v>
      </c>
      <c r="CU162" s="4">
        <f>IF(Valor_normalizado!CU162=0,32,IFERROR(RANK(Valor_normalizado!CU162,Valor_normalizado!CU$162:CU$193,0),"NA"))</f>
        <v>17</v>
      </c>
      <c r="CV162" s="4">
        <f>IF(Valor_normalizado!CV162=0,32,IFERROR(RANK(Valor_normalizado!CV162,Valor_normalizado!CV$162:CV$193,0),"NA"))</f>
        <v>27</v>
      </c>
      <c r="CW162" s="4">
        <f>IF(Valor_normalizado!CW162=0,32,IFERROR(RANK(Valor_normalizado!CW162,Valor_normalizado!CW$162:CW$193,0),"NA"))</f>
        <v>20</v>
      </c>
      <c r="CX162" s="4">
        <f>IF(Valor_normalizado!CX162=0,32,IFERROR(RANK(Valor_normalizado!CX162,Valor_normalizado!CX$162:CX$193,0),"NA"))</f>
        <v>7</v>
      </c>
      <c r="CY162" s="4">
        <f>IF(Valor_normalizado!CY162=0,32,IFERROR(RANK(Valor_normalizado!CY162,Valor_normalizado!CY$162:CY$193,0),"NA"))</f>
        <v>32</v>
      </c>
      <c r="CZ162" s="4">
        <f>IF(Valor_normalizado!CZ162=0,32,IFERROR(RANK(Valor_normalizado!CZ162,Valor_normalizado!CZ$162:CZ$193,0),"NA"))</f>
        <v>25</v>
      </c>
      <c r="DA162" s="4">
        <f>IF(Valor_normalizado!DA162=0,32,IFERROR(RANK(Valor_normalizado!DA162,Valor_normalizado!DA$162:DA$193,0),"NA"))</f>
        <v>32</v>
      </c>
      <c r="DB162" s="4">
        <f>IF(Valor_normalizado!DB162=0,32,IFERROR(RANK(Valor_normalizado!DB162,Valor_normalizado!DB$162:DB$193,0),"NA"))</f>
        <v>23</v>
      </c>
      <c r="DC162" s="4">
        <f>IF(Valor_normalizado!DC162=0,32,IFERROR(RANK(Valor_normalizado!DC162,Valor_normalizado!DC$162:DC$193,0),"NA"))</f>
        <v>32</v>
      </c>
      <c r="DD162" s="4">
        <f>IF(Valor_normalizado!DD162=0,32,IFERROR(RANK(Valor_normalizado!DD162,Valor_normalizado!DD$162:DD$193,0),"NA"))</f>
        <v>12</v>
      </c>
      <c r="DE162" s="4">
        <f>IF(Valor_normalizado!DE162=0,32,IFERROR(RANK(Valor_normalizado!DE162,Valor_normalizado!DE$162:DE$193,0),"NA"))</f>
        <v>7</v>
      </c>
      <c r="DF162" s="4">
        <f>IF(Valor_normalizado!DF162=0,32,IFERROR(RANK(Valor_normalizado!DF162,Valor_normalizado!DF$162:DF$193,0),"NA"))</f>
        <v>27</v>
      </c>
      <c r="DG162" s="4">
        <f>IF(Valor_normalizado!DG162=0,32,IFERROR(RANK(Valor_normalizado!DG162,Valor_normalizado!DG$162:DG$193,0),"NA"))</f>
        <v>30</v>
      </c>
      <c r="DH162" s="4">
        <f>IF(Valor_normalizado!DH162=0,32,IFERROR(RANK(Valor_normalizado!DH162,Valor_normalizado!DH$162:DH$193,0),"NA"))</f>
        <v>28</v>
      </c>
      <c r="DI162" s="4">
        <f>IF(Valor_normalizado!DI162=0,32,IFERROR(RANK(Valor_normalizado!DI162,Valor_normalizado!DI$162:DI$193,0),"NA"))</f>
        <v>23</v>
      </c>
      <c r="DJ162" s="4">
        <f>IF(Valor_normalizado!DJ162=0,32,IFERROR(RANK(Valor_normalizado!DJ162,Valor_normalizado!DJ$162:DJ$193,0),"NA"))</f>
        <v>23</v>
      </c>
      <c r="DK162" s="4">
        <f>IF(Valor_normalizado!DK162=0,32,IFERROR(RANK(Valor_normalizado!DK162,Valor_normalizado!DK$162:DK$193,0),"NA"))</f>
        <v>27</v>
      </c>
      <c r="DL162" s="4">
        <f>IF(Valor_normalizado!DL162=0,32,IFERROR(RANK(Valor_normalizado!DL162,Valor_normalizado!DL$162:DL$193,0),"NA"))</f>
        <v>31</v>
      </c>
      <c r="DM162" s="4">
        <f>IF(Valor_normalizado!DM162=0,32,IFERROR(RANK(Valor_normalizado!DM162,Valor_normalizado!DM$162:DM$193,0),"NA"))</f>
        <v>27</v>
      </c>
      <c r="DN162" s="4">
        <f>IF(Valor_normalizado!DN162=0,32,IFERROR(RANK(Valor_normalizado!DN162,Valor_normalizado!DN$162:DN$193,0),"NA"))</f>
        <v>25</v>
      </c>
      <c r="DO162" s="4">
        <f>IF(Valor_normalizado!DO162=0,32,IFERROR(RANK(Valor_normalizado!DO162,Valor_normalizado!DO$162:DO$193,0),"NA"))</f>
        <v>21</v>
      </c>
      <c r="DP162" s="4">
        <f>IF(Valor_normalizado!DP162=0,32,IFERROR(RANK(Valor_normalizado!DP162,Valor_normalizado!DP$162:DP$193,0),"NA"))</f>
        <v>10</v>
      </c>
      <c r="DQ162" s="4">
        <f>IF(Valor_normalizado!DQ162=0,32,IFERROR(RANK(Valor_normalizado!DQ162,Valor_normalizado!DQ$162:DQ$193,0),"NA"))</f>
        <v>13</v>
      </c>
      <c r="DR162" s="4">
        <f>IF(Valor_normalizado!DR162=0,32,IFERROR(RANK(Valor_normalizado!DR162,Valor_normalizado!DR$162:DR$193,0),"NA"))</f>
        <v>32</v>
      </c>
      <c r="DS162" s="4">
        <f>IF(Valor_normalizado!DS162=0,32,IFERROR(RANK(Valor_normalizado!DS162,Valor_normalizado!DS$162:DS$193,0),"NA"))</f>
        <v>27</v>
      </c>
      <c r="DT162" s="4">
        <f>IF(Valor_normalizado!DT162=0,32,IFERROR(RANK(Valor_normalizado!DT162,Valor_normalizado!DT$162:DT$193,0),"NA"))</f>
        <v>32</v>
      </c>
      <c r="DU162" s="4">
        <f>IF(Valor_normalizado!DU162=0,32,IFERROR(RANK(Valor_normalizado!DU162,Valor_normalizado!DU$162:DU$193,0),"NA"))</f>
        <v>32</v>
      </c>
      <c r="DV162" s="4">
        <f>IF(Valor_normalizado!DV162=0,32,IFERROR(RANK(Valor_normalizado!DV162,Valor_normalizado!DV$162:DV$193,0),"NA"))</f>
        <v>28</v>
      </c>
      <c r="DW162" s="4">
        <f>IF(Valor_normalizado!DW162=0,32,IFERROR(RANK(Valor_normalizado!DW162,Valor_normalizado!DW$162:DW$193,0),"NA"))</f>
        <v>12</v>
      </c>
      <c r="DX162" s="4">
        <f>IF(Valor_normalizado!DX162=0,32,IFERROR(RANK(Valor_normalizado!DX162,Valor_normalizado!DX$162:DX$193,0),"NA"))</f>
        <v>32</v>
      </c>
      <c r="DY162" s="4">
        <f>IF(Valor_normalizado!DY162=0,32,IFERROR(RANK(Valor_normalizado!DY162,Valor_normalizado!DY$162:DY$193,0),"NA"))</f>
        <v>32</v>
      </c>
      <c r="DZ162" s="4">
        <f>IF(Valor_normalizado!DZ162=0,32,IFERROR(RANK(Valor_normalizado!DZ162,Valor_normalizado!DZ$162:DZ$193,0),"NA"))</f>
        <v>24</v>
      </c>
      <c r="EA162" s="4">
        <f>IF(Valor_normalizado!EA162=0,32,IFERROR(RANK(Valor_normalizado!EA162,Valor_normalizado!EA$162:EA$193,0),"NA"))</f>
        <v>23</v>
      </c>
      <c r="EB162" s="4">
        <f>IF(Valor_normalizado!EB162=0,32,IFERROR(RANK(Valor_normalizado!EB162,Valor_normalizado!EB$162:EB$193,0),"NA"))</f>
        <v>29</v>
      </c>
      <c r="EC162" s="4">
        <f>IF(Valor_normalizado!EC162=0,32,IFERROR(RANK(Valor_normalizado!EC162,Valor_normalizado!EC$162:EC$193,0),"NA"))</f>
        <v>27</v>
      </c>
    </row>
    <row r="163" spans="1:133" x14ac:dyDescent="0.25">
      <c r="A163" s="100" t="s">
        <v>219</v>
      </c>
      <c r="B163" s="103">
        <v>2024</v>
      </c>
      <c r="C163" s="4">
        <f>IF(Valor_normalizado!C163=0,32,IFERROR(RANK(Valor_normalizado!C163,Valor_normalizado!C$162:C$193,0),"NA"))</f>
        <v>6</v>
      </c>
      <c r="D163" s="4">
        <f>IF(Valor_normalizado!D163=0,32,IFERROR(RANK(Valor_normalizado!D163,Valor_normalizado!D$162:D$193,0),"NA"))</f>
        <v>16</v>
      </c>
      <c r="E163" s="4">
        <f>IF(Valor_normalizado!E163=0,32,IFERROR(RANK(Valor_normalizado!E163,Valor_normalizado!E$162:E$193,0),"NA"))</f>
        <v>12</v>
      </c>
      <c r="F163" s="4">
        <f>IF(Valor_normalizado!F163=0,32,IFERROR(RANK(Valor_normalizado!F163,Valor_normalizado!F$162:F$193,0),"NA"))</f>
        <v>14</v>
      </c>
      <c r="G163" s="4">
        <f>IF(Valor_normalizado!G163=0,32,IFERROR(RANK(Valor_normalizado!G163,Valor_normalizado!G$162:G$193,0),"NA"))</f>
        <v>15</v>
      </c>
      <c r="H163" s="4">
        <f>IF(Valor_normalizado!H163=0,32,IFERROR(RANK(Valor_normalizado!H163,Valor_normalizado!H$162:H$193,0),"NA"))</f>
        <v>21</v>
      </c>
      <c r="I163" s="4">
        <f>IF(Valor_normalizado!I163=0,32,IFERROR(RANK(Valor_normalizado!I163,Valor_normalizado!I$162:I$193,0),"NA"))</f>
        <v>14</v>
      </c>
      <c r="J163" s="4">
        <f>IF(Valor_normalizado!J163=0,32,IFERROR(RANK(Valor_normalizado!J163,Valor_normalizado!J$162:J$193,0),"NA"))</f>
        <v>21</v>
      </c>
      <c r="K163" s="4">
        <f>IF(Valor_normalizado!K163=0,32,IFERROR(RANK(Valor_normalizado!K163,Valor_normalizado!K$162:K$193,0),"NA"))</f>
        <v>9</v>
      </c>
      <c r="L163" s="4">
        <f>IF(Valor_normalizado!L163=0,32,IFERROR(RANK(Valor_normalizado!L163,Valor_normalizado!L$162:L$193,0),"NA"))</f>
        <v>16</v>
      </c>
      <c r="M163" s="4">
        <f>IF(Valor_normalizado!M163=0,32,IFERROR(RANK(Valor_normalizado!M163,Valor_normalizado!M$162:M$193,0),"NA"))</f>
        <v>18</v>
      </c>
      <c r="N163" s="4">
        <f>IF(Valor_normalizado!N163=0,32,IFERROR(RANK(Valor_normalizado!N163,Valor_normalizado!N$162:N$193,0),"NA"))</f>
        <v>18</v>
      </c>
      <c r="O163" s="4">
        <f>IF(Valor_normalizado!O163=0,32,IFERROR(RANK(Valor_normalizado!O163,Valor_normalizado!O$162:O$193,0),"NA"))</f>
        <v>15</v>
      </c>
      <c r="P163" s="4">
        <f>IF(Valor_normalizado!P163=0,32,IFERROR(RANK(Valor_normalizado!P163,Valor_normalizado!P$162:P$193,0),"NA"))</f>
        <v>3</v>
      </c>
      <c r="Q163" s="4">
        <f>IF(Valor_normalizado!Q163=0,32,IFERROR(RANK(Valor_normalizado!Q163,Valor_normalizado!Q$162:Q$193,0),"NA"))</f>
        <v>22</v>
      </c>
      <c r="R163" s="4">
        <f>IF(Valor_normalizado!R163=0,32,IFERROR(RANK(Valor_normalizado!R163,Valor_normalizado!R$162:R$193,0),"NA"))</f>
        <v>29</v>
      </c>
      <c r="S163" s="4">
        <f>IF(Valor_normalizado!S163=0,32,IFERROR(RANK(Valor_normalizado!S163,Valor_normalizado!S$162:S$193,0),"NA"))</f>
        <v>16</v>
      </c>
      <c r="T163" s="4">
        <f>IF(Valor_normalizado!T163=0,32,IFERROR(RANK(Valor_normalizado!T163,Valor_normalizado!T$162:T$193,0),"NA"))</f>
        <v>13</v>
      </c>
      <c r="U163" s="4">
        <f>IF(Valor_normalizado!U163=0,32,IFERROR(RANK(Valor_normalizado!U163,Valor_normalizado!U$162:U$193,0),"NA"))</f>
        <v>1</v>
      </c>
      <c r="V163" s="4">
        <f>IF(Valor_normalizado!V163=0,32,IFERROR(RANK(Valor_normalizado!V163,Valor_normalizado!V$162:V$193,0),"NA"))</f>
        <v>1</v>
      </c>
      <c r="W163" s="4">
        <f>IF(Valor_normalizado!W163=0,32,IFERROR(RANK(Valor_normalizado!W163,Valor_normalizado!W$162:W$193,0),"NA"))</f>
        <v>8</v>
      </c>
      <c r="X163" s="4">
        <f>IF(Valor_normalizado!X163=0,32,IFERROR(RANK(Valor_normalizado!X163,Valor_normalizado!X$162:X$193,0),"NA"))</f>
        <v>24</v>
      </c>
      <c r="Y163" s="4">
        <f>IF(Valor_normalizado!Y163=0,32,IFERROR(RANK(Valor_normalizado!Y163,Valor_normalizado!Y$162:Y$193,0),"NA"))</f>
        <v>4</v>
      </c>
      <c r="Z163" s="4">
        <f>IF(Valor_normalizado!Z163=0,32,IFERROR(RANK(Valor_normalizado!Z163,Valor_normalizado!Z$162:Z$193,0),"NA"))</f>
        <v>1</v>
      </c>
      <c r="AA163" s="4">
        <f>IF(Valor_normalizado!AA163=0,32,IFERROR(RANK(Valor_normalizado!AA163,Valor_normalizado!AA$162:AA$193,0),"NA"))</f>
        <v>25</v>
      </c>
      <c r="AB163" s="4">
        <f>IF(Valor_normalizado!AB163=0,32,IFERROR(RANK(Valor_normalizado!AB163,Valor_normalizado!AB$162:AB$193,0),"NA"))</f>
        <v>16</v>
      </c>
      <c r="AC163" s="4">
        <f>IF(Valor_normalizado!AC163=0,32,IFERROR(RANK(Valor_normalizado!AC163,Valor_normalizado!AC$162:AC$193,0),"NA"))</f>
        <v>13</v>
      </c>
      <c r="AD163" s="4">
        <f>IF(Valor_normalizado!AD163=0,32,IFERROR(RANK(Valor_normalizado!AD163,Valor_normalizado!AD$162:AD$193,0),"NA"))</f>
        <v>10</v>
      </c>
      <c r="AE163" s="4">
        <f>IF(Valor_normalizado!AE163=0,32,IFERROR(RANK(Valor_normalizado!AE163,Valor_normalizado!AE$162:AE$193,0),"NA"))</f>
        <v>10</v>
      </c>
      <c r="AF163" s="4">
        <f>IF(Valor_normalizado!AF163=0,32,IFERROR(RANK(Valor_normalizado!AF163,Valor_normalizado!AF$162:AF$193,0),"NA"))</f>
        <v>20</v>
      </c>
      <c r="AG163" s="4">
        <f>IF(Valor_normalizado!AG163=0,32,IFERROR(RANK(Valor_normalizado!AG163,Valor_normalizado!AG$162:AG$193,0),"NA"))</f>
        <v>26</v>
      </c>
      <c r="AH163" s="4">
        <f>IF(Valor_normalizado!AH163=0,32,IFERROR(RANK(Valor_normalizado!AH163,Valor_normalizado!AH$162:AH$193,0),"NA"))</f>
        <v>12</v>
      </c>
      <c r="AI163" s="4">
        <f>IF(Valor_normalizado!AI163=0,32,IFERROR(RANK(Valor_normalizado!AI163,Valor_normalizado!AI$162:AI$193,0),"NA"))</f>
        <v>14</v>
      </c>
      <c r="AJ163" s="4">
        <f>IF(Valor_normalizado!AJ163=0,32,IFERROR(RANK(Valor_normalizado!AJ163,Valor_normalizado!AJ$162:AJ$193,0),"NA"))</f>
        <v>21</v>
      </c>
      <c r="AK163" s="4">
        <f>IF(Valor_normalizado!AK163=0,32,IFERROR(RANK(Valor_normalizado!AK163,Valor_normalizado!AK$162:AK$193,0),"NA"))</f>
        <v>9</v>
      </c>
      <c r="AL163" s="4">
        <f>IF(Valor_normalizado!AL163=0,32,IFERROR(RANK(Valor_normalizado!AL163,Valor_normalizado!AL$162:AL$193,0),"NA"))</f>
        <v>2</v>
      </c>
      <c r="AM163" s="4">
        <f>IF(Valor_normalizado!AM163=0,32,IFERROR(RANK(Valor_normalizado!AM163,Valor_normalizado!AM$162:AM$193,0),"NA"))</f>
        <v>7</v>
      </c>
      <c r="AN163" s="4">
        <f>IF(Valor_normalizado!AN163=0,32,IFERROR(RANK(Valor_normalizado!AN163,Valor_normalizado!AN$162:AN$193,0),"NA"))</f>
        <v>8</v>
      </c>
      <c r="AO163" s="4">
        <f>IF(Valor_normalizado!AO163=0,32,IFERROR(RANK(Valor_normalizado!AO163,Valor_normalizado!AO$162:AO$193,0),"NA"))</f>
        <v>9</v>
      </c>
      <c r="AP163" s="4">
        <f>IF(Valor_normalizado!AP163=0,32,IFERROR(RANK(Valor_normalizado!AP163,Valor_normalizado!AP$162:AP$193,0),"NA"))</f>
        <v>6</v>
      </c>
      <c r="AQ163" s="4">
        <f>IF(Valor_normalizado!AQ163=0,32,IFERROR(RANK(Valor_normalizado!AQ163,Valor_normalizado!AQ$162:AQ$193,0),"NA"))</f>
        <v>4</v>
      </c>
      <c r="AR163" s="4">
        <f>IF(Valor_normalizado!AR163=0,32,IFERROR(RANK(Valor_normalizado!AR163,Valor_normalizado!AR$162:AR$193,0),"NA"))</f>
        <v>7</v>
      </c>
      <c r="AS163" s="4">
        <f>IF(Valor_normalizado!AS163=0,32,IFERROR(RANK(Valor_normalizado!AS163,Valor_normalizado!AS$162:AS$193,0),"NA"))</f>
        <v>22</v>
      </c>
      <c r="AT163" s="4">
        <f>IF(Valor_normalizado!AT163=0,32,IFERROR(RANK(Valor_normalizado!AT163,Valor_normalizado!AT$162:AT$193,0),"NA"))</f>
        <v>7</v>
      </c>
      <c r="AU163" s="4">
        <f>IF(Valor_normalizado!AU163=0,32,IFERROR(RANK(Valor_normalizado!AU163,Valor_normalizado!AU$162:AU$193,0),"NA"))</f>
        <v>8</v>
      </c>
      <c r="AV163" s="4">
        <f>IF(Valor_normalizado!AV163=0,32,IFERROR(RANK(Valor_normalizado!AV163,Valor_normalizado!AV$162:AV$193,0),"NA"))</f>
        <v>11</v>
      </c>
      <c r="AW163" s="4">
        <f>IF(Valor_normalizado!AW163=0,32,IFERROR(RANK(Valor_normalizado!AW163,Valor_normalizado!AW$162:AW$193,0),"NA"))</f>
        <v>27</v>
      </c>
      <c r="AX163" s="4">
        <f>IF(Valor_normalizado!AX163=0,32,IFERROR(RANK(Valor_normalizado!AX163,Valor_normalizado!AX$162:AX$193,0),"NA"))</f>
        <v>23</v>
      </c>
      <c r="AY163" s="4">
        <f>IF(Valor_normalizado!AY163=0,32,IFERROR(RANK(Valor_normalizado!AY163,Valor_normalizado!AY$162:AY$193,0),"NA"))</f>
        <v>29</v>
      </c>
      <c r="AZ163" s="4">
        <f>IF(Valor_normalizado!AZ163=0,32,IFERROR(RANK(Valor_normalizado!AZ163,Valor_normalizado!AZ$162:AZ$193,0),"NA"))</f>
        <v>15</v>
      </c>
      <c r="BA163" s="4">
        <f>IF(Valor_normalizado!BA163=0,32,IFERROR(RANK(Valor_normalizado!BA163,Valor_normalizado!BA$162:BA$193,0),"NA"))</f>
        <v>29</v>
      </c>
      <c r="BB163" s="4">
        <f>IF(Valor_normalizado!BB163=0,32,IFERROR(RANK(Valor_normalizado!BB163,Valor_normalizado!BB$162:BB$193,0),"NA"))</f>
        <v>28</v>
      </c>
      <c r="BC163" s="4">
        <f>IF(Valor_normalizado!BC163=0,32,IFERROR(RANK(Valor_normalizado!BC163,Valor_normalizado!BC$162:BC$193,0),"NA"))</f>
        <v>16</v>
      </c>
      <c r="BD163" s="4">
        <f>IF(Valor_normalizado!BD163=0,32,IFERROR(RANK(Valor_normalizado!BD163,Valor_normalizado!BD$162:BD$193,0),"NA"))</f>
        <v>9</v>
      </c>
      <c r="BE163" s="4">
        <f>IF(Valor_normalizado!BE163=0,32,IFERROR(RANK(Valor_normalizado!BE163,Valor_normalizado!BE$162:BE$193,0),"NA"))</f>
        <v>13</v>
      </c>
      <c r="BF163" s="4">
        <f>IF(Valor_normalizado!BF163=0,32,IFERROR(RANK(Valor_normalizado!BF163,Valor_normalizado!BF$162:BF$193,0),"NA"))</f>
        <v>6</v>
      </c>
      <c r="BG163" s="4">
        <f>IF(Valor_normalizado!BG163=0,32,IFERROR(RANK(Valor_normalizado!BG163,Valor_normalizado!BG$162:BG$193,0),"NA"))</f>
        <v>13</v>
      </c>
      <c r="BH163" s="4">
        <f>IF(Valor_normalizado!BH163=0,32,IFERROR(RANK(Valor_normalizado!BH163,Valor_normalizado!BH$162:BH$193,0),"NA"))</f>
        <v>10</v>
      </c>
      <c r="BI163" s="4">
        <f>IF(Valor_normalizado!BI163=0,32,IFERROR(RANK(Valor_normalizado!BI163,Valor_normalizado!BI$162:BI$193,0),"NA"))</f>
        <v>11</v>
      </c>
      <c r="BJ163" s="4">
        <f>IF(Valor_normalizado!BJ163=0,32,IFERROR(RANK(Valor_normalizado!BJ163,Valor_normalizado!BJ$162:BJ$193,0),"NA"))</f>
        <v>11</v>
      </c>
      <c r="BK163" s="4">
        <f>IF(Valor_normalizado!BK163=0,32,IFERROR(RANK(Valor_normalizado!BK163,Valor_normalizado!BK$162:BK$193,0),"NA"))</f>
        <v>8</v>
      </c>
      <c r="BL163" s="4">
        <f>IF(Valor_normalizado!BL163=0,32,IFERROR(RANK(Valor_normalizado!BL163,Valor_normalizado!BL$162:BL$193,0),"NA"))</f>
        <v>7</v>
      </c>
      <c r="BM163" s="4">
        <f>IF(Valor_normalizado!BM163=0,32,IFERROR(RANK(Valor_normalizado!BM163,Valor_normalizado!BM$162:BM$193,0),"NA"))</f>
        <v>8</v>
      </c>
      <c r="BN163" s="4">
        <f>IF(Valor_normalizado!BN163=0,32,IFERROR(RANK(Valor_normalizado!BN163,Valor_normalizado!BN$162:BN$193,0),"NA"))</f>
        <v>8</v>
      </c>
      <c r="BO163" s="4">
        <f>IF(Valor_normalizado!BO163=0,32,IFERROR(RANK(Valor_normalizado!BO163,Valor_normalizado!BO$162:BO$193,0),"NA"))</f>
        <v>6</v>
      </c>
      <c r="BP163" s="4">
        <f>IF(Valor_normalizado!BP163=0,32,IFERROR(RANK(Valor_normalizado!BP163,Valor_normalizado!BP$162:BP$193,0),"NA"))</f>
        <v>10</v>
      </c>
      <c r="BQ163" s="4">
        <f>IF(Valor_normalizado!BQ163=0,32,IFERROR(RANK(Valor_normalizado!BQ163,Valor_normalizado!BQ$162:BQ$193,0),"NA"))</f>
        <v>15</v>
      </c>
      <c r="BR163" s="4">
        <f>IF(Valor_normalizado!BR163=0,32,IFERROR(RANK(Valor_normalizado!BR163,Valor_normalizado!BR$162:BR$193,0),"NA"))</f>
        <v>10</v>
      </c>
      <c r="BS163" s="4">
        <f>IF(Valor_normalizado!BS163=0,32,IFERROR(RANK(Valor_normalizado!BS163,Valor_normalizado!BS$162:BS$193,0),"NA"))</f>
        <v>3</v>
      </c>
      <c r="BT163" s="4">
        <f>IF(Valor_normalizado!BT163=0,32,IFERROR(RANK(Valor_normalizado!BT163,Valor_normalizado!BT$162:BT$193,0),"NA"))</f>
        <v>25</v>
      </c>
      <c r="BU163" s="4">
        <f>IF(Valor_normalizado!BU163=0,32,IFERROR(RANK(Valor_normalizado!BU163,Valor_normalizado!BU$162:BU$193,0),"NA"))</f>
        <v>14</v>
      </c>
      <c r="BV163" s="4">
        <f>IF(Valor_normalizado!BV163=0,32,IFERROR(RANK(Valor_normalizado!BV163,Valor_normalizado!BV$162:BV$193,0),"NA"))</f>
        <v>4</v>
      </c>
      <c r="BW163" s="4">
        <f>IF(Valor_normalizado!BW163=0,32,IFERROR(RANK(Valor_normalizado!BW163,Valor_normalizado!BW$162:BW$193,0),"NA"))</f>
        <v>3</v>
      </c>
      <c r="BX163" s="4">
        <f>IF(Valor_normalizado!BX163=0,32,IFERROR(RANK(Valor_normalizado!BX163,Valor_normalizado!BX$162:BX$193,0),"NA"))</f>
        <v>10</v>
      </c>
      <c r="BY163" s="4">
        <f>IF(Valor_normalizado!BY163=0,32,IFERROR(RANK(Valor_normalizado!BY163,Valor_normalizado!BY$162:BY$193,0),"NA"))</f>
        <v>4</v>
      </c>
      <c r="BZ163" s="4">
        <f>IF(Valor_normalizado!BZ163=0,32,IFERROR(RANK(Valor_normalizado!BZ163,Valor_normalizado!BZ$162:BZ$193,0),"NA"))</f>
        <v>3</v>
      </c>
      <c r="CA163" s="4">
        <f>IF(Valor_normalizado!CA163=0,32,IFERROR(RANK(Valor_normalizado!CA163,Valor_normalizado!CA$162:CA$193,0),"NA"))</f>
        <v>3</v>
      </c>
      <c r="CB163" s="4">
        <f>IF(Valor_normalizado!CB163=0,32,IFERROR(RANK(Valor_normalizado!CB163,Valor_normalizado!CB$162:CB$193,0),"NA"))</f>
        <v>5</v>
      </c>
      <c r="CC163" s="4">
        <f>IF(Valor_normalizado!CC163=0,32,IFERROR(RANK(Valor_normalizado!CC163,Valor_normalizado!CC$162:CC$193,0),"NA"))</f>
        <v>17</v>
      </c>
      <c r="CD163" s="4">
        <f>IF(Valor_normalizado!CD163=0,32,IFERROR(RANK(Valor_normalizado!CD163,Valor_normalizado!CD$162:CD$193,0),"NA"))</f>
        <v>4</v>
      </c>
      <c r="CE163" s="4">
        <f>IF(Valor_normalizado!CE163=0,32,IFERROR(RANK(Valor_normalizado!CE163,Valor_normalizado!CE$162:CE$193,0),"NA"))</f>
        <v>5</v>
      </c>
      <c r="CF163" s="4">
        <f>IF(Valor_normalizado!CF163=0,32,IFERROR(RANK(Valor_normalizado!CF163,Valor_normalizado!CF$162:CF$193,0),"NA"))</f>
        <v>6</v>
      </c>
      <c r="CG163" s="4">
        <f>IF(Valor_normalizado!CG163=0,32,IFERROR(RANK(Valor_normalizado!CG163,Valor_normalizado!CG$162:CG$193,0),"NA"))</f>
        <v>20</v>
      </c>
      <c r="CH163" s="4">
        <f>IF(Valor_normalizado!CH163=0,32,IFERROR(RANK(Valor_normalizado!CH163,Valor_normalizado!CH$162:CH$193,0),"NA"))</f>
        <v>15</v>
      </c>
      <c r="CI163" s="4">
        <f>IF(Valor_normalizado!CI163=0,32,IFERROR(RANK(Valor_normalizado!CI163,Valor_normalizado!CI$162:CI$193,0),"NA"))</f>
        <v>8</v>
      </c>
      <c r="CJ163" s="4">
        <f>IF(Valor_normalizado!CJ163=0,32,IFERROR(RANK(Valor_normalizado!CJ163,Valor_normalizado!CJ$162:CJ$193,0),"NA"))</f>
        <v>8</v>
      </c>
      <c r="CK163" s="4">
        <f>IF(Valor_normalizado!CK163=0,32,IFERROR(RANK(Valor_normalizado!CK163,Valor_normalizado!CK$162:CK$193,0),"NA"))</f>
        <v>8</v>
      </c>
      <c r="CL163" s="4">
        <f>IF(Valor_normalizado!CL163=0,32,IFERROR(RANK(Valor_normalizado!CL163,Valor_normalizado!CL$162:CL$193,0),"NA"))</f>
        <v>7</v>
      </c>
      <c r="CM163" s="4">
        <f>IF(Valor_normalizado!CM163=0,32,IFERROR(RANK(Valor_normalizado!CM163,Valor_normalizado!CM$162:CM$193,0),"NA"))</f>
        <v>4</v>
      </c>
      <c r="CN163" s="4">
        <f>IF(Valor_normalizado!CN163=0,32,IFERROR(RANK(Valor_normalizado!CN163,Valor_normalizado!CN$162:CN$193,0),"NA"))</f>
        <v>6</v>
      </c>
      <c r="CO163" s="4">
        <f>IF(Valor_normalizado!CO163=0,32,IFERROR(RANK(Valor_normalizado!CO163,Valor_normalizado!CO$162:CO$193,0),"NA"))</f>
        <v>21</v>
      </c>
      <c r="CP163" s="4">
        <f>IF(Valor_normalizado!CP163=0,32,IFERROR(RANK(Valor_normalizado!CP163,Valor_normalizado!CP$162:CP$193,0),"NA"))</f>
        <v>27</v>
      </c>
      <c r="CQ163" s="4">
        <f>IF(Valor_normalizado!CQ163=0,32,IFERROR(RANK(Valor_normalizado!CQ163,Valor_normalizado!CQ$162:CQ$193,0),"NA"))</f>
        <v>24</v>
      </c>
      <c r="CR163" s="4">
        <f>IF(Valor_normalizado!CR163=0,32,IFERROR(RANK(Valor_normalizado!CR163,Valor_normalizado!CR$162:CR$193,0),"NA"))</f>
        <v>25</v>
      </c>
      <c r="CS163" s="4">
        <f>IF(Valor_normalizado!CS163=0,32,IFERROR(RANK(Valor_normalizado!CS163,Valor_normalizado!CS$162:CS$193,0),"NA"))</f>
        <v>26</v>
      </c>
      <c r="CT163" s="4">
        <f>IF(Valor_normalizado!CT163=0,32,IFERROR(RANK(Valor_normalizado!CT163,Valor_normalizado!CT$162:CT$193,0),"NA"))</f>
        <v>15</v>
      </c>
      <c r="CU163" s="4">
        <f>IF(Valor_normalizado!CU163=0,32,IFERROR(RANK(Valor_normalizado!CU163,Valor_normalizado!CU$162:CU$193,0),"NA"))</f>
        <v>13</v>
      </c>
      <c r="CV163" s="4">
        <f>IF(Valor_normalizado!CV163=0,32,IFERROR(RANK(Valor_normalizado!CV163,Valor_normalizado!CV$162:CV$193,0),"NA"))</f>
        <v>13</v>
      </c>
      <c r="CW163" s="4">
        <f>IF(Valor_normalizado!CW163=0,32,IFERROR(RANK(Valor_normalizado!CW163,Valor_normalizado!CW$162:CW$193,0),"NA"))</f>
        <v>19</v>
      </c>
      <c r="CX163" s="4">
        <f>IF(Valor_normalizado!CX163=0,32,IFERROR(RANK(Valor_normalizado!CX163,Valor_normalizado!CX$162:CX$193,0),"NA"))</f>
        <v>29</v>
      </c>
      <c r="CY163" s="4">
        <f>IF(Valor_normalizado!CY163=0,32,IFERROR(RANK(Valor_normalizado!CY163,Valor_normalizado!CY$162:CY$193,0),"NA"))</f>
        <v>20</v>
      </c>
      <c r="CZ163" s="4">
        <f>IF(Valor_normalizado!CZ163=0,32,IFERROR(RANK(Valor_normalizado!CZ163,Valor_normalizado!CZ$162:CZ$193,0),"NA"))</f>
        <v>7</v>
      </c>
      <c r="DA163" s="4">
        <f>IF(Valor_normalizado!DA163=0,32,IFERROR(RANK(Valor_normalizado!DA163,Valor_normalizado!DA$162:DA$193,0),"NA"))</f>
        <v>11</v>
      </c>
      <c r="DB163" s="4">
        <f>IF(Valor_normalizado!DB163=0,32,IFERROR(RANK(Valor_normalizado!DB163,Valor_normalizado!DB$162:DB$193,0),"NA"))</f>
        <v>18</v>
      </c>
      <c r="DC163" s="4">
        <f>IF(Valor_normalizado!DC163=0,32,IFERROR(RANK(Valor_normalizado!DC163,Valor_normalizado!DC$162:DC$193,0),"NA"))</f>
        <v>13</v>
      </c>
      <c r="DD163" s="4">
        <f>IF(Valor_normalizado!DD163=0,32,IFERROR(RANK(Valor_normalizado!DD163,Valor_normalizado!DD$162:DD$193,0),"NA"))</f>
        <v>22</v>
      </c>
      <c r="DE163" s="4">
        <f>IF(Valor_normalizado!DE163=0,32,IFERROR(RANK(Valor_normalizado!DE163,Valor_normalizado!DE$162:DE$193,0),"NA"))</f>
        <v>6</v>
      </c>
      <c r="DF163" s="4">
        <f>IF(Valor_normalizado!DF163=0,32,IFERROR(RANK(Valor_normalizado!DF163,Valor_normalizado!DF$162:DF$193,0),"NA"))</f>
        <v>8</v>
      </c>
      <c r="DG163" s="4">
        <f>IF(Valor_normalizado!DG163=0,32,IFERROR(RANK(Valor_normalizado!DG163,Valor_normalizado!DG$162:DG$193,0),"NA"))</f>
        <v>10</v>
      </c>
      <c r="DH163" s="4">
        <f>IF(Valor_normalizado!DH163=0,32,IFERROR(RANK(Valor_normalizado!DH163,Valor_normalizado!DH$162:DH$193,0),"NA"))</f>
        <v>6</v>
      </c>
      <c r="DI163" s="4">
        <f>IF(Valor_normalizado!DI163=0,32,IFERROR(RANK(Valor_normalizado!DI163,Valor_normalizado!DI$162:DI$193,0),"NA"))</f>
        <v>21</v>
      </c>
      <c r="DJ163" s="4">
        <f>IF(Valor_normalizado!DJ163=0,32,IFERROR(RANK(Valor_normalizado!DJ163,Valor_normalizado!DJ$162:DJ$193,0),"NA"))</f>
        <v>21</v>
      </c>
      <c r="DK163" s="4">
        <f>IF(Valor_normalizado!DK163=0,32,IFERROR(RANK(Valor_normalizado!DK163,Valor_normalizado!DK$162:DK$193,0),"NA"))</f>
        <v>17</v>
      </c>
      <c r="DL163" s="4">
        <f>IF(Valor_normalizado!DL163=0,32,IFERROR(RANK(Valor_normalizado!DL163,Valor_normalizado!DL$162:DL$193,0),"NA"))</f>
        <v>14</v>
      </c>
      <c r="DM163" s="4">
        <f>IF(Valor_normalizado!DM163=0,32,IFERROR(RANK(Valor_normalizado!DM163,Valor_normalizado!DM$162:DM$193,0),"NA"))</f>
        <v>15</v>
      </c>
      <c r="DN163" s="4">
        <f>IF(Valor_normalizado!DN163=0,32,IFERROR(RANK(Valor_normalizado!DN163,Valor_normalizado!DN$162:DN$193,0),"NA"))</f>
        <v>22</v>
      </c>
      <c r="DO163" s="4">
        <f>IF(Valor_normalizado!DO163=0,32,IFERROR(RANK(Valor_normalizado!DO163,Valor_normalizado!DO$162:DO$193,0),"NA"))</f>
        <v>17</v>
      </c>
      <c r="DP163" s="4">
        <f>IF(Valor_normalizado!DP163=0,32,IFERROR(RANK(Valor_normalizado!DP163,Valor_normalizado!DP$162:DP$193,0),"NA"))</f>
        <v>22</v>
      </c>
      <c r="DQ163" s="4">
        <f>IF(Valor_normalizado!DQ163=0,32,IFERROR(RANK(Valor_normalizado!DQ163,Valor_normalizado!DQ$162:DQ$193,0),"NA"))</f>
        <v>20</v>
      </c>
      <c r="DR163" s="4">
        <f>IF(Valor_normalizado!DR163=0,32,IFERROR(RANK(Valor_normalizado!DR163,Valor_normalizado!DR$162:DR$193,0),"NA"))</f>
        <v>17</v>
      </c>
      <c r="DS163" s="4">
        <f>IF(Valor_normalizado!DS163=0,32,IFERROR(RANK(Valor_normalizado!DS163,Valor_normalizado!DS$162:DS$193,0),"NA"))</f>
        <v>9</v>
      </c>
      <c r="DT163" s="4">
        <f>IF(Valor_normalizado!DT163=0,32,IFERROR(RANK(Valor_normalizado!DT163,Valor_normalizado!DT$162:DT$193,0),"NA"))</f>
        <v>13</v>
      </c>
      <c r="DU163" s="4">
        <f>IF(Valor_normalizado!DU163=0,32,IFERROR(RANK(Valor_normalizado!DU163,Valor_normalizado!DU$162:DU$193,0),"NA"))</f>
        <v>11</v>
      </c>
      <c r="DV163" s="4">
        <f>IF(Valor_normalizado!DV163=0,32,IFERROR(RANK(Valor_normalizado!DV163,Valor_normalizado!DV$162:DV$193,0),"NA"))</f>
        <v>14</v>
      </c>
      <c r="DW163" s="4">
        <f>IF(Valor_normalizado!DW163=0,32,IFERROR(RANK(Valor_normalizado!DW163,Valor_normalizado!DW$162:DW$193,0),"NA"))</f>
        <v>3</v>
      </c>
      <c r="DX163" s="4">
        <f>IF(Valor_normalizado!DX163=0,32,IFERROR(RANK(Valor_normalizado!DX163,Valor_normalizado!DX$162:DX$193,0),"NA"))</f>
        <v>1</v>
      </c>
      <c r="DY163" s="4">
        <f>IF(Valor_normalizado!DY163=0,32,IFERROR(RANK(Valor_normalizado!DY163,Valor_normalizado!DY$162:DY$193,0),"NA"))</f>
        <v>3</v>
      </c>
      <c r="DZ163" s="4">
        <f>IF(Valor_normalizado!DZ163=0,32,IFERROR(RANK(Valor_normalizado!DZ163,Valor_normalizado!DZ$162:DZ$193,0),"NA"))</f>
        <v>5</v>
      </c>
      <c r="EA163" s="4">
        <f>IF(Valor_normalizado!EA163=0,32,IFERROR(RANK(Valor_normalizado!EA163,Valor_normalizado!EA$162:EA$193,0),"NA"))</f>
        <v>1</v>
      </c>
      <c r="EB163" s="4">
        <f>IF(Valor_normalizado!EB163=0,32,IFERROR(RANK(Valor_normalizado!EB163,Valor_normalizado!EB$162:EB$193,0),"NA"))</f>
        <v>4</v>
      </c>
      <c r="EC163" s="4">
        <f>IF(Valor_normalizado!EC163=0,32,IFERROR(RANK(Valor_normalizado!EC163,Valor_normalizado!EC$162:EC$193,0),"NA"))</f>
        <v>11</v>
      </c>
    </row>
    <row r="164" spans="1:133" x14ac:dyDescent="0.25">
      <c r="A164" s="102" t="s">
        <v>220</v>
      </c>
      <c r="B164" s="103">
        <v>2024</v>
      </c>
      <c r="C164" s="4">
        <f>IF(Valor_normalizado!C164=0,32,IFERROR(RANK(Valor_normalizado!C164,Valor_normalizado!C$162:C$193,0),"NA"))</f>
        <v>7</v>
      </c>
      <c r="D164" s="4">
        <f>IF(Valor_normalizado!D164=0,32,IFERROR(RANK(Valor_normalizado!D164,Valor_normalizado!D$162:D$193,0),"NA"))</f>
        <v>11</v>
      </c>
      <c r="E164" s="4">
        <f>IF(Valor_normalizado!E164=0,32,IFERROR(RANK(Valor_normalizado!E164,Valor_normalizado!E$162:E$193,0),"NA"))</f>
        <v>8</v>
      </c>
      <c r="F164" s="4">
        <f>IF(Valor_normalizado!F164=0,32,IFERROR(RANK(Valor_normalizado!F164,Valor_normalizado!F$162:F$193,0),"NA"))</f>
        <v>6</v>
      </c>
      <c r="G164" s="4">
        <f>IF(Valor_normalizado!G164=0,32,IFERROR(RANK(Valor_normalizado!G164,Valor_normalizado!G$162:G$193,0),"NA"))</f>
        <v>3</v>
      </c>
      <c r="H164" s="4">
        <f>IF(Valor_normalizado!H164=0,32,IFERROR(RANK(Valor_normalizado!H164,Valor_normalizado!H$162:H$193,0),"NA"))</f>
        <v>9</v>
      </c>
      <c r="I164" s="4">
        <f>IF(Valor_normalizado!I164=0,32,IFERROR(RANK(Valor_normalizado!I164,Valor_normalizado!I$162:I$193,0),"NA"))</f>
        <v>4</v>
      </c>
      <c r="J164" s="4">
        <f>IF(Valor_normalizado!J164=0,32,IFERROR(RANK(Valor_normalizado!J164,Valor_normalizado!J$162:J$193,0),"NA"))</f>
        <v>16</v>
      </c>
      <c r="K164" s="4">
        <f>IF(Valor_normalizado!K164=0,32,IFERROR(RANK(Valor_normalizado!K164,Valor_normalizado!K$162:K$193,0),"NA"))</f>
        <v>12</v>
      </c>
      <c r="L164" s="4">
        <f>IF(Valor_normalizado!L164=0,32,IFERROR(RANK(Valor_normalizado!L164,Valor_normalizado!L$162:L$193,0),"NA"))</f>
        <v>15</v>
      </c>
      <c r="M164" s="4">
        <f>IF(Valor_normalizado!M164=0,32,IFERROR(RANK(Valor_normalizado!M164,Valor_normalizado!M$162:M$193,0),"NA"))</f>
        <v>20</v>
      </c>
      <c r="N164" s="4">
        <f>IF(Valor_normalizado!N164=0,32,IFERROR(RANK(Valor_normalizado!N164,Valor_normalizado!N$162:N$193,0),"NA"))</f>
        <v>21</v>
      </c>
      <c r="O164" s="4">
        <f>IF(Valor_normalizado!O164=0,32,IFERROR(RANK(Valor_normalizado!O164,Valor_normalizado!O$162:O$193,0),"NA"))</f>
        <v>30</v>
      </c>
      <c r="P164" s="4">
        <f>IF(Valor_normalizado!P164=0,32,IFERROR(RANK(Valor_normalizado!P164,Valor_normalizado!P$162:P$193,0),"NA"))</f>
        <v>27</v>
      </c>
      <c r="Q164" s="4">
        <f>IF(Valor_normalizado!Q164=0,32,IFERROR(RANK(Valor_normalizado!Q164,Valor_normalizado!Q$162:Q$193,0),"NA"))</f>
        <v>17</v>
      </c>
      <c r="R164" s="4">
        <f>IF(Valor_normalizado!R164=0,32,IFERROR(RANK(Valor_normalizado!R164,Valor_normalizado!R$162:R$193,0),"NA"))</f>
        <v>4</v>
      </c>
      <c r="S164" s="4">
        <f>IF(Valor_normalizado!S164=0,32,IFERROR(RANK(Valor_normalizado!S164,Valor_normalizado!S$162:S$193,0),"NA"))</f>
        <v>28</v>
      </c>
      <c r="T164" s="4">
        <f>IF(Valor_normalizado!T164=0,32,IFERROR(RANK(Valor_normalizado!T164,Valor_normalizado!T$162:T$193,0),"NA"))</f>
        <v>10</v>
      </c>
      <c r="U164" s="4">
        <f>IF(Valor_normalizado!U164=0,32,IFERROR(RANK(Valor_normalizado!U164,Valor_normalizado!U$162:U$193,0),"NA"))</f>
        <v>17</v>
      </c>
      <c r="V164" s="4">
        <f>IF(Valor_normalizado!V164=0,32,IFERROR(RANK(Valor_normalizado!V164,Valor_normalizado!V$162:V$193,0),"NA"))</f>
        <v>10</v>
      </c>
      <c r="W164" s="4">
        <f>IF(Valor_normalizado!W164=0,32,IFERROR(RANK(Valor_normalizado!W164,Valor_normalizado!W$162:W$193,0),"NA"))</f>
        <v>2</v>
      </c>
      <c r="X164" s="4">
        <f>IF(Valor_normalizado!X164=0,32,IFERROR(RANK(Valor_normalizado!X164,Valor_normalizado!X$162:X$193,0),"NA"))</f>
        <v>27</v>
      </c>
      <c r="Y164" s="4">
        <f>IF(Valor_normalizado!Y164=0,32,IFERROR(RANK(Valor_normalizado!Y164,Valor_normalizado!Y$162:Y$193,0),"NA"))</f>
        <v>12</v>
      </c>
      <c r="Z164" s="4">
        <f>IF(Valor_normalizado!Z164=0,32,IFERROR(RANK(Valor_normalizado!Z164,Valor_normalizado!Z$162:Z$193,0),"NA"))</f>
        <v>15</v>
      </c>
      <c r="AA164" s="4">
        <f>IF(Valor_normalizado!AA164=0,32,IFERROR(RANK(Valor_normalizado!AA164,Valor_normalizado!AA$162:AA$193,0),"NA"))</f>
        <v>7</v>
      </c>
      <c r="AB164" s="4">
        <f>IF(Valor_normalizado!AB164=0,32,IFERROR(RANK(Valor_normalizado!AB164,Valor_normalizado!AB$162:AB$193,0),"NA"))</f>
        <v>9</v>
      </c>
      <c r="AC164" s="4">
        <f>IF(Valor_normalizado!AC164=0,32,IFERROR(RANK(Valor_normalizado!AC164,Valor_normalizado!AC$162:AC$193,0),"NA"))</f>
        <v>5</v>
      </c>
      <c r="AD164" s="4">
        <f>IF(Valor_normalizado!AD164=0,32,IFERROR(RANK(Valor_normalizado!AD164,Valor_normalizado!AD$162:AD$193,0),"NA"))</f>
        <v>5</v>
      </c>
      <c r="AE164" s="4">
        <f>IF(Valor_normalizado!AE164=0,32,IFERROR(RANK(Valor_normalizado!AE164,Valor_normalizado!AE$162:AE$193,0),"NA"))</f>
        <v>8</v>
      </c>
      <c r="AF164" s="4">
        <f>IF(Valor_normalizado!AF164=0,32,IFERROR(RANK(Valor_normalizado!AF164,Valor_normalizado!AF$162:AF$193,0),"NA"))</f>
        <v>6</v>
      </c>
      <c r="AG164" s="4">
        <f>IF(Valor_normalizado!AG164=0,32,IFERROR(RANK(Valor_normalizado!AG164,Valor_normalizado!AG$162:AG$193,0),"NA"))</f>
        <v>24</v>
      </c>
      <c r="AH164" s="4">
        <f>IF(Valor_normalizado!AH164=0,32,IFERROR(RANK(Valor_normalizado!AH164,Valor_normalizado!AH$162:AH$193,0),"NA"))</f>
        <v>20</v>
      </c>
      <c r="AI164" s="4">
        <f>IF(Valor_normalizado!AI164=0,32,IFERROR(RANK(Valor_normalizado!AI164,Valor_normalizado!AI$162:AI$193,0),"NA"))</f>
        <v>16</v>
      </c>
      <c r="AJ164" s="4">
        <f>IF(Valor_normalizado!AJ164=0,32,IFERROR(RANK(Valor_normalizado!AJ164,Valor_normalizado!AJ$162:AJ$193,0),"NA"))</f>
        <v>27</v>
      </c>
      <c r="AK164" s="4">
        <f>IF(Valor_normalizado!AK164=0,32,IFERROR(RANK(Valor_normalizado!AK164,Valor_normalizado!AK$162:AK$193,0),"NA"))</f>
        <v>10</v>
      </c>
      <c r="AL164" s="4">
        <f>IF(Valor_normalizado!AL164=0,32,IFERROR(RANK(Valor_normalizado!AL164,Valor_normalizado!AL$162:AL$193,0),"NA"))</f>
        <v>15</v>
      </c>
      <c r="AM164" s="4">
        <f>IF(Valor_normalizado!AM164=0,32,IFERROR(RANK(Valor_normalizado!AM164,Valor_normalizado!AM$162:AM$193,0),"NA"))</f>
        <v>22</v>
      </c>
      <c r="AN164" s="4">
        <f>IF(Valor_normalizado!AN164=0,32,IFERROR(RANK(Valor_normalizado!AN164,Valor_normalizado!AN$162:AN$193,0),"NA"))</f>
        <v>12</v>
      </c>
      <c r="AO164" s="4">
        <f>IF(Valor_normalizado!AO164=0,32,IFERROR(RANK(Valor_normalizado!AO164,Valor_normalizado!AO$162:AO$193,0),"NA"))</f>
        <v>12</v>
      </c>
      <c r="AP164" s="4">
        <f>IF(Valor_normalizado!AP164=0,32,IFERROR(RANK(Valor_normalizado!AP164,Valor_normalizado!AP$162:AP$193,0),"NA"))</f>
        <v>15</v>
      </c>
      <c r="AQ164" s="4">
        <f>IF(Valor_normalizado!AQ164=0,32,IFERROR(RANK(Valor_normalizado!AQ164,Valor_normalizado!AQ$162:AQ$193,0),"NA"))</f>
        <v>13</v>
      </c>
      <c r="AR164" s="4">
        <f>IF(Valor_normalizado!AR164=0,32,IFERROR(RANK(Valor_normalizado!AR164,Valor_normalizado!AR$162:AR$193,0),"NA"))</f>
        <v>13</v>
      </c>
      <c r="AS164" s="4">
        <f>IF(Valor_normalizado!AS164=0,32,IFERROR(RANK(Valor_normalizado!AS164,Valor_normalizado!AS$162:AS$193,0),"NA"))</f>
        <v>5</v>
      </c>
      <c r="AT164" s="4">
        <f>IF(Valor_normalizado!AT164=0,32,IFERROR(RANK(Valor_normalizado!AT164,Valor_normalizado!AT$162:AT$193,0),"NA"))</f>
        <v>10</v>
      </c>
      <c r="AU164" s="4">
        <f>IF(Valor_normalizado!AU164=0,32,IFERROR(RANK(Valor_normalizado!AU164,Valor_normalizado!AU$162:AU$193,0),"NA"))</f>
        <v>12</v>
      </c>
      <c r="AV164" s="4">
        <f>IF(Valor_normalizado!AV164=0,32,IFERROR(RANK(Valor_normalizado!AV164,Valor_normalizado!AV$162:AV$193,0),"NA"))</f>
        <v>23</v>
      </c>
      <c r="AW164" s="4">
        <f>IF(Valor_normalizado!AW164=0,32,IFERROR(RANK(Valor_normalizado!AW164,Valor_normalizado!AW$162:AW$193,0),"NA"))</f>
        <v>22</v>
      </c>
      <c r="AX164" s="4">
        <f>IF(Valor_normalizado!AX164=0,32,IFERROR(RANK(Valor_normalizado!AX164,Valor_normalizado!AX$162:AX$193,0),"NA"))</f>
        <v>25</v>
      </c>
      <c r="AY164" s="4">
        <f>IF(Valor_normalizado!AY164=0,32,IFERROR(RANK(Valor_normalizado!AY164,Valor_normalizado!AY$162:AY$193,0),"NA"))</f>
        <v>4</v>
      </c>
      <c r="AZ164" s="4">
        <f>IF(Valor_normalizado!AZ164=0,32,IFERROR(RANK(Valor_normalizado!AZ164,Valor_normalizado!AZ$162:AZ$193,0),"NA"))</f>
        <v>17</v>
      </c>
      <c r="BA164" s="4">
        <f>IF(Valor_normalizado!BA164=0,32,IFERROR(RANK(Valor_normalizado!BA164,Valor_normalizado!BA$162:BA$193,0),"NA"))</f>
        <v>4</v>
      </c>
      <c r="BB164" s="4">
        <f>IF(Valor_normalizado!BB164=0,32,IFERROR(RANK(Valor_normalizado!BB164,Valor_normalizado!BB$162:BB$193,0),"NA"))</f>
        <v>15</v>
      </c>
      <c r="BC164" s="4">
        <f>IF(Valor_normalizado!BC164=0,32,IFERROR(RANK(Valor_normalizado!BC164,Valor_normalizado!BC$162:BC$193,0),"NA"))</f>
        <v>8</v>
      </c>
      <c r="BD164" s="4">
        <f>IF(Valor_normalizado!BD164=0,32,IFERROR(RANK(Valor_normalizado!BD164,Valor_normalizado!BD$162:BD$193,0),"NA"))</f>
        <v>1</v>
      </c>
      <c r="BE164" s="4">
        <f>IF(Valor_normalizado!BE164=0,32,IFERROR(RANK(Valor_normalizado!BE164,Valor_normalizado!BE$162:BE$193,0),"NA"))</f>
        <v>12</v>
      </c>
      <c r="BF164" s="4">
        <f>IF(Valor_normalizado!BF164=0,32,IFERROR(RANK(Valor_normalizado!BF164,Valor_normalizado!BF$162:BF$193,0),"NA"))</f>
        <v>1</v>
      </c>
      <c r="BG164" s="4">
        <f>IF(Valor_normalizado!BG164=0,32,IFERROR(RANK(Valor_normalizado!BG164,Valor_normalizado!BG$162:BG$193,0),"NA"))</f>
        <v>23</v>
      </c>
      <c r="BH164" s="4">
        <f>IF(Valor_normalizado!BH164=0,32,IFERROR(RANK(Valor_normalizado!BH164,Valor_normalizado!BH$162:BH$193,0),"NA"))</f>
        <v>15</v>
      </c>
      <c r="BI164" s="4">
        <f>IF(Valor_normalizado!BI164=0,32,IFERROR(RANK(Valor_normalizado!BI164,Valor_normalizado!BI$162:BI$193,0),"NA"))</f>
        <v>20</v>
      </c>
      <c r="BJ164" s="4">
        <f>IF(Valor_normalizado!BJ164=0,32,IFERROR(RANK(Valor_normalizado!BJ164,Valor_normalizado!BJ$162:BJ$193,0),"NA"))</f>
        <v>8</v>
      </c>
      <c r="BK164" s="4">
        <f>IF(Valor_normalizado!BK164=0,32,IFERROR(RANK(Valor_normalizado!BK164,Valor_normalizado!BK$162:BK$193,0),"NA"))</f>
        <v>2</v>
      </c>
      <c r="BL164" s="4">
        <f>IF(Valor_normalizado!BL164=0,32,IFERROR(RANK(Valor_normalizado!BL164,Valor_normalizado!BL$162:BL$193,0),"NA"))</f>
        <v>6</v>
      </c>
      <c r="BM164" s="4">
        <f>IF(Valor_normalizado!BM164=0,32,IFERROR(RANK(Valor_normalizado!BM164,Valor_normalizado!BM$162:BM$193,0),"NA"))</f>
        <v>19</v>
      </c>
      <c r="BN164" s="4">
        <f>IF(Valor_normalizado!BN164=0,32,IFERROR(RANK(Valor_normalizado!BN164,Valor_normalizado!BN$162:BN$193,0),"NA"))</f>
        <v>4</v>
      </c>
      <c r="BO164" s="4">
        <f>IF(Valor_normalizado!BO164=0,32,IFERROR(RANK(Valor_normalizado!BO164,Valor_normalizado!BO$162:BO$193,0),"NA"))</f>
        <v>2</v>
      </c>
      <c r="BP164" s="4">
        <f>IF(Valor_normalizado!BP164=0,32,IFERROR(RANK(Valor_normalizado!BP164,Valor_normalizado!BP$162:BP$193,0),"NA"))</f>
        <v>21</v>
      </c>
      <c r="BQ164" s="4">
        <f>IF(Valor_normalizado!BQ164=0,32,IFERROR(RANK(Valor_normalizado!BQ164,Valor_normalizado!BQ$162:BQ$193,0),"NA"))</f>
        <v>22</v>
      </c>
      <c r="BR164" s="4">
        <f>IF(Valor_normalizado!BR164=0,32,IFERROR(RANK(Valor_normalizado!BR164,Valor_normalizado!BR$162:BR$193,0),"NA"))</f>
        <v>15</v>
      </c>
      <c r="BS164" s="4">
        <f>IF(Valor_normalizado!BS164=0,32,IFERROR(RANK(Valor_normalizado!BS164,Valor_normalizado!BS$162:BS$193,0),"NA"))</f>
        <v>9</v>
      </c>
      <c r="BT164" s="4">
        <f>IF(Valor_normalizado!BT164=0,32,IFERROR(RANK(Valor_normalizado!BT164,Valor_normalizado!BT$162:BT$193,0),"NA"))</f>
        <v>3</v>
      </c>
      <c r="BU164" s="4">
        <f>IF(Valor_normalizado!BU164=0,32,IFERROR(RANK(Valor_normalizado!BU164,Valor_normalizado!BU$162:BU$193,0),"NA"))</f>
        <v>12</v>
      </c>
      <c r="BV164" s="4">
        <f>IF(Valor_normalizado!BV164=0,32,IFERROR(RANK(Valor_normalizado!BV164,Valor_normalizado!BV$162:BV$193,0),"NA"))</f>
        <v>18</v>
      </c>
      <c r="BW164" s="4">
        <f>IF(Valor_normalizado!BW164=0,32,IFERROR(RANK(Valor_normalizado!BW164,Valor_normalizado!BW$162:BW$193,0),"NA"))</f>
        <v>18</v>
      </c>
      <c r="BX164" s="4">
        <f>IF(Valor_normalizado!BX164=0,32,IFERROR(RANK(Valor_normalizado!BX164,Valor_normalizado!BX$162:BX$193,0),"NA"))</f>
        <v>21</v>
      </c>
      <c r="BY164" s="4">
        <f>IF(Valor_normalizado!BY164=0,32,IFERROR(RANK(Valor_normalizado!BY164,Valor_normalizado!BY$162:BY$193,0),"NA"))</f>
        <v>24</v>
      </c>
      <c r="BZ164" s="4">
        <f>IF(Valor_normalizado!BZ164=0,32,IFERROR(RANK(Valor_normalizado!BZ164,Valor_normalizado!BZ$162:BZ$193,0),"NA"))</f>
        <v>18</v>
      </c>
      <c r="CA164" s="4">
        <f>IF(Valor_normalizado!CA164=0,32,IFERROR(RANK(Valor_normalizado!CA164,Valor_normalizado!CA$162:CA$193,0),"NA"))</f>
        <v>19</v>
      </c>
      <c r="CB164" s="4">
        <f>IF(Valor_normalizado!CB164=0,32,IFERROR(RANK(Valor_normalizado!CB164,Valor_normalizado!CB$162:CB$193,0),"NA"))</f>
        <v>18</v>
      </c>
      <c r="CC164" s="4">
        <f>IF(Valor_normalizado!CC164=0,32,IFERROR(RANK(Valor_normalizado!CC164,Valor_normalizado!CC$162:CC$193,0),"NA"))</f>
        <v>12</v>
      </c>
      <c r="CD164" s="4">
        <f>IF(Valor_normalizado!CD164=0,32,IFERROR(RANK(Valor_normalizado!CD164,Valor_normalizado!CD$162:CD$193,0),"NA"))</f>
        <v>11</v>
      </c>
      <c r="CE164" s="4">
        <f>IF(Valor_normalizado!CE164=0,32,IFERROR(RANK(Valor_normalizado!CE164,Valor_normalizado!CE$162:CE$193,0),"NA"))</f>
        <v>14</v>
      </c>
      <c r="CF164" s="4">
        <f>IF(Valor_normalizado!CF164=0,32,IFERROR(RANK(Valor_normalizado!CF164,Valor_normalizado!CF$162:CF$193,0),"NA"))</f>
        <v>11</v>
      </c>
      <c r="CG164" s="4">
        <f>IF(Valor_normalizado!CG164=0,32,IFERROR(RANK(Valor_normalizado!CG164,Valor_normalizado!CG$162:CG$193,0),"NA"))</f>
        <v>9</v>
      </c>
      <c r="CH164" s="4">
        <f>IF(Valor_normalizado!CH164=0,32,IFERROR(RANK(Valor_normalizado!CH164,Valor_normalizado!CH$162:CH$193,0),"NA"))</f>
        <v>18</v>
      </c>
      <c r="CI164" s="4">
        <f>IF(Valor_normalizado!CI164=0,32,IFERROR(RANK(Valor_normalizado!CI164,Valor_normalizado!CI$162:CI$193,0),"NA"))</f>
        <v>6</v>
      </c>
      <c r="CJ164" s="4">
        <f>IF(Valor_normalizado!CJ164=0,32,IFERROR(RANK(Valor_normalizado!CJ164,Valor_normalizado!CJ$162:CJ$193,0),"NA"))</f>
        <v>10</v>
      </c>
      <c r="CK164" s="4">
        <f>IF(Valor_normalizado!CK164=0,32,IFERROR(RANK(Valor_normalizado!CK164,Valor_normalizado!CK$162:CK$193,0),"NA"))</f>
        <v>10</v>
      </c>
      <c r="CL164" s="4">
        <f>IF(Valor_normalizado!CL164=0,32,IFERROR(RANK(Valor_normalizado!CL164,Valor_normalizado!CL$162:CL$193,0),"NA"))</f>
        <v>13</v>
      </c>
      <c r="CM164" s="4">
        <f>IF(Valor_normalizado!CM164=0,32,IFERROR(RANK(Valor_normalizado!CM164,Valor_normalizado!CM$162:CM$193,0),"NA"))</f>
        <v>10</v>
      </c>
      <c r="CN164" s="4">
        <f>IF(Valor_normalizado!CN164=0,32,IFERROR(RANK(Valor_normalizado!CN164,Valor_normalizado!CN$162:CN$193,0),"NA"))</f>
        <v>8</v>
      </c>
      <c r="CO164" s="4">
        <f>IF(Valor_normalizado!CO164=0,32,IFERROR(RANK(Valor_normalizado!CO164,Valor_normalizado!CO$162:CO$193,0),"NA"))</f>
        <v>16</v>
      </c>
      <c r="CP164" s="4">
        <f>IF(Valor_normalizado!CP164=0,32,IFERROR(RANK(Valor_normalizado!CP164,Valor_normalizado!CP$162:CP$193,0),"NA"))</f>
        <v>16</v>
      </c>
      <c r="CQ164" s="4">
        <f>IF(Valor_normalizado!CQ164=0,32,IFERROR(RANK(Valor_normalizado!CQ164,Valor_normalizado!CQ$162:CQ$193,0),"NA"))</f>
        <v>18</v>
      </c>
      <c r="CR164" s="4">
        <f>IF(Valor_normalizado!CR164=0,32,IFERROR(RANK(Valor_normalizado!CR164,Valor_normalizado!CR$162:CR$193,0),"NA"))</f>
        <v>15</v>
      </c>
      <c r="CS164" s="4">
        <f>IF(Valor_normalizado!CS164=0,32,IFERROR(RANK(Valor_normalizado!CS164,Valor_normalizado!CS$162:CS$193,0),"NA"))</f>
        <v>5</v>
      </c>
      <c r="CT164" s="4">
        <f>IF(Valor_normalizado!CT164=0,32,IFERROR(RANK(Valor_normalizado!CT164,Valor_normalizado!CT$162:CT$193,0),"NA"))</f>
        <v>4</v>
      </c>
      <c r="CU164" s="4">
        <f>IF(Valor_normalizado!CU164=0,32,IFERROR(RANK(Valor_normalizado!CU164,Valor_normalizado!CU$162:CU$193,0),"NA"))</f>
        <v>8</v>
      </c>
      <c r="CV164" s="4">
        <f>IF(Valor_normalizado!CV164=0,32,IFERROR(RANK(Valor_normalizado!CV164,Valor_normalizado!CV$162:CV$193,0),"NA"))</f>
        <v>5</v>
      </c>
      <c r="CW164" s="4">
        <f>IF(Valor_normalizado!CW164=0,32,IFERROR(RANK(Valor_normalizado!CW164,Valor_normalizado!CW$162:CW$193,0),"NA"))</f>
        <v>5</v>
      </c>
      <c r="CX164" s="4">
        <f>IF(Valor_normalizado!CX164=0,32,IFERROR(RANK(Valor_normalizado!CX164,Valor_normalizado!CX$162:CX$193,0),"NA"))</f>
        <v>11</v>
      </c>
      <c r="CY164" s="4">
        <f>IF(Valor_normalizado!CY164=0,32,IFERROR(RANK(Valor_normalizado!CY164,Valor_normalizado!CY$162:CY$193,0),"NA"))</f>
        <v>13</v>
      </c>
      <c r="CZ164" s="4">
        <f>IF(Valor_normalizado!CZ164=0,32,IFERROR(RANK(Valor_normalizado!CZ164,Valor_normalizado!CZ$162:CZ$193,0),"NA"))</f>
        <v>19</v>
      </c>
      <c r="DA164" s="4">
        <f>IF(Valor_normalizado!DA164=0,32,IFERROR(RANK(Valor_normalizado!DA164,Valor_normalizado!DA$162:DA$193,0),"NA"))</f>
        <v>28</v>
      </c>
      <c r="DB164" s="4">
        <f>IF(Valor_normalizado!DB164=0,32,IFERROR(RANK(Valor_normalizado!DB164,Valor_normalizado!DB$162:DB$193,0),"NA"))</f>
        <v>12</v>
      </c>
      <c r="DC164" s="4">
        <f>IF(Valor_normalizado!DC164=0,32,IFERROR(RANK(Valor_normalizado!DC164,Valor_normalizado!DC$162:DC$193,0),"NA"))</f>
        <v>18</v>
      </c>
      <c r="DD164" s="4">
        <f>IF(Valor_normalizado!DD164=0,32,IFERROR(RANK(Valor_normalizado!DD164,Valor_normalizado!DD$162:DD$193,0),"NA"))</f>
        <v>25</v>
      </c>
      <c r="DE164" s="4">
        <f>IF(Valor_normalizado!DE164=0,32,IFERROR(RANK(Valor_normalizado!DE164,Valor_normalizado!DE$162:DE$193,0),"NA"))</f>
        <v>17</v>
      </c>
      <c r="DF164" s="4">
        <f>IF(Valor_normalizado!DF164=0,32,IFERROR(RANK(Valor_normalizado!DF164,Valor_normalizado!DF$162:DF$193,0),"NA"))</f>
        <v>9</v>
      </c>
      <c r="DG164" s="4">
        <f>IF(Valor_normalizado!DG164=0,32,IFERROR(RANK(Valor_normalizado!DG164,Valor_normalizado!DG$162:DG$193,0),"NA"))</f>
        <v>3</v>
      </c>
      <c r="DH164" s="4">
        <f>IF(Valor_normalizado!DH164=0,32,IFERROR(RANK(Valor_normalizado!DH164,Valor_normalizado!DH$162:DH$193,0),"NA"))</f>
        <v>8</v>
      </c>
      <c r="DI164" s="4">
        <f>IF(Valor_normalizado!DI164=0,32,IFERROR(RANK(Valor_normalizado!DI164,Valor_normalizado!DI$162:DI$193,0),"NA"))</f>
        <v>5</v>
      </c>
      <c r="DJ164" s="4">
        <f>IF(Valor_normalizado!DJ164=0,32,IFERROR(RANK(Valor_normalizado!DJ164,Valor_normalizado!DJ$162:DJ$193,0),"NA"))</f>
        <v>5</v>
      </c>
      <c r="DK164" s="4">
        <f>IF(Valor_normalizado!DK164=0,32,IFERROR(RANK(Valor_normalizado!DK164,Valor_normalizado!DK$162:DK$193,0),"NA"))</f>
        <v>3</v>
      </c>
      <c r="DL164" s="4">
        <f>IF(Valor_normalizado!DL164=0,32,IFERROR(RANK(Valor_normalizado!DL164,Valor_normalizado!DL$162:DL$193,0),"NA"))</f>
        <v>5</v>
      </c>
      <c r="DM164" s="4">
        <f>IF(Valor_normalizado!DM164=0,32,IFERROR(RANK(Valor_normalizado!DM164,Valor_normalizado!DM$162:DM$193,0),"NA"))</f>
        <v>6</v>
      </c>
      <c r="DN164" s="4">
        <f>IF(Valor_normalizado!DN164=0,32,IFERROR(RANK(Valor_normalizado!DN164,Valor_normalizado!DN$162:DN$193,0),"NA"))</f>
        <v>5</v>
      </c>
      <c r="DO164" s="4">
        <f>IF(Valor_normalizado!DO164=0,32,IFERROR(RANK(Valor_normalizado!DO164,Valor_normalizado!DO$162:DO$193,0),"NA"))</f>
        <v>14</v>
      </c>
      <c r="DP164" s="4">
        <f>IF(Valor_normalizado!DP164=0,32,IFERROR(RANK(Valor_normalizado!DP164,Valor_normalizado!DP$162:DP$193,0),"NA"))</f>
        <v>5</v>
      </c>
      <c r="DQ164" s="4">
        <f>IF(Valor_normalizado!DQ164=0,32,IFERROR(RANK(Valor_normalizado!DQ164,Valor_normalizado!DQ$162:DQ$193,0),"NA"))</f>
        <v>6</v>
      </c>
      <c r="DR164" s="4">
        <f>IF(Valor_normalizado!DR164=0,32,IFERROR(RANK(Valor_normalizado!DR164,Valor_normalizado!DR$162:DR$193,0),"NA"))</f>
        <v>8</v>
      </c>
      <c r="DS164" s="4">
        <f>IF(Valor_normalizado!DS164=0,32,IFERROR(RANK(Valor_normalizado!DS164,Valor_normalizado!DS$162:DS$193,0),"NA"))</f>
        <v>7</v>
      </c>
      <c r="DT164" s="4">
        <f>IF(Valor_normalizado!DT164=0,32,IFERROR(RANK(Valor_normalizado!DT164,Valor_normalizado!DT$162:DT$193,0),"NA"))</f>
        <v>2</v>
      </c>
      <c r="DU164" s="4">
        <f>IF(Valor_normalizado!DU164=0,32,IFERROR(RANK(Valor_normalizado!DU164,Valor_normalizado!DU$162:DU$193,0),"NA"))</f>
        <v>22</v>
      </c>
      <c r="DV164" s="4">
        <f>IF(Valor_normalizado!DV164=0,32,IFERROR(RANK(Valor_normalizado!DV164,Valor_normalizado!DV$162:DV$193,0),"NA"))</f>
        <v>8</v>
      </c>
      <c r="DW164" s="4">
        <f>IF(Valor_normalizado!DW164=0,32,IFERROR(RANK(Valor_normalizado!DW164,Valor_normalizado!DW$162:DW$193,0),"NA"))</f>
        <v>11</v>
      </c>
      <c r="DX164" s="4">
        <f>IF(Valor_normalizado!DX164=0,32,IFERROR(RANK(Valor_normalizado!DX164,Valor_normalizado!DX$162:DX$193,0),"NA"))</f>
        <v>12</v>
      </c>
      <c r="DY164" s="4">
        <f>IF(Valor_normalizado!DY164=0,32,IFERROR(RANK(Valor_normalizado!DY164,Valor_normalizado!DY$162:DY$193,0),"NA"))</f>
        <v>15</v>
      </c>
      <c r="DZ164" s="4">
        <f>IF(Valor_normalizado!DZ164=0,32,IFERROR(RANK(Valor_normalizado!DZ164,Valor_normalizado!DZ$162:DZ$193,0),"NA"))</f>
        <v>9</v>
      </c>
      <c r="EA164" s="4">
        <f>IF(Valor_normalizado!EA164=0,32,IFERROR(RANK(Valor_normalizado!EA164,Valor_normalizado!EA$162:EA$193,0),"NA"))</f>
        <v>12</v>
      </c>
      <c r="EB164" s="4">
        <f>IF(Valor_normalizado!EB164=0,32,IFERROR(RANK(Valor_normalizado!EB164,Valor_normalizado!EB$162:EB$193,0),"NA"))</f>
        <v>11</v>
      </c>
      <c r="EC164" s="4">
        <f>IF(Valor_normalizado!EC164=0,32,IFERROR(RANK(Valor_normalizado!EC164,Valor_normalizado!EC$162:EC$193,0),"NA"))</f>
        <v>8</v>
      </c>
    </row>
    <row r="165" spans="1:133" x14ac:dyDescent="0.25">
      <c r="A165" s="100" t="s">
        <v>221</v>
      </c>
      <c r="B165" s="103">
        <v>2024</v>
      </c>
      <c r="C165" s="4">
        <f>IF(Valor_normalizado!C165=0,32,IFERROR(RANK(Valor_normalizado!C165,Valor_normalizado!C$162:C$193,0),"NA"))</f>
        <v>3</v>
      </c>
      <c r="D165" s="4">
        <f>IF(Valor_normalizado!D165=0,32,IFERROR(RANK(Valor_normalizado!D165,Valor_normalizado!D$162:D$193,0),"NA"))</f>
        <v>1</v>
      </c>
      <c r="E165" s="4">
        <f>IF(Valor_normalizado!E165=0,32,IFERROR(RANK(Valor_normalizado!E165,Valor_normalizado!E$162:E$193,0),"NA"))</f>
        <v>1</v>
      </c>
      <c r="F165" s="4">
        <f>IF(Valor_normalizado!F165=0,32,IFERROR(RANK(Valor_normalizado!F165,Valor_normalizado!F$162:F$193,0),"NA"))</f>
        <v>1</v>
      </c>
      <c r="G165" s="4">
        <f>IF(Valor_normalizado!G165=0,32,IFERROR(RANK(Valor_normalizado!G165,Valor_normalizado!G$162:G$193,0),"NA"))</f>
        <v>6</v>
      </c>
      <c r="H165" s="4">
        <f>IF(Valor_normalizado!H165=0,32,IFERROR(RANK(Valor_normalizado!H165,Valor_normalizado!H$162:H$193,0),"NA"))</f>
        <v>2</v>
      </c>
      <c r="I165" s="4">
        <f>IF(Valor_normalizado!I165=0,32,IFERROR(RANK(Valor_normalizado!I165,Valor_normalizado!I$162:I$193,0),"NA"))</f>
        <v>1</v>
      </c>
      <c r="J165" s="4">
        <f>IF(Valor_normalizado!J165=0,32,IFERROR(RANK(Valor_normalizado!J165,Valor_normalizado!J$162:J$193,0),"NA"))</f>
        <v>6</v>
      </c>
      <c r="K165" s="4">
        <f>IF(Valor_normalizado!K165=0,32,IFERROR(RANK(Valor_normalizado!K165,Valor_normalizado!K$162:K$193,0),"NA"))</f>
        <v>7</v>
      </c>
      <c r="L165" s="4">
        <f>IF(Valor_normalizado!L165=0,32,IFERROR(RANK(Valor_normalizado!L165,Valor_normalizado!L$162:L$193,0),"NA"))</f>
        <v>4</v>
      </c>
      <c r="M165" s="4">
        <f>IF(Valor_normalizado!M165=0,32,IFERROR(RANK(Valor_normalizado!M165,Valor_normalizado!M$162:M$193,0),"NA"))</f>
        <v>10</v>
      </c>
      <c r="N165" s="4">
        <f>IF(Valor_normalizado!N165=0,32,IFERROR(RANK(Valor_normalizado!N165,Valor_normalizado!N$162:N$193,0),"NA"))</f>
        <v>32</v>
      </c>
      <c r="O165" s="4">
        <f>IF(Valor_normalizado!O165=0,32,IFERROR(RANK(Valor_normalizado!O165,Valor_normalizado!O$162:O$193,0),"NA"))</f>
        <v>14</v>
      </c>
      <c r="P165" s="4">
        <f>IF(Valor_normalizado!P165=0,32,IFERROR(RANK(Valor_normalizado!P165,Valor_normalizado!P$162:P$193,0),"NA"))</f>
        <v>17</v>
      </c>
      <c r="Q165" s="4">
        <f>IF(Valor_normalizado!Q165=0,32,IFERROR(RANK(Valor_normalizado!Q165,Valor_normalizado!Q$162:Q$193,0),"NA"))</f>
        <v>1</v>
      </c>
      <c r="R165" s="4">
        <f>IF(Valor_normalizado!R165=0,32,IFERROR(RANK(Valor_normalizado!R165,Valor_normalizado!R$162:R$193,0),"NA"))</f>
        <v>28</v>
      </c>
      <c r="S165" s="4">
        <f>IF(Valor_normalizado!S165=0,32,IFERROR(RANK(Valor_normalizado!S165,Valor_normalizado!S$162:S$193,0),"NA"))</f>
        <v>22</v>
      </c>
      <c r="T165" s="4">
        <f>IF(Valor_normalizado!T165=0,32,IFERROR(RANK(Valor_normalizado!T165,Valor_normalizado!T$162:T$193,0),"NA"))</f>
        <v>1</v>
      </c>
      <c r="U165" s="4">
        <f>IF(Valor_normalizado!U165=0,32,IFERROR(RANK(Valor_normalizado!U165,Valor_normalizado!U$162:U$193,0),"NA"))</f>
        <v>4</v>
      </c>
      <c r="V165" s="4">
        <f>IF(Valor_normalizado!V165=0,32,IFERROR(RANK(Valor_normalizado!V165,Valor_normalizado!V$162:V$193,0),"NA"))</f>
        <v>17</v>
      </c>
      <c r="W165" s="4">
        <f>IF(Valor_normalizado!W165=0,32,IFERROR(RANK(Valor_normalizado!W165,Valor_normalizado!W$162:W$193,0),"NA"))</f>
        <v>1</v>
      </c>
      <c r="X165" s="4">
        <f>IF(Valor_normalizado!X165=0,32,IFERROR(RANK(Valor_normalizado!X165,Valor_normalizado!X$162:X$193,0),"NA"))</f>
        <v>7</v>
      </c>
      <c r="Y165" s="4">
        <f>IF(Valor_normalizado!Y165=0,32,IFERROR(RANK(Valor_normalizado!Y165,Valor_normalizado!Y$162:Y$193,0),"NA"))</f>
        <v>3</v>
      </c>
      <c r="Z165" s="4">
        <f>IF(Valor_normalizado!Z165=0,32,IFERROR(RANK(Valor_normalizado!Z165,Valor_normalizado!Z$162:Z$193,0),"NA"))</f>
        <v>2</v>
      </c>
      <c r="AA165" s="4">
        <f>IF(Valor_normalizado!AA165=0,32,IFERROR(RANK(Valor_normalizado!AA165,Valor_normalizado!AA$162:AA$193,0),"NA"))</f>
        <v>24</v>
      </c>
      <c r="AB165" s="4">
        <f>IF(Valor_normalizado!AB165=0,32,IFERROR(RANK(Valor_normalizado!AB165,Valor_normalizado!AB$162:AB$193,0),"NA"))</f>
        <v>22</v>
      </c>
      <c r="AC165" s="4">
        <f>IF(Valor_normalizado!AC165=0,32,IFERROR(RANK(Valor_normalizado!AC165,Valor_normalizado!AC$162:AC$193,0),"NA"))</f>
        <v>1</v>
      </c>
      <c r="AD165" s="4">
        <f>IF(Valor_normalizado!AD165=0,32,IFERROR(RANK(Valor_normalizado!AD165,Valor_normalizado!AD$162:AD$193,0),"NA"))</f>
        <v>1</v>
      </c>
      <c r="AE165" s="4">
        <f>IF(Valor_normalizado!AE165=0,32,IFERROR(RANK(Valor_normalizado!AE165,Valor_normalizado!AE$162:AE$193,0),"NA"))</f>
        <v>2</v>
      </c>
      <c r="AF165" s="4">
        <f>IF(Valor_normalizado!AF165=0,32,IFERROR(RANK(Valor_normalizado!AF165,Valor_normalizado!AF$162:AF$193,0),"NA"))</f>
        <v>1</v>
      </c>
      <c r="AG165" s="4">
        <f>IF(Valor_normalizado!AG165=0,32,IFERROR(RANK(Valor_normalizado!AG165,Valor_normalizado!AG$162:AG$193,0),"NA"))</f>
        <v>19</v>
      </c>
      <c r="AH165" s="4">
        <f>IF(Valor_normalizado!AH165=0,32,IFERROR(RANK(Valor_normalizado!AH165,Valor_normalizado!AH$162:AH$193,0),"NA"))</f>
        <v>16</v>
      </c>
      <c r="AI165" s="4">
        <f>IF(Valor_normalizado!AI165=0,32,IFERROR(RANK(Valor_normalizado!AI165,Valor_normalizado!AI$162:AI$193,0),"NA"))</f>
        <v>9</v>
      </c>
      <c r="AJ165" s="4">
        <f>IF(Valor_normalizado!AJ165=0,32,IFERROR(RANK(Valor_normalizado!AJ165,Valor_normalizado!AJ$162:AJ$193,0),"NA"))</f>
        <v>16</v>
      </c>
      <c r="AK165" s="4">
        <f>IF(Valor_normalizado!AK165=0,32,IFERROR(RANK(Valor_normalizado!AK165,Valor_normalizado!AK$162:AK$193,0),"NA"))</f>
        <v>1</v>
      </c>
      <c r="AL165" s="4">
        <f>IF(Valor_normalizado!AL165=0,32,IFERROR(RANK(Valor_normalizado!AL165,Valor_normalizado!AL$162:AL$193,0),"NA"))</f>
        <v>4</v>
      </c>
      <c r="AM165" s="4">
        <f>IF(Valor_normalizado!AM165=0,32,IFERROR(RANK(Valor_normalizado!AM165,Valor_normalizado!AM$162:AM$193,0),"NA"))</f>
        <v>5</v>
      </c>
      <c r="AN165" s="4">
        <f>IF(Valor_normalizado!AN165=0,32,IFERROR(RANK(Valor_normalizado!AN165,Valor_normalizado!AN$162:AN$193,0),"NA"))</f>
        <v>1</v>
      </c>
      <c r="AO165" s="4">
        <f>IF(Valor_normalizado!AO165=0,32,IFERROR(RANK(Valor_normalizado!AO165,Valor_normalizado!AO$162:AO$193,0),"NA"))</f>
        <v>4</v>
      </c>
      <c r="AP165" s="4">
        <f>IF(Valor_normalizado!AP165=0,32,IFERROR(RANK(Valor_normalizado!AP165,Valor_normalizado!AP$162:AP$193,0),"NA"))</f>
        <v>1</v>
      </c>
      <c r="AQ165" s="4">
        <f>IF(Valor_normalizado!AQ165=0,32,IFERROR(RANK(Valor_normalizado!AQ165,Valor_normalizado!AQ$162:AQ$193,0),"NA"))</f>
        <v>1</v>
      </c>
      <c r="AR165" s="4">
        <f>IF(Valor_normalizado!AR165=0,32,IFERROR(RANK(Valor_normalizado!AR165,Valor_normalizado!AR$162:AR$193,0),"NA"))</f>
        <v>2</v>
      </c>
      <c r="AS165" s="4">
        <f>IF(Valor_normalizado!AS165=0,32,IFERROR(RANK(Valor_normalizado!AS165,Valor_normalizado!AS$162:AS$193,0),"NA"))</f>
        <v>2</v>
      </c>
      <c r="AT165" s="4">
        <f>IF(Valor_normalizado!AT165=0,32,IFERROR(RANK(Valor_normalizado!AT165,Valor_normalizado!AT$162:AT$193,0),"NA"))</f>
        <v>1</v>
      </c>
      <c r="AU165" s="4">
        <f>IF(Valor_normalizado!AU165=0,32,IFERROR(RANK(Valor_normalizado!AU165,Valor_normalizado!AU$162:AU$193,0),"NA"))</f>
        <v>1</v>
      </c>
      <c r="AV165" s="4">
        <f>IF(Valor_normalizado!AV165=0,32,IFERROR(RANK(Valor_normalizado!AV165,Valor_normalizado!AV$162:AV$193,0),"NA"))</f>
        <v>3</v>
      </c>
      <c r="AW165" s="4">
        <f>IF(Valor_normalizado!AW165=0,32,IFERROR(RANK(Valor_normalizado!AW165,Valor_normalizado!AW$162:AW$193,0),"NA"))</f>
        <v>18</v>
      </c>
      <c r="AX165" s="4">
        <f>IF(Valor_normalizado!AX165=0,32,IFERROR(RANK(Valor_normalizado!AX165,Valor_normalizado!AX$162:AX$193,0),"NA"))</f>
        <v>9</v>
      </c>
      <c r="AY165" s="4">
        <f>IF(Valor_normalizado!AY165=0,32,IFERROR(RANK(Valor_normalizado!AY165,Valor_normalizado!AY$162:AY$193,0),"NA"))</f>
        <v>1</v>
      </c>
      <c r="AZ165" s="4">
        <f>IF(Valor_normalizado!AZ165=0,32,IFERROR(RANK(Valor_normalizado!AZ165,Valor_normalizado!AZ$162:AZ$193,0),"NA"))</f>
        <v>2</v>
      </c>
      <c r="BA165" s="4">
        <f>IF(Valor_normalizado!BA165=0,32,IFERROR(RANK(Valor_normalizado!BA165,Valor_normalizado!BA$162:BA$193,0),"NA"))</f>
        <v>2</v>
      </c>
      <c r="BB165" s="4">
        <f>IF(Valor_normalizado!BB165=0,32,IFERROR(RANK(Valor_normalizado!BB165,Valor_normalizado!BB$162:BB$193,0),"NA"))</f>
        <v>3</v>
      </c>
      <c r="BC165" s="4">
        <f>IF(Valor_normalizado!BC165=0,32,IFERROR(RANK(Valor_normalizado!BC165,Valor_normalizado!BC$162:BC$193,0),"NA"))</f>
        <v>31</v>
      </c>
      <c r="BD165" s="4">
        <f>IF(Valor_normalizado!BD165=0,32,IFERROR(RANK(Valor_normalizado!BD165,Valor_normalizado!BD$162:BD$193,0),"NA"))</f>
        <v>31</v>
      </c>
      <c r="BE165" s="4">
        <f>IF(Valor_normalizado!BE165=0,32,IFERROR(RANK(Valor_normalizado!BE165,Valor_normalizado!BE$162:BE$193,0),"NA"))</f>
        <v>16</v>
      </c>
      <c r="BF165" s="4">
        <f>IF(Valor_normalizado!BF165=0,32,IFERROR(RANK(Valor_normalizado!BF165,Valor_normalizado!BF$162:BF$193,0),"NA"))</f>
        <v>31</v>
      </c>
      <c r="BG165" s="4">
        <f>IF(Valor_normalizado!BG165=0,32,IFERROR(RANK(Valor_normalizado!BG165,Valor_normalizado!BG$162:BG$193,0),"NA"))</f>
        <v>8</v>
      </c>
      <c r="BH165" s="4">
        <f>IF(Valor_normalizado!BH165=0,32,IFERROR(RANK(Valor_normalizado!BH165,Valor_normalizado!BH$162:BH$193,0),"NA"))</f>
        <v>11</v>
      </c>
      <c r="BI165" s="4">
        <f>IF(Valor_normalizado!BI165=0,32,IFERROR(RANK(Valor_normalizado!BI165,Valor_normalizado!BI$162:BI$193,0),"NA"))</f>
        <v>7</v>
      </c>
      <c r="BJ165" s="4">
        <f>IF(Valor_normalizado!BJ165=0,32,IFERROR(RANK(Valor_normalizado!BJ165,Valor_normalizado!BJ$162:BJ$193,0),"NA"))</f>
        <v>3</v>
      </c>
      <c r="BK165" s="4">
        <f>IF(Valor_normalizado!BK165=0,32,IFERROR(RANK(Valor_normalizado!BK165,Valor_normalizado!BK$162:BK$193,0),"NA"))</f>
        <v>1</v>
      </c>
      <c r="BL165" s="4">
        <f>IF(Valor_normalizado!BL165=0,32,IFERROR(RANK(Valor_normalizado!BL165,Valor_normalizado!BL$162:BL$193,0),"NA"))</f>
        <v>1</v>
      </c>
      <c r="BM165" s="4">
        <f>IF(Valor_normalizado!BM165=0,32,IFERROR(RANK(Valor_normalizado!BM165,Valor_normalizado!BM$162:BM$193,0),"NA"))</f>
        <v>27</v>
      </c>
      <c r="BN165" s="4">
        <f>IF(Valor_normalizado!BN165=0,32,IFERROR(RANK(Valor_normalizado!BN165,Valor_normalizado!BN$162:BN$193,0),"NA"))</f>
        <v>1</v>
      </c>
      <c r="BO165" s="4">
        <f>IF(Valor_normalizado!BO165=0,32,IFERROR(RANK(Valor_normalizado!BO165,Valor_normalizado!BO$162:BO$193,0),"NA"))</f>
        <v>1</v>
      </c>
      <c r="BP165" s="4">
        <f>IF(Valor_normalizado!BP165=0,32,IFERROR(RANK(Valor_normalizado!BP165,Valor_normalizado!BP$162:BP$193,0),"NA"))</f>
        <v>26</v>
      </c>
      <c r="BQ165" s="4">
        <f>IF(Valor_normalizado!BQ165=0,32,IFERROR(RANK(Valor_normalizado!BQ165,Valor_normalizado!BQ$162:BQ$193,0),"NA"))</f>
        <v>25</v>
      </c>
      <c r="BR165" s="4">
        <f>IF(Valor_normalizado!BR165=0,32,IFERROR(RANK(Valor_normalizado!BR165,Valor_normalizado!BR$162:BR$193,0),"NA"))</f>
        <v>8</v>
      </c>
      <c r="BS165" s="4">
        <f>IF(Valor_normalizado!BS165=0,32,IFERROR(RANK(Valor_normalizado!BS165,Valor_normalizado!BS$162:BS$193,0),"NA"))</f>
        <v>2</v>
      </c>
      <c r="BT165" s="4">
        <f>IF(Valor_normalizado!BT165=0,32,IFERROR(RANK(Valor_normalizado!BT165,Valor_normalizado!BT$162:BT$193,0),"NA"))</f>
        <v>7</v>
      </c>
      <c r="BU165" s="4">
        <f>IF(Valor_normalizado!BU165=0,32,IFERROR(RANK(Valor_normalizado!BU165,Valor_normalizado!BU$162:BU$193,0),"NA"))</f>
        <v>13</v>
      </c>
      <c r="BV165" s="4">
        <f>IF(Valor_normalizado!BV165=0,32,IFERROR(RANK(Valor_normalizado!BV165,Valor_normalizado!BV$162:BV$193,0),"NA"))</f>
        <v>5</v>
      </c>
      <c r="BW165" s="4">
        <f>IF(Valor_normalizado!BW165=0,32,IFERROR(RANK(Valor_normalizado!BW165,Valor_normalizado!BW$162:BW$193,0),"NA"))</f>
        <v>16</v>
      </c>
      <c r="BX165" s="4">
        <f>IF(Valor_normalizado!BX165=0,32,IFERROR(RANK(Valor_normalizado!BX165,Valor_normalizado!BX$162:BX$193,0),"NA"))</f>
        <v>22</v>
      </c>
      <c r="BY165" s="4">
        <f>IF(Valor_normalizado!BY165=0,32,IFERROR(RANK(Valor_normalizado!BY165,Valor_normalizado!BY$162:BY$193,0),"NA"))</f>
        <v>5</v>
      </c>
      <c r="BZ165" s="4">
        <f>IF(Valor_normalizado!BZ165=0,32,IFERROR(RANK(Valor_normalizado!BZ165,Valor_normalizado!BZ$162:BZ$193,0),"NA"))</f>
        <v>10</v>
      </c>
      <c r="CA165" s="4">
        <f>IF(Valor_normalizado!CA165=0,32,IFERROR(RANK(Valor_normalizado!CA165,Valor_normalizado!CA$162:CA$193,0),"NA"))</f>
        <v>9</v>
      </c>
      <c r="CB165" s="4">
        <f>IF(Valor_normalizado!CB165=0,32,IFERROR(RANK(Valor_normalizado!CB165,Valor_normalizado!CB$162:CB$193,0),"NA"))</f>
        <v>6</v>
      </c>
      <c r="CC165" s="4">
        <f>IF(Valor_normalizado!CC165=0,32,IFERROR(RANK(Valor_normalizado!CC165,Valor_normalizado!CC$162:CC$193,0),"NA"))</f>
        <v>3</v>
      </c>
      <c r="CD165" s="4">
        <f>IF(Valor_normalizado!CD165=0,32,IFERROR(RANK(Valor_normalizado!CD165,Valor_normalizado!CD$162:CD$193,0),"NA"))</f>
        <v>1</v>
      </c>
      <c r="CE165" s="4">
        <f>IF(Valor_normalizado!CE165=0,32,IFERROR(RANK(Valor_normalizado!CE165,Valor_normalizado!CE$162:CE$193,0),"NA"))</f>
        <v>2</v>
      </c>
      <c r="CF165" s="4">
        <f>IF(Valor_normalizado!CF165=0,32,IFERROR(RANK(Valor_normalizado!CF165,Valor_normalizado!CF$162:CF$193,0),"NA"))</f>
        <v>2</v>
      </c>
      <c r="CG165" s="4">
        <f>IF(Valor_normalizado!CG165=0,32,IFERROR(RANK(Valor_normalizado!CG165,Valor_normalizado!CG$162:CG$193,0),"NA"))</f>
        <v>15</v>
      </c>
      <c r="CH165" s="4">
        <f>IF(Valor_normalizado!CH165=0,32,IFERROR(RANK(Valor_normalizado!CH165,Valor_normalizado!CH$162:CH$193,0),"NA"))</f>
        <v>22</v>
      </c>
      <c r="CI165" s="4">
        <f>IF(Valor_normalizado!CI165=0,32,IFERROR(RANK(Valor_normalizado!CI165,Valor_normalizado!CI$162:CI$193,0),"NA"))</f>
        <v>1</v>
      </c>
      <c r="CJ165" s="4">
        <f>IF(Valor_normalizado!CJ165=0,32,IFERROR(RANK(Valor_normalizado!CJ165,Valor_normalizado!CJ$162:CJ$193,0),"NA"))</f>
        <v>6</v>
      </c>
      <c r="CK165" s="4">
        <f>IF(Valor_normalizado!CK165=0,32,IFERROR(RANK(Valor_normalizado!CK165,Valor_normalizado!CK$162:CK$193,0),"NA"))</f>
        <v>18</v>
      </c>
      <c r="CL165" s="4">
        <f>IF(Valor_normalizado!CL165=0,32,IFERROR(RANK(Valor_normalizado!CL165,Valor_normalizado!CL$162:CL$193,0),"NA"))</f>
        <v>1</v>
      </c>
      <c r="CM165" s="4">
        <f>IF(Valor_normalizado!CM165=0,32,IFERROR(RANK(Valor_normalizado!CM165,Valor_normalizado!CM$162:CM$193,0),"NA"))</f>
        <v>2</v>
      </c>
      <c r="CN165" s="4">
        <f>IF(Valor_normalizado!CN165=0,32,IFERROR(RANK(Valor_normalizado!CN165,Valor_normalizado!CN$162:CN$193,0),"NA"))</f>
        <v>1</v>
      </c>
      <c r="CO165" s="4">
        <f>IF(Valor_normalizado!CO165=0,32,IFERROR(RANK(Valor_normalizado!CO165,Valor_normalizado!CO$162:CO$193,0),"NA"))</f>
        <v>2</v>
      </c>
      <c r="CP165" s="4">
        <f>IF(Valor_normalizado!CP165=0,32,IFERROR(RANK(Valor_normalizado!CP165,Valor_normalizado!CP$162:CP$193,0),"NA"))</f>
        <v>2</v>
      </c>
      <c r="CQ165" s="4">
        <f>IF(Valor_normalizado!CQ165=0,32,IFERROR(RANK(Valor_normalizado!CQ165,Valor_normalizado!CQ$162:CQ$193,0),"NA"))</f>
        <v>1</v>
      </c>
      <c r="CR165" s="4">
        <f>IF(Valor_normalizado!CR165=0,32,IFERROR(RANK(Valor_normalizado!CR165,Valor_normalizado!CR$162:CR$193,0),"NA"))</f>
        <v>1</v>
      </c>
      <c r="CS165" s="4">
        <f>IF(Valor_normalizado!CS165=0,32,IFERROR(RANK(Valor_normalizado!CS165,Valor_normalizado!CS$162:CS$193,0),"NA"))</f>
        <v>3</v>
      </c>
      <c r="CT165" s="4">
        <f>IF(Valor_normalizado!CT165=0,32,IFERROR(RANK(Valor_normalizado!CT165,Valor_normalizado!CT$162:CT$193,0),"NA"))</f>
        <v>1</v>
      </c>
      <c r="CU165" s="4">
        <f>IF(Valor_normalizado!CU165=0,32,IFERROR(RANK(Valor_normalizado!CU165,Valor_normalizado!CU$162:CU$193,0),"NA"))</f>
        <v>3</v>
      </c>
      <c r="CV165" s="4">
        <f>IF(Valor_normalizado!CV165=0,32,IFERROR(RANK(Valor_normalizado!CV165,Valor_normalizado!CV$162:CV$193,0),"NA"))</f>
        <v>1</v>
      </c>
      <c r="CW165" s="4">
        <f>IF(Valor_normalizado!CW165=0,32,IFERROR(RANK(Valor_normalizado!CW165,Valor_normalizado!CW$162:CW$193,0),"NA"))</f>
        <v>1</v>
      </c>
      <c r="CX165" s="4">
        <f>IF(Valor_normalizado!CX165=0,32,IFERROR(RANK(Valor_normalizado!CX165,Valor_normalizado!CX$162:CX$193,0),"NA"))</f>
        <v>4</v>
      </c>
      <c r="CY165" s="4">
        <f>IF(Valor_normalizado!CY165=0,32,IFERROR(RANK(Valor_normalizado!CY165,Valor_normalizado!CY$162:CY$193,0),"NA"))</f>
        <v>12</v>
      </c>
      <c r="CZ165" s="4">
        <f>IF(Valor_normalizado!CZ165=0,32,IFERROR(RANK(Valor_normalizado!CZ165,Valor_normalizado!CZ$162:CZ$193,0),"NA"))</f>
        <v>3</v>
      </c>
      <c r="DA165" s="4">
        <f>IF(Valor_normalizado!DA165=0,32,IFERROR(RANK(Valor_normalizado!DA165,Valor_normalizado!DA$162:DA$193,0),"NA"))</f>
        <v>15</v>
      </c>
      <c r="DB165" s="4">
        <f>IF(Valor_normalizado!DB165=0,32,IFERROR(RANK(Valor_normalizado!DB165,Valor_normalizado!DB$162:DB$193,0),"NA"))</f>
        <v>2</v>
      </c>
      <c r="DC165" s="4">
        <f>IF(Valor_normalizado!DC165=0,32,IFERROR(RANK(Valor_normalizado!DC165,Valor_normalizado!DC$162:DC$193,0),"NA"))</f>
        <v>3</v>
      </c>
      <c r="DD165" s="4">
        <f>IF(Valor_normalizado!DD165=0,32,IFERROR(RANK(Valor_normalizado!DD165,Valor_normalizado!DD$162:DD$193,0),"NA"))</f>
        <v>6</v>
      </c>
      <c r="DE165" s="4">
        <f>IF(Valor_normalizado!DE165=0,32,IFERROR(RANK(Valor_normalizado!DE165,Valor_normalizado!DE$162:DE$193,0),"NA"))</f>
        <v>3</v>
      </c>
      <c r="DF165" s="4">
        <f>IF(Valor_normalizado!DF165=0,32,IFERROR(RANK(Valor_normalizado!DF165,Valor_normalizado!DF$162:DF$193,0),"NA"))</f>
        <v>2</v>
      </c>
      <c r="DG165" s="4">
        <f>IF(Valor_normalizado!DG165=0,32,IFERROR(RANK(Valor_normalizado!DG165,Valor_normalizado!DG$162:DG$193,0),"NA"))</f>
        <v>2</v>
      </c>
      <c r="DH165" s="4">
        <f>IF(Valor_normalizado!DH165=0,32,IFERROR(RANK(Valor_normalizado!DH165,Valor_normalizado!DH$162:DH$193,0),"NA"))</f>
        <v>2</v>
      </c>
      <c r="DI165" s="4">
        <f>IF(Valor_normalizado!DI165=0,32,IFERROR(RANK(Valor_normalizado!DI165,Valor_normalizado!DI$162:DI$193,0),"NA"))</f>
        <v>1</v>
      </c>
      <c r="DJ165" s="4">
        <f>IF(Valor_normalizado!DJ165=0,32,IFERROR(RANK(Valor_normalizado!DJ165,Valor_normalizado!DJ$162:DJ$193,0),"NA"))</f>
        <v>1</v>
      </c>
      <c r="DK165" s="4">
        <f>IF(Valor_normalizado!DK165=0,32,IFERROR(RANK(Valor_normalizado!DK165,Valor_normalizado!DK$162:DK$193,0),"NA"))</f>
        <v>2</v>
      </c>
      <c r="DL165" s="4">
        <f>IF(Valor_normalizado!DL165=0,32,IFERROR(RANK(Valor_normalizado!DL165,Valor_normalizado!DL$162:DL$193,0),"NA"))</f>
        <v>3</v>
      </c>
      <c r="DM165" s="4">
        <f>IF(Valor_normalizado!DM165=0,32,IFERROR(RANK(Valor_normalizado!DM165,Valor_normalizado!DM$162:DM$193,0),"NA"))</f>
        <v>3</v>
      </c>
      <c r="DN165" s="4">
        <f>IF(Valor_normalizado!DN165=0,32,IFERROR(RANK(Valor_normalizado!DN165,Valor_normalizado!DN$162:DN$193,0),"NA"))</f>
        <v>1</v>
      </c>
      <c r="DO165" s="4">
        <f>IF(Valor_normalizado!DO165=0,32,IFERROR(RANK(Valor_normalizado!DO165,Valor_normalizado!DO$162:DO$193,0),"NA"))</f>
        <v>13</v>
      </c>
      <c r="DP165" s="4">
        <f>IF(Valor_normalizado!DP165=0,32,IFERROR(RANK(Valor_normalizado!DP165,Valor_normalizado!DP$162:DP$193,0),"NA"))</f>
        <v>2</v>
      </c>
      <c r="DQ165" s="4">
        <f>IF(Valor_normalizado!DQ165=0,32,IFERROR(RANK(Valor_normalizado!DQ165,Valor_normalizado!DQ$162:DQ$193,0),"NA"))</f>
        <v>3</v>
      </c>
      <c r="DR165" s="4">
        <f>IF(Valor_normalizado!DR165=0,32,IFERROR(RANK(Valor_normalizado!DR165,Valor_normalizado!DR$162:DR$193,0),"NA"))</f>
        <v>4</v>
      </c>
      <c r="DS165" s="4">
        <f>IF(Valor_normalizado!DS165=0,32,IFERROR(RANK(Valor_normalizado!DS165,Valor_normalizado!DS$162:DS$193,0),"NA"))</f>
        <v>4</v>
      </c>
      <c r="DT165" s="4">
        <f>IF(Valor_normalizado!DT165=0,32,IFERROR(RANK(Valor_normalizado!DT165,Valor_normalizado!DT$162:DT$193,0),"NA"))</f>
        <v>1</v>
      </c>
      <c r="DU165" s="4">
        <f>IF(Valor_normalizado!DU165=0,32,IFERROR(RANK(Valor_normalizado!DU165,Valor_normalizado!DU$162:DU$193,0),"NA"))</f>
        <v>16</v>
      </c>
      <c r="DV165" s="4">
        <f>IF(Valor_normalizado!DV165=0,32,IFERROR(RANK(Valor_normalizado!DV165,Valor_normalizado!DV$162:DV$193,0),"NA"))</f>
        <v>3</v>
      </c>
      <c r="DW165" s="4">
        <f>IF(Valor_normalizado!DW165=0,32,IFERROR(RANK(Valor_normalizado!DW165,Valor_normalizado!DW$162:DW$193,0),"NA"))</f>
        <v>2</v>
      </c>
      <c r="DX165" s="4">
        <f>IF(Valor_normalizado!DX165=0,32,IFERROR(RANK(Valor_normalizado!DX165,Valor_normalizado!DX$162:DX$193,0),"NA"))</f>
        <v>3</v>
      </c>
      <c r="DY165" s="4">
        <f>IF(Valor_normalizado!DY165=0,32,IFERROR(RANK(Valor_normalizado!DY165,Valor_normalizado!DY$162:DY$193,0),"NA"))</f>
        <v>8</v>
      </c>
      <c r="DZ165" s="4">
        <f>IF(Valor_normalizado!DZ165=0,32,IFERROR(RANK(Valor_normalizado!DZ165,Valor_normalizado!DZ$162:DZ$193,0),"NA"))</f>
        <v>2</v>
      </c>
      <c r="EA165" s="4">
        <f>IF(Valor_normalizado!EA165=0,32,IFERROR(RANK(Valor_normalizado!EA165,Valor_normalizado!EA$162:EA$193,0),"NA"))</f>
        <v>2</v>
      </c>
      <c r="EB165" s="4">
        <f>IF(Valor_normalizado!EB165=0,32,IFERROR(RANK(Valor_normalizado!EB165,Valor_normalizado!EB$162:EB$193,0),"NA"))</f>
        <v>1</v>
      </c>
      <c r="EC165" s="4">
        <f>IF(Valor_normalizado!EC165=0,32,IFERROR(RANK(Valor_normalizado!EC165,Valor_normalizado!EC$162:EC$193,0),"NA"))</f>
        <v>1</v>
      </c>
    </row>
    <row r="166" spans="1:133" x14ac:dyDescent="0.25">
      <c r="A166" s="102" t="s">
        <v>222</v>
      </c>
      <c r="B166" s="103">
        <v>2024</v>
      </c>
      <c r="C166" s="4">
        <f>IF(Valor_normalizado!C166=0,32,IFERROR(RANK(Valor_normalizado!C166,Valor_normalizado!C$162:C$193,0),"NA"))</f>
        <v>12</v>
      </c>
      <c r="D166" s="4">
        <f>IF(Valor_normalizado!D166=0,32,IFERROR(RANK(Valor_normalizado!D166,Valor_normalizado!D$162:D$193,0),"NA"))</f>
        <v>7</v>
      </c>
      <c r="E166" s="4">
        <f>IF(Valor_normalizado!E166=0,32,IFERROR(RANK(Valor_normalizado!E166,Valor_normalizado!E$162:E$193,0),"NA"))</f>
        <v>9</v>
      </c>
      <c r="F166" s="4">
        <f>IF(Valor_normalizado!F166=0,32,IFERROR(RANK(Valor_normalizado!F166,Valor_normalizado!F$162:F$193,0),"NA"))</f>
        <v>7</v>
      </c>
      <c r="G166" s="4">
        <f>IF(Valor_normalizado!G166=0,32,IFERROR(RANK(Valor_normalizado!G166,Valor_normalizado!G$162:G$193,0),"NA"))</f>
        <v>14</v>
      </c>
      <c r="H166" s="4">
        <f>IF(Valor_normalizado!H166=0,32,IFERROR(RANK(Valor_normalizado!H166,Valor_normalizado!H$162:H$193,0),"NA"))</f>
        <v>13</v>
      </c>
      <c r="I166" s="4">
        <f>IF(Valor_normalizado!I166=0,32,IFERROR(RANK(Valor_normalizado!I166,Valor_normalizado!I$162:I$193,0),"NA"))</f>
        <v>10</v>
      </c>
      <c r="J166" s="4">
        <f>IF(Valor_normalizado!J166=0,32,IFERROR(RANK(Valor_normalizado!J166,Valor_normalizado!J$162:J$193,0),"NA"))</f>
        <v>9</v>
      </c>
      <c r="K166" s="4">
        <f>IF(Valor_normalizado!K166=0,32,IFERROR(RANK(Valor_normalizado!K166,Valor_normalizado!K$162:K$193,0),"NA"))</f>
        <v>8</v>
      </c>
      <c r="L166" s="4">
        <f>IF(Valor_normalizado!L166=0,32,IFERROR(RANK(Valor_normalizado!L166,Valor_normalizado!L$162:L$193,0),"NA"))</f>
        <v>6</v>
      </c>
      <c r="M166" s="4">
        <f>IF(Valor_normalizado!M166=0,32,IFERROR(RANK(Valor_normalizado!M166,Valor_normalizado!M$162:M$193,0),"NA"))</f>
        <v>11</v>
      </c>
      <c r="N166" s="4">
        <f>IF(Valor_normalizado!N166=0,32,IFERROR(RANK(Valor_normalizado!N166,Valor_normalizado!N$162:N$193,0),"NA"))</f>
        <v>24</v>
      </c>
      <c r="O166" s="4">
        <f>IF(Valor_normalizado!O166=0,32,IFERROR(RANK(Valor_normalizado!O166,Valor_normalizado!O$162:O$193,0),"NA"))</f>
        <v>7</v>
      </c>
      <c r="P166" s="4">
        <f>IF(Valor_normalizado!P166=0,32,IFERROR(RANK(Valor_normalizado!P166,Valor_normalizado!P$162:P$193,0),"NA"))</f>
        <v>12</v>
      </c>
      <c r="Q166" s="4">
        <f>IF(Valor_normalizado!Q166=0,32,IFERROR(RANK(Valor_normalizado!Q166,Valor_normalizado!Q$162:Q$193,0),"NA"))</f>
        <v>13</v>
      </c>
      <c r="R166" s="4">
        <f>IF(Valor_normalizado!R166=0,32,IFERROR(RANK(Valor_normalizado!R166,Valor_normalizado!R$162:R$193,0),"NA"))</f>
        <v>25</v>
      </c>
      <c r="S166" s="4">
        <f>IF(Valor_normalizado!S166=0,32,IFERROR(RANK(Valor_normalizado!S166,Valor_normalizado!S$162:S$193,0),"NA"))</f>
        <v>8</v>
      </c>
      <c r="T166" s="4">
        <f>IF(Valor_normalizado!T166=0,32,IFERROR(RANK(Valor_normalizado!T166,Valor_normalizado!T$162:T$193,0),"NA"))</f>
        <v>6</v>
      </c>
      <c r="U166" s="4">
        <f>IF(Valor_normalizado!U166=0,32,IFERROR(RANK(Valor_normalizado!U166,Valor_normalizado!U$162:U$193,0),"NA"))</f>
        <v>19</v>
      </c>
      <c r="V166" s="4">
        <f>IF(Valor_normalizado!V166=0,32,IFERROR(RANK(Valor_normalizado!V166,Valor_normalizado!V$162:V$193,0),"NA"))</f>
        <v>13</v>
      </c>
      <c r="W166" s="4">
        <f>IF(Valor_normalizado!W166=0,32,IFERROR(RANK(Valor_normalizado!W166,Valor_normalizado!W$162:W$193,0),"NA"))</f>
        <v>9</v>
      </c>
      <c r="X166" s="4">
        <f>IF(Valor_normalizado!X166=0,32,IFERROR(RANK(Valor_normalizado!X166,Valor_normalizado!X$162:X$193,0),"NA"))</f>
        <v>11</v>
      </c>
      <c r="Y166" s="4">
        <f>IF(Valor_normalizado!Y166=0,32,IFERROR(RANK(Valor_normalizado!Y166,Valor_normalizado!Y$162:Y$193,0),"NA"))</f>
        <v>19</v>
      </c>
      <c r="Z166" s="4">
        <f>IF(Valor_normalizado!Z166=0,32,IFERROR(RANK(Valor_normalizado!Z166,Valor_normalizado!Z$162:Z$193,0),"NA"))</f>
        <v>17</v>
      </c>
      <c r="AA166" s="4">
        <f>IF(Valor_normalizado!AA166=0,32,IFERROR(RANK(Valor_normalizado!AA166,Valor_normalizado!AA$162:AA$193,0),"NA"))</f>
        <v>18</v>
      </c>
      <c r="AB166" s="4">
        <f>IF(Valor_normalizado!AB166=0,32,IFERROR(RANK(Valor_normalizado!AB166,Valor_normalizado!AB$162:AB$193,0),"NA"))</f>
        <v>14</v>
      </c>
      <c r="AC166" s="4">
        <f>IF(Valor_normalizado!AC166=0,32,IFERROR(RANK(Valor_normalizado!AC166,Valor_normalizado!AC$162:AC$193,0),"NA"))</f>
        <v>8</v>
      </c>
      <c r="AD166" s="4">
        <f>IF(Valor_normalizado!AD166=0,32,IFERROR(RANK(Valor_normalizado!AD166,Valor_normalizado!AD$162:AD$193,0),"NA"))</f>
        <v>6</v>
      </c>
      <c r="AE166" s="4">
        <f>IF(Valor_normalizado!AE166=0,32,IFERROR(RANK(Valor_normalizado!AE166,Valor_normalizado!AE$162:AE$193,0),"NA"))</f>
        <v>11</v>
      </c>
      <c r="AF166" s="4">
        <f>IF(Valor_normalizado!AF166=0,32,IFERROR(RANK(Valor_normalizado!AF166,Valor_normalizado!AF$162:AF$193,0),"NA"))</f>
        <v>8</v>
      </c>
      <c r="AG166" s="4">
        <f>IF(Valor_normalizado!AG166=0,32,IFERROR(RANK(Valor_normalizado!AG166,Valor_normalizado!AG$162:AG$193,0),"NA"))</f>
        <v>20</v>
      </c>
      <c r="AH166" s="4">
        <f>IF(Valor_normalizado!AH166=0,32,IFERROR(RANK(Valor_normalizado!AH166,Valor_normalizado!AH$162:AH$193,0),"NA"))</f>
        <v>17</v>
      </c>
      <c r="AI166" s="4">
        <f>IF(Valor_normalizado!AI166=0,32,IFERROR(RANK(Valor_normalizado!AI166,Valor_normalizado!AI$162:AI$193,0),"NA"))</f>
        <v>20</v>
      </c>
      <c r="AJ166" s="4">
        <f>IF(Valor_normalizado!AJ166=0,32,IFERROR(RANK(Valor_normalizado!AJ166,Valor_normalizado!AJ$162:AJ$193,0),"NA"))</f>
        <v>22</v>
      </c>
      <c r="AK166" s="4">
        <f>IF(Valor_normalizado!AK166=0,32,IFERROR(RANK(Valor_normalizado!AK166,Valor_normalizado!AK$162:AK$193,0),"NA"))</f>
        <v>16</v>
      </c>
      <c r="AL166" s="4">
        <f>IF(Valor_normalizado!AL166=0,32,IFERROR(RANK(Valor_normalizado!AL166,Valor_normalizado!AL$162:AL$193,0),"NA"))</f>
        <v>7</v>
      </c>
      <c r="AM166" s="4">
        <f>IF(Valor_normalizado!AM166=0,32,IFERROR(RANK(Valor_normalizado!AM166,Valor_normalizado!AM$162:AM$193,0),"NA"))</f>
        <v>8</v>
      </c>
      <c r="AN166" s="4">
        <f>IF(Valor_normalizado!AN166=0,32,IFERROR(RANK(Valor_normalizado!AN166,Valor_normalizado!AN$162:AN$193,0),"NA"))</f>
        <v>6</v>
      </c>
      <c r="AO166" s="4">
        <f>IF(Valor_normalizado!AO166=0,32,IFERROR(RANK(Valor_normalizado!AO166,Valor_normalizado!AO$162:AO$193,0),"NA"))</f>
        <v>2</v>
      </c>
      <c r="AP166" s="4">
        <f>IF(Valor_normalizado!AP166=0,32,IFERROR(RANK(Valor_normalizado!AP166,Valor_normalizado!AP$162:AP$193,0),"NA"))</f>
        <v>4</v>
      </c>
      <c r="AQ166" s="4">
        <f>IF(Valor_normalizado!AQ166=0,32,IFERROR(RANK(Valor_normalizado!AQ166,Valor_normalizado!AQ$162:AQ$193,0),"NA"))</f>
        <v>9</v>
      </c>
      <c r="AR166" s="4">
        <f>IF(Valor_normalizado!AR166=0,32,IFERROR(RANK(Valor_normalizado!AR166,Valor_normalizado!AR$162:AR$193,0),"NA"))</f>
        <v>11</v>
      </c>
      <c r="AS166" s="4">
        <f>IF(Valor_normalizado!AS166=0,32,IFERROR(RANK(Valor_normalizado!AS166,Valor_normalizado!AS$162:AS$193,0),"NA"))</f>
        <v>9</v>
      </c>
      <c r="AT166" s="4">
        <f>IF(Valor_normalizado!AT166=0,32,IFERROR(RANK(Valor_normalizado!AT166,Valor_normalizado!AT$162:AT$193,0),"NA"))</f>
        <v>8</v>
      </c>
      <c r="AU166" s="4">
        <f>IF(Valor_normalizado!AU166=0,32,IFERROR(RANK(Valor_normalizado!AU166,Valor_normalizado!AU$162:AU$193,0),"NA"))</f>
        <v>7</v>
      </c>
      <c r="AV166" s="4">
        <f>IF(Valor_normalizado!AV166=0,32,IFERROR(RANK(Valor_normalizado!AV166,Valor_normalizado!AV$162:AV$193,0),"NA"))</f>
        <v>9</v>
      </c>
      <c r="AW166" s="4">
        <f>IF(Valor_normalizado!AW166=0,32,IFERROR(RANK(Valor_normalizado!AW166,Valor_normalizado!AW$162:AW$193,0),"NA"))</f>
        <v>26</v>
      </c>
      <c r="AX166" s="4">
        <f>IF(Valor_normalizado!AX166=0,32,IFERROR(RANK(Valor_normalizado!AX166,Valor_normalizado!AX$162:AX$193,0),"NA"))</f>
        <v>19</v>
      </c>
      <c r="AY166" s="4">
        <f>IF(Valor_normalizado!AY166=0,32,IFERROR(RANK(Valor_normalizado!AY166,Valor_normalizado!AY$162:AY$193,0),"NA"))</f>
        <v>10</v>
      </c>
      <c r="AZ166" s="4">
        <f>IF(Valor_normalizado!AZ166=0,32,IFERROR(RANK(Valor_normalizado!AZ166,Valor_normalizado!AZ$162:AZ$193,0),"NA"))</f>
        <v>10</v>
      </c>
      <c r="BA166" s="4">
        <f>IF(Valor_normalizado!BA166=0,32,IFERROR(RANK(Valor_normalizado!BA166,Valor_normalizado!BA$162:BA$193,0),"NA"))</f>
        <v>6</v>
      </c>
      <c r="BB166" s="4">
        <f>IF(Valor_normalizado!BB166=0,32,IFERROR(RANK(Valor_normalizado!BB166,Valor_normalizado!BB$162:BB$193,0),"NA"))</f>
        <v>12</v>
      </c>
      <c r="BC166" s="4">
        <f>IF(Valor_normalizado!BC166=0,32,IFERROR(RANK(Valor_normalizado!BC166,Valor_normalizado!BC$162:BC$193,0),"NA"))</f>
        <v>27</v>
      </c>
      <c r="BD166" s="4">
        <f>IF(Valor_normalizado!BD166=0,32,IFERROR(RANK(Valor_normalizado!BD166,Valor_normalizado!BD$162:BD$193,0),"NA"))</f>
        <v>27</v>
      </c>
      <c r="BE166" s="4">
        <f>IF(Valor_normalizado!BE166=0,32,IFERROR(RANK(Valor_normalizado!BE166,Valor_normalizado!BE$162:BE$193,0),"NA"))</f>
        <v>8</v>
      </c>
      <c r="BF166" s="4">
        <f>IF(Valor_normalizado!BF166=0,32,IFERROR(RANK(Valor_normalizado!BF166,Valor_normalizado!BF$162:BF$193,0),"NA"))</f>
        <v>25</v>
      </c>
      <c r="BG166" s="4">
        <f>IF(Valor_normalizado!BG166=0,32,IFERROR(RANK(Valor_normalizado!BG166,Valor_normalizado!BG$162:BG$193,0),"NA"))</f>
        <v>2</v>
      </c>
      <c r="BH166" s="4">
        <f>IF(Valor_normalizado!BH166=0,32,IFERROR(RANK(Valor_normalizado!BH166,Valor_normalizado!BH$162:BH$193,0),"NA"))</f>
        <v>4</v>
      </c>
      <c r="BI166" s="4">
        <f>IF(Valor_normalizado!BI166=0,32,IFERROR(RANK(Valor_normalizado!BI166,Valor_normalizado!BI$162:BI$193,0),"NA"))</f>
        <v>2</v>
      </c>
      <c r="BJ166" s="4">
        <f>IF(Valor_normalizado!BJ166=0,32,IFERROR(RANK(Valor_normalizado!BJ166,Valor_normalizado!BJ$162:BJ$193,0),"NA"))</f>
        <v>6</v>
      </c>
      <c r="BK166" s="4">
        <f>IF(Valor_normalizado!BK166=0,32,IFERROR(RANK(Valor_normalizado!BK166,Valor_normalizado!BK$162:BK$193,0),"NA"))</f>
        <v>7</v>
      </c>
      <c r="BL166" s="4">
        <f>IF(Valor_normalizado!BL166=0,32,IFERROR(RANK(Valor_normalizado!BL166,Valor_normalizado!BL$162:BL$193,0),"NA"))</f>
        <v>5</v>
      </c>
      <c r="BM166" s="4">
        <f>IF(Valor_normalizado!BM166=0,32,IFERROR(RANK(Valor_normalizado!BM166,Valor_normalizado!BM$162:BM$193,0),"NA"))</f>
        <v>21</v>
      </c>
      <c r="BN166" s="4">
        <f>IF(Valor_normalizado!BN166=0,32,IFERROR(RANK(Valor_normalizado!BN166,Valor_normalizado!BN$162:BN$193,0),"NA"))</f>
        <v>9</v>
      </c>
      <c r="BO166" s="4">
        <f>IF(Valor_normalizado!BO166=0,32,IFERROR(RANK(Valor_normalizado!BO166,Valor_normalizado!BO$162:BO$193,0),"NA"))</f>
        <v>8</v>
      </c>
      <c r="BP166" s="4">
        <f>IF(Valor_normalizado!BP166=0,32,IFERROR(RANK(Valor_normalizado!BP166,Valor_normalizado!BP$162:BP$193,0),"NA"))</f>
        <v>13</v>
      </c>
      <c r="BQ166" s="4">
        <f>IF(Valor_normalizado!BQ166=0,32,IFERROR(RANK(Valor_normalizado!BQ166,Valor_normalizado!BQ$162:BQ$193,0),"NA"))</f>
        <v>14</v>
      </c>
      <c r="BR166" s="4">
        <f>IF(Valor_normalizado!BR166=0,32,IFERROR(RANK(Valor_normalizado!BR166,Valor_normalizado!BR$162:BR$193,0),"NA"))</f>
        <v>13</v>
      </c>
      <c r="BS166" s="4">
        <f>IF(Valor_normalizado!BS166=0,32,IFERROR(RANK(Valor_normalizado!BS166,Valor_normalizado!BS$162:BS$193,0),"NA"))</f>
        <v>14</v>
      </c>
      <c r="BT166" s="4">
        <f>IF(Valor_normalizado!BT166=0,32,IFERROR(RANK(Valor_normalizado!BT166,Valor_normalizado!BT$162:BT$193,0),"NA"))</f>
        <v>24</v>
      </c>
      <c r="BU166" s="4">
        <f>IF(Valor_normalizado!BU166=0,32,IFERROR(RANK(Valor_normalizado!BU166,Valor_normalizado!BU$162:BU$193,0),"NA"))</f>
        <v>16</v>
      </c>
      <c r="BV166" s="4">
        <f>IF(Valor_normalizado!BV166=0,32,IFERROR(RANK(Valor_normalizado!BV166,Valor_normalizado!BV$162:BV$193,0),"NA"))</f>
        <v>2</v>
      </c>
      <c r="BW166" s="4">
        <f>IF(Valor_normalizado!BW166=0,32,IFERROR(RANK(Valor_normalizado!BW166,Valor_normalizado!BW$162:BW$193,0),"NA"))</f>
        <v>2</v>
      </c>
      <c r="BX166" s="4">
        <f>IF(Valor_normalizado!BX166=0,32,IFERROR(RANK(Valor_normalizado!BX166,Valor_normalizado!BX$162:BX$193,0),"NA"))</f>
        <v>5</v>
      </c>
      <c r="BY166" s="4">
        <f>IF(Valor_normalizado!BY166=0,32,IFERROR(RANK(Valor_normalizado!BY166,Valor_normalizado!BY$162:BY$193,0),"NA"))</f>
        <v>18</v>
      </c>
      <c r="BZ166" s="4">
        <f>IF(Valor_normalizado!BZ166=0,32,IFERROR(RANK(Valor_normalizado!BZ166,Valor_normalizado!BZ$162:BZ$193,0),"NA"))</f>
        <v>4</v>
      </c>
      <c r="CA166" s="4">
        <f>IF(Valor_normalizado!CA166=0,32,IFERROR(RANK(Valor_normalizado!CA166,Valor_normalizado!CA$162:CA$193,0),"NA"))</f>
        <v>6</v>
      </c>
      <c r="CB166" s="4">
        <f>IF(Valor_normalizado!CB166=0,32,IFERROR(RANK(Valor_normalizado!CB166,Valor_normalizado!CB$162:CB$193,0),"NA"))</f>
        <v>17</v>
      </c>
      <c r="CC166" s="4">
        <f>IF(Valor_normalizado!CC166=0,32,IFERROR(RANK(Valor_normalizado!CC166,Valor_normalizado!CC$162:CC$193,0),"NA"))</f>
        <v>2</v>
      </c>
      <c r="CD166" s="4">
        <f>IF(Valor_normalizado!CD166=0,32,IFERROR(RANK(Valor_normalizado!CD166,Valor_normalizado!CD$162:CD$193,0),"NA"))</f>
        <v>7</v>
      </c>
      <c r="CE166" s="4">
        <f>IF(Valor_normalizado!CE166=0,32,IFERROR(RANK(Valor_normalizado!CE166,Valor_normalizado!CE$162:CE$193,0),"NA"))</f>
        <v>3</v>
      </c>
      <c r="CF166" s="4">
        <f>IF(Valor_normalizado!CF166=0,32,IFERROR(RANK(Valor_normalizado!CF166,Valor_normalizado!CF$162:CF$193,0),"NA"))</f>
        <v>5</v>
      </c>
      <c r="CG166" s="4">
        <f>IF(Valor_normalizado!CG166=0,32,IFERROR(RANK(Valor_normalizado!CG166,Valor_normalizado!CG$162:CG$193,0),"NA"))</f>
        <v>16</v>
      </c>
      <c r="CH166" s="4">
        <f>IF(Valor_normalizado!CH166=0,32,IFERROR(RANK(Valor_normalizado!CH166,Valor_normalizado!CH$162:CH$193,0),"NA"))</f>
        <v>14</v>
      </c>
      <c r="CI166" s="4">
        <f>IF(Valor_normalizado!CI166=0,32,IFERROR(RANK(Valor_normalizado!CI166,Valor_normalizado!CI$162:CI$193,0),"NA"))</f>
        <v>3</v>
      </c>
      <c r="CJ166" s="4">
        <f>IF(Valor_normalizado!CJ166=0,32,IFERROR(RANK(Valor_normalizado!CJ166,Valor_normalizado!CJ$162:CJ$193,0),"NA"))</f>
        <v>5</v>
      </c>
      <c r="CK166" s="4">
        <f>IF(Valor_normalizado!CK166=0,32,IFERROR(RANK(Valor_normalizado!CK166,Valor_normalizado!CK$162:CK$193,0),"NA"))</f>
        <v>12</v>
      </c>
      <c r="CL166" s="4">
        <f>IF(Valor_normalizado!CL166=0,32,IFERROR(RANK(Valor_normalizado!CL166,Valor_normalizado!CL$162:CL$193,0),"NA"))</f>
        <v>10</v>
      </c>
      <c r="CM166" s="4">
        <f>IF(Valor_normalizado!CM166=0,32,IFERROR(RANK(Valor_normalizado!CM166,Valor_normalizado!CM$162:CM$193,0),"NA"))</f>
        <v>7</v>
      </c>
      <c r="CN166" s="4">
        <f>IF(Valor_normalizado!CN166=0,32,IFERROR(RANK(Valor_normalizado!CN166,Valor_normalizado!CN$162:CN$193,0),"NA"))</f>
        <v>3</v>
      </c>
      <c r="CO166" s="4">
        <f>IF(Valor_normalizado!CO166=0,32,IFERROR(RANK(Valor_normalizado!CO166,Valor_normalizado!CO$162:CO$193,0),"NA"))</f>
        <v>6</v>
      </c>
      <c r="CP166" s="4">
        <f>IF(Valor_normalizado!CP166=0,32,IFERROR(RANK(Valor_normalizado!CP166,Valor_normalizado!CP$162:CP$193,0),"NA"))</f>
        <v>6</v>
      </c>
      <c r="CQ166" s="4">
        <f>IF(Valor_normalizado!CQ166=0,32,IFERROR(RANK(Valor_normalizado!CQ166,Valor_normalizado!CQ$162:CQ$193,0),"NA"))</f>
        <v>2</v>
      </c>
      <c r="CR166" s="4">
        <f>IF(Valor_normalizado!CR166=0,32,IFERROR(RANK(Valor_normalizado!CR166,Valor_normalizado!CR$162:CR$193,0),"NA"))</f>
        <v>5</v>
      </c>
      <c r="CS166" s="4">
        <f>IF(Valor_normalizado!CS166=0,32,IFERROR(RANK(Valor_normalizado!CS166,Valor_normalizado!CS$162:CS$193,0),"NA"))</f>
        <v>14</v>
      </c>
      <c r="CT166" s="4">
        <f>IF(Valor_normalizado!CT166=0,32,IFERROR(RANK(Valor_normalizado!CT166,Valor_normalizado!CT$162:CT$193,0),"NA"))</f>
        <v>9</v>
      </c>
      <c r="CU166" s="4">
        <f>IF(Valor_normalizado!CU166=0,32,IFERROR(RANK(Valor_normalizado!CU166,Valor_normalizado!CU$162:CU$193,0),"NA"))</f>
        <v>12</v>
      </c>
      <c r="CV166" s="4">
        <f>IF(Valor_normalizado!CV166=0,32,IFERROR(RANK(Valor_normalizado!CV166,Valor_normalizado!CV$162:CV$193,0),"NA"))</f>
        <v>9</v>
      </c>
      <c r="CW166" s="4">
        <f>IF(Valor_normalizado!CW166=0,32,IFERROR(RANK(Valor_normalizado!CW166,Valor_normalizado!CW$162:CW$193,0),"NA"))</f>
        <v>8</v>
      </c>
      <c r="CX166" s="4">
        <f>IF(Valor_normalizado!CX166=0,32,IFERROR(RANK(Valor_normalizado!CX166,Valor_normalizado!CX$162:CX$193,0),"NA"))</f>
        <v>10</v>
      </c>
      <c r="CY166" s="4">
        <f>IF(Valor_normalizado!CY166=0,32,IFERROR(RANK(Valor_normalizado!CY166,Valor_normalizado!CY$162:CY$193,0),"NA"))</f>
        <v>5</v>
      </c>
      <c r="CZ166" s="4">
        <f>IF(Valor_normalizado!CZ166=0,32,IFERROR(RANK(Valor_normalizado!CZ166,Valor_normalizado!CZ$162:CZ$193,0),"NA"))</f>
        <v>9</v>
      </c>
      <c r="DA166" s="4">
        <f>IF(Valor_normalizado!DA166=0,32,IFERROR(RANK(Valor_normalizado!DA166,Valor_normalizado!DA$162:DA$193,0),"NA"))</f>
        <v>9</v>
      </c>
      <c r="DB166" s="4">
        <f>IF(Valor_normalizado!DB166=0,32,IFERROR(RANK(Valor_normalizado!DB166,Valor_normalizado!DB$162:DB$193,0),"NA"))</f>
        <v>9</v>
      </c>
      <c r="DC166" s="4">
        <f>IF(Valor_normalizado!DC166=0,32,IFERROR(RANK(Valor_normalizado!DC166,Valor_normalizado!DC$162:DC$193,0),"NA"))</f>
        <v>5</v>
      </c>
      <c r="DD166" s="4">
        <f>IF(Valor_normalizado!DD166=0,32,IFERROR(RANK(Valor_normalizado!DD166,Valor_normalizado!DD$162:DD$193,0),"NA"))</f>
        <v>8</v>
      </c>
      <c r="DE166" s="4">
        <f>IF(Valor_normalizado!DE166=0,32,IFERROR(RANK(Valor_normalizado!DE166,Valor_normalizado!DE$162:DE$193,0),"NA"))</f>
        <v>16</v>
      </c>
      <c r="DF166" s="4">
        <f>IF(Valor_normalizado!DF166=0,32,IFERROR(RANK(Valor_normalizado!DF166,Valor_normalizado!DF$162:DF$193,0),"NA"))</f>
        <v>3</v>
      </c>
      <c r="DG166" s="4">
        <f>IF(Valor_normalizado!DG166=0,32,IFERROR(RANK(Valor_normalizado!DG166,Valor_normalizado!DG$162:DG$193,0),"NA"))</f>
        <v>21</v>
      </c>
      <c r="DH166" s="4">
        <f>IF(Valor_normalizado!DH166=0,32,IFERROR(RANK(Valor_normalizado!DH166,Valor_normalizado!DH$162:DH$193,0),"NA"))</f>
        <v>7</v>
      </c>
      <c r="DI166" s="4">
        <f>IF(Valor_normalizado!DI166=0,32,IFERROR(RANK(Valor_normalizado!DI166,Valor_normalizado!DI$162:DI$193,0),"NA"))</f>
        <v>4</v>
      </c>
      <c r="DJ166" s="4">
        <f>IF(Valor_normalizado!DJ166=0,32,IFERROR(RANK(Valor_normalizado!DJ166,Valor_normalizado!DJ$162:DJ$193,0),"NA"))</f>
        <v>4</v>
      </c>
      <c r="DK166" s="4">
        <f>IF(Valor_normalizado!DK166=0,32,IFERROR(RANK(Valor_normalizado!DK166,Valor_normalizado!DK$162:DK$193,0),"NA"))</f>
        <v>6</v>
      </c>
      <c r="DL166" s="4">
        <f>IF(Valor_normalizado!DL166=0,32,IFERROR(RANK(Valor_normalizado!DL166,Valor_normalizado!DL$162:DL$193,0),"NA"))</f>
        <v>17</v>
      </c>
      <c r="DM166" s="4">
        <f>IF(Valor_normalizado!DM166=0,32,IFERROR(RANK(Valor_normalizado!DM166,Valor_normalizado!DM$162:DM$193,0),"NA"))</f>
        <v>14</v>
      </c>
      <c r="DN166" s="4">
        <f>IF(Valor_normalizado!DN166=0,32,IFERROR(RANK(Valor_normalizado!DN166,Valor_normalizado!DN$162:DN$193,0),"NA"))</f>
        <v>8</v>
      </c>
      <c r="DO166" s="4">
        <f>IF(Valor_normalizado!DO166=0,32,IFERROR(RANK(Valor_normalizado!DO166,Valor_normalizado!DO$162:DO$193,0),"NA"))</f>
        <v>11</v>
      </c>
      <c r="DP166" s="4">
        <f>IF(Valor_normalizado!DP166=0,32,IFERROR(RANK(Valor_normalizado!DP166,Valor_normalizado!DP$162:DP$193,0),"NA"))</f>
        <v>12</v>
      </c>
      <c r="DQ166" s="4">
        <f>IF(Valor_normalizado!DQ166=0,32,IFERROR(RANK(Valor_normalizado!DQ166,Valor_normalizado!DQ$162:DQ$193,0),"NA"))</f>
        <v>11</v>
      </c>
      <c r="DR166" s="4">
        <f>IF(Valor_normalizado!DR166=0,32,IFERROR(RANK(Valor_normalizado!DR166,Valor_normalizado!DR$162:DR$193,0),"NA"))</f>
        <v>5</v>
      </c>
      <c r="DS166" s="4">
        <f>IF(Valor_normalizado!DS166=0,32,IFERROR(RANK(Valor_normalizado!DS166,Valor_normalizado!DS$162:DS$193,0),"NA"))</f>
        <v>6</v>
      </c>
      <c r="DT166" s="4">
        <f>IF(Valor_normalizado!DT166=0,32,IFERROR(RANK(Valor_normalizado!DT166,Valor_normalizado!DT$162:DT$193,0),"NA"))</f>
        <v>13</v>
      </c>
      <c r="DU166" s="4">
        <f>IF(Valor_normalizado!DU166=0,32,IFERROR(RANK(Valor_normalizado!DU166,Valor_normalizado!DU$162:DU$193,0),"NA"))</f>
        <v>21</v>
      </c>
      <c r="DV166" s="4">
        <f>IF(Valor_normalizado!DV166=0,32,IFERROR(RANK(Valor_normalizado!DV166,Valor_normalizado!DV$162:DV$193,0),"NA"))</f>
        <v>7</v>
      </c>
      <c r="DW166" s="4">
        <f>IF(Valor_normalizado!DW166=0,32,IFERROR(RANK(Valor_normalizado!DW166,Valor_normalizado!DW$162:DW$193,0),"NA"))</f>
        <v>1</v>
      </c>
      <c r="DX166" s="4">
        <f>IF(Valor_normalizado!DX166=0,32,IFERROR(RANK(Valor_normalizado!DX166,Valor_normalizado!DX$162:DX$193,0),"NA"))</f>
        <v>10</v>
      </c>
      <c r="DY166" s="4">
        <f>IF(Valor_normalizado!DY166=0,32,IFERROR(RANK(Valor_normalizado!DY166,Valor_normalizado!DY$162:DY$193,0),"NA"))</f>
        <v>10</v>
      </c>
      <c r="DZ166" s="4">
        <f>IF(Valor_normalizado!DZ166=0,32,IFERROR(RANK(Valor_normalizado!DZ166,Valor_normalizado!DZ$162:DZ$193,0),"NA"))</f>
        <v>7</v>
      </c>
      <c r="EA166" s="4">
        <f>IF(Valor_normalizado!EA166=0,32,IFERROR(RANK(Valor_normalizado!EA166,Valor_normalizado!EA$162:EA$193,0),"NA"))</f>
        <v>6</v>
      </c>
      <c r="EB166" s="4">
        <f>IF(Valor_normalizado!EB166=0,32,IFERROR(RANK(Valor_normalizado!EB166,Valor_normalizado!EB$162:EB$193,0),"NA"))</f>
        <v>6</v>
      </c>
      <c r="EC166" s="4">
        <f>IF(Valor_normalizado!EC166=0,32,IFERROR(RANK(Valor_normalizado!EC166,Valor_normalizado!EC$162:EC$193,0),"NA"))</f>
        <v>6</v>
      </c>
    </row>
    <row r="167" spans="1:133" x14ac:dyDescent="0.25">
      <c r="A167" s="100" t="s">
        <v>223</v>
      </c>
      <c r="B167" s="103">
        <v>2024</v>
      </c>
      <c r="C167" s="4">
        <f>IF(Valor_normalizado!C167=0,32,IFERROR(RANK(Valor_normalizado!C167,Valor_normalizado!C$162:C$193,0),"NA"))</f>
        <v>1</v>
      </c>
      <c r="D167" s="4">
        <f>IF(Valor_normalizado!D167=0,32,IFERROR(RANK(Valor_normalizado!D167,Valor_normalizado!D$162:D$193,0),"NA"))</f>
        <v>3</v>
      </c>
      <c r="E167" s="4">
        <f>IF(Valor_normalizado!E167=0,32,IFERROR(RANK(Valor_normalizado!E167,Valor_normalizado!E$162:E$193,0),"NA"))</f>
        <v>2</v>
      </c>
      <c r="F167" s="4">
        <f>IF(Valor_normalizado!F167=0,32,IFERROR(RANK(Valor_normalizado!F167,Valor_normalizado!F$162:F$193,0),"NA"))</f>
        <v>2</v>
      </c>
      <c r="G167" s="4">
        <f>IF(Valor_normalizado!G167=0,32,IFERROR(RANK(Valor_normalizado!G167,Valor_normalizado!G$162:G$193,0),"NA"))</f>
        <v>8</v>
      </c>
      <c r="H167" s="4">
        <f>IF(Valor_normalizado!H167=0,32,IFERROR(RANK(Valor_normalizado!H167,Valor_normalizado!H$162:H$193,0),"NA"))</f>
        <v>10</v>
      </c>
      <c r="I167" s="4">
        <f>IF(Valor_normalizado!I167=0,32,IFERROR(RANK(Valor_normalizado!I167,Valor_normalizado!I$162:I$193,0),"NA"))</f>
        <v>5</v>
      </c>
      <c r="J167" s="4">
        <f>IF(Valor_normalizado!J167=0,32,IFERROR(RANK(Valor_normalizado!J167,Valor_normalizado!J$162:J$193,0),"NA"))</f>
        <v>10</v>
      </c>
      <c r="K167" s="4">
        <f>IF(Valor_normalizado!K167=0,32,IFERROR(RANK(Valor_normalizado!K167,Valor_normalizado!K$162:K$193,0),"NA"))</f>
        <v>3</v>
      </c>
      <c r="L167" s="4">
        <f>IF(Valor_normalizado!L167=0,32,IFERROR(RANK(Valor_normalizado!L167,Valor_normalizado!L$162:L$193,0),"NA"))</f>
        <v>7</v>
      </c>
      <c r="M167" s="4">
        <f>IF(Valor_normalizado!M167=0,32,IFERROR(RANK(Valor_normalizado!M167,Valor_normalizado!M$162:M$193,0),"NA"))</f>
        <v>29</v>
      </c>
      <c r="N167" s="4">
        <f>IF(Valor_normalizado!N167=0,32,IFERROR(RANK(Valor_normalizado!N167,Valor_normalizado!N$162:N$193,0),"NA"))</f>
        <v>26</v>
      </c>
      <c r="O167" s="4">
        <f>IF(Valor_normalizado!O167=0,32,IFERROR(RANK(Valor_normalizado!O167,Valor_normalizado!O$162:O$193,0),"NA"))</f>
        <v>16</v>
      </c>
      <c r="P167" s="4">
        <f>IF(Valor_normalizado!P167=0,32,IFERROR(RANK(Valor_normalizado!P167,Valor_normalizado!P$162:P$193,0),"NA"))</f>
        <v>6</v>
      </c>
      <c r="Q167" s="4">
        <f>IF(Valor_normalizado!Q167=0,32,IFERROR(RANK(Valor_normalizado!Q167,Valor_normalizado!Q$162:Q$193,0),"NA"))</f>
        <v>4</v>
      </c>
      <c r="R167" s="4">
        <f>IF(Valor_normalizado!R167=0,32,IFERROR(RANK(Valor_normalizado!R167,Valor_normalizado!R$162:R$193,0),"NA"))</f>
        <v>21</v>
      </c>
      <c r="S167" s="4">
        <f>IF(Valor_normalizado!S167=0,32,IFERROR(RANK(Valor_normalizado!S167,Valor_normalizado!S$162:S$193,0),"NA"))</f>
        <v>18</v>
      </c>
      <c r="T167" s="4">
        <f>IF(Valor_normalizado!T167=0,32,IFERROR(RANK(Valor_normalizado!T167,Valor_normalizado!T$162:T$193,0),"NA"))</f>
        <v>3</v>
      </c>
      <c r="U167" s="4">
        <f>IF(Valor_normalizado!U167=0,32,IFERROR(RANK(Valor_normalizado!U167,Valor_normalizado!U$162:U$193,0),"NA"))</f>
        <v>14</v>
      </c>
      <c r="V167" s="4">
        <f>IF(Valor_normalizado!V167=0,32,IFERROR(RANK(Valor_normalizado!V167,Valor_normalizado!V$162:V$193,0),"NA"))</f>
        <v>19</v>
      </c>
      <c r="W167" s="4">
        <f>IF(Valor_normalizado!W167=0,32,IFERROR(RANK(Valor_normalizado!W167,Valor_normalizado!W$162:W$193,0),"NA"))</f>
        <v>12</v>
      </c>
      <c r="X167" s="4">
        <f>IF(Valor_normalizado!X167=0,32,IFERROR(RANK(Valor_normalizado!X167,Valor_normalizado!X$162:X$193,0),"NA"))</f>
        <v>5</v>
      </c>
      <c r="Y167" s="4">
        <f>IF(Valor_normalizado!Y167=0,32,IFERROR(RANK(Valor_normalizado!Y167,Valor_normalizado!Y$162:Y$193,0),"NA"))</f>
        <v>16</v>
      </c>
      <c r="Z167" s="4">
        <f>IF(Valor_normalizado!Z167=0,32,IFERROR(RANK(Valor_normalizado!Z167,Valor_normalizado!Z$162:Z$193,0),"NA"))</f>
        <v>10</v>
      </c>
      <c r="AA167" s="4">
        <f>IF(Valor_normalizado!AA167=0,32,IFERROR(RANK(Valor_normalizado!AA167,Valor_normalizado!AA$162:AA$193,0),"NA"))</f>
        <v>21</v>
      </c>
      <c r="AB167" s="4">
        <f>IF(Valor_normalizado!AB167=0,32,IFERROR(RANK(Valor_normalizado!AB167,Valor_normalizado!AB$162:AB$193,0),"NA"))</f>
        <v>21</v>
      </c>
      <c r="AC167" s="4">
        <f>IF(Valor_normalizado!AC167=0,32,IFERROR(RANK(Valor_normalizado!AC167,Valor_normalizado!AC$162:AC$193,0),"NA"))</f>
        <v>3</v>
      </c>
      <c r="AD167" s="4">
        <f>IF(Valor_normalizado!AD167=0,32,IFERROR(RANK(Valor_normalizado!AD167,Valor_normalizado!AD$162:AD$193,0),"NA"))</f>
        <v>4</v>
      </c>
      <c r="AE167" s="4">
        <f>IF(Valor_normalizado!AE167=0,32,IFERROR(RANK(Valor_normalizado!AE167,Valor_normalizado!AE$162:AE$193,0),"NA"))</f>
        <v>5</v>
      </c>
      <c r="AF167" s="4">
        <f>IF(Valor_normalizado!AF167=0,32,IFERROR(RANK(Valor_normalizado!AF167,Valor_normalizado!AF$162:AF$193,0),"NA"))</f>
        <v>5</v>
      </c>
      <c r="AG167" s="4">
        <f>IF(Valor_normalizado!AG167=0,32,IFERROR(RANK(Valor_normalizado!AG167,Valor_normalizado!AG$162:AG$193,0),"NA"))</f>
        <v>6</v>
      </c>
      <c r="AH167" s="4">
        <f>IF(Valor_normalizado!AH167=0,32,IFERROR(RANK(Valor_normalizado!AH167,Valor_normalizado!AH$162:AH$193,0),"NA"))</f>
        <v>9</v>
      </c>
      <c r="AI167" s="4">
        <f>IF(Valor_normalizado!AI167=0,32,IFERROR(RANK(Valor_normalizado!AI167,Valor_normalizado!AI$162:AI$193,0),"NA"))</f>
        <v>18</v>
      </c>
      <c r="AJ167" s="4">
        <f>IF(Valor_normalizado!AJ167=0,32,IFERROR(RANK(Valor_normalizado!AJ167,Valor_normalizado!AJ$162:AJ$193,0),"NA"))</f>
        <v>10</v>
      </c>
      <c r="AK167" s="4">
        <f>IF(Valor_normalizado!AK167=0,32,IFERROR(RANK(Valor_normalizado!AK167,Valor_normalizado!AK$162:AK$193,0),"NA"))</f>
        <v>6</v>
      </c>
      <c r="AL167" s="4">
        <f>IF(Valor_normalizado!AL167=0,32,IFERROR(RANK(Valor_normalizado!AL167,Valor_normalizado!AL$162:AL$193,0),"NA"))</f>
        <v>9</v>
      </c>
      <c r="AM167" s="4">
        <f>IF(Valor_normalizado!AM167=0,32,IFERROR(RANK(Valor_normalizado!AM167,Valor_normalizado!AM$162:AM$193,0),"NA"))</f>
        <v>11</v>
      </c>
      <c r="AN167" s="4">
        <f>IF(Valor_normalizado!AN167=0,32,IFERROR(RANK(Valor_normalizado!AN167,Valor_normalizado!AN$162:AN$193,0),"NA"))</f>
        <v>5</v>
      </c>
      <c r="AO167" s="4">
        <f>IF(Valor_normalizado!AO167=0,32,IFERROR(RANK(Valor_normalizado!AO167,Valor_normalizado!AO$162:AO$193,0),"NA"))</f>
        <v>3</v>
      </c>
      <c r="AP167" s="4">
        <f>IF(Valor_normalizado!AP167=0,32,IFERROR(RANK(Valor_normalizado!AP167,Valor_normalizado!AP$162:AP$193,0),"NA"))</f>
        <v>7</v>
      </c>
      <c r="AQ167" s="4">
        <f>IF(Valor_normalizado!AQ167=0,32,IFERROR(RANK(Valor_normalizado!AQ167,Valor_normalizado!AQ$162:AQ$193,0),"NA"))</f>
        <v>14</v>
      </c>
      <c r="AR167" s="4">
        <f>IF(Valor_normalizado!AR167=0,32,IFERROR(RANK(Valor_normalizado!AR167,Valor_normalizado!AR$162:AR$193,0),"NA"))</f>
        <v>18</v>
      </c>
      <c r="AS167" s="4">
        <f>IF(Valor_normalizado!AS167=0,32,IFERROR(RANK(Valor_normalizado!AS167,Valor_normalizado!AS$162:AS$193,0),"NA"))</f>
        <v>6</v>
      </c>
      <c r="AT167" s="4">
        <f>IF(Valor_normalizado!AT167=0,32,IFERROR(RANK(Valor_normalizado!AT167,Valor_normalizado!AT$162:AT$193,0),"NA"))</f>
        <v>13</v>
      </c>
      <c r="AU167" s="4">
        <f>IF(Valor_normalizado!AU167=0,32,IFERROR(RANK(Valor_normalizado!AU167,Valor_normalizado!AU$162:AU$193,0),"NA"))</f>
        <v>10</v>
      </c>
      <c r="AV167" s="4">
        <f>IF(Valor_normalizado!AV167=0,32,IFERROR(RANK(Valor_normalizado!AV167,Valor_normalizado!AV$162:AV$193,0),"NA"))</f>
        <v>13</v>
      </c>
      <c r="AW167" s="4">
        <f>IF(Valor_normalizado!AW167=0,32,IFERROR(RANK(Valor_normalizado!AW167,Valor_normalizado!AW$162:AW$193,0),"NA"))</f>
        <v>23</v>
      </c>
      <c r="AX167" s="4">
        <f>IF(Valor_normalizado!AX167=0,32,IFERROR(RANK(Valor_normalizado!AX167,Valor_normalizado!AX$162:AX$193,0),"NA"))</f>
        <v>20</v>
      </c>
      <c r="AY167" s="4">
        <f>IF(Valor_normalizado!AY167=0,32,IFERROR(RANK(Valor_normalizado!AY167,Valor_normalizado!AY$162:AY$193,0),"NA"))</f>
        <v>11</v>
      </c>
      <c r="AZ167" s="4">
        <f>IF(Valor_normalizado!AZ167=0,32,IFERROR(RANK(Valor_normalizado!AZ167,Valor_normalizado!AZ$162:AZ$193,0),"NA"))</f>
        <v>24</v>
      </c>
      <c r="BA167" s="4">
        <f>IF(Valor_normalizado!BA167=0,32,IFERROR(RANK(Valor_normalizado!BA167,Valor_normalizado!BA$162:BA$193,0),"NA"))</f>
        <v>13</v>
      </c>
      <c r="BB167" s="4">
        <f>IF(Valor_normalizado!BB167=0,32,IFERROR(RANK(Valor_normalizado!BB167,Valor_normalizado!BB$162:BB$193,0),"NA"))</f>
        <v>17</v>
      </c>
      <c r="BC167" s="4">
        <f>IF(Valor_normalizado!BC167=0,32,IFERROR(RANK(Valor_normalizado!BC167,Valor_normalizado!BC$162:BC$193,0),"NA"))</f>
        <v>28</v>
      </c>
      <c r="BD167" s="4">
        <f>IF(Valor_normalizado!BD167=0,32,IFERROR(RANK(Valor_normalizado!BD167,Valor_normalizado!BD$162:BD$193,0),"NA"))</f>
        <v>30</v>
      </c>
      <c r="BE167" s="4">
        <f>IF(Valor_normalizado!BE167=0,32,IFERROR(RANK(Valor_normalizado!BE167,Valor_normalizado!BE$162:BE$193,0),"NA"))</f>
        <v>15</v>
      </c>
      <c r="BF167" s="4">
        <f>IF(Valor_normalizado!BF167=0,32,IFERROR(RANK(Valor_normalizado!BF167,Valor_normalizado!BF$162:BF$193,0),"NA"))</f>
        <v>29</v>
      </c>
      <c r="BG167" s="4">
        <f>IF(Valor_normalizado!BG167=0,32,IFERROR(RANK(Valor_normalizado!BG167,Valor_normalizado!BG$162:BG$193,0),"NA"))</f>
        <v>7</v>
      </c>
      <c r="BH167" s="4">
        <f>IF(Valor_normalizado!BH167=0,32,IFERROR(RANK(Valor_normalizado!BH167,Valor_normalizado!BH$162:BH$193,0),"NA"))</f>
        <v>5</v>
      </c>
      <c r="BI167" s="4">
        <f>IF(Valor_normalizado!BI167=0,32,IFERROR(RANK(Valor_normalizado!BI167,Valor_normalizado!BI$162:BI$193,0),"NA"))</f>
        <v>6</v>
      </c>
      <c r="BJ167" s="4">
        <f>IF(Valor_normalizado!BJ167=0,32,IFERROR(RANK(Valor_normalizado!BJ167,Valor_normalizado!BJ$162:BJ$193,0),"NA"))</f>
        <v>9</v>
      </c>
      <c r="BK167" s="4">
        <f>IF(Valor_normalizado!BK167=0,32,IFERROR(RANK(Valor_normalizado!BK167,Valor_normalizado!BK$162:BK$193,0),"NA"))</f>
        <v>4</v>
      </c>
      <c r="BL167" s="4">
        <f>IF(Valor_normalizado!BL167=0,32,IFERROR(RANK(Valor_normalizado!BL167,Valor_normalizado!BL$162:BL$193,0),"NA"))</f>
        <v>3</v>
      </c>
      <c r="BM167" s="4">
        <f>IF(Valor_normalizado!BM167=0,32,IFERROR(RANK(Valor_normalizado!BM167,Valor_normalizado!BM$162:BM$193,0),"NA"))</f>
        <v>22</v>
      </c>
      <c r="BN167" s="4">
        <f>IF(Valor_normalizado!BN167=0,32,IFERROR(RANK(Valor_normalizado!BN167,Valor_normalizado!BN$162:BN$193,0),"NA"))</f>
        <v>7</v>
      </c>
      <c r="BO167" s="4">
        <f>IF(Valor_normalizado!BO167=0,32,IFERROR(RANK(Valor_normalizado!BO167,Valor_normalizado!BO$162:BO$193,0),"NA"))</f>
        <v>16</v>
      </c>
      <c r="BP167" s="4">
        <f>IF(Valor_normalizado!BP167=0,32,IFERROR(RANK(Valor_normalizado!BP167,Valor_normalizado!BP$162:BP$193,0),"NA"))</f>
        <v>27</v>
      </c>
      <c r="BQ167" s="4">
        <f>IF(Valor_normalizado!BQ167=0,32,IFERROR(RANK(Valor_normalizado!BQ167,Valor_normalizado!BQ$162:BQ$193,0),"NA"))</f>
        <v>29</v>
      </c>
      <c r="BR167" s="4">
        <f>IF(Valor_normalizado!BR167=0,32,IFERROR(RANK(Valor_normalizado!BR167,Valor_normalizado!BR$162:BR$193,0),"NA"))</f>
        <v>26</v>
      </c>
      <c r="BS167" s="4">
        <f>IF(Valor_normalizado!BS167=0,32,IFERROR(RANK(Valor_normalizado!BS167,Valor_normalizado!BS$162:BS$193,0),"NA"))</f>
        <v>19</v>
      </c>
      <c r="BT167" s="4">
        <f>IF(Valor_normalizado!BT167=0,32,IFERROR(RANK(Valor_normalizado!BT167,Valor_normalizado!BT$162:BT$193,0),"NA"))</f>
        <v>22</v>
      </c>
      <c r="BU167" s="4">
        <f>IF(Valor_normalizado!BU167=0,32,IFERROR(RANK(Valor_normalizado!BU167,Valor_normalizado!BU$162:BU$193,0),"NA"))</f>
        <v>27</v>
      </c>
      <c r="BV167" s="4">
        <f>IF(Valor_normalizado!BV167=0,32,IFERROR(RANK(Valor_normalizado!BV167,Valor_normalizado!BV$162:BV$193,0),"NA"))</f>
        <v>14</v>
      </c>
      <c r="BW167" s="4">
        <f>IF(Valor_normalizado!BW167=0,32,IFERROR(RANK(Valor_normalizado!BW167,Valor_normalizado!BW$162:BW$193,0),"NA"))</f>
        <v>19</v>
      </c>
      <c r="BX167" s="4">
        <f>IF(Valor_normalizado!BX167=0,32,IFERROR(RANK(Valor_normalizado!BX167,Valor_normalizado!BX$162:BX$193,0),"NA"))</f>
        <v>19</v>
      </c>
      <c r="BY167" s="4">
        <f>IF(Valor_normalizado!BY167=0,32,IFERROR(RANK(Valor_normalizado!BY167,Valor_normalizado!BY$162:BY$193,0),"NA"))</f>
        <v>27</v>
      </c>
      <c r="BZ167" s="4">
        <f>IF(Valor_normalizado!BZ167=0,32,IFERROR(RANK(Valor_normalizado!BZ167,Valor_normalizado!BZ$162:BZ$193,0),"NA"))</f>
        <v>21</v>
      </c>
      <c r="CA167" s="4">
        <f>IF(Valor_normalizado!CA167=0,32,IFERROR(RANK(Valor_normalizado!CA167,Valor_normalizado!CA$162:CA$193,0),"NA"))</f>
        <v>24</v>
      </c>
      <c r="CB167" s="4">
        <f>IF(Valor_normalizado!CB167=0,32,IFERROR(RANK(Valor_normalizado!CB167,Valor_normalizado!CB$162:CB$193,0),"NA"))</f>
        <v>20</v>
      </c>
      <c r="CC167" s="4">
        <f>IF(Valor_normalizado!CC167=0,32,IFERROR(RANK(Valor_normalizado!CC167,Valor_normalizado!CC$162:CC$193,0),"NA"))</f>
        <v>10</v>
      </c>
      <c r="CD167" s="4">
        <f>IF(Valor_normalizado!CD167=0,32,IFERROR(RANK(Valor_normalizado!CD167,Valor_normalizado!CD$162:CD$193,0),"NA"))</f>
        <v>21</v>
      </c>
      <c r="CE167" s="4">
        <f>IF(Valor_normalizado!CE167=0,32,IFERROR(RANK(Valor_normalizado!CE167,Valor_normalizado!CE$162:CE$193,0),"NA"))</f>
        <v>17</v>
      </c>
      <c r="CF167" s="4">
        <f>IF(Valor_normalizado!CF167=0,32,IFERROR(RANK(Valor_normalizado!CF167,Valor_normalizado!CF$162:CF$193,0),"NA"))</f>
        <v>9</v>
      </c>
      <c r="CG167" s="4">
        <f>IF(Valor_normalizado!CG167=0,32,IFERROR(RANK(Valor_normalizado!CG167,Valor_normalizado!CG$162:CG$193,0),"NA"))</f>
        <v>4</v>
      </c>
      <c r="CH167" s="4">
        <f>IF(Valor_normalizado!CH167=0,32,IFERROR(RANK(Valor_normalizado!CH167,Valor_normalizado!CH$162:CH$193,0),"NA"))</f>
        <v>8</v>
      </c>
      <c r="CI167" s="4">
        <f>IF(Valor_normalizado!CI167=0,32,IFERROR(RANK(Valor_normalizado!CI167,Valor_normalizado!CI$162:CI$193,0),"NA"))</f>
        <v>4</v>
      </c>
      <c r="CJ167" s="4">
        <f>IF(Valor_normalizado!CJ167=0,32,IFERROR(RANK(Valor_normalizado!CJ167,Valor_normalizado!CJ$162:CJ$193,0),"NA"))</f>
        <v>4</v>
      </c>
      <c r="CK167" s="4">
        <f>IF(Valor_normalizado!CK167=0,32,IFERROR(RANK(Valor_normalizado!CK167,Valor_normalizado!CK$162:CK$193,0),"NA"))</f>
        <v>19</v>
      </c>
      <c r="CL167" s="4">
        <f>IF(Valor_normalizado!CL167=0,32,IFERROR(RANK(Valor_normalizado!CL167,Valor_normalizado!CL$162:CL$193,0),"NA"))</f>
        <v>5</v>
      </c>
      <c r="CM167" s="4">
        <f>IF(Valor_normalizado!CM167=0,32,IFERROR(RANK(Valor_normalizado!CM167,Valor_normalizado!CM$162:CM$193,0),"NA"))</f>
        <v>9</v>
      </c>
      <c r="CN167" s="4">
        <f>IF(Valor_normalizado!CN167=0,32,IFERROR(RANK(Valor_normalizado!CN167,Valor_normalizado!CN$162:CN$193,0),"NA"))</f>
        <v>7</v>
      </c>
      <c r="CO167" s="4">
        <f>IF(Valor_normalizado!CO167=0,32,IFERROR(RANK(Valor_normalizado!CO167,Valor_normalizado!CO$162:CO$193,0),"NA"))</f>
        <v>3</v>
      </c>
      <c r="CP167" s="4">
        <f>IF(Valor_normalizado!CP167=0,32,IFERROR(RANK(Valor_normalizado!CP167,Valor_normalizado!CP$162:CP$193,0),"NA"))</f>
        <v>8</v>
      </c>
      <c r="CQ167" s="4">
        <f>IF(Valor_normalizado!CQ167=0,32,IFERROR(RANK(Valor_normalizado!CQ167,Valor_normalizado!CQ$162:CQ$193,0),"NA"))</f>
        <v>3</v>
      </c>
      <c r="CR167" s="4">
        <f>IF(Valor_normalizado!CR167=0,32,IFERROR(RANK(Valor_normalizado!CR167,Valor_normalizado!CR$162:CR$193,0),"NA"))</f>
        <v>3</v>
      </c>
      <c r="CS167" s="4">
        <f>IF(Valor_normalizado!CS167=0,32,IFERROR(RANK(Valor_normalizado!CS167,Valor_normalizado!CS$162:CS$193,0),"NA"))</f>
        <v>10</v>
      </c>
      <c r="CT167" s="4">
        <f>IF(Valor_normalizado!CT167=0,32,IFERROR(RANK(Valor_normalizado!CT167,Valor_normalizado!CT$162:CT$193,0),"NA"))</f>
        <v>5</v>
      </c>
      <c r="CU167" s="4">
        <f>IF(Valor_normalizado!CU167=0,32,IFERROR(RANK(Valor_normalizado!CU167,Valor_normalizado!CU$162:CU$193,0),"NA"))</f>
        <v>4</v>
      </c>
      <c r="CV167" s="4">
        <f>IF(Valor_normalizado!CV167=0,32,IFERROR(RANK(Valor_normalizado!CV167,Valor_normalizado!CV$162:CV$193,0),"NA"))</f>
        <v>6</v>
      </c>
      <c r="CW167" s="4">
        <f>IF(Valor_normalizado!CW167=0,32,IFERROR(RANK(Valor_normalizado!CW167,Valor_normalizado!CW$162:CW$193,0),"NA"))</f>
        <v>4</v>
      </c>
      <c r="CX167" s="4">
        <f>IF(Valor_normalizado!CX167=0,32,IFERROR(RANK(Valor_normalizado!CX167,Valor_normalizado!CX$162:CX$193,0),"NA"))</f>
        <v>9</v>
      </c>
      <c r="CY167" s="4">
        <f>IF(Valor_normalizado!CY167=0,32,IFERROR(RANK(Valor_normalizado!CY167,Valor_normalizado!CY$162:CY$193,0),"NA"))</f>
        <v>17</v>
      </c>
      <c r="CZ167" s="4">
        <f>IF(Valor_normalizado!CZ167=0,32,IFERROR(RANK(Valor_normalizado!CZ167,Valor_normalizado!CZ$162:CZ$193,0),"NA"))</f>
        <v>10</v>
      </c>
      <c r="DA167" s="4">
        <f>IF(Valor_normalizado!DA167=0,32,IFERROR(RANK(Valor_normalizado!DA167,Valor_normalizado!DA$162:DA$193,0),"NA"))</f>
        <v>25</v>
      </c>
      <c r="DB167" s="4">
        <f>IF(Valor_normalizado!DB167=0,32,IFERROR(RANK(Valor_normalizado!DB167,Valor_normalizado!DB$162:DB$193,0),"NA"))</f>
        <v>7</v>
      </c>
      <c r="DC167" s="4">
        <f>IF(Valor_normalizado!DC167=0,32,IFERROR(RANK(Valor_normalizado!DC167,Valor_normalizado!DC$162:DC$193,0),"NA"))</f>
        <v>10</v>
      </c>
      <c r="DD167" s="4">
        <f>IF(Valor_normalizado!DD167=0,32,IFERROR(RANK(Valor_normalizado!DD167,Valor_normalizado!DD$162:DD$193,0),"NA"))</f>
        <v>15</v>
      </c>
      <c r="DE167" s="4">
        <f>IF(Valor_normalizado!DE167=0,32,IFERROR(RANK(Valor_normalizado!DE167,Valor_normalizado!DE$162:DE$193,0),"NA"))</f>
        <v>11</v>
      </c>
      <c r="DF167" s="4">
        <f>IF(Valor_normalizado!DF167=0,32,IFERROR(RANK(Valor_normalizado!DF167,Valor_normalizado!DF$162:DF$193,0),"NA"))</f>
        <v>6</v>
      </c>
      <c r="DG167" s="4">
        <f>IF(Valor_normalizado!DG167=0,32,IFERROR(RANK(Valor_normalizado!DG167,Valor_normalizado!DG$162:DG$193,0),"NA"))</f>
        <v>5</v>
      </c>
      <c r="DH167" s="4">
        <f>IF(Valor_normalizado!DH167=0,32,IFERROR(RANK(Valor_normalizado!DH167,Valor_normalizado!DH$162:DH$193,0),"NA"))</f>
        <v>5</v>
      </c>
      <c r="DI167" s="4">
        <f>IF(Valor_normalizado!DI167=0,32,IFERROR(RANK(Valor_normalizado!DI167,Valor_normalizado!DI$162:DI$193,0),"NA"))</f>
        <v>3</v>
      </c>
      <c r="DJ167" s="4">
        <f>IF(Valor_normalizado!DJ167=0,32,IFERROR(RANK(Valor_normalizado!DJ167,Valor_normalizado!DJ$162:DJ$193,0),"NA"))</f>
        <v>3</v>
      </c>
      <c r="DK167" s="4">
        <f>IF(Valor_normalizado!DK167=0,32,IFERROR(RANK(Valor_normalizado!DK167,Valor_normalizado!DK$162:DK$193,0),"NA"))</f>
        <v>4</v>
      </c>
      <c r="DL167" s="4">
        <f>IF(Valor_normalizado!DL167=0,32,IFERROR(RANK(Valor_normalizado!DL167,Valor_normalizado!DL$162:DL$193,0),"NA"))</f>
        <v>9</v>
      </c>
      <c r="DM167" s="4">
        <f>IF(Valor_normalizado!DM167=0,32,IFERROR(RANK(Valor_normalizado!DM167,Valor_normalizado!DM$162:DM$193,0),"NA"))</f>
        <v>8</v>
      </c>
      <c r="DN167" s="4">
        <f>IF(Valor_normalizado!DN167=0,32,IFERROR(RANK(Valor_normalizado!DN167,Valor_normalizado!DN$162:DN$193,0),"NA"))</f>
        <v>4</v>
      </c>
      <c r="DO167" s="4">
        <f>IF(Valor_normalizado!DO167=0,32,IFERROR(RANK(Valor_normalizado!DO167,Valor_normalizado!DO$162:DO$193,0),"NA"))</f>
        <v>5</v>
      </c>
      <c r="DP167" s="4">
        <f>IF(Valor_normalizado!DP167=0,32,IFERROR(RANK(Valor_normalizado!DP167,Valor_normalizado!DP$162:DP$193,0),"NA"))</f>
        <v>1</v>
      </c>
      <c r="DQ167" s="4">
        <f>IF(Valor_normalizado!DQ167=0,32,IFERROR(RANK(Valor_normalizado!DQ167,Valor_normalizado!DQ$162:DQ$193,0),"NA"))</f>
        <v>1</v>
      </c>
      <c r="DR167" s="4">
        <f>IF(Valor_normalizado!DR167=0,32,IFERROR(RANK(Valor_normalizado!DR167,Valor_normalizado!DR$162:DR$193,0),"NA"))</f>
        <v>9</v>
      </c>
      <c r="DS167" s="4">
        <f>IF(Valor_normalizado!DS167=0,32,IFERROR(RANK(Valor_normalizado!DS167,Valor_normalizado!DS$162:DS$193,0),"NA"))</f>
        <v>10</v>
      </c>
      <c r="DT167" s="4">
        <f>IF(Valor_normalizado!DT167=0,32,IFERROR(RANK(Valor_normalizado!DT167,Valor_normalizado!DT$162:DT$193,0),"NA"))</f>
        <v>3</v>
      </c>
      <c r="DU167" s="4">
        <f>IF(Valor_normalizado!DU167=0,32,IFERROR(RANK(Valor_normalizado!DU167,Valor_normalizado!DU$162:DU$193,0),"NA"))</f>
        <v>14</v>
      </c>
      <c r="DV167" s="4">
        <f>IF(Valor_normalizado!DV167=0,32,IFERROR(RANK(Valor_normalizado!DV167,Valor_normalizado!DV$162:DV$193,0),"NA"))</f>
        <v>9</v>
      </c>
      <c r="DW167" s="4">
        <f>IF(Valor_normalizado!DW167=0,32,IFERROR(RANK(Valor_normalizado!DW167,Valor_normalizado!DW$162:DW$193,0),"NA"))</f>
        <v>9</v>
      </c>
      <c r="DX167" s="4">
        <f>IF(Valor_normalizado!DX167=0,32,IFERROR(RANK(Valor_normalizado!DX167,Valor_normalizado!DX$162:DX$193,0),"NA"))</f>
        <v>5</v>
      </c>
      <c r="DY167" s="4">
        <f>IF(Valor_normalizado!DY167=0,32,IFERROR(RANK(Valor_normalizado!DY167,Valor_normalizado!DY$162:DY$193,0),"NA"))</f>
        <v>9</v>
      </c>
      <c r="DZ167" s="4">
        <f>IF(Valor_normalizado!DZ167=0,32,IFERROR(RANK(Valor_normalizado!DZ167,Valor_normalizado!DZ$162:DZ$193,0),"NA"))</f>
        <v>3</v>
      </c>
      <c r="EA167" s="4">
        <f>IF(Valor_normalizado!EA167=0,32,IFERROR(RANK(Valor_normalizado!EA167,Valor_normalizado!EA$162:EA$193,0),"NA"))</f>
        <v>5</v>
      </c>
      <c r="EB167" s="4">
        <f>IF(Valor_normalizado!EB167=0,32,IFERROR(RANK(Valor_normalizado!EB167,Valor_normalizado!EB$162:EB$193,0),"NA"))</f>
        <v>7</v>
      </c>
      <c r="EC167" s="4">
        <f>IF(Valor_normalizado!EC167=0,32,IFERROR(RANK(Valor_normalizado!EC167,Valor_normalizado!EC$162:EC$193,0),"NA"))</f>
        <v>4</v>
      </c>
    </row>
    <row r="168" spans="1:133" x14ac:dyDescent="0.25">
      <c r="A168" s="102" t="s">
        <v>224</v>
      </c>
      <c r="B168" s="103">
        <v>2024</v>
      </c>
      <c r="C168" s="4">
        <f>IF(Valor_normalizado!C168=0,32,IFERROR(RANK(Valor_normalizado!C168,Valor_normalizado!C$162:C$193,0),"NA"))</f>
        <v>5</v>
      </c>
      <c r="D168" s="4">
        <f>IF(Valor_normalizado!D168=0,32,IFERROR(RANK(Valor_normalizado!D168,Valor_normalizado!D$162:D$193,0),"NA"))</f>
        <v>4</v>
      </c>
      <c r="E168" s="4">
        <f>IF(Valor_normalizado!E168=0,32,IFERROR(RANK(Valor_normalizado!E168,Valor_normalizado!E$162:E$193,0),"NA"))</f>
        <v>4</v>
      </c>
      <c r="F168" s="4">
        <f>IF(Valor_normalizado!F168=0,32,IFERROR(RANK(Valor_normalizado!F168,Valor_normalizado!F$162:F$193,0),"NA"))</f>
        <v>3</v>
      </c>
      <c r="G168" s="4">
        <f>IF(Valor_normalizado!G168=0,32,IFERROR(RANK(Valor_normalizado!G168,Valor_normalizado!G$162:G$193,0),"NA"))</f>
        <v>5</v>
      </c>
      <c r="H168" s="4">
        <f>IF(Valor_normalizado!H168=0,32,IFERROR(RANK(Valor_normalizado!H168,Valor_normalizado!H$162:H$193,0),"NA"))</f>
        <v>4</v>
      </c>
      <c r="I168" s="4">
        <f>IF(Valor_normalizado!I168=0,32,IFERROR(RANK(Valor_normalizado!I168,Valor_normalizado!I$162:I$193,0),"NA"))</f>
        <v>2</v>
      </c>
      <c r="J168" s="4">
        <f>IF(Valor_normalizado!J168=0,32,IFERROR(RANK(Valor_normalizado!J168,Valor_normalizado!J$162:J$193,0),"NA"))</f>
        <v>3</v>
      </c>
      <c r="K168" s="4">
        <f>IF(Valor_normalizado!K168=0,32,IFERROR(RANK(Valor_normalizado!K168,Valor_normalizado!K$162:K$193,0),"NA"))</f>
        <v>5</v>
      </c>
      <c r="L168" s="4">
        <f>IF(Valor_normalizado!L168=0,32,IFERROR(RANK(Valor_normalizado!L168,Valor_normalizado!L$162:L$193,0),"NA"))</f>
        <v>3</v>
      </c>
      <c r="M168" s="4">
        <f>IF(Valor_normalizado!M168=0,32,IFERROR(RANK(Valor_normalizado!M168,Valor_normalizado!M$162:M$193,0),"NA"))</f>
        <v>23</v>
      </c>
      <c r="N168" s="4">
        <f>IF(Valor_normalizado!N168=0,32,IFERROR(RANK(Valor_normalizado!N168,Valor_normalizado!N$162:N$193,0),"NA"))</f>
        <v>17</v>
      </c>
      <c r="O168" s="4">
        <f>IF(Valor_normalizado!O168=0,32,IFERROR(RANK(Valor_normalizado!O168,Valor_normalizado!O$162:O$193,0),"NA"))</f>
        <v>10</v>
      </c>
      <c r="P168" s="4">
        <f>IF(Valor_normalizado!P168=0,32,IFERROR(RANK(Valor_normalizado!P168,Valor_normalizado!P$162:P$193,0),"NA"))</f>
        <v>20</v>
      </c>
      <c r="Q168" s="4">
        <f>IF(Valor_normalizado!Q168=0,32,IFERROR(RANK(Valor_normalizado!Q168,Valor_normalizado!Q$162:Q$193,0),"NA"))</f>
        <v>14</v>
      </c>
      <c r="R168" s="4">
        <f>IF(Valor_normalizado!R168=0,32,IFERROR(RANK(Valor_normalizado!R168,Valor_normalizado!R$162:R$193,0),"NA"))</f>
        <v>23</v>
      </c>
      <c r="S168" s="4">
        <f>IF(Valor_normalizado!S168=0,32,IFERROR(RANK(Valor_normalizado!S168,Valor_normalizado!S$162:S$193,0),"NA"))</f>
        <v>14</v>
      </c>
      <c r="T168" s="4">
        <f>IF(Valor_normalizado!T168=0,32,IFERROR(RANK(Valor_normalizado!T168,Valor_normalizado!T$162:T$193,0),"NA"))</f>
        <v>2</v>
      </c>
      <c r="U168" s="4">
        <f>IF(Valor_normalizado!U168=0,32,IFERROR(RANK(Valor_normalizado!U168,Valor_normalizado!U$162:U$193,0),"NA"))</f>
        <v>28</v>
      </c>
      <c r="V168" s="4">
        <f>IF(Valor_normalizado!V168=0,32,IFERROR(RANK(Valor_normalizado!V168,Valor_normalizado!V$162:V$193,0),"NA"))</f>
        <v>5</v>
      </c>
      <c r="W168" s="4">
        <f>IF(Valor_normalizado!W168=0,32,IFERROR(RANK(Valor_normalizado!W168,Valor_normalizado!W$162:W$193,0),"NA"))</f>
        <v>16</v>
      </c>
      <c r="X168" s="4">
        <f>IF(Valor_normalizado!X168=0,32,IFERROR(RANK(Valor_normalizado!X168,Valor_normalizado!X$162:X$193,0),"NA"))</f>
        <v>13</v>
      </c>
      <c r="Y168" s="4">
        <f>IF(Valor_normalizado!Y168=0,32,IFERROR(RANK(Valor_normalizado!Y168,Valor_normalizado!Y$162:Y$193,0),"NA"))</f>
        <v>26</v>
      </c>
      <c r="Z168" s="4">
        <f>IF(Valor_normalizado!Z168=0,32,IFERROR(RANK(Valor_normalizado!Z168,Valor_normalizado!Z$162:Z$193,0),"NA"))</f>
        <v>23</v>
      </c>
      <c r="AA168" s="4">
        <f>IF(Valor_normalizado!AA168=0,32,IFERROR(RANK(Valor_normalizado!AA168,Valor_normalizado!AA$162:AA$193,0),"NA"))</f>
        <v>4</v>
      </c>
      <c r="AB168" s="4">
        <f>IF(Valor_normalizado!AB168=0,32,IFERROR(RANK(Valor_normalizado!AB168,Valor_normalizado!AB$162:AB$193,0),"NA"))</f>
        <v>4</v>
      </c>
      <c r="AC168" s="4">
        <f>IF(Valor_normalizado!AC168=0,32,IFERROR(RANK(Valor_normalizado!AC168,Valor_normalizado!AC$162:AC$193,0),"NA"))</f>
        <v>4</v>
      </c>
      <c r="AD168" s="4">
        <f>IF(Valor_normalizado!AD168=0,32,IFERROR(RANK(Valor_normalizado!AD168,Valor_normalizado!AD$162:AD$193,0),"NA"))</f>
        <v>3</v>
      </c>
      <c r="AE168" s="4">
        <f>IF(Valor_normalizado!AE168=0,32,IFERROR(RANK(Valor_normalizado!AE168,Valor_normalizado!AE$162:AE$193,0),"NA"))</f>
        <v>4</v>
      </c>
      <c r="AF168" s="4">
        <f>IF(Valor_normalizado!AF168=0,32,IFERROR(RANK(Valor_normalizado!AF168,Valor_normalizado!AF$162:AF$193,0),"NA"))</f>
        <v>2</v>
      </c>
      <c r="AG168" s="4">
        <f>IF(Valor_normalizado!AG168=0,32,IFERROR(RANK(Valor_normalizado!AG168,Valor_normalizado!AG$162:AG$193,0),"NA"))</f>
        <v>25</v>
      </c>
      <c r="AH168" s="4">
        <f>IF(Valor_normalizado!AH168=0,32,IFERROR(RANK(Valor_normalizado!AH168,Valor_normalizado!AH$162:AH$193,0),"NA"))</f>
        <v>15</v>
      </c>
      <c r="AI168" s="4">
        <f>IF(Valor_normalizado!AI168=0,32,IFERROR(RANK(Valor_normalizado!AI168,Valor_normalizado!AI$162:AI$193,0),"NA"))</f>
        <v>1</v>
      </c>
      <c r="AJ168" s="4">
        <f>IF(Valor_normalizado!AJ168=0,32,IFERROR(RANK(Valor_normalizado!AJ168,Valor_normalizado!AJ$162:AJ$193,0),"NA"))</f>
        <v>3</v>
      </c>
      <c r="AK168" s="4">
        <f>IF(Valor_normalizado!AK168=0,32,IFERROR(RANK(Valor_normalizado!AK168,Valor_normalizado!AK$162:AK$193,0),"NA"))</f>
        <v>4</v>
      </c>
      <c r="AL168" s="4">
        <f>IF(Valor_normalizado!AL168=0,32,IFERROR(RANK(Valor_normalizado!AL168,Valor_normalizado!AL$162:AL$193,0),"NA"))</f>
        <v>18</v>
      </c>
      <c r="AM168" s="4">
        <f>IF(Valor_normalizado!AM168=0,32,IFERROR(RANK(Valor_normalizado!AM168,Valor_normalizado!AM$162:AM$193,0),"NA"))</f>
        <v>21</v>
      </c>
      <c r="AN168" s="4">
        <f>IF(Valor_normalizado!AN168=0,32,IFERROR(RANK(Valor_normalizado!AN168,Valor_normalizado!AN$162:AN$193,0),"NA"))</f>
        <v>19</v>
      </c>
      <c r="AO168" s="4">
        <f>IF(Valor_normalizado!AO168=0,32,IFERROR(RANK(Valor_normalizado!AO168,Valor_normalizado!AO$162:AO$193,0),"NA"))</f>
        <v>23</v>
      </c>
      <c r="AP168" s="4">
        <f>IF(Valor_normalizado!AP168=0,32,IFERROR(RANK(Valor_normalizado!AP168,Valor_normalizado!AP$162:AP$193,0),"NA"))</f>
        <v>20</v>
      </c>
      <c r="AQ168" s="4">
        <f>IF(Valor_normalizado!AQ168=0,32,IFERROR(RANK(Valor_normalizado!AQ168,Valor_normalizado!AQ$162:AQ$193,0),"NA"))</f>
        <v>19</v>
      </c>
      <c r="AR168" s="4">
        <f>IF(Valor_normalizado!AR168=0,32,IFERROR(RANK(Valor_normalizado!AR168,Valor_normalizado!AR$162:AR$193,0),"NA"))</f>
        <v>15</v>
      </c>
      <c r="AS168" s="4">
        <f>IF(Valor_normalizado!AS168=0,32,IFERROR(RANK(Valor_normalizado!AS168,Valor_normalizado!AS$162:AS$193,0),"NA"))</f>
        <v>14</v>
      </c>
      <c r="AT168" s="4">
        <f>IF(Valor_normalizado!AT168=0,32,IFERROR(RANK(Valor_normalizado!AT168,Valor_normalizado!AT$162:AT$193,0),"NA"))</f>
        <v>15</v>
      </c>
      <c r="AU168" s="4">
        <f>IF(Valor_normalizado!AU168=0,32,IFERROR(RANK(Valor_normalizado!AU168,Valor_normalizado!AU$162:AU$193,0),"NA"))</f>
        <v>16</v>
      </c>
      <c r="AV168" s="4">
        <f>IF(Valor_normalizado!AV168=0,32,IFERROR(RANK(Valor_normalizado!AV168,Valor_normalizado!AV$162:AV$193,0),"NA"))</f>
        <v>28</v>
      </c>
      <c r="AW168" s="4">
        <f>IF(Valor_normalizado!AW168=0,32,IFERROR(RANK(Valor_normalizado!AW168,Valor_normalizado!AW$162:AW$193,0),"NA"))</f>
        <v>29</v>
      </c>
      <c r="AX168" s="4">
        <f>IF(Valor_normalizado!AX168=0,32,IFERROR(RANK(Valor_normalizado!AX168,Valor_normalizado!AX$162:AX$193,0),"NA"))</f>
        <v>30</v>
      </c>
      <c r="AY168" s="4">
        <f>IF(Valor_normalizado!AY168=0,32,IFERROR(RANK(Valor_normalizado!AY168,Valor_normalizado!AY$162:AY$193,0),"NA"))</f>
        <v>5</v>
      </c>
      <c r="AZ168" s="4">
        <f>IF(Valor_normalizado!AZ168=0,32,IFERROR(RANK(Valor_normalizado!AZ168,Valor_normalizado!AZ$162:AZ$193,0),"NA"))</f>
        <v>23</v>
      </c>
      <c r="BA168" s="4">
        <f>IF(Valor_normalizado!BA168=0,32,IFERROR(RANK(Valor_normalizado!BA168,Valor_normalizado!BA$162:BA$193,0),"NA"))</f>
        <v>5</v>
      </c>
      <c r="BB168" s="4">
        <f>IF(Valor_normalizado!BB168=0,32,IFERROR(RANK(Valor_normalizado!BB168,Valor_normalizado!BB$162:BB$193,0),"NA"))</f>
        <v>23</v>
      </c>
      <c r="BC168" s="4">
        <f>IF(Valor_normalizado!BC168=0,32,IFERROR(RANK(Valor_normalizado!BC168,Valor_normalizado!BC$162:BC$193,0),"NA"))</f>
        <v>9</v>
      </c>
      <c r="BD168" s="4">
        <f>IF(Valor_normalizado!BD168=0,32,IFERROR(RANK(Valor_normalizado!BD168,Valor_normalizado!BD$162:BD$193,0),"NA"))</f>
        <v>10</v>
      </c>
      <c r="BE168" s="4">
        <f>IF(Valor_normalizado!BE168=0,32,IFERROR(RANK(Valor_normalizado!BE168,Valor_normalizado!BE$162:BE$193,0),"NA"))</f>
        <v>7</v>
      </c>
      <c r="BF168" s="4">
        <f>IF(Valor_normalizado!BF168=0,32,IFERROR(RANK(Valor_normalizado!BF168,Valor_normalizado!BF$162:BF$193,0),"NA"))</f>
        <v>2</v>
      </c>
      <c r="BG168" s="4">
        <f>IF(Valor_normalizado!BG168=0,32,IFERROR(RANK(Valor_normalizado!BG168,Valor_normalizado!BG$162:BG$193,0),"NA"))</f>
        <v>22</v>
      </c>
      <c r="BH168" s="4">
        <f>IF(Valor_normalizado!BH168=0,32,IFERROR(RANK(Valor_normalizado!BH168,Valor_normalizado!BH$162:BH$193,0),"NA"))</f>
        <v>23</v>
      </c>
      <c r="BI168" s="4">
        <f>IF(Valor_normalizado!BI168=0,32,IFERROR(RANK(Valor_normalizado!BI168,Valor_normalizado!BI$162:BI$193,0),"NA"))</f>
        <v>23</v>
      </c>
      <c r="BJ168" s="4">
        <f>IF(Valor_normalizado!BJ168=0,32,IFERROR(RANK(Valor_normalizado!BJ168,Valor_normalizado!BJ$162:BJ$193,0),"NA"))</f>
        <v>24</v>
      </c>
      <c r="BK168" s="4">
        <f>IF(Valor_normalizado!BK168=0,32,IFERROR(RANK(Valor_normalizado!BK168,Valor_normalizado!BK$162:BK$193,0),"NA"))</f>
        <v>12</v>
      </c>
      <c r="BL168" s="4">
        <f>IF(Valor_normalizado!BL168=0,32,IFERROR(RANK(Valor_normalizado!BL168,Valor_normalizado!BL$162:BL$193,0),"NA"))</f>
        <v>11</v>
      </c>
      <c r="BM168" s="4">
        <f>IF(Valor_normalizado!BM168=0,32,IFERROR(RANK(Valor_normalizado!BM168,Valor_normalizado!BM$162:BM$193,0),"NA"))</f>
        <v>10</v>
      </c>
      <c r="BN168" s="4">
        <f>IF(Valor_normalizado!BN168=0,32,IFERROR(RANK(Valor_normalizado!BN168,Valor_normalizado!BN$162:BN$193,0),"NA"))</f>
        <v>16</v>
      </c>
      <c r="BO168" s="4">
        <f>IF(Valor_normalizado!BO168=0,32,IFERROR(RANK(Valor_normalizado!BO168,Valor_normalizado!BO$162:BO$193,0),"NA"))</f>
        <v>13</v>
      </c>
      <c r="BP168" s="4">
        <f>IF(Valor_normalizado!BP168=0,32,IFERROR(RANK(Valor_normalizado!BP168,Valor_normalizado!BP$162:BP$193,0),"NA"))</f>
        <v>15</v>
      </c>
      <c r="BQ168" s="4">
        <f>IF(Valor_normalizado!BQ168=0,32,IFERROR(RANK(Valor_normalizado!BQ168,Valor_normalizado!BQ$162:BQ$193,0),"NA"))</f>
        <v>1</v>
      </c>
      <c r="BR168" s="4">
        <f>IF(Valor_normalizado!BR168=0,32,IFERROR(RANK(Valor_normalizado!BR168,Valor_normalizado!BR$162:BR$193,0),"NA"))</f>
        <v>1</v>
      </c>
      <c r="BS168" s="4">
        <f>IF(Valor_normalizado!BS168=0,32,IFERROR(RANK(Valor_normalizado!BS168,Valor_normalizado!BS$162:BS$193,0),"NA"))</f>
        <v>4</v>
      </c>
      <c r="BT168" s="4">
        <f>IF(Valor_normalizado!BT168=0,32,IFERROR(RANK(Valor_normalizado!BT168,Valor_normalizado!BT$162:BT$193,0),"NA"))</f>
        <v>9</v>
      </c>
      <c r="BU168" s="4">
        <f>IF(Valor_normalizado!BU168=0,32,IFERROR(RANK(Valor_normalizado!BU168,Valor_normalizado!BU$162:BU$193,0),"NA"))</f>
        <v>4</v>
      </c>
      <c r="BV168" s="4">
        <f>IF(Valor_normalizado!BV168=0,32,IFERROR(RANK(Valor_normalizado!BV168,Valor_normalizado!BV$162:BV$193,0),"NA"))</f>
        <v>23</v>
      </c>
      <c r="BW168" s="4">
        <f>IF(Valor_normalizado!BW168=0,32,IFERROR(RANK(Valor_normalizado!BW168,Valor_normalizado!BW$162:BW$193,0),"NA"))</f>
        <v>26</v>
      </c>
      <c r="BX168" s="4">
        <f>IF(Valor_normalizado!BX168=0,32,IFERROR(RANK(Valor_normalizado!BX168,Valor_normalizado!BX$162:BX$193,0),"NA"))</f>
        <v>23</v>
      </c>
      <c r="BY168" s="4">
        <f>IF(Valor_normalizado!BY168=0,32,IFERROR(RANK(Valor_normalizado!BY168,Valor_normalizado!BY$162:BY$193,0),"NA"))</f>
        <v>31</v>
      </c>
      <c r="BZ168" s="4">
        <f>IF(Valor_normalizado!BZ168=0,32,IFERROR(RANK(Valor_normalizado!BZ168,Valor_normalizado!BZ$162:BZ$193,0),"NA"))</f>
        <v>27</v>
      </c>
      <c r="CA168" s="4">
        <f>IF(Valor_normalizado!CA168=0,32,IFERROR(RANK(Valor_normalizado!CA168,Valor_normalizado!CA$162:CA$193,0),"NA"))</f>
        <v>21</v>
      </c>
      <c r="CB168" s="4">
        <f>IF(Valor_normalizado!CB168=0,32,IFERROR(RANK(Valor_normalizado!CB168,Valor_normalizado!CB$162:CB$193,0),"NA"))</f>
        <v>21</v>
      </c>
      <c r="CC168" s="4">
        <f>IF(Valor_normalizado!CC168=0,32,IFERROR(RANK(Valor_normalizado!CC168,Valor_normalizado!CC$162:CC$193,0),"NA"))</f>
        <v>5</v>
      </c>
      <c r="CD168" s="4">
        <f>IF(Valor_normalizado!CD168=0,32,IFERROR(RANK(Valor_normalizado!CD168,Valor_normalizado!CD$162:CD$193,0),"NA"))</f>
        <v>6</v>
      </c>
      <c r="CE168" s="4">
        <f>IF(Valor_normalizado!CE168=0,32,IFERROR(RANK(Valor_normalizado!CE168,Valor_normalizado!CE$162:CE$193,0),"NA"))</f>
        <v>7</v>
      </c>
      <c r="CF168" s="4">
        <f>IF(Valor_normalizado!CF168=0,32,IFERROR(RANK(Valor_normalizado!CF168,Valor_normalizado!CF$162:CF$193,0),"NA"))</f>
        <v>15</v>
      </c>
      <c r="CG168" s="4">
        <f>IF(Valor_normalizado!CG168=0,32,IFERROR(RANK(Valor_normalizado!CG168,Valor_normalizado!CG$162:CG$193,0),"NA"))</f>
        <v>22</v>
      </c>
      <c r="CH168" s="4">
        <f>IF(Valor_normalizado!CH168=0,32,IFERROR(RANK(Valor_normalizado!CH168,Valor_normalizado!CH$162:CH$193,0),"NA"))</f>
        <v>20</v>
      </c>
      <c r="CI168" s="4">
        <f>IF(Valor_normalizado!CI168=0,32,IFERROR(RANK(Valor_normalizado!CI168,Valor_normalizado!CI$162:CI$193,0),"NA"))</f>
        <v>10</v>
      </c>
      <c r="CJ168" s="4">
        <f>IF(Valor_normalizado!CJ168=0,32,IFERROR(RANK(Valor_normalizado!CJ168,Valor_normalizado!CJ$162:CJ$193,0),"NA"))</f>
        <v>19</v>
      </c>
      <c r="CK168" s="4">
        <f>IF(Valor_normalizado!CK168=0,32,IFERROR(RANK(Valor_normalizado!CK168,Valor_normalizado!CK$162:CK$193,0),"NA"))</f>
        <v>5</v>
      </c>
      <c r="CL168" s="4">
        <f>IF(Valor_normalizado!CL168=0,32,IFERROR(RANK(Valor_normalizado!CL168,Valor_normalizado!CL$162:CL$193,0),"NA"))</f>
        <v>16</v>
      </c>
      <c r="CM168" s="4">
        <f>IF(Valor_normalizado!CM168=0,32,IFERROR(RANK(Valor_normalizado!CM168,Valor_normalizado!CM$162:CM$193,0),"NA"))</f>
        <v>12</v>
      </c>
      <c r="CN168" s="4">
        <f>IF(Valor_normalizado!CN168=0,32,IFERROR(RANK(Valor_normalizado!CN168,Valor_normalizado!CN$162:CN$193,0),"NA"))</f>
        <v>11</v>
      </c>
      <c r="CO168" s="4">
        <f>IF(Valor_normalizado!CO168=0,32,IFERROR(RANK(Valor_normalizado!CO168,Valor_normalizado!CO$162:CO$193,0),"NA"))</f>
        <v>4</v>
      </c>
      <c r="CP168" s="4">
        <f>IF(Valor_normalizado!CP168=0,32,IFERROR(RANK(Valor_normalizado!CP168,Valor_normalizado!CP$162:CP$193,0),"NA"))</f>
        <v>17</v>
      </c>
      <c r="CQ168" s="4">
        <f>IF(Valor_normalizado!CQ168=0,32,IFERROR(RANK(Valor_normalizado!CQ168,Valor_normalizado!CQ$162:CQ$193,0),"NA"))</f>
        <v>15</v>
      </c>
      <c r="CR168" s="4">
        <f>IF(Valor_normalizado!CR168=0,32,IFERROR(RANK(Valor_normalizado!CR168,Valor_normalizado!CR$162:CR$193,0),"NA"))</f>
        <v>4</v>
      </c>
      <c r="CS168" s="4">
        <f>IF(Valor_normalizado!CS168=0,32,IFERROR(RANK(Valor_normalizado!CS168,Valor_normalizado!CS$162:CS$193,0),"NA"))</f>
        <v>1</v>
      </c>
      <c r="CT168" s="4">
        <f>IF(Valor_normalizado!CT168=0,32,IFERROR(RANK(Valor_normalizado!CT168,Valor_normalizado!CT$162:CT$193,0),"NA"))</f>
        <v>6</v>
      </c>
      <c r="CU168" s="4">
        <f>IF(Valor_normalizado!CU168=0,32,IFERROR(RANK(Valor_normalizado!CU168,Valor_normalizado!CU$162:CU$193,0),"NA"))</f>
        <v>11</v>
      </c>
      <c r="CV168" s="4">
        <f>IF(Valor_normalizado!CV168=0,32,IFERROR(RANK(Valor_normalizado!CV168,Valor_normalizado!CV$162:CV$193,0),"NA"))</f>
        <v>4</v>
      </c>
      <c r="CW168" s="4">
        <f>IF(Valor_normalizado!CW168=0,32,IFERROR(RANK(Valor_normalizado!CW168,Valor_normalizado!CW$162:CW$193,0),"NA"))</f>
        <v>3</v>
      </c>
      <c r="CX168" s="4">
        <f>IF(Valor_normalizado!CX168=0,32,IFERROR(RANK(Valor_normalizado!CX168,Valor_normalizado!CX$162:CX$193,0),"NA"))</f>
        <v>12</v>
      </c>
      <c r="CY168" s="4">
        <f>IF(Valor_normalizado!CY168=0,32,IFERROR(RANK(Valor_normalizado!CY168,Valor_normalizado!CY$162:CY$193,0),"NA"))</f>
        <v>16</v>
      </c>
      <c r="CZ168" s="4">
        <f>IF(Valor_normalizado!CZ168=0,32,IFERROR(RANK(Valor_normalizado!CZ168,Valor_normalizado!CZ$162:CZ$193,0),"NA"))</f>
        <v>21</v>
      </c>
      <c r="DA168" s="4">
        <f>IF(Valor_normalizado!DA168=0,32,IFERROR(RANK(Valor_normalizado!DA168,Valor_normalizado!DA$162:DA$193,0),"NA"))</f>
        <v>27</v>
      </c>
      <c r="DB168" s="4">
        <f>IF(Valor_normalizado!DB168=0,32,IFERROR(RANK(Valor_normalizado!DB168,Valor_normalizado!DB$162:DB$193,0),"NA"))</f>
        <v>26</v>
      </c>
      <c r="DC168" s="4">
        <f>IF(Valor_normalizado!DC168=0,32,IFERROR(RANK(Valor_normalizado!DC168,Valor_normalizado!DC$162:DC$193,0),"NA"))</f>
        <v>25</v>
      </c>
      <c r="DD168" s="4">
        <f>IF(Valor_normalizado!DD168=0,32,IFERROR(RANK(Valor_normalizado!DD168,Valor_normalizado!DD$162:DD$193,0),"NA"))</f>
        <v>18</v>
      </c>
      <c r="DE168" s="4">
        <f>IF(Valor_normalizado!DE168=0,32,IFERROR(RANK(Valor_normalizado!DE168,Valor_normalizado!DE$162:DE$193,0),"NA"))</f>
        <v>20</v>
      </c>
      <c r="DF168" s="4">
        <f>IF(Valor_normalizado!DF168=0,32,IFERROR(RANK(Valor_normalizado!DF168,Valor_normalizado!DF$162:DF$193,0),"NA"))</f>
        <v>21</v>
      </c>
      <c r="DG168" s="4">
        <f>IF(Valor_normalizado!DG168=0,32,IFERROR(RANK(Valor_normalizado!DG168,Valor_normalizado!DG$162:DG$193,0),"NA"))</f>
        <v>24</v>
      </c>
      <c r="DH168" s="4">
        <f>IF(Valor_normalizado!DH168=0,32,IFERROR(RANK(Valor_normalizado!DH168,Valor_normalizado!DH$162:DH$193,0),"NA"))</f>
        <v>26</v>
      </c>
      <c r="DI168" s="4">
        <f>IF(Valor_normalizado!DI168=0,32,IFERROR(RANK(Valor_normalizado!DI168,Valor_normalizado!DI$162:DI$193,0),"NA"))</f>
        <v>7</v>
      </c>
      <c r="DJ168" s="4">
        <f>IF(Valor_normalizado!DJ168=0,32,IFERROR(RANK(Valor_normalizado!DJ168,Valor_normalizado!DJ$162:DJ$193,0),"NA"))</f>
        <v>7</v>
      </c>
      <c r="DK168" s="4">
        <f>IF(Valor_normalizado!DK168=0,32,IFERROR(RANK(Valor_normalizado!DK168,Valor_normalizado!DK$162:DK$193,0),"NA"))</f>
        <v>7</v>
      </c>
      <c r="DL168" s="4">
        <f>IF(Valor_normalizado!DL168=0,32,IFERROR(RANK(Valor_normalizado!DL168,Valor_normalizado!DL$162:DL$193,0),"NA"))</f>
        <v>2</v>
      </c>
      <c r="DM168" s="4">
        <f>IF(Valor_normalizado!DM168=0,32,IFERROR(RANK(Valor_normalizado!DM168,Valor_normalizado!DM$162:DM$193,0),"NA"))</f>
        <v>1</v>
      </c>
      <c r="DN168" s="4">
        <f>IF(Valor_normalizado!DN168=0,32,IFERROR(RANK(Valor_normalizado!DN168,Valor_normalizado!DN$162:DN$193,0),"NA"))</f>
        <v>3</v>
      </c>
      <c r="DO168" s="4">
        <f>IF(Valor_normalizado!DO168=0,32,IFERROR(RANK(Valor_normalizado!DO168,Valor_normalizado!DO$162:DO$193,0),"NA"))</f>
        <v>8</v>
      </c>
      <c r="DP168" s="4">
        <f>IF(Valor_normalizado!DP168=0,32,IFERROR(RANK(Valor_normalizado!DP168,Valor_normalizado!DP$162:DP$193,0),"NA"))</f>
        <v>3</v>
      </c>
      <c r="DQ168" s="4">
        <f>IF(Valor_normalizado!DQ168=0,32,IFERROR(RANK(Valor_normalizado!DQ168,Valor_normalizado!DQ$162:DQ$193,0),"NA"))</f>
        <v>2</v>
      </c>
      <c r="DR168" s="4">
        <f>IF(Valor_normalizado!DR168=0,32,IFERROR(RANK(Valor_normalizado!DR168,Valor_normalizado!DR$162:DR$193,0),"NA"))</f>
        <v>13</v>
      </c>
      <c r="DS168" s="4">
        <f>IF(Valor_normalizado!DS168=0,32,IFERROR(RANK(Valor_normalizado!DS168,Valor_normalizado!DS$162:DS$193,0),"NA"))</f>
        <v>14</v>
      </c>
      <c r="DT168" s="4">
        <f>IF(Valor_normalizado!DT168=0,32,IFERROR(RANK(Valor_normalizado!DT168,Valor_normalizado!DT$162:DT$193,0),"NA"))</f>
        <v>32</v>
      </c>
      <c r="DU168" s="4">
        <f>IF(Valor_normalizado!DU168=0,32,IFERROR(RANK(Valor_normalizado!DU168,Valor_normalizado!DU$162:DU$193,0),"NA"))</f>
        <v>6</v>
      </c>
      <c r="DV168" s="4">
        <f>IF(Valor_normalizado!DV168=0,32,IFERROR(RANK(Valor_normalizado!DV168,Valor_normalizado!DV$162:DV$193,0),"NA"))</f>
        <v>19</v>
      </c>
      <c r="DW168" s="4">
        <f>IF(Valor_normalizado!DW168=0,32,IFERROR(RANK(Valor_normalizado!DW168,Valor_normalizado!DW$162:DW$193,0),"NA"))</f>
        <v>15</v>
      </c>
      <c r="DX168" s="4">
        <f>IF(Valor_normalizado!DX168=0,32,IFERROR(RANK(Valor_normalizado!DX168,Valor_normalizado!DX$162:DX$193,0),"NA"))</f>
        <v>32</v>
      </c>
      <c r="DY168" s="4">
        <f>IF(Valor_normalizado!DY168=0,32,IFERROR(RANK(Valor_normalizado!DY168,Valor_normalizado!DY$162:DY$193,0),"NA"))</f>
        <v>12</v>
      </c>
      <c r="DZ168" s="4">
        <f>IF(Valor_normalizado!DZ168=0,32,IFERROR(RANK(Valor_normalizado!DZ168,Valor_normalizado!DZ$162:DZ$193,0),"NA"))</f>
        <v>15</v>
      </c>
      <c r="EA168" s="4">
        <f>IF(Valor_normalizado!EA168=0,32,IFERROR(RANK(Valor_normalizado!EA168,Valor_normalizado!EA$162:EA$193,0),"NA"))</f>
        <v>20</v>
      </c>
      <c r="EB168" s="4">
        <f>IF(Valor_normalizado!EB168=0,32,IFERROR(RANK(Valor_normalizado!EB168,Valor_normalizado!EB$162:EB$193,0),"NA"))</f>
        <v>19</v>
      </c>
      <c r="EC168" s="4">
        <f>IF(Valor_normalizado!EC168=0,32,IFERROR(RANK(Valor_normalizado!EC168,Valor_normalizado!EC$162:EC$193,0),"NA"))</f>
        <v>10</v>
      </c>
    </row>
    <row r="169" spans="1:133" x14ac:dyDescent="0.25">
      <c r="A169" s="100" t="s">
        <v>225</v>
      </c>
      <c r="B169" s="103">
        <v>2024</v>
      </c>
      <c r="C169" s="4">
        <f>IF(Valor_normalizado!C169=0,32,IFERROR(RANK(Valor_normalizado!C169,Valor_normalizado!C$162:C$193,0),"NA"))</f>
        <v>13</v>
      </c>
      <c r="D169" s="4">
        <f>IF(Valor_normalizado!D169=0,32,IFERROR(RANK(Valor_normalizado!D169,Valor_normalizado!D$162:D$193,0),"NA"))</f>
        <v>5</v>
      </c>
      <c r="E169" s="4">
        <f>IF(Valor_normalizado!E169=0,32,IFERROR(RANK(Valor_normalizado!E169,Valor_normalizado!E$162:E$193,0),"NA"))</f>
        <v>7</v>
      </c>
      <c r="F169" s="4">
        <f>IF(Valor_normalizado!F169=0,32,IFERROR(RANK(Valor_normalizado!F169,Valor_normalizado!F$162:F$193,0),"NA"))</f>
        <v>19</v>
      </c>
      <c r="G169" s="4">
        <f>IF(Valor_normalizado!G169=0,32,IFERROR(RANK(Valor_normalizado!G169,Valor_normalizado!G$162:G$193,0),"NA"))</f>
        <v>9</v>
      </c>
      <c r="H169" s="4">
        <f>IF(Valor_normalizado!H169=0,32,IFERROR(RANK(Valor_normalizado!H169,Valor_normalizado!H$162:H$193,0),"NA"))</f>
        <v>6</v>
      </c>
      <c r="I169" s="4">
        <f>IF(Valor_normalizado!I169=0,32,IFERROR(RANK(Valor_normalizado!I169,Valor_normalizado!I$162:I$193,0),"NA"))</f>
        <v>12</v>
      </c>
      <c r="J169" s="4">
        <f>IF(Valor_normalizado!J169=0,32,IFERROR(RANK(Valor_normalizado!J169,Valor_normalizado!J$162:J$193,0),"NA"))</f>
        <v>17</v>
      </c>
      <c r="K169" s="4">
        <f>IF(Valor_normalizado!K169=0,32,IFERROR(RANK(Valor_normalizado!K169,Valor_normalizado!K$162:K$193,0),"NA"))</f>
        <v>18</v>
      </c>
      <c r="L169" s="4">
        <f>IF(Valor_normalizado!L169=0,32,IFERROR(RANK(Valor_normalizado!L169,Valor_normalizado!L$162:L$193,0),"NA"))</f>
        <v>18</v>
      </c>
      <c r="M169" s="4">
        <f>IF(Valor_normalizado!M169=0,32,IFERROR(RANK(Valor_normalizado!M169,Valor_normalizado!M$162:M$193,0),"NA"))</f>
        <v>22</v>
      </c>
      <c r="N169" s="4">
        <f>IF(Valor_normalizado!N169=0,32,IFERROR(RANK(Valor_normalizado!N169,Valor_normalizado!N$162:N$193,0),"NA"))</f>
        <v>10</v>
      </c>
      <c r="O169" s="4">
        <f>IF(Valor_normalizado!O169=0,32,IFERROR(RANK(Valor_normalizado!O169,Valor_normalizado!O$162:O$193,0),"NA"))</f>
        <v>26</v>
      </c>
      <c r="P169" s="4">
        <f>IF(Valor_normalizado!P169=0,32,IFERROR(RANK(Valor_normalizado!P169,Valor_normalizado!P$162:P$193,0),"NA"))</f>
        <v>9</v>
      </c>
      <c r="Q169" s="4">
        <f>IF(Valor_normalizado!Q169=0,32,IFERROR(RANK(Valor_normalizado!Q169,Valor_normalizado!Q$162:Q$193,0),"NA"))</f>
        <v>8</v>
      </c>
      <c r="R169" s="4">
        <f>IF(Valor_normalizado!R169=0,32,IFERROR(RANK(Valor_normalizado!R169,Valor_normalizado!R$162:R$193,0),"NA"))</f>
        <v>20</v>
      </c>
      <c r="S169" s="4">
        <f>IF(Valor_normalizado!S169=0,32,IFERROR(RANK(Valor_normalizado!S169,Valor_normalizado!S$162:S$193,0),"NA"))</f>
        <v>15</v>
      </c>
      <c r="T169" s="4">
        <f>IF(Valor_normalizado!T169=0,32,IFERROR(RANK(Valor_normalizado!T169,Valor_normalizado!T$162:T$193,0),"NA"))</f>
        <v>11</v>
      </c>
      <c r="U169" s="4">
        <f>IF(Valor_normalizado!U169=0,32,IFERROR(RANK(Valor_normalizado!U169,Valor_normalizado!U$162:U$193,0),"NA"))</f>
        <v>11</v>
      </c>
      <c r="V169" s="4">
        <f>IF(Valor_normalizado!V169=0,32,IFERROR(RANK(Valor_normalizado!V169,Valor_normalizado!V$162:V$193,0),"NA"))</f>
        <v>20</v>
      </c>
      <c r="W169" s="4">
        <f>IF(Valor_normalizado!W169=0,32,IFERROR(RANK(Valor_normalizado!W169,Valor_normalizado!W$162:W$193,0),"NA"))</f>
        <v>13</v>
      </c>
      <c r="X169" s="4">
        <f>IF(Valor_normalizado!X169=0,32,IFERROR(RANK(Valor_normalizado!X169,Valor_normalizado!X$162:X$193,0),"NA"))</f>
        <v>19</v>
      </c>
      <c r="Y169" s="4">
        <f>IF(Valor_normalizado!Y169=0,32,IFERROR(RANK(Valor_normalizado!Y169,Valor_normalizado!Y$162:Y$193,0),"NA"))</f>
        <v>15</v>
      </c>
      <c r="Z169" s="4">
        <f>IF(Valor_normalizado!Z169=0,32,IFERROR(RANK(Valor_normalizado!Z169,Valor_normalizado!Z$162:Z$193,0),"NA"))</f>
        <v>14</v>
      </c>
      <c r="AA169" s="4">
        <f>IF(Valor_normalizado!AA169=0,32,IFERROR(RANK(Valor_normalizado!AA169,Valor_normalizado!AA$162:AA$193,0),"NA"))</f>
        <v>5</v>
      </c>
      <c r="AB169" s="4">
        <f>IF(Valor_normalizado!AB169=0,32,IFERROR(RANK(Valor_normalizado!AB169,Valor_normalizado!AB$162:AB$193,0),"NA"))</f>
        <v>3</v>
      </c>
      <c r="AC169" s="4">
        <f>IF(Valor_normalizado!AC169=0,32,IFERROR(RANK(Valor_normalizado!AC169,Valor_normalizado!AC$162:AC$193,0),"NA"))</f>
        <v>10</v>
      </c>
      <c r="AD169" s="4">
        <f>IF(Valor_normalizado!AD169=0,32,IFERROR(RANK(Valor_normalizado!AD169,Valor_normalizado!AD$162:AD$193,0),"NA"))</f>
        <v>8</v>
      </c>
      <c r="AE169" s="4">
        <f>IF(Valor_normalizado!AE169=0,32,IFERROR(RANK(Valor_normalizado!AE169,Valor_normalizado!AE$162:AE$193,0),"NA"))</f>
        <v>14</v>
      </c>
      <c r="AF169" s="4">
        <f>IF(Valor_normalizado!AF169=0,32,IFERROR(RANK(Valor_normalizado!AF169,Valor_normalizado!AF$162:AF$193,0),"NA"))</f>
        <v>7</v>
      </c>
      <c r="AG169" s="4">
        <f>IF(Valor_normalizado!AG169=0,32,IFERROR(RANK(Valor_normalizado!AG169,Valor_normalizado!AG$162:AG$193,0),"NA"))</f>
        <v>18</v>
      </c>
      <c r="AH169" s="4">
        <f>IF(Valor_normalizado!AH169=0,32,IFERROR(RANK(Valor_normalizado!AH169,Valor_normalizado!AH$162:AH$193,0),"NA"))</f>
        <v>22</v>
      </c>
      <c r="AI169" s="4">
        <f>IF(Valor_normalizado!AI169=0,32,IFERROR(RANK(Valor_normalizado!AI169,Valor_normalizado!AI$162:AI$193,0),"NA"))</f>
        <v>8</v>
      </c>
      <c r="AJ169" s="4">
        <f>IF(Valor_normalizado!AJ169=0,32,IFERROR(RANK(Valor_normalizado!AJ169,Valor_normalizado!AJ$162:AJ$193,0),"NA"))</f>
        <v>20</v>
      </c>
      <c r="AK169" s="4">
        <f>IF(Valor_normalizado!AK169=0,32,IFERROR(RANK(Valor_normalizado!AK169,Valor_normalizado!AK$162:AK$193,0),"NA"))</f>
        <v>7</v>
      </c>
      <c r="AL169" s="4">
        <f>IF(Valor_normalizado!AL169=0,32,IFERROR(RANK(Valor_normalizado!AL169,Valor_normalizado!AL$162:AL$193,0),"NA"))</f>
        <v>20</v>
      </c>
      <c r="AM169" s="4">
        <f>IF(Valor_normalizado!AM169=0,32,IFERROR(RANK(Valor_normalizado!AM169,Valor_normalizado!AM$162:AM$193,0),"NA"))</f>
        <v>17</v>
      </c>
      <c r="AN169" s="4">
        <f>IF(Valor_normalizado!AN169=0,32,IFERROR(RANK(Valor_normalizado!AN169,Valor_normalizado!AN$162:AN$193,0),"NA"))</f>
        <v>15</v>
      </c>
      <c r="AO169" s="4">
        <f>IF(Valor_normalizado!AO169=0,32,IFERROR(RANK(Valor_normalizado!AO169,Valor_normalizado!AO$162:AO$193,0),"NA"))</f>
        <v>16</v>
      </c>
      <c r="AP169" s="4">
        <f>IF(Valor_normalizado!AP169=0,32,IFERROR(RANK(Valor_normalizado!AP169,Valor_normalizado!AP$162:AP$193,0),"NA"))</f>
        <v>17</v>
      </c>
      <c r="AQ169" s="4">
        <f>IF(Valor_normalizado!AQ169=0,32,IFERROR(RANK(Valor_normalizado!AQ169,Valor_normalizado!AQ$162:AQ$193,0),"NA"))</f>
        <v>15</v>
      </c>
      <c r="AR169" s="4">
        <f>IF(Valor_normalizado!AR169=0,32,IFERROR(RANK(Valor_normalizado!AR169,Valor_normalizado!AR$162:AR$193,0),"NA"))</f>
        <v>19</v>
      </c>
      <c r="AS169" s="4">
        <f>IF(Valor_normalizado!AS169=0,32,IFERROR(RANK(Valor_normalizado!AS169,Valor_normalizado!AS$162:AS$193,0),"NA"))</f>
        <v>19</v>
      </c>
      <c r="AT169" s="4">
        <f>IF(Valor_normalizado!AT169=0,32,IFERROR(RANK(Valor_normalizado!AT169,Valor_normalizado!AT$162:AT$193,0),"NA"))</f>
        <v>20</v>
      </c>
      <c r="AU169" s="4">
        <f>IF(Valor_normalizado!AU169=0,32,IFERROR(RANK(Valor_normalizado!AU169,Valor_normalizado!AU$162:AU$193,0),"NA"))</f>
        <v>17</v>
      </c>
      <c r="AV169" s="4">
        <f>IF(Valor_normalizado!AV169=0,32,IFERROR(RANK(Valor_normalizado!AV169,Valor_normalizado!AV$162:AV$193,0),"NA"))</f>
        <v>27</v>
      </c>
      <c r="AW169" s="4">
        <f>IF(Valor_normalizado!AW169=0,32,IFERROR(RANK(Valor_normalizado!AW169,Valor_normalizado!AW$162:AW$193,0),"NA"))</f>
        <v>24</v>
      </c>
      <c r="AX169" s="4">
        <f>IF(Valor_normalizado!AX169=0,32,IFERROR(RANK(Valor_normalizado!AX169,Valor_normalizado!AX$162:AX$193,0),"NA"))</f>
        <v>27</v>
      </c>
      <c r="AY169" s="4">
        <f>IF(Valor_normalizado!AY169=0,32,IFERROR(RANK(Valor_normalizado!AY169,Valor_normalizado!AY$162:AY$193,0),"NA"))</f>
        <v>22</v>
      </c>
      <c r="AZ169" s="4">
        <f>IF(Valor_normalizado!AZ169=0,32,IFERROR(RANK(Valor_normalizado!AZ169,Valor_normalizado!AZ$162:AZ$193,0),"NA"))</f>
        <v>14</v>
      </c>
      <c r="BA169" s="4">
        <f>IF(Valor_normalizado!BA169=0,32,IFERROR(RANK(Valor_normalizado!BA169,Valor_normalizado!BA$162:BA$193,0),"NA"))</f>
        <v>25</v>
      </c>
      <c r="BB169" s="4">
        <f>IF(Valor_normalizado!BB169=0,32,IFERROR(RANK(Valor_normalizado!BB169,Valor_normalizado!BB$162:BB$193,0),"NA"))</f>
        <v>29</v>
      </c>
      <c r="BC169" s="4">
        <f>IF(Valor_normalizado!BC169=0,32,IFERROR(RANK(Valor_normalizado!BC169,Valor_normalizado!BC$162:BC$193,0),"NA"))</f>
        <v>17</v>
      </c>
      <c r="BD169" s="4">
        <f>IF(Valor_normalizado!BD169=0,32,IFERROR(RANK(Valor_normalizado!BD169,Valor_normalizado!BD$162:BD$193,0),"NA"))</f>
        <v>16</v>
      </c>
      <c r="BE169" s="4">
        <f>IF(Valor_normalizado!BE169=0,32,IFERROR(RANK(Valor_normalizado!BE169,Valor_normalizado!BE$162:BE$193,0),"NA"))</f>
        <v>25</v>
      </c>
      <c r="BF169" s="4">
        <f>IF(Valor_normalizado!BF169=0,32,IFERROR(RANK(Valor_normalizado!BF169,Valor_normalizado!BF$162:BF$193,0),"NA"))</f>
        <v>21</v>
      </c>
      <c r="BG169" s="4">
        <f>IF(Valor_normalizado!BG169=0,32,IFERROR(RANK(Valor_normalizado!BG169,Valor_normalizado!BG$162:BG$193,0),"NA"))</f>
        <v>16</v>
      </c>
      <c r="BH169" s="4">
        <f>IF(Valor_normalizado!BH169=0,32,IFERROR(RANK(Valor_normalizado!BH169,Valor_normalizado!BH$162:BH$193,0),"NA"))</f>
        <v>19</v>
      </c>
      <c r="BI169" s="4">
        <f>IF(Valor_normalizado!BI169=0,32,IFERROR(RANK(Valor_normalizado!BI169,Valor_normalizado!BI$162:BI$193,0),"NA"))</f>
        <v>18</v>
      </c>
      <c r="BJ169" s="4">
        <f>IF(Valor_normalizado!BJ169=0,32,IFERROR(RANK(Valor_normalizado!BJ169,Valor_normalizado!BJ$162:BJ$193,0),"NA"))</f>
        <v>20</v>
      </c>
      <c r="BK169" s="4">
        <f>IF(Valor_normalizado!BK169=0,32,IFERROR(RANK(Valor_normalizado!BK169,Valor_normalizado!BK$162:BK$193,0),"NA"))</f>
        <v>21</v>
      </c>
      <c r="BL169" s="4">
        <f>IF(Valor_normalizado!BL169=0,32,IFERROR(RANK(Valor_normalizado!BL169,Valor_normalizado!BL$162:BL$193,0),"NA"))</f>
        <v>15</v>
      </c>
      <c r="BM169" s="4">
        <f>IF(Valor_normalizado!BM169=0,32,IFERROR(RANK(Valor_normalizado!BM169,Valor_normalizado!BM$162:BM$193,0),"NA"))</f>
        <v>29</v>
      </c>
      <c r="BN169" s="4">
        <f>IF(Valor_normalizado!BN169=0,32,IFERROR(RANK(Valor_normalizado!BN169,Valor_normalizado!BN$162:BN$193,0),"NA"))</f>
        <v>27</v>
      </c>
      <c r="BO169" s="4">
        <f>IF(Valor_normalizado!BO169=0,32,IFERROR(RANK(Valor_normalizado!BO169,Valor_normalizado!BO$162:BO$193,0),"NA"))</f>
        <v>25</v>
      </c>
      <c r="BP169" s="4">
        <f>IF(Valor_normalizado!BP169=0,32,IFERROR(RANK(Valor_normalizado!BP169,Valor_normalizado!BP$162:BP$193,0),"NA"))</f>
        <v>17</v>
      </c>
      <c r="BQ169" s="4">
        <f>IF(Valor_normalizado!BQ169=0,32,IFERROR(RANK(Valor_normalizado!BQ169,Valor_normalizado!BQ$162:BQ$193,0),"NA"))</f>
        <v>23</v>
      </c>
      <c r="BR169" s="4">
        <f>IF(Valor_normalizado!BR169=0,32,IFERROR(RANK(Valor_normalizado!BR169,Valor_normalizado!BR$162:BR$193,0),"NA"))</f>
        <v>16</v>
      </c>
      <c r="BS169" s="4">
        <f>IF(Valor_normalizado!BS169=0,32,IFERROR(RANK(Valor_normalizado!BS169,Valor_normalizado!BS$162:BS$193,0),"NA"))</f>
        <v>16</v>
      </c>
      <c r="BT169" s="4">
        <f>IF(Valor_normalizado!BT169=0,32,IFERROR(RANK(Valor_normalizado!BT169,Valor_normalizado!BT$162:BT$193,0),"NA"))</f>
        <v>17</v>
      </c>
      <c r="BU169" s="4">
        <f>IF(Valor_normalizado!BU169=0,32,IFERROR(RANK(Valor_normalizado!BU169,Valor_normalizado!BU$162:BU$193,0),"NA"))</f>
        <v>18</v>
      </c>
      <c r="BV169" s="4">
        <f>IF(Valor_normalizado!BV169=0,32,IFERROR(RANK(Valor_normalizado!BV169,Valor_normalizado!BV$162:BV$193,0),"NA"))</f>
        <v>12</v>
      </c>
      <c r="BW169" s="4">
        <f>IF(Valor_normalizado!BW169=0,32,IFERROR(RANK(Valor_normalizado!BW169,Valor_normalizado!BW$162:BW$193,0),"NA"))</f>
        <v>6</v>
      </c>
      <c r="BX169" s="4">
        <f>IF(Valor_normalizado!BX169=0,32,IFERROR(RANK(Valor_normalizado!BX169,Valor_normalizado!BX$162:BX$193,0),"NA"))</f>
        <v>11</v>
      </c>
      <c r="BY169" s="4">
        <f>IF(Valor_normalizado!BY169=0,32,IFERROR(RANK(Valor_normalizado!BY169,Valor_normalizado!BY$162:BY$193,0),"NA"))</f>
        <v>28</v>
      </c>
      <c r="BZ169" s="4">
        <f>IF(Valor_normalizado!BZ169=0,32,IFERROR(RANK(Valor_normalizado!BZ169,Valor_normalizado!BZ$162:BZ$193,0),"NA"))</f>
        <v>15</v>
      </c>
      <c r="CA169" s="4">
        <f>IF(Valor_normalizado!CA169=0,32,IFERROR(RANK(Valor_normalizado!CA169,Valor_normalizado!CA$162:CA$193,0),"NA"))</f>
        <v>14</v>
      </c>
      <c r="CB169" s="4">
        <f>IF(Valor_normalizado!CB169=0,32,IFERROR(RANK(Valor_normalizado!CB169,Valor_normalizado!CB$162:CB$193,0),"NA"))</f>
        <v>24</v>
      </c>
      <c r="CC169" s="4">
        <f>IF(Valor_normalizado!CC169=0,32,IFERROR(RANK(Valor_normalizado!CC169,Valor_normalizado!CC$162:CC$193,0),"NA"))</f>
        <v>19</v>
      </c>
      <c r="CD169" s="4">
        <f>IF(Valor_normalizado!CD169=0,32,IFERROR(RANK(Valor_normalizado!CD169,Valor_normalizado!CD$162:CD$193,0),"NA"))</f>
        <v>20</v>
      </c>
      <c r="CE169" s="4">
        <f>IF(Valor_normalizado!CE169=0,32,IFERROR(RANK(Valor_normalizado!CE169,Valor_normalizado!CE$162:CE$193,0),"NA"))</f>
        <v>24</v>
      </c>
      <c r="CF169" s="4">
        <f>IF(Valor_normalizado!CF169=0,32,IFERROR(RANK(Valor_normalizado!CF169,Valor_normalizado!CF$162:CF$193,0),"NA"))</f>
        <v>21</v>
      </c>
      <c r="CG169" s="4">
        <f>IF(Valor_normalizado!CG169=0,32,IFERROR(RANK(Valor_normalizado!CG169,Valor_normalizado!CG$162:CG$193,0),"NA"))</f>
        <v>17</v>
      </c>
      <c r="CH169" s="4">
        <f>IF(Valor_normalizado!CH169=0,32,IFERROR(RANK(Valor_normalizado!CH169,Valor_normalizado!CH$162:CH$193,0),"NA"))</f>
        <v>4</v>
      </c>
      <c r="CI169" s="4">
        <f>IF(Valor_normalizado!CI169=0,32,IFERROR(RANK(Valor_normalizado!CI169,Valor_normalizado!CI$162:CI$193,0),"NA"))</f>
        <v>17</v>
      </c>
      <c r="CJ169" s="4">
        <f>IF(Valor_normalizado!CJ169=0,32,IFERROR(RANK(Valor_normalizado!CJ169,Valor_normalizado!CJ$162:CJ$193,0),"NA"))</f>
        <v>15</v>
      </c>
      <c r="CK169" s="4">
        <f>IF(Valor_normalizado!CK169=0,32,IFERROR(RANK(Valor_normalizado!CK169,Valor_normalizado!CK$162:CK$193,0),"NA"))</f>
        <v>16</v>
      </c>
      <c r="CL169" s="4">
        <f>IF(Valor_normalizado!CL169=0,32,IFERROR(RANK(Valor_normalizado!CL169,Valor_normalizado!CL$162:CL$193,0),"NA"))</f>
        <v>15</v>
      </c>
      <c r="CM169" s="4">
        <f>IF(Valor_normalizado!CM169=0,32,IFERROR(RANK(Valor_normalizado!CM169,Valor_normalizado!CM$162:CM$193,0),"NA"))</f>
        <v>16</v>
      </c>
      <c r="CN169" s="4">
        <f>IF(Valor_normalizado!CN169=0,32,IFERROR(RANK(Valor_normalizado!CN169,Valor_normalizado!CN$162:CN$193,0),"NA"))</f>
        <v>16</v>
      </c>
      <c r="CO169" s="4">
        <f>IF(Valor_normalizado!CO169=0,32,IFERROR(RANK(Valor_normalizado!CO169,Valor_normalizado!CO$162:CO$193,0),"NA"))</f>
        <v>29</v>
      </c>
      <c r="CP169" s="4">
        <f>IF(Valor_normalizado!CP169=0,32,IFERROR(RANK(Valor_normalizado!CP169,Valor_normalizado!CP$162:CP$193,0),"NA"))</f>
        <v>29</v>
      </c>
      <c r="CQ169" s="4">
        <f>IF(Valor_normalizado!CQ169=0,32,IFERROR(RANK(Valor_normalizado!CQ169,Valor_normalizado!CQ$162:CQ$193,0),"NA"))</f>
        <v>5</v>
      </c>
      <c r="CR169" s="4">
        <f>IF(Valor_normalizado!CR169=0,32,IFERROR(RANK(Valor_normalizado!CR169,Valor_normalizado!CR$162:CR$193,0),"NA"))</f>
        <v>22</v>
      </c>
      <c r="CS169" s="4">
        <f>IF(Valor_normalizado!CS169=0,32,IFERROR(RANK(Valor_normalizado!CS169,Valor_normalizado!CS$162:CS$193,0),"NA"))</f>
        <v>28</v>
      </c>
      <c r="CT169" s="4">
        <f>IF(Valor_normalizado!CT169=0,32,IFERROR(RANK(Valor_normalizado!CT169,Valor_normalizado!CT$162:CT$193,0),"NA"))</f>
        <v>20</v>
      </c>
      <c r="CU169" s="4">
        <f>IF(Valor_normalizado!CU169=0,32,IFERROR(RANK(Valor_normalizado!CU169,Valor_normalizado!CU$162:CU$193,0),"NA"))</f>
        <v>14</v>
      </c>
      <c r="CV169" s="4">
        <f>IF(Valor_normalizado!CV169=0,32,IFERROR(RANK(Valor_normalizado!CV169,Valor_normalizado!CV$162:CV$193,0),"NA"))</f>
        <v>20</v>
      </c>
      <c r="CW169" s="4">
        <f>IF(Valor_normalizado!CW169=0,32,IFERROR(RANK(Valor_normalizado!CW169,Valor_normalizado!CW$162:CW$193,0),"NA"))</f>
        <v>23</v>
      </c>
      <c r="CX169" s="4">
        <f>IF(Valor_normalizado!CX169=0,32,IFERROR(RANK(Valor_normalizado!CX169,Valor_normalizado!CX$162:CX$193,0),"NA"))</f>
        <v>19</v>
      </c>
      <c r="CY169" s="4">
        <f>IF(Valor_normalizado!CY169=0,32,IFERROR(RANK(Valor_normalizado!CY169,Valor_normalizado!CY$162:CY$193,0),"NA"))</f>
        <v>21</v>
      </c>
      <c r="CZ169" s="4">
        <f>IF(Valor_normalizado!CZ169=0,32,IFERROR(RANK(Valor_normalizado!CZ169,Valor_normalizado!CZ$162:CZ$193,0),"NA"))</f>
        <v>30</v>
      </c>
      <c r="DA169" s="4">
        <f>IF(Valor_normalizado!DA169=0,32,IFERROR(RANK(Valor_normalizado!DA169,Valor_normalizado!DA$162:DA$193,0),"NA"))</f>
        <v>14</v>
      </c>
      <c r="DB169" s="4">
        <f>IF(Valor_normalizado!DB169=0,32,IFERROR(RANK(Valor_normalizado!DB169,Valor_normalizado!DB$162:DB$193,0),"NA"))</f>
        <v>27</v>
      </c>
      <c r="DC169" s="4">
        <f>IF(Valor_normalizado!DC169=0,32,IFERROR(RANK(Valor_normalizado!DC169,Valor_normalizado!DC$162:DC$193,0),"NA"))</f>
        <v>29</v>
      </c>
      <c r="DD169" s="4">
        <f>IF(Valor_normalizado!DD169=0,32,IFERROR(RANK(Valor_normalizado!DD169,Valor_normalizado!DD$162:DD$193,0),"NA"))</f>
        <v>19</v>
      </c>
      <c r="DE169" s="4">
        <f>IF(Valor_normalizado!DE169=0,32,IFERROR(RANK(Valor_normalizado!DE169,Valor_normalizado!DE$162:DE$193,0),"NA"))</f>
        <v>30</v>
      </c>
      <c r="DF169" s="4">
        <f>IF(Valor_normalizado!DF169=0,32,IFERROR(RANK(Valor_normalizado!DF169,Valor_normalizado!DF$162:DF$193,0),"NA"))</f>
        <v>14</v>
      </c>
      <c r="DG169" s="4">
        <f>IF(Valor_normalizado!DG169=0,32,IFERROR(RANK(Valor_normalizado!DG169,Valor_normalizado!DG$162:DG$193,0),"NA"))</f>
        <v>22</v>
      </c>
      <c r="DH169" s="4">
        <f>IF(Valor_normalizado!DH169=0,32,IFERROR(RANK(Valor_normalizado!DH169,Valor_normalizado!DH$162:DH$193,0),"NA"))</f>
        <v>22</v>
      </c>
      <c r="DI169" s="4">
        <f>IF(Valor_normalizado!DI169=0,32,IFERROR(RANK(Valor_normalizado!DI169,Valor_normalizado!DI$162:DI$193,0),"NA"))</f>
        <v>17</v>
      </c>
      <c r="DJ169" s="4">
        <f>IF(Valor_normalizado!DJ169=0,32,IFERROR(RANK(Valor_normalizado!DJ169,Valor_normalizado!DJ$162:DJ$193,0),"NA"))</f>
        <v>17</v>
      </c>
      <c r="DK169" s="4">
        <f>IF(Valor_normalizado!DK169=0,32,IFERROR(RANK(Valor_normalizado!DK169,Valor_normalizado!DK$162:DK$193,0),"NA"))</f>
        <v>5</v>
      </c>
      <c r="DL169" s="4">
        <f>IF(Valor_normalizado!DL169=0,32,IFERROR(RANK(Valor_normalizado!DL169,Valor_normalizado!DL$162:DL$193,0),"NA"))</f>
        <v>12</v>
      </c>
      <c r="DM169" s="4">
        <f>IF(Valor_normalizado!DM169=0,32,IFERROR(RANK(Valor_normalizado!DM169,Valor_normalizado!DM$162:DM$193,0),"NA"))</f>
        <v>11</v>
      </c>
      <c r="DN169" s="4">
        <f>IF(Valor_normalizado!DN169=0,32,IFERROR(RANK(Valor_normalizado!DN169,Valor_normalizado!DN$162:DN$193,0),"NA"))</f>
        <v>10</v>
      </c>
      <c r="DO169" s="4">
        <f>IF(Valor_normalizado!DO169=0,32,IFERROR(RANK(Valor_normalizado!DO169,Valor_normalizado!DO$162:DO$193,0),"NA"))</f>
        <v>1</v>
      </c>
      <c r="DP169" s="4">
        <f>IF(Valor_normalizado!DP169=0,32,IFERROR(RANK(Valor_normalizado!DP169,Valor_normalizado!DP$162:DP$193,0),"NA"))</f>
        <v>9</v>
      </c>
      <c r="DQ169" s="4">
        <f>IF(Valor_normalizado!DQ169=0,32,IFERROR(RANK(Valor_normalizado!DQ169,Valor_normalizado!DQ$162:DQ$193,0),"NA"))</f>
        <v>9</v>
      </c>
      <c r="DR169" s="4">
        <f>IF(Valor_normalizado!DR169=0,32,IFERROR(RANK(Valor_normalizado!DR169,Valor_normalizado!DR$162:DR$193,0),"NA"))</f>
        <v>21</v>
      </c>
      <c r="DS169" s="4">
        <f>IF(Valor_normalizado!DS169=0,32,IFERROR(RANK(Valor_normalizado!DS169,Valor_normalizado!DS$162:DS$193,0),"NA"))</f>
        <v>23</v>
      </c>
      <c r="DT169" s="4">
        <f>IF(Valor_normalizado!DT169=0,32,IFERROR(RANK(Valor_normalizado!DT169,Valor_normalizado!DT$162:DT$193,0),"NA"))</f>
        <v>13</v>
      </c>
      <c r="DU169" s="4">
        <f>IF(Valor_normalizado!DU169=0,32,IFERROR(RANK(Valor_normalizado!DU169,Valor_normalizado!DU$162:DU$193,0),"NA"))</f>
        <v>12</v>
      </c>
      <c r="DV169" s="4">
        <f>IF(Valor_normalizado!DV169=0,32,IFERROR(RANK(Valor_normalizado!DV169,Valor_normalizado!DV$162:DV$193,0),"NA"))</f>
        <v>20</v>
      </c>
      <c r="DW169" s="4">
        <f>IF(Valor_normalizado!DW169=0,32,IFERROR(RANK(Valor_normalizado!DW169,Valor_normalizado!DW$162:DW$193,0),"NA"))</f>
        <v>16</v>
      </c>
      <c r="DX169" s="4">
        <f>IF(Valor_normalizado!DX169=0,32,IFERROR(RANK(Valor_normalizado!DX169,Valor_normalizado!DX$162:DX$193,0),"NA"))</f>
        <v>32</v>
      </c>
      <c r="DY169" s="4">
        <f>IF(Valor_normalizado!DY169=0,32,IFERROR(RANK(Valor_normalizado!DY169,Valor_normalizado!DY$162:DY$193,0),"NA"))</f>
        <v>18</v>
      </c>
      <c r="DZ169" s="4">
        <f>IF(Valor_normalizado!DZ169=0,32,IFERROR(RANK(Valor_normalizado!DZ169,Valor_normalizado!DZ$162:DZ$193,0),"NA"))</f>
        <v>19</v>
      </c>
      <c r="EA169" s="4">
        <f>IF(Valor_normalizado!EA169=0,32,IFERROR(RANK(Valor_normalizado!EA169,Valor_normalizado!EA$162:EA$193,0),"NA"))</f>
        <v>22</v>
      </c>
      <c r="EB169" s="4">
        <f>IF(Valor_normalizado!EB169=0,32,IFERROR(RANK(Valor_normalizado!EB169,Valor_normalizado!EB$162:EB$193,0),"NA"))</f>
        <v>20</v>
      </c>
      <c r="EC169" s="4">
        <f>IF(Valor_normalizado!EC169=0,32,IFERROR(RANK(Valor_normalizado!EC169,Valor_normalizado!EC$162:EC$193,0),"NA"))</f>
        <v>16</v>
      </c>
    </row>
    <row r="170" spans="1:133" x14ac:dyDescent="0.25">
      <c r="A170" s="102" t="s">
        <v>226</v>
      </c>
      <c r="B170" s="103">
        <v>2024</v>
      </c>
      <c r="C170" s="4">
        <f>IF(Valor_normalizado!C170=0,32,IFERROR(RANK(Valor_normalizado!C170,Valor_normalizado!C$162:C$193,0),"NA"))</f>
        <v>16</v>
      </c>
      <c r="D170" s="4">
        <f>IF(Valor_normalizado!D170=0,32,IFERROR(RANK(Valor_normalizado!D170,Valor_normalizado!D$162:D$193,0),"NA"))</f>
        <v>20</v>
      </c>
      <c r="E170" s="4">
        <f>IF(Valor_normalizado!E170=0,32,IFERROR(RANK(Valor_normalizado!E170,Valor_normalizado!E$162:E$193,0),"NA"))</f>
        <v>18</v>
      </c>
      <c r="F170" s="4">
        <f>IF(Valor_normalizado!F170=0,32,IFERROR(RANK(Valor_normalizado!F170,Valor_normalizado!F$162:F$193,0),"NA"))</f>
        <v>27</v>
      </c>
      <c r="G170" s="4">
        <f>IF(Valor_normalizado!G170=0,32,IFERROR(RANK(Valor_normalizado!G170,Valor_normalizado!G$162:G$193,0),"NA"))</f>
        <v>18</v>
      </c>
      <c r="H170" s="4">
        <f>IF(Valor_normalizado!H170=0,32,IFERROR(RANK(Valor_normalizado!H170,Valor_normalizado!H$162:H$193,0),"NA"))</f>
        <v>31</v>
      </c>
      <c r="I170" s="4">
        <f>IF(Valor_normalizado!I170=0,32,IFERROR(RANK(Valor_normalizado!I170,Valor_normalizado!I$162:I$193,0),"NA"))</f>
        <v>31</v>
      </c>
      <c r="J170" s="4">
        <f>IF(Valor_normalizado!J170=0,32,IFERROR(RANK(Valor_normalizado!J170,Valor_normalizado!J$162:J$193,0),"NA"))</f>
        <v>8</v>
      </c>
      <c r="K170" s="4">
        <f>IF(Valor_normalizado!K170=0,32,IFERROR(RANK(Valor_normalizado!K170,Valor_normalizado!K$162:K$193,0),"NA"))</f>
        <v>27</v>
      </c>
      <c r="L170" s="4">
        <f>IF(Valor_normalizado!L170=0,32,IFERROR(RANK(Valor_normalizado!L170,Valor_normalizado!L$162:L$193,0),"NA"))</f>
        <v>23</v>
      </c>
      <c r="M170" s="4">
        <f>IF(Valor_normalizado!M170=0,32,IFERROR(RANK(Valor_normalizado!M170,Valor_normalizado!M$162:M$193,0),"NA"))</f>
        <v>12</v>
      </c>
      <c r="N170" s="4">
        <f>IF(Valor_normalizado!N170=0,32,IFERROR(RANK(Valor_normalizado!N170,Valor_normalizado!N$162:N$193,0),"NA"))</f>
        <v>14</v>
      </c>
      <c r="O170" s="4">
        <f>IF(Valor_normalizado!O170=0,32,IFERROR(RANK(Valor_normalizado!O170,Valor_normalizado!O$162:O$193,0),"NA"))</f>
        <v>19</v>
      </c>
      <c r="P170" s="4">
        <f>IF(Valor_normalizado!P170=0,32,IFERROR(RANK(Valor_normalizado!P170,Valor_normalizado!P$162:P$193,0),"NA"))</f>
        <v>15</v>
      </c>
      <c r="Q170" s="4">
        <f>IF(Valor_normalizado!Q170=0,32,IFERROR(RANK(Valor_normalizado!Q170,Valor_normalizado!Q$162:Q$193,0),"NA"))</f>
        <v>9</v>
      </c>
      <c r="R170" s="4">
        <f>IF(Valor_normalizado!R170=0,32,IFERROR(RANK(Valor_normalizado!R170,Valor_normalizado!R$162:R$193,0),"NA"))</f>
        <v>27</v>
      </c>
      <c r="S170" s="4">
        <f>IF(Valor_normalizado!S170=0,32,IFERROR(RANK(Valor_normalizado!S170,Valor_normalizado!S$162:S$193,0),"NA"))</f>
        <v>7</v>
      </c>
      <c r="T170" s="4">
        <f>IF(Valor_normalizado!T170=0,32,IFERROR(RANK(Valor_normalizado!T170,Valor_normalizado!T$162:T$193,0),"NA"))</f>
        <v>22</v>
      </c>
      <c r="U170" s="4">
        <f>IF(Valor_normalizado!U170=0,32,IFERROR(RANK(Valor_normalizado!U170,Valor_normalizado!U$162:U$193,0),"NA"))</f>
        <v>18</v>
      </c>
      <c r="V170" s="4">
        <f>IF(Valor_normalizado!V170=0,32,IFERROR(RANK(Valor_normalizado!V170,Valor_normalizado!V$162:V$193,0),"NA"))</f>
        <v>8</v>
      </c>
      <c r="W170" s="4">
        <f>IF(Valor_normalizado!W170=0,32,IFERROR(RANK(Valor_normalizado!W170,Valor_normalizado!W$162:W$193,0),"NA"))</f>
        <v>19</v>
      </c>
      <c r="X170" s="4">
        <f>IF(Valor_normalizado!X170=0,32,IFERROR(RANK(Valor_normalizado!X170,Valor_normalizado!X$162:X$193,0),"NA"))</f>
        <v>16</v>
      </c>
      <c r="Y170" s="4">
        <f>IF(Valor_normalizado!Y170=0,32,IFERROR(RANK(Valor_normalizado!Y170,Valor_normalizado!Y$162:Y$193,0),"NA"))</f>
        <v>18</v>
      </c>
      <c r="Z170" s="4">
        <f>IF(Valor_normalizado!Z170=0,32,IFERROR(RANK(Valor_normalizado!Z170,Valor_normalizado!Z$162:Z$193,0),"NA"))</f>
        <v>16</v>
      </c>
      <c r="AA170" s="4">
        <f>IF(Valor_normalizado!AA170=0,32,IFERROR(RANK(Valor_normalizado!AA170,Valor_normalizado!AA$162:AA$193,0),"NA"))</f>
        <v>23</v>
      </c>
      <c r="AB170" s="4">
        <f>IF(Valor_normalizado!AB170=0,32,IFERROR(RANK(Valor_normalizado!AB170,Valor_normalizado!AB$162:AB$193,0),"NA"))</f>
        <v>25</v>
      </c>
      <c r="AC170" s="4">
        <f>IF(Valor_normalizado!AC170=0,32,IFERROR(RANK(Valor_normalizado!AC170,Valor_normalizado!AC$162:AC$193,0),"NA"))</f>
        <v>25</v>
      </c>
      <c r="AD170" s="4">
        <f>IF(Valor_normalizado!AD170=0,32,IFERROR(RANK(Valor_normalizado!AD170,Valor_normalizado!AD$162:AD$193,0),"NA"))</f>
        <v>20</v>
      </c>
      <c r="AE170" s="4">
        <f>IF(Valor_normalizado!AE170=0,32,IFERROR(RANK(Valor_normalizado!AE170,Valor_normalizado!AE$162:AE$193,0),"NA"))</f>
        <v>16</v>
      </c>
      <c r="AF170" s="4">
        <f>IF(Valor_normalizado!AF170=0,32,IFERROR(RANK(Valor_normalizado!AF170,Valor_normalizado!AF$162:AF$193,0),"NA"))</f>
        <v>25</v>
      </c>
      <c r="AG170" s="4">
        <f>IF(Valor_normalizado!AG170=0,32,IFERROR(RANK(Valor_normalizado!AG170,Valor_normalizado!AG$162:AG$193,0),"NA"))</f>
        <v>17</v>
      </c>
      <c r="AH170" s="4">
        <f>IF(Valor_normalizado!AH170=0,32,IFERROR(RANK(Valor_normalizado!AH170,Valor_normalizado!AH$162:AH$193,0),"NA"))</f>
        <v>21</v>
      </c>
      <c r="AI170" s="4">
        <f>IF(Valor_normalizado!AI170=0,32,IFERROR(RANK(Valor_normalizado!AI170,Valor_normalizado!AI$162:AI$193,0),"NA"))</f>
        <v>21</v>
      </c>
      <c r="AJ170" s="4">
        <f>IF(Valor_normalizado!AJ170=0,32,IFERROR(RANK(Valor_normalizado!AJ170,Valor_normalizado!AJ$162:AJ$193,0),"NA"))</f>
        <v>25</v>
      </c>
      <c r="AK170" s="4">
        <f>IF(Valor_normalizado!AK170=0,32,IFERROR(RANK(Valor_normalizado!AK170,Valor_normalizado!AK$162:AK$193,0),"NA"))</f>
        <v>19</v>
      </c>
      <c r="AL170" s="4">
        <f>IF(Valor_normalizado!AL170=0,32,IFERROR(RANK(Valor_normalizado!AL170,Valor_normalizado!AL$162:AL$193,0),"NA"))</f>
        <v>21</v>
      </c>
      <c r="AM170" s="4">
        <f>IF(Valor_normalizado!AM170=0,32,IFERROR(RANK(Valor_normalizado!AM170,Valor_normalizado!AM$162:AM$193,0),"NA"))</f>
        <v>24</v>
      </c>
      <c r="AN170" s="4">
        <f>IF(Valor_normalizado!AN170=0,32,IFERROR(RANK(Valor_normalizado!AN170,Valor_normalizado!AN$162:AN$193,0),"NA"))</f>
        <v>23</v>
      </c>
      <c r="AO170" s="4">
        <f>IF(Valor_normalizado!AO170=0,32,IFERROR(RANK(Valor_normalizado!AO170,Valor_normalizado!AO$162:AO$193,0),"NA"))</f>
        <v>24</v>
      </c>
      <c r="AP170" s="4">
        <f>IF(Valor_normalizado!AP170=0,32,IFERROR(RANK(Valor_normalizado!AP170,Valor_normalizado!AP$162:AP$193,0),"NA"))</f>
        <v>24</v>
      </c>
      <c r="AQ170" s="4">
        <f>IF(Valor_normalizado!AQ170=0,32,IFERROR(RANK(Valor_normalizado!AQ170,Valor_normalizado!AQ$162:AQ$193,0),"NA"))</f>
        <v>16</v>
      </c>
      <c r="AR170" s="4">
        <f>IF(Valor_normalizado!AR170=0,32,IFERROR(RANK(Valor_normalizado!AR170,Valor_normalizado!AR$162:AR$193,0),"NA"))</f>
        <v>16</v>
      </c>
      <c r="AS170" s="4">
        <f>IF(Valor_normalizado!AS170=0,32,IFERROR(RANK(Valor_normalizado!AS170,Valor_normalizado!AS$162:AS$193,0),"NA"))</f>
        <v>10</v>
      </c>
      <c r="AT170" s="4">
        <f>IF(Valor_normalizado!AT170=0,32,IFERROR(RANK(Valor_normalizado!AT170,Valor_normalizado!AT$162:AT$193,0),"NA"))</f>
        <v>14</v>
      </c>
      <c r="AU170" s="4">
        <f>IF(Valor_normalizado!AU170=0,32,IFERROR(RANK(Valor_normalizado!AU170,Valor_normalizado!AU$162:AU$193,0),"NA"))</f>
        <v>19</v>
      </c>
      <c r="AV170" s="4">
        <f>IF(Valor_normalizado!AV170=0,32,IFERROR(RANK(Valor_normalizado!AV170,Valor_normalizado!AV$162:AV$193,0),"NA"))</f>
        <v>15</v>
      </c>
      <c r="AW170" s="4">
        <f>IF(Valor_normalizado!AW170=0,32,IFERROR(RANK(Valor_normalizado!AW170,Valor_normalizado!AW$162:AW$193,0),"NA"))</f>
        <v>32</v>
      </c>
      <c r="AX170" s="4">
        <f>IF(Valor_normalizado!AX170=0,32,IFERROR(RANK(Valor_normalizado!AX170,Valor_normalizado!AX$162:AX$193,0),"NA"))</f>
        <v>29</v>
      </c>
      <c r="AY170" s="4">
        <f>IF(Valor_normalizado!AY170=0,32,IFERROR(RANK(Valor_normalizado!AY170,Valor_normalizado!AY$162:AY$193,0),"NA"))</f>
        <v>7</v>
      </c>
      <c r="AZ170" s="4">
        <f>IF(Valor_normalizado!AZ170=0,32,IFERROR(RANK(Valor_normalizado!AZ170,Valor_normalizado!AZ$162:AZ$193,0),"NA"))</f>
        <v>16</v>
      </c>
      <c r="BA170" s="4">
        <f>IF(Valor_normalizado!BA170=0,32,IFERROR(RANK(Valor_normalizado!BA170,Valor_normalizado!BA$162:BA$193,0),"NA"))</f>
        <v>7</v>
      </c>
      <c r="BB170" s="4">
        <f>IF(Valor_normalizado!BB170=0,32,IFERROR(RANK(Valor_normalizado!BB170,Valor_normalizado!BB$162:BB$193,0),"NA"))</f>
        <v>25</v>
      </c>
      <c r="BC170" s="4">
        <f>IF(Valor_normalizado!BC170=0,32,IFERROR(RANK(Valor_normalizado!BC170,Valor_normalizado!BC$162:BC$193,0),"NA"))</f>
        <v>20</v>
      </c>
      <c r="BD170" s="4">
        <f>IF(Valor_normalizado!BD170=0,32,IFERROR(RANK(Valor_normalizado!BD170,Valor_normalizado!BD$162:BD$193,0),"NA"))</f>
        <v>26</v>
      </c>
      <c r="BE170" s="4">
        <f>IF(Valor_normalizado!BE170=0,32,IFERROR(RANK(Valor_normalizado!BE170,Valor_normalizado!BE$162:BE$193,0),"NA"))</f>
        <v>23</v>
      </c>
      <c r="BF170" s="4">
        <f>IF(Valor_normalizado!BF170=0,32,IFERROR(RANK(Valor_normalizado!BF170,Valor_normalizado!BF$162:BF$193,0),"NA"))</f>
        <v>24</v>
      </c>
      <c r="BG170" s="4">
        <f>IF(Valor_normalizado!BG170=0,32,IFERROR(RANK(Valor_normalizado!BG170,Valor_normalizado!BG$162:BG$193,0),"NA"))</f>
        <v>5</v>
      </c>
      <c r="BH170" s="4">
        <f>IF(Valor_normalizado!BH170=0,32,IFERROR(RANK(Valor_normalizado!BH170,Valor_normalizado!BH$162:BH$193,0),"NA"))</f>
        <v>20</v>
      </c>
      <c r="BI170" s="4">
        <f>IF(Valor_normalizado!BI170=0,32,IFERROR(RANK(Valor_normalizado!BI170,Valor_normalizado!BI$162:BI$193,0),"NA"))</f>
        <v>8</v>
      </c>
      <c r="BJ170" s="4">
        <f>IF(Valor_normalizado!BJ170=0,32,IFERROR(RANK(Valor_normalizado!BJ170,Valor_normalizado!BJ$162:BJ$193,0),"NA"))</f>
        <v>25</v>
      </c>
      <c r="BK170" s="4">
        <f>IF(Valor_normalizado!BK170=0,32,IFERROR(RANK(Valor_normalizado!BK170,Valor_normalizado!BK$162:BK$193,0),"NA"))</f>
        <v>30</v>
      </c>
      <c r="BL170" s="4">
        <f>IF(Valor_normalizado!BL170=0,32,IFERROR(RANK(Valor_normalizado!BL170,Valor_normalizado!BL$162:BL$193,0),"NA"))</f>
        <v>26</v>
      </c>
      <c r="BM170" s="4">
        <f>IF(Valor_normalizado!BM170=0,32,IFERROR(RANK(Valor_normalizado!BM170,Valor_normalizado!BM$162:BM$193,0),"NA"))</f>
        <v>9</v>
      </c>
      <c r="BN170" s="4">
        <f>IF(Valor_normalizado!BN170=0,32,IFERROR(RANK(Valor_normalizado!BN170,Valor_normalizado!BN$162:BN$193,0),"NA"))</f>
        <v>24</v>
      </c>
      <c r="BO170" s="4">
        <f>IF(Valor_normalizado!BO170=0,32,IFERROR(RANK(Valor_normalizado!BO170,Valor_normalizado!BO$162:BO$193,0),"NA"))</f>
        <v>20</v>
      </c>
      <c r="BP170" s="4">
        <f>IF(Valor_normalizado!BP170=0,32,IFERROR(RANK(Valor_normalizado!BP170,Valor_normalizado!BP$162:BP$193,0),"NA"))</f>
        <v>19</v>
      </c>
      <c r="BQ170" s="4">
        <f>IF(Valor_normalizado!BQ170=0,32,IFERROR(RANK(Valor_normalizado!BQ170,Valor_normalizado!BQ$162:BQ$193,0),"NA"))</f>
        <v>17</v>
      </c>
      <c r="BR170" s="4">
        <f>IF(Valor_normalizado!BR170=0,32,IFERROR(RANK(Valor_normalizado!BR170,Valor_normalizado!BR$162:BR$193,0),"NA"))</f>
        <v>22</v>
      </c>
      <c r="BS170" s="4">
        <f>IF(Valor_normalizado!BS170=0,32,IFERROR(RANK(Valor_normalizado!BS170,Valor_normalizado!BS$162:BS$193,0),"NA"))</f>
        <v>27</v>
      </c>
      <c r="BT170" s="4">
        <f>IF(Valor_normalizado!BT170=0,32,IFERROR(RANK(Valor_normalizado!BT170,Valor_normalizado!BT$162:BT$193,0),"NA"))</f>
        <v>27</v>
      </c>
      <c r="BU170" s="4">
        <f>IF(Valor_normalizado!BU170=0,32,IFERROR(RANK(Valor_normalizado!BU170,Valor_normalizado!BU$162:BU$193,0),"NA"))</f>
        <v>24</v>
      </c>
      <c r="BV170" s="4">
        <f>IF(Valor_normalizado!BV170=0,32,IFERROR(RANK(Valor_normalizado!BV170,Valor_normalizado!BV$162:BV$193,0),"NA"))</f>
        <v>19</v>
      </c>
      <c r="BW170" s="4">
        <f>IF(Valor_normalizado!BW170=0,32,IFERROR(RANK(Valor_normalizado!BW170,Valor_normalizado!BW$162:BW$193,0),"NA"))</f>
        <v>13</v>
      </c>
      <c r="BX170" s="4">
        <f>IF(Valor_normalizado!BX170=0,32,IFERROR(RANK(Valor_normalizado!BX170,Valor_normalizado!BX$162:BX$193,0),"NA"))</f>
        <v>2</v>
      </c>
      <c r="BY170" s="4">
        <f>IF(Valor_normalizado!BY170=0,32,IFERROR(RANK(Valor_normalizado!BY170,Valor_normalizado!BY$162:BY$193,0),"NA"))</f>
        <v>13</v>
      </c>
      <c r="BZ170" s="4">
        <f>IF(Valor_normalizado!BZ170=0,32,IFERROR(RANK(Valor_normalizado!BZ170,Valor_normalizado!BZ$162:BZ$193,0),"NA"))</f>
        <v>9</v>
      </c>
      <c r="CA170" s="4">
        <f>IF(Valor_normalizado!CA170=0,32,IFERROR(RANK(Valor_normalizado!CA170,Valor_normalizado!CA$162:CA$193,0),"NA"))</f>
        <v>16</v>
      </c>
      <c r="CB170" s="4">
        <f>IF(Valor_normalizado!CB170=0,32,IFERROR(RANK(Valor_normalizado!CB170,Valor_normalizado!CB$162:CB$193,0),"NA"))</f>
        <v>13</v>
      </c>
      <c r="CC170" s="4">
        <f>IF(Valor_normalizado!CC170=0,32,IFERROR(RANK(Valor_normalizado!CC170,Valor_normalizado!CC$162:CC$193,0),"NA"))</f>
        <v>22</v>
      </c>
      <c r="CD170" s="4">
        <f>IF(Valor_normalizado!CD170=0,32,IFERROR(RANK(Valor_normalizado!CD170,Valor_normalizado!CD$162:CD$193,0),"NA"))</f>
        <v>23</v>
      </c>
      <c r="CE170" s="4">
        <f>IF(Valor_normalizado!CE170=0,32,IFERROR(RANK(Valor_normalizado!CE170,Valor_normalizado!CE$162:CE$193,0),"NA"))</f>
        <v>22</v>
      </c>
      <c r="CF170" s="4">
        <f>IF(Valor_normalizado!CF170=0,32,IFERROR(RANK(Valor_normalizado!CF170,Valor_normalizado!CF$162:CF$193,0),"NA"))</f>
        <v>23</v>
      </c>
      <c r="CG170" s="4">
        <f>IF(Valor_normalizado!CG170=0,32,IFERROR(RANK(Valor_normalizado!CG170,Valor_normalizado!CG$162:CG$193,0),"NA"))</f>
        <v>24</v>
      </c>
      <c r="CH170" s="4">
        <f>IF(Valor_normalizado!CH170=0,32,IFERROR(RANK(Valor_normalizado!CH170,Valor_normalizado!CH$162:CH$193,0),"NA"))</f>
        <v>26</v>
      </c>
      <c r="CI170" s="4">
        <f>IF(Valor_normalizado!CI170=0,32,IFERROR(RANK(Valor_normalizado!CI170,Valor_normalizado!CI$162:CI$193,0),"NA"))</f>
        <v>23</v>
      </c>
      <c r="CJ170" s="4">
        <f>IF(Valor_normalizado!CJ170=0,32,IFERROR(RANK(Valor_normalizado!CJ170,Valor_normalizado!CJ$162:CJ$193,0),"NA"))</f>
        <v>25</v>
      </c>
      <c r="CK170" s="4">
        <f>IF(Valor_normalizado!CK170=0,32,IFERROR(RANK(Valor_normalizado!CK170,Valor_normalizado!CK$162:CK$193,0),"NA"))</f>
        <v>25</v>
      </c>
      <c r="CL170" s="4">
        <f>IF(Valor_normalizado!CL170=0,32,IFERROR(RANK(Valor_normalizado!CL170,Valor_normalizado!CL$162:CL$193,0),"NA"))</f>
        <v>32</v>
      </c>
      <c r="CM170" s="4">
        <f>IF(Valor_normalizado!CM170=0,32,IFERROR(RANK(Valor_normalizado!CM170,Valor_normalizado!CM$162:CM$193,0),"NA"))</f>
        <v>30</v>
      </c>
      <c r="CN170" s="4">
        <f>IF(Valor_normalizado!CN170=0,32,IFERROR(RANK(Valor_normalizado!CN170,Valor_normalizado!CN$162:CN$193,0),"NA"))</f>
        <v>28</v>
      </c>
      <c r="CO170" s="4">
        <f>IF(Valor_normalizado!CO170=0,32,IFERROR(RANK(Valor_normalizado!CO170,Valor_normalizado!CO$162:CO$193,0),"NA"))</f>
        <v>11</v>
      </c>
      <c r="CP170" s="4">
        <f>IF(Valor_normalizado!CP170=0,32,IFERROR(RANK(Valor_normalizado!CP170,Valor_normalizado!CP$162:CP$193,0),"NA"))</f>
        <v>18</v>
      </c>
      <c r="CQ170" s="4">
        <f>IF(Valor_normalizado!CQ170=0,32,IFERROR(RANK(Valor_normalizado!CQ170,Valor_normalizado!CQ$162:CQ$193,0),"NA"))</f>
        <v>27</v>
      </c>
      <c r="CR170" s="4">
        <f>IF(Valor_normalizado!CR170=0,32,IFERROR(RANK(Valor_normalizado!CR170,Valor_normalizado!CR$162:CR$193,0),"NA"))</f>
        <v>24</v>
      </c>
      <c r="CS170" s="4">
        <f>IF(Valor_normalizado!CS170=0,32,IFERROR(RANK(Valor_normalizado!CS170,Valor_normalizado!CS$162:CS$193,0),"NA"))</f>
        <v>29</v>
      </c>
      <c r="CT170" s="4">
        <f>IF(Valor_normalizado!CT170=0,32,IFERROR(RANK(Valor_normalizado!CT170,Valor_normalizado!CT$162:CT$193,0),"NA"))</f>
        <v>29</v>
      </c>
      <c r="CU170" s="4">
        <f>IF(Valor_normalizado!CU170=0,32,IFERROR(RANK(Valor_normalizado!CU170,Valor_normalizado!CU$162:CU$193,0),"NA"))</f>
        <v>24</v>
      </c>
      <c r="CV170" s="4">
        <f>IF(Valor_normalizado!CV170=0,32,IFERROR(RANK(Valor_normalizado!CV170,Valor_normalizado!CV$162:CV$193,0),"NA"))</f>
        <v>29</v>
      </c>
      <c r="CW170" s="4">
        <f>IF(Valor_normalizado!CW170=0,32,IFERROR(RANK(Valor_normalizado!CW170,Valor_normalizado!CW$162:CW$193,0),"NA"))</f>
        <v>27</v>
      </c>
      <c r="CX170" s="4">
        <f>IF(Valor_normalizado!CX170=0,32,IFERROR(RANK(Valor_normalizado!CX170,Valor_normalizado!CX$162:CX$193,0),"NA"))</f>
        <v>18</v>
      </c>
      <c r="CY170" s="4">
        <f>IF(Valor_normalizado!CY170=0,32,IFERROR(RANK(Valor_normalizado!CY170,Valor_normalizado!CY$162:CY$193,0),"NA"))</f>
        <v>26</v>
      </c>
      <c r="CZ170" s="4">
        <f>IF(Valor_normalizado!CZ170=0,32,IFERROR(RANK(Valor_normalizado!CZ170,Valor_normalizado!CZ$162:CZ$193,0),"NA"))</f>
        <v>22</v>
      </c>
      <c r="DA170" s="4">
        <f>IF(Valor_normalizado!DA170=0,32,IFERROR(RANK(Valor_normalizado!DA170,Valor_normalizado!DA$162:DA$193,0),"NA"))</f>
        <v>23</v>
      </c>
      <c r="DB170" s="4">
        <f>IF(Valor_normalizado!DB170=0,32,IFERROR(RANK(Valor_normalizado!DB170,Valor_normalizado!DB$162:DB$193,0),"NA"))</f>
        <v>16</v>
      </c>
      <c r="DC170" s="4">
        <f>IF(Valor_normalizado!DC170=0,32,IFERROR(RANK(Valor_normalizado!DC170,Valor_normalizado!DC$162:DC$193,0),"NA"))</f>
        <v>21</v>
      </c>
      <c r="DD170" s="4">
        <f>IF(Valor_normalizado!DD170=0,32,IFERROR(RANK(Valor_normalizado!DD170,Valor_normalizado!DD$162:DD$193,0),"NA"))</f>
        <v>4</v>
      </c>
      <c r="DE170" s="4">
        <f>IF(Valor_normalizado!DE170=0,32,IFERROR(RANK(Valor_normalizado!DE170,Valor_normalizado!DE$162:DE$193,0),"NA"))</f>
        <v>24</v>
      </c>
      <c r="DF170" s="4">
        <f>IF(Valor_normalizado!DF170=0,32,IFERROR(RANK(Valor_normalizado!DF170,Valor_normalizado!DF$162:DF$193,0),"NA"))</f>
        <v>25</v>
      </c>
      <c r="DG170" s="4">
        <f>IF(Valor_normalizado!DG170=0,32,IFERROR(RANK(Valor_normalizado!DG170,Valor_normalizado!DG$162:DG$193,0),"NA"))</f>
        <v>7</v>
      </c>
      <c r="DH170" s="4">
        <f>IF(Valor_normalizado!DH170=0,32,IFERROR(RANK(Valor_normalizado!DH170,Valor_normalizado!DH$162:DH$193,0),"NA"))</f>
        <v>16</v>
      </c>
      <c r="DI170" s="4">
        <f>IF(Valor_normalizado!DI170=0,32,IFERROR(RANK(Valor_normalizado!DI170,Valor_normalizado!DI$162:DI$193,0),"NA"))</f>
        <v>26</v>
      </c>
      <c r="DJ170" s="4">
        <f>IF(Valor_normalizado!DJ170=0,32,IFERROR(RANK(Valor_normalizado!DJ170,Valor_normalizado!DJ$162:DJ$193,0),"NA"))</f>
        <v>26</v>
      </c>
      <c r="DK170" s="4">
        <f>IF(Valor_normalizado!DK170=0,32,IFERROR(RANK(Valor_normalizado!DK170,Valor_normalizado!DK$162:DK$193,0),"NA"))</f>
        <v>26</v>
      </c>
      <c r="DL170" s="4">
        <f>IF(Valor_normalizado!DL170=0,32,IFERROR(RANK(Valor_normalizado!DL170,Valor_normalizado!DL$162:DL$193,0),"NA"))</f>
        <v>30</v>
      </c>
      <c r="DM170" s="4">
        <f>IF(Valor_normalizado!DM170=0,32,IFERROR(RANK(Valor_normalizado!DM170,Valor_normalizado!DM$162:DM$193,0),"NA"))</f>
        <v>26</v>
      </c>
      <c r="DN170" s="4">
        <f>IF(Valor_normalizado!DN170=0,32,IFERROR(RANK(Valor_normalizado!DN170,Valor_normalizado!DN$162:DN$193,0),"NA"))</f>
        <v>26</v>
      </c>
      <c r="DO170" s="4">
        <f>IF(Valor_normalizado!DO170=0,32,IFERROR(RANK(Valor_normalizado!DO170,Valor_normalizado!DO$162:DO$193,0),"NA"))</f>
        <v>25</v>
      </c>
      <c r="DP170" s="4">
        <f>IF(Valor_normalizado!DP170=0,32,IFERROR(RANK(Valor_normalizado!DP170,Valor_normalizado!DP$162:DP$193,0),"NA"))</f>
        <v>16</v>
      </c>
      <c r="DQ170" s="4">
        <f>IF(Valor_normalizado!DQ170=0,32,IFERROR(RANK(Valor_normalizado!DQ170,Valor_normalizado!DQ$162:DQ$193,0),"NA"))</f>
        <v>19</v>
      </c>
      <c r="DR170" s="4">
        <f>IF(Valor_normalizado!DR170=0,32,IFERROR(RANK(Valor_normalizado!DR170,Valor_normalizado!DR$162:DR$193,0),"NA"))</f>
        <v>19</v>
      </c>
      <c r="DS170" s="4">
        <f>IF(Valor_normalizado!DS170=0,32,IFERROR(RANK(Valor_normalizado!DS170,Valor_normalizado!DS$162:DS$193,0),"NA"))</f>
        <v>20</v>
      </c>
      <c r="DT170" s="4">
        <f>IF(Valor_normalizado!DT170=0,32,IFERROR(RANK(Valor_normalizado!DT170,Valor_normalizado!DT$162:DT$193,0),"NA"))</f>
        <v>19</v>
      </c>
      <c r="DU170" s="4">
        <f>IF(Valor_normalizado!DU170=0,32,IFERROR(RANK(Valor_normalizado!DU170,Valor_normalizado!DU$162:DU$193,0),"NA"))</f>
        <v>24</v>
      </c>
      <c r="DV170" s="4">
        <f>IF(Valor_normalizado!DV170=0,32,IFERROR(RANK(Valor_normalizado!DV170,Valor_normalizado!DV$162:DV$193,0),"NA"))</f>
        <v>22</v>
      </c>
      <c r="DW170" s="4">
        <f>IF(Valor_normalizado!DW170=0,32,IFERROR(RANK(Valor_normalizado!DW170,Valor_normalizado!DW$162:DW$193,0),"NA"))</f>
        <v>17</v>
      </c>
      <c r="DX170" s="4">
        <f>IF(Valor_normalizado!DX170=0,32,IFERROR(RANK(Valor_normalizado!DX170,Valor_normalizado!DX$162:DX$193,0),"NA"))</f>
        <v>32</v>
      </c>
      <c r="DY170" s="4">
        <f>IF(Valor_normalizado!DY170=0,32,IFERROR(RANK(Valor_normalizado!DY170,Valor_normalizado!DY$162:DY$193,0),"NA"))</f>
        <v>32</v>
      </c>
      <c r="DZ170" s="4">
        <f>IF(Valor_normalizado!DZ170=0,32,IFERROR(RANK(Valor_normalizado!DZ170,Valor_normalizado!DZ$162:DZ$193,0),"NA"))</f>
        <v>28</v>
      </c>
      <c r="EA170" s="4">
        <f>IF(Valor_normalizado!EA170=0,32,IFERROR(RANK(Valor_normalizado!EA170,Valor_normalizado!EA$162:EA$193,0),"NA"))</f>
        <v>26</v>
      </c>
      <c r="EB170" s="4">
        <f>IF(Valor_normalizado!EB170=0,32,IFERROR(RANK(Valor_normalizado!EB170,Valor_normalizado!EB$162:EB$193,0),"NA"))</f>
        <v>24</v>
      </c>
      <c r="EC170" s="4">
        <f>IF(Valor_normalizado!EC170=0,32,IFERROR(RANK(Valor_normalizado!EC170,Valor_normalizado!EC$162:EC$193,0),"NA"))</f>
        <v>23</v>
      </c>
    </row>
    <row r="171" spans="1:133" x14ac:dyDescent="0.25">
      <c r="A171" s="100" t="s">
        <v>227</v>
      </c>
      <c r="B171" s="103">
        <v>2024</v>
      </c>
      <c r="C171" s="4">
        <f>IF(Valor_normalizado!C171=0,32,IFERROR(RANK(Valor_normalizado!C171,Valor_normalizado!C$162:C$193,0),"NA"))</f>
        <v>21</v>
      </c>
      <c r="D171" s="4">
        <f>IF(Valor_normalizado!D171=0,32,IFERROR(RANK(Valor_normalizado!D171,Valor_normalizado!D$162:D$193,0),"NA"))</f>
        <v>8</v>
      </c>
      <c r="E171" s="4">
        <f>IF(Valor_normalizado!E171=0,32,IFERROR(RANK(Valor_normalizado!E171,Valor_normalizado!E$162:E$193,0),"NA"))</f>
        <v>14</v>
      </c>
      <c r="F171" s="4">
        <f>IF(Valor_normalizado!F171=0,32,IFERROR(RANK(Valor_normalizado!F171,Valor_normalizado!F$162:F$193,0),"NA"))</f>
        <v>17</v>
      </c>
      <c r="G171" s="4">
        <f>IF(Valor_normalizado!G171=0,32,IFERROR(RANK(Valor_normalizado!G171,Valor_normalizado!G$162:G$193,0),"NA"))</f>
        <v>20</v>
      </c>
      <c r="H171" s="4">
        <f>IF(Valor_normalizado!H171=0,32,IFERROR(RANK(Valor_normalizado!H171,Valor_normalizado!H$162:H$193,0),"NA"))</f>
        <v>22</v>
      </c>
      <c r="I171" s="4">
        <f>IF(Valor_normalizado!I171=0,32,IFERROR(RANK(Valor_normalizado!I171,Valor_normalizado!I$162:I$193,0),"NA"))</f>
        <v>20</v>
      </c>
      <c r="J171" s="4">
        <f>IF(Valor_normalizado!J171=0,32,IFERROR(RANK(Valor_normalizado!J171,Valor_normalizado!J$162:J$193,0),"NA"))</f>
        <v>21</v>
      </c>
      <c r="K171" s="4">
        <f>IF(Valor_normalizado!K171=0,32,IFERROR(RANK(Valor_normalizado!K171,Valor_normalizado!K$162:K$193,0),"NA"))</f>
        <v>2</v>
      </c>
      <c r="L171" s="4">
        <f>IF(Valor_normalizado!L171=0,32,IFERROR(RANK(Valor_normalizado!L171,Valor_normalizado!L$162:L$193,0),"NA"))</f>
        <v>10</v>
      </c>
      <c r="M171" s="4">
        <f>IF(Valor_normalizado!M171=0,32,IFERROR(RANK(Valor_normalizado!M171,Valor_normalizado!M$162:M$193,0),"NA"))</f>
        <v>8</v>
      </c>
      <c r="N171" s="4">
        <f>IF(Valor_normalizado!N171=0,32,IFERROR(RANK(Valor_normalizado!N171,Valor_normalizado!N$162:N$193,0),"NA"))</f>
        <v>25</v>
      </c>
      <c r="O171" s="4">
        <f>IF(Valor_normalizado!O171=0,32,IFERROR(RANK(Valor_normalizado!O171,Valor_normalizado!O$162:O$193,0),"NA"))</f>
        <v>17</v>
      </c>
      <c r="P171" s="4">
        <f>IF(Valor_normalizado!P171=0,32,IFERROR(RANK(Valor_normalizado!P171,Valor_normalizado!P$162:P$193,0),"NA"))</f>
        <v>16</v>
      </c>
      <c r="Q171" s="4">
        <f>IF(Valor_normalizado!Q171=0,32,IFERROR(RANK(Valor_normalizado!Q171,Valor_normalizado!Q$162:Q$193,0),"NA"))</f>
        <v>10</v>
      </c>
      <c r="R171" s="4">
        <f>IF(Valor_normalizado!R171=0,32,IFERROR(RANK(Valor_normalizado!R171,Valor_normalizado!R$162:R$193,0),"NA"))</f>
        <v>10</v>
      </c>
      <c r="S171" s="4">
        <f>IF(Valor_normalizado!S171=0,32,IFERROR(RANK(Valor_normalizado!S171,Valor_normalizado!S$162:S$193,0),"NA"))</f>
        <v>6</v>
      </c>
      <c r="T171" s="4">
        <f>IF(Valor_normalizado!T171=0,32,IFERROR(RANK(Valor_normalizado!T171,Valor_normalizado!T$162:T$193,0),"NA"))</f>
        <v>12</v>
      </c>
      <c r="U171" s="4">
        <f>IF(Valor_normalizado!U171=0,32,IFERROR(RANK(Valor_normalizado!U171,Valor_normalizado!U$162:U$193,0),"NA"))</f>
        <v>23</v>
      </c>
      <c r="V171" s="4">
        <f>IF(Valor_normalizado!V171=0,32,IFERROR(RANK(Valor_normalizado!V171,Valor_normalizado!V$162:V$193,0),"NA"))</f>
        <v>6</v>
      </c>
      <c r="W171" s="4">
        <f>IF(Valor_normalizado!W171=0,32,IFERROR(RANK(Valor_normalizado!W171,Valor_normalizado!W$162:W$193,0),"NA"))</f>
        <v>14</v>
      </c>
      <c r="X171" s="4">
        <f>IF(Valor_normalizado!X171=0,32,IFERROR(RANK(Valor_normalizado!X171,Valor_normalizado!X$162:X$193,0),"NA"))</f>
        <v>12</v>
      </c>
      <c r="Y171" s="4">
        <f>IF(Valor_normalizado!Y171=0,32,IFERROR(RANK(Valor_normalizado!Y171,Valor_normalizado!Y$162:Y$193,0),"NA"))</f>
        <v>24</v>
      </c>
      <c r="Z171" s="4">
        <f>IF(Valor_normalizado!Z171=0,32,IFERROR(RANK(Valor_normalizado!Z171,Valor_normalizado!Z$162:Z$193,0),"NA"))</f>
        <v>20</v>
      </c>
      <c r="AA171" s="4">
        <f>IF(Valor_normalizado!AA171=0,32,IFERROR(RANK(Valor_normalizado!AA171,Valor_normalizado!AA$162:AA$193,0),"NA"))</f>
        <v>14</v>
      </c>
      <c r="AB171" s="4">
        <f>IF(Valor_normalizado!AB171=0,32,IFERROR(RANK(Valor_normalizado!AB171,Valor_normalizado!AB$162:AB$193,0),"NA"))</f>
        <v>10</v>
      </c>
      <c r="AC171" s="4">
        <f>IF(Valor_normalizado!AC171=0,32,IFERROR(RANK(Valor_normalizado!AC171,Valor_normalizado!AC$162:AC$193,0),"NA"))</f>
        <v>21</v>
      </c>
      <c r="AD171" s="4">
        <f>IF(Valor_normalizado!AD171=0,32,IFERROR(RANK(Valor_normalizado!AD171,Valor_normalizado!AD$162:AD$193,0),"NA"))</f>
        <v>18</v>
      </c>
      <c r="AE171" s="4">
        <f>IF(Valor_normalizado!AE171=0,32,IFERROR(RANK(Valor_normalizado!AE171,Valor_normalizado!AE$162:AE$193,0),"NA"))</f>
        <v>7</v>
      </c>
      <c r="AF171" s="4">
        <f>IF(Valor_normalizado!AF171=0,32,IFERROR(RANK(Valor_normalizado!AF171,Valor_normalizado!AF$162:AF$193,0),"NA"))</f>
        <v>11</v>
      </c>
      <c r="AG171" s="4">
        <f>IF(Valor_normalizado!AG171=0,32,IFERROR(RANK(Valor_normalizado!AG171,Valor_normalizado!AG$162:AG$193,0),"NA"))</f>
        <v>14</v>
      </c>
      <c r="AH171" s="4">
        <f>IF(Valor_normalizado!AH171=0,32,IFERROR(RANK(Valor_normalizado!AH171,Valor_normalizado!AH$162:AH$193,0),"NA"))</f>
        <v>10</v>
      </c>
      <c r="AI171" s="4">
        <f>IF(Valor_normalizado!AI171=0,32,IFERROR(RANK(Valor_normalizado!AI171,Valor_normalizado!AI$162:AI$193,0),"NA"))</f>
        <v>10</v>
      </c>
      <c r="AJ171" s="4">
        <f>IF(Valor_normalizado!AJ171=0,32,IFERROR(RANK(Valor_normalizado!AJ171,Valor_normalizado!AJ$162:AJ$193,0),"NA"))</f>
        <v>15</v>
      </c>
      <c r="AK171" s="4">
        <f>IF(Valor_normalizado!AK171=0,32,IFERROR(RANK(Valor_normalizado!AK171,Valor_normalizado!AK$162:AK$193,0),"NA"))</f>
        <v>15</v>
      </c>
      <c r="AL171" s="4">
        <f>IF(Valor_normalizado!AL171=0,32,IFERROR(RANK(Valor_normalizado!AL171,Valor_normalizado!AL$162:AL$193,0),"NA"))</f>
        <v>3</v>
      </c>
      <c r="AM171" s="4">
        <f>IF(Valor_normalizado!AM171=0,32,IFERROR(RANK(Valor_normalizado!AM171,Valor_normalizado!AM$162:AM$193,0),"NA"))</f>
        <v>20</v>
      </c>
      <c r="AN171" s="4">
        <f>IF(Valor_normalizado!AN171=0,32,IFERROR(RANK(Valor_normalizado!AN171,Valor_normalizado!AN$162:AN$193,0),"NA"))</f>
        <v>13</v>
      </c>
      <c r="AO171" s="4">
        <f>IF(Valor_normalizado!AO171=0,32,IFERROR(RANK(Valor_normalizado!AO171,Valor_normalizado!AO$162:AO$193,0),"NA"))</f>
        <v>10</v>
      </c>
      <c r="AP171" s="4">
        <f>IF(Valor_normalizado!AP171=0,32,IFERROR(RANK(Valor_normalizado!AP171,Valor_normalizado!AP$162:AP$193,0),"NA"))</f>
        <v>9</v>
      </c>
      <c r="AQ171" s="4">
        <f>IF(Valor_normalizado!AQ171=0,32,IFERROR(RANK(Valor_normalizado!AQ171,Valor_normalizado!AQ$162:AQ$193,0),"NA"))</f>
        <v>11</v>
      </c>
      <c r="AR171" s="4">
        <f>IF(Valor_normalizado!AR171=0,32,IFERROR(RANK(Valor_normalizado!AR171,Valor_normalizado!AR$162:AR$193,0),"NA"))</f>
        <v>6</v>
      </c>
      <c r="AS171" s="4">
        <f>IF(Valor_normalizado!AS171=0,32,IFERROR(RANK(Valor_normalizado!AS171,Valor_normalizado!AS$162:AS$193,0),"NA"))</f>
        <v>15</v>
      </c>
      <c r="AT171" s="4">
        <f>IF(Valor_normalizado!AT171=0,32,IFERROR(RANK(Valor_normalizado!AT171,Valor_normalizado!AT$162:AT$193,0),"NA"))</f>
        <v>9</v>
      </c>
      <c r="AU171" s="4">
        <f>IF(Valor_normalizado!AU171=0,32,IFERROR(RANK(Valor_normalizado!AU171,Valor_normalizado!AU$162:AU$193,0),"NA"))</f>
        <v>9</v>
      </c>
      <c r="AV171" s="4">
        <f>IF(Valor_normalizado!AV171=0,32,IFERROR(RANK(Valor_normalizado!AV171,Valor_normalizado!AV$162:AV$193,0),"NA"))</f>
        <v>10</v>
      </c>
      <c r="AW171" s="4">
        <f>IF(Valor_normalizado!AW171=0,32,IFERROR(RANK(Valor_normalizado!AW171,Valor_normalizado!AW$162:AW$193,0),"NA"))</f>
        <v>30</v>
      </c>
      <c r="AX171" s="4">
        <f>IF(Valor_normalizado!AX171=0,32,IFERROR(RANK(Valor_normalizado!AX171,Valor_normalizado!AX$162:AX$193,0),"NA"))</f>
        <v>24</v>
      </c>
      <c r="AY171" s="4">
        <f>IF(Valor_normalizado!AY171=0,32,IFERROR(RANK(Valor_normalizado!AY171,Valor_normalizado!AY$162:AY$193,0),"NA"))</f>
        <v>12</v>
      </c>
      <c r="AZ171" s="4">
        <f>IF(Valor_normalizado!AZ171=0,32,IFERROR(RANK(Valor_normalizado!AZ171,Valor_normalizado!AZ$162:AZ$193,0),"NA"))</f>
        <v>18</v>
      </c>
      <c r="BA171" s="4">
        <f>IF(Valor_normalizado!BA171=0,32,IFERROR(RANK(Valor_normalizado!BA171,Valor_normalizado!BA$162:BA$193,0),"NA"))</f>
        <v>15</v>
      </c>
      <c r="BB171" s="4">
        <f>IF(Valor_normalizado!BB171=0,32,IFERROR(RANK(Valor_normalizado!BB171,Valor_normalizado!BB$162:BB$193,0),"NA"))</f>
        <v>18</v>
      </c>
      <c r="BC171" s="4">
        <f>IF(Valor_normalizado!BC171=0,32,IFERROR(RANK(Valor_normalizado!BC171,Valor_normalizado!BC$162:BC$193,0),"NA"))</f>
        <v>25</v>
      </c>
      <c r="BD171" s="4">
        <f>IF(Valor_normalizado!BD171=0,32,IFERROR(RANK(Valor_normalizado!BD171,Valor_normalizado!BD$162:BD$193,0),"NA"))</f>
        <v>14</v>
      </c>
      <c r="BE171" s="4">
        <f>IF(Valor_normalizado!BE171=0,32,IFERROR(RANK(Valor_normalizado!BE171,Valor_normalizado!BE$162:BE$193,0),"NA"))</f>
        <v>17</v>
      </c>
      <c r="BF171" s="4">
        <f>IF(Valor_normalizado!BF171=0,32,IFERROR(RANK(Valor_normalizado!BF171,Valor_normalizado!BF$162:BF$193,0),"NA"))</f>
        <v>16</v>
      </c>
      <c r="BG171" s="4">
        <f>IF(Valor_normalizado!BG171=0,32,IFERROR(RANK(Valor_normalizado!BG171,Valor_normalizado!BG$162:BG$193,0),"NA"))</f>
        <v>6</v>
      </c>
      <c r="BH171" s="4">
        <f>IF(Valor_normalizado!BH171=0,32,IFERROR(RANK(Valor_normalizado!BH171,Valor_normalizado!BH$162:BH$193,0),"NA"))</f>
        <v>8</v>
      </c>
      <c r="BI171" s="4">
        <f>IF(Valor_normalizado!BI171=0,32,IFERROR(RANK(Valor_normalizado!BI171,Valor_normalizado!BI$162:BI$193,0),"NA"))</f>
        <v>5</v>
      </c>
      <c r="BJ171" s="4">
        <f>IF(Valor_normalizado!BJ171=0,32,IFERROR(RANK(Valor_normalizado!BJ171,Valor_normalizado!BJ$162:BJ$193,0),"NA"))</f>
        <v>18</v>
      </c>
      <c r="BK171" s="4">
        <f>IF(Valor_normalizado!BK171=0,32,IFERROR(RANK(Valor_normalizado!BK171,Valor_normalizado!BK$162:BK$193,0),"NA"))</f>
        <v>15</v>
      </c>
      <c r="BL171" s="4">
        <f>IF(Valor_normalizado!BL171=0,32,IFERROR(RANK(Valor_normalizado!BL171,Valor_normalizado!BL$162:BL$193,0),"NA"))</f>
        <v>13</v>
      </c>
      <c r="BM171" s="4">
        <f>IF(Valor_normalizado!BM171=0,32,IFERROR(RANK(Valor_normalizado!BM171,Valor_normalizado!BM$162:BM$193,0),"NA"))</f>
        <v>17</v>
      </c>
      <c r="BN171" s="4">
        <f>IF(Valor_normalizado!BN171=0,32,IFERROR(RANK(Valor_normalizado!BN171,Valor_normalizado!BN$162:BN$193,0),"NA"))</f>
        <v>20</v>
      </c>
      <c r="BO171" s="4">
        <f>IF(Valor_normalizado!BO171=0,32,IFERROR(RANK(Valor_normalizado!BO171,Valor_normalizado!BO$162:BO$193,0),"NA"))</f>
        <v>12</v>
      </c>
      <c r="BP171" s="4">
        <f>IF(Valor_normalizado!BP171=0,32,IFERROR(RANK(Valor_normalizado!BP171,Valor_normalizado!BP$162:BP$193,0),"NA"))</f>
        <v>4</v>
      </c>
      <c r="BQ171" s="4">
        <f>IF(Valor_normalizado!BQ171=0,32,IFERROR(RANK(Valor_normalizado!BQ171,Valor_normalizado!BQ$162:BQ$193,0),"NA"))</f>
        <v>1</v>
      </c>
      <c r="BR171" s="4">
        <f>IF(Valor_normalizado!BR171=0,32,IFERROR(RANK(Valor_normalizado!BR171,Valor_normalizado!BR$162:BR$193,0),"NA"))</f>
        <v>2</v>
      </c>
      <c r="BS171" s="4">
        <f>IF(Valor_normalizado!BS171=0,32,IFERROR(RANK(Valor_normalizado!BS171,Valor_normalizado!BS$162:BS$193,0),"NA"))</f>
        <v>6</v>
      </c>
      <c r="BT171" s="4">
        <f>IF(Valor_normalizado!BT171=0,32,IFERROR(RANK(Valor_normalizado!BT171,Valor_normalizado!BT$162:BT$193,0),"NA"))</f>
        <v>11</v>
      </c>
      <c r="BU171" s="4">
        <f>IF(Valor_normalizado!BU171=0,32,IFERROR(RANK(Valor_normalizado!BU171,Valor_normalizado!BU$162:BU$193,0),"NA"))</f>
        <v>2</v>
      </c>
      <c r="BV171" s="4">
        <f>IF(Valor_normalizado!BV171=0,32,IFERROR(RANK(Valor_normalizado!BV171,Valor_normalizado!BV$162:BV$193,0),"NA"))</f>
        <v>13</v>
      </c>
      <c r="BW171" s="4">
        <f>IF(Valor_normalizado!BW171=0,32,IFERROR(RANK(Valor_normalizado!BW171,Valor_normalizado!BW$162:BW$193,0),"NA"))</f>
        <v>15</v>
      </c>
      <c r="BX171" s="4">
        <f>IF(Valor_normalizado!BX171=0,32,IFERROR(RANK(Valor_normalizado!BX171,Valor_normalizado!BX$162:BX$193,0),"NA"))</f>
        <v>12</v>
      </c>
      <c r="BY171" s="4">
        <f>IF(Valor_normalizado!BY171=0,32,IFERROR(RANK(Valor_normalizado!BY171,Valor_normalizado!BY$162:BY$193,0),"NA"))</f>
        <v>12</v>
      </c>
      <c r="BZ171" s="4">
        <f>IF(Valor_normalizado!BZ171=0,32,IFERROR(RANK(Valor_normalizado!BZ171,Valor_normalizado!BZ$162:BZ$193,0),"NA"))</f>
        <v>12</v>
      </c>
      <c r="CA171" s="4">
        <f>IF(Valor_normalizado!CA171=0,32,IFERROR(RANK(Valor_normalizado!CA171,Valor_normalizado!CA$162:CA$193,0),"NA"))</f>
        <v>5</v>
      </c>
      <c r="CB171" s="4">
        <f>IF(Valor_normalizado!CB171=0,32,IFERROR(RANK(Valor_normalizado!CB171,Valor_normalizado!CB$162:CB$193,0),"NA"))</f>
        <v>12</v>
      </c>
      <c r="CC171" s="4">
        <f>IF(Valor_normalizado!CC171=0,32,IFERROR(RANK(Valor_normalizado!CC171,Valor_normalizado!CC$162:CC$193,0),"NA"))</f>
        <v>13</v>
      </c>
      <c r="CD171" s="4">
        <f>IF(Valor_normalizado!CD171=0,32,IFERROR(RANK(Valor_normalizado!CD171,Valor_normalizado!CD$162:CD$193,0),"NA"))</f>
        <v>13</v>
      </c>
      <c r="CE171" s="4">
        <f>IF(Valor_normalizado!CE171=0,32,IFERROR(RANK(Valor_normalizado!CE171,Valor_normalizado!CE$162:CE$193,0),"NA"))</f>
        <v>12</v>
      </c>
      <c r="CF171" s="4">
        <f>IF(Valor_normalizado!CF171=0,32,IFERROR(RANK(Valor_normalizado!CF171,Valor_normalizado!CF$162:CF$193,0),"NA"))</f>
        <v>13</v>
      </c>
      <c r="CG171" s="4">
        <f>IF(Valor_normalizado!CG171=0,32,IFERROR(RANK(Valor_normalizado!CG171,Valor_normalizado!CG$162:CG$193,0),"NA"))</f>
        <v>10</v>
      </c>
      <c r="CH171" s="4">
        <f>IF(Valor_normalizado!CH171=0,32,IFERROR(RANK(Valor_normalizado!CH171,Valor_normalizado!CH$162:CH$193,0),"NA"))</f>
        <v>10</v>
      </c>
      <c r="CI171" s="4">
        <f>IF(Valor_normalizado!CI171=0,32,IFERROR(RANK(Valor_normalizado!CI171,Valor_normalizado!CI$162:CI$193,0),"NA"))</f>
        <v>14</v>
      </c>
      <c r="CJ171" s="4">
        <f>IF(Valor_normalizado!CJ171=0,32,IFERROR(RANK(Valor_normalizado!CJ171,Valor_normalizado!CJ$162:CJ$193,0),"NA"))</f>
        <v>14</v>
      </c>
      <c r="CK171" s="4">
        <f>IF(Valor_normalizado!CK171=0,32,IFERROR(RANK(Valor_normalizado!CK171,Valor_normalizado!CK$162:CK$193,0),"NA"))</f>
        <v>2</v>
      </c>
      <c r="CL171" s="4">
        <f>IF(Valor_normalizado!CL171=0,32,IFERROR(RANK(Valor_normalizado!CL171,Valor_normalizado!CL$162:CL$193,0),"NA"))</f>
        <v>14</v>
      </c>
      <c r="CM171" s="4">
        <f>IF(Valor_normalizado!CM171=0,32,IFERROR(RANK(Valor_normalizado!CM171,Valor_normalizado!CM$162:CM$193,0),"NA"))</f>
        <v>5</v>
      </c>
      <c r="CN171" s="4">
        <f>IF(Valor_normalizado!CN171=0,32,IFERROR(RANK(Valor_normalizado!CN171,Valor_normalizado!CN$162:CN$193,0),"NA"))</f>
        <v>9</v>
      </c>
      <c r="CO171" s="4">
        <f>IF(Valor_normalizado!CO171=0,32,IFERROR(RANK(Valor_normalizado!CO171,Valor_normalizado!CO$162:CO$193,0),"NA"))</f>
        <v>17</v>
      </c>
      <c r="CP171" s="4">
        <f>IF(Valor_normalizado!CP171=0,32,IFERROR(RANK(Valor_normalizado!CP171,Valor_normalizado!CP$162:CP$193,0),"NA"))</f>
        <v>22</v>
      </c>
      <c r="CQ171" s="4">
        <f>IF(Valor_normalizado!CQ171=0,32,IFERROR(RANK(Valor_normalizado!CQ171,Valor_normalizado!CQ$162:CQ$193,0),"NA"))</f>
        <v>25</v>
      </c>
      <c r="CR171" s="4">
        <f>IF(Valor_normalizado!CR171=0,32,IFERROR(RANK(Valor_normalizado!CR171,Valor_normalizado!CR$162:CR$193,0),"NA"))</f>
        <v>23</v>
      </c>
      <c r="CS171" s="4">
        <f>IF(Valor_normalizado!CS171=0,32,IFERROR(RANK(Valor_normalizado!CS171,Valor_normalizado!CS$162:CS$193,0),"NA"))</f>
        <v>11</v>
      </c>
      <c r="CT171" s="4">
        <f>IF(Valor_normalizado!CT171=0,32,IFERROR(RANK(Valor_normalizado!CT171,Valor_normalizado!CT$162:CT$193,0),"NA"))</f>
        <v>14</v>
      </c>
      <c r="CU171" s="4">
        <f>IF(Valor_normalizado!CU171=0,32,IFERROR(RANK(Valor_normalizado!CU171,Valor_normalizado!CU$162:CU$193,0),"NA"))</f>
        <v>22</v>
      </c>
      <c r="CV171" s="4">
        <f>IF(Valor_normalizado!CV171=0,32,IFERROR(RANK(Valor_normalizado!CV171,Valor_normalizado!CV$162:CV$193,0),"NA"))</f>
        <v>15</v>
      </c>
      <c r="CW171" s="4">
        <f>IF(Valor_normalizado!CW171=0,32,IFERROR(RANK(Valor_normalizado!CW171,Valor_normalizado!CW$162:CW$193,0),"NA"))</f>
        <v>18</v>
      </c>
      <c r="CX171" s="4">
        <f>IF(Valor_normalizado!CX171=0,32,IFERROR(RANK(Valor_normalizado!CX171,Valor_normalizado!CX$162:CX$193,0),"NA"))</f>
        <v>32</v>
      </c>
      <c r="CY171" s="4">
        <f>IF(Valor_normalizado!CY171=0,32,IFERROR(RANK(Valor_normalizado!CY171,Valor_normalizado!CY$162:CY$193,0),"NA"))</f>
        <v>28</v>
      </c>
      <c r="CZ171" s="4">
        <f>IF(Valor_normalizado!CZ171=0,32,IFERROR(RANK(Valor_normalizado!CZ171,Valor_normalizado!CZ$162:CZ$193,0),"NA"))</f>
        <v>11</v>
      </c>
      <c r="DA171" s="4">
        <f>IF(Valor_normalizado!DA171=0,32,IFERROR(RANK(Valor_normalizado!DA171,Valor_normalizado!DA$162:DA$193,0),"NA"))</f>
        <v>6</v>
      </c>
      <c r="DB171" s="4">
        <f>IF(Valor_normalizado!DB171=0,32,IFERROR(RANK(Valor_normalizado!DB171,Valor_normalizado!DB$162:DB$193,0),"NA"))</f>
        <v>8</v>
      </c>
      <c r="DC171" s="4">
        <f>IF(Valor_normalizado!DC171=0,32,IFERROR(RANK(Valor_normalizado!DC171,Valor_normalizado!DC$162:DC$193,0),"NA"))</f>
        <v>14</v>
      </c>
      <c r="DD171" s="4">
        <f>IF(Valor_normalizado!DD171=0,32,IFERROR(RANK(Valor_normalizado!DD171,Valor_normalizado!DD$162:DD$193,0),"NA"))</f>
        <v>9</v>
      </c>
      <c r="DE171" s="4">
        <f>IF(Valor_normalizado!DE171=0,32,IFERROR(RANK(Valor_normalizado!DE171,Valor_normalizado!DE$162:DE$193,0),"NA"))</f>
        <v>9</v>
      </c>
      <c r="DF171" s="4">
        <f>IF(Valor_normalizado!DF171=0,32,IFERROR(RANK(Valor_normalizado!DF171,Valor_normalizado!DF$162:DF$193,0),"NA"))</f>
        <v>17</v>
      </c>
      <c r="DG171" s="4">
        <f>IF(Valor_normalizado!DG171=0,32,IFERROR(RANK(Valor_normalizado!DG171,Valor_normalizado!DG$162:DG$193,0),"NA"))</f>
        <v>6</v>
      </c>
      <c r="DH171" s="4">
        <f>IF(Valor_normalizado!DH171=0,32,IFERROR(RANK(Valor_normalizado!DH171,Valor_normalizado!DH$162:DH$193,0),"NA"))</f>
        <v>10</v>
      </c>
      <c r="DI171" s="4">
        <f>IF(Valor_normalizado!DI171=0,32,IFERROR(RANK(Valor_normalizado!DI171,Valor_normalizado!DI$162:DI$193,0),"NA"))</f>
        <v>10</v>
      </c>
      <c r="DJ171" s="4">
        <f>IF(Valor_normalizado!DJ171=0,32,IFERROR(RANK(Valor_normalizado!DJ171,Valor_normalizado!DJ$162:DJ$193,0),"NA"))</f>
        <v>10</v>
      </c>
      <c r="DK171" s="4">
        <f>IF(Valor_normalizado!DK171=0,32,IFERROR(RANK(Valor_normalizado!DK171,Valor_normalizado!DK$162:DK$193,0),"NA"))</f>
        <v>22</v>
      </c>
      <c r="DL171" s="4">
        <f>IF(Valor_normalizado!DL171=0,32,IFERROR(RANK(Valor_normalizado!DL171,Valor_normalizado!DL$162:DL$193,0),"NA"))</f>
        <v>24</v>
      </c>
      <c r="DM171" s="4">
        <f>IF(Valor_normalizado!DM171=0,32,IFERROR(RANK(Valor_normalizado!DM171,Valor_normalizado!DM$162:DM$193,0),"NA"))</f>
        <v>22</v>
      </c>
      <c r="DN171" s="4">
        <f>IF(Valor_normalizado!DN171=0,32,IFERROR(RANK(Valor_normalizado!DN171,Valor_normalizado!DN$162:DN$193,0),"NA"))</f>
        <v>20</v>
      </c>
      <c r="DO171" s="4">
        <f>IF(Valor_normalizado!DO171=0,32,IFERROR(RANK(Valor_normalizado!DO171,Valor_normalizado!DO$162:DO$193,0),"NA"))</f>
        <v>20</v>
      </c>
      <c r="DP171" s="4">
        <f>IF(Valor_normalizado!DP171=0,32,IFERROR(RANK(Valor_normalizado!DP171,Valor_normalizado!DP$162:DP$193,0),"NA"))</f>
        <v>17</v>
      </c>
      <c r="DQ171" s="4">
        <f>IF(Valor_normalizado!DQ171=0,32,IFERROR(RANK(Valor_normalizado!DQ171,Valor_normalizado!DQ$162:DQ$193,0),"NA"))</f>
        <v>18</v>
      </c>
      <c r="DR171" s="4">
        <f>IF(Valor_normalizado!DR171=0,32,IFERROR(RANK(Valor_normalizado!DR171,Valor_normalizado!DR$162:DR$193,0),"NA"))</f>
        <v>14</v>
      </c>
      <c r="DS171" s="4">
        <f>IF(Valor_normalizado!DS171=0,32,IFERROR(RANK(Valor_normalizado!DS171,Valor_normalizado!DS$162:DS$193,0),"NA"))</f>
        <v>17</v>
      </c>
      <c r="DT171" s="4">
        <f>IF(Valor_normalizado!DT171=0,32,IFERROR(RANK(Valor_normalizado!DT171,Valor_normalizado!DT$162:DT$193,0),"NA"))</f>
        <v>4</v>
      </c>
      <c r="DU171" s="4">
        <f>IF(Valor_normalizado!DU171=0,32,IFERROR(RANK(Valor_normalizado!DU171,Valor_normalizado!DU$162:DU$193,0),"NA"))</f>
        <v>20</v>
      </c>
      <c r="DV171" s="4">
        <f>IF(Valor_normalizado!DV171=0,32,IFERROR(RANK(Valor_normalizado!DV171,Valor_normalizado!DV$162:DV$193,0),"NA"))</f>
        <v>15</v>
      </c>
      <c r="DW171" s="4">
        <f>IF(Valor_normalizado!DW171=0,32,IFERROR(RANK(Valor_normalizado!DW171,Valor_normalizado!DW$162:DW$193,0),"NA"))</f>
        <v>19</v>
      </c>
      <c r="DX171" s="4">
        <f>IF(Valor_normalizado!DX171=0,32,IFERROR(RANK(Valor_normalizado!DX171,Valor_normalizado!DX$162:DX$193,0),"NA"))</f>
        <v>15</v>
      </c>
      <c r="DY171" s="4">
        <f>IF(Valor_normalizado!DY171=0,32,IFERROR(RANK(Valor_normalizado!DY171,Valor_normalizado!DY$162:DY$193,0),"NA"))</f>
        <v>1</v>
      </c>
      <c r="DZ171" s="4">
        <f>IF(Valor_normalizado!DZ171=0,32,IFERROR(RANK(Valor_normalizado!DZ171,Valor_normalizado!DZ$162:DZ$193,0),"NA"))</f>
        <v>8</v>
      </c>
      <c r="EA171" s="4">
        <f>IF(Valor_normalizado!EA171=0,32,IFERROR(RANK(Valor_normalizado!EA171,Valor_normalizado!EA$162:EA$193,0),"NA"))</f>
        <v>7</v>
      </c>
      <c r="EB171" s="4">
        <f>IF(Valor_normalizado!EB171=0,32,IFERROR(RANK(Valor_normalizado!EB171,Valor_normalizado!EB$162:EB$193,0),"NA"))</f>
        <v>10</v>
      </c>
      <c r="EC171" s="4">
        <f>IF(Valor_normalizado!EC171=0,32,IFERROR(RANK(Valor_normalizado!EC171,Valor_normalizado!EC$162:EC$193,0),"NA"))</f>
        <v>12</v>
      </c>
    </row>
    <row r="172" spans="1:133" x14ac:dyDescent="0.25">
      <c r="A172" s="102" t="s">
        <v>228</v>
      </c>
      <c r="B172" s="103">
        <v>2024</v>
      </c>
      <c r="C172" s="4">
        <f>IF(Valor_normalizado!C172=0,32,IFERROR(RANK(Valor_normalizado!C172,Valor_normalizado!C$162:C$193,0),"NA"))</f>
        <v>31</v>
      </c>
      <c r="D172" s="4">
        <f>IF(Valor_normalizado!D172=0,32,IFERROR(RANK(Valor_normalizado!D172,Valor_normalizado!D$162:D$193,0),"NA"))</f>
        <v>22</v>
      </c>
      <c r="E172" s="4">
        <f>IF(Valor_normalizado!E172=0,32,IFERROR(RANK(Valor_normalizado!E172,Valor_normalizado!E$162:E$193,0),"NA"))</f>
        <v>30</v>
      </c>
      <c r="F172" s="4">
        <f>IF(Valor_normalizado!F172=0,32,IFERROR(RANK(Valor_normalizado!F172,Valor_normalizado!F$162:F$193,0),"NA"))</f>
        <v>29</v>
      </c>
      <c r="G172" s="4">
        <f>IF(Valor_normalizado!G172=0,32,IFERROR(RANK(Valor_normalizado!G172,Valor_normalizado!G$162:G$193,0),"NA"))</f>
        <v>22</v>
      </c>
      <c r="H172" s="4">
        <f>IF(Valor_normalizado!H172=0,32,IFERROR(RANK(Valor_normalizado!H172,Valor_normalizado!H$162:H$193,0),"NA"))</f>
        <v>16</v>
      </c>
      <c r="I172" s="4">
        <f>IF(Valor_normalizado!I172=0,32,IFERROR(RANK(Valor_normalizado!I172,Valor_normalizado!I$162:I$193,0),"NA"))</f>
        <v>24</v>
      </c>
      <c r="J172" s="4">
        <f>IF(Valor_normalizado!J172=0,32,IFERROR(RANK(Valor_normalizado!J172,Valor_normalizado!J$162:J$193,0),"NA"))</f>
        <v>26</v>
      </c>
      <c r="K172" s="4">
        <f>IF(Valor_normalizado!K172=0,32,IFERROR(RANK(Valor_normalizado!K172,Valor_normalizado!K$162:K$193,0),"NA"))</f>
        <v>32</v>
      </c>
      <c r="L172" s="4">
        <f>IF(Valor_normalizado!L172=0,32,IFERROR(RANK(Valor_normalizado!L172,Valor_normalizado!L$162:L$193,0),"NA"))</f>
        <v>32</v>
      </c>
      <c r="M172" s="4">
        <f>IF(Valor_normalizado!M172=0,32,IFERROR(RANK(Valor_normalizado!M172,Valor_normalizado!M$162:M$193,0),"NA"))</f>
        <v>1</v>
      </c>
      <c r="N172" s="4">
        <f>IF(Valor_normalizado!N172=0,32,IFERROR(RANK(Valor_normalizado!N172,Valor_normalizado!N$162:N$193,0),"NA"))</f>
        <v>5</v>
      </c>
      <c r="O172" s="4">
        <f>IF(Valor_normalizado!O172=0,32,IFERROR(RANK(Valor_normalizado!O172,Valor_normalizado!O$162:O$193,0),"NA"))</f>
        <v>2</v>
      </c>
      <c r="P172" s="4">
        <f>IF(Valor_normalizado!P172=0,32,IFERROR(RANK(Valor_normalizado!P172,Valor_normalizado!P$162:P$193,0),"NA"))</f>
        <v>1</v>
      </c>
      <c r="Q172" s="4">
        <f>IF(Valor_normalizado!Q172=0,32,IFERROR(RANK(Valor_normalizado!Q172,Valor_normalizado!Q$162:Q$193,0),"NA"))</f>
        <v>31</v>
      </c>
      <c r="R172" s="4">
        <f>IF(Valor_normalizado!R172=0,32,IFERROR(RANK(Valor_normalizado!R172,Valor_normalizado!R$162:R$193,0),"NA"))</f>
        <v>6</v>
      </c>
      <c r="S172" s="4">
        <f>IF(Valor_normalizado!S172=0,32,IFERROR(RANK(Valor_normalizado!S172,Valor_normalizado!S$162:S$193,0),"NA"))</f>
        <v>3</v>
      </c>
      <c r="T172" s="4">
        <f>IF(Valor_normalizado!T172=0,32,IFERROR(RANK(Valor_normalizado!T172,Valor_normalizado!T$162:T$193,0),"NA"))</f>
        <v>30</v>
      </c>
      <c r="U172" s="4">
        <f>IF(Valor_normalizado!U172=0,32,IFERROR(RANK(Valor_normalizado!U172,Valor_normalizado!U$162:U$193,0),"NA"))</f>
        <v>30</v>
      </c>
      <c r="V172" s="4" t="str">
        <f>IF(Valor_normalizado!V172=0,32,IFERROR(RANK(Valor_normalizado!V172,Valor_normalizado!V$162:V$193,0),"NA"))</f>
        <v>NA</v>
      </c>
      <c r="W172" s="4">
        <f>IF(Valor_normalizado!W172=0,32,IFERROR(RANK(Valor_normalizado!W172,Valor_normalizado!W$162:W$193,0),"NA"))</f>
        <v>30</v>
      </c>
      <c r="X172" s="4">
        <f>IF(Valor_normalizado!X172=0,32,IFERROR(RANK(Valor_normalizado!X172,Valor_normalizado!X$162:X$193,0),"NA"))</f>
        <v>9</v>
      </c>
      <c r="Y172" s="4">
        <f>IF(Valor_normalizado!Y172=0,32,IFERROR(RANK(Valor_normalizado!Y172,Valor_normalizado!Y$162:Y$193,0),"NA"))</f>
        <v>30</v>
      </c>
      <c r="Z172" s="4">
        <f>IF(Valor_normalizado!Z172=0,32,IFERROR(RANK(Valor_normalizado!Z172,Valor_normalizado!Z$162:Z$193,0),"NA"))</f>
        <v>31</v>
      </c>
      <c r="AA172" s="4" t="str">
        <f>IF(Valor_normalizado!AA172=0,32,IFERROR(RANK(Valor_normalizado!AA172,Valor_normalizado!AA$162:AA$193,0),"NA"))</f>
        <v>NA</v>
      </c>
      <c r="AB172" s="4" t="str">
        <f>IF(Valor_normalizado!AB172=0,32,IFERROR(RANK(Valor_normalizado!AB172,Valor_normalizado!AB$162:AB$193,0),"NA"))</f>
        <v>NA</v>
      </c>
      <c r="AC172" s="4">
        <f>IF(Valor_normalizado!AC172=0,32,IFERROR(RANK(Valor_normalizado!AC172,Valor_normalizado!AC$162:AC$193,0),"NA"))</f>
        <v>26</v>
      </c>
      <c r="AD172" s="4">
        <f>IF(Valor_normalizado!AD172=0,32,IFERROR(RANK(Valor_normalizado!AD172,Valor_normalizado!AD$162:AD$193,0),"NA"))</f>
        <v>27</v>
      </c>
      <c r="AE172" s="4" t="str">
        <f>IF(Valor_normalizado!AE172=0,32,IFERROR(RANK(Valor_normalizado!AE172,Valor_normalizado!AE$162:AE$193,0),"NA"))</f>
        <v>NA</v>
      </c>
      <c r="AF172" s="4">
        <f>IF(Valor_normalizado!AF172=0,32,IFERROR(RANK(Valor_normalizado!AF172,Valor_normalizado!AF$162:AF$193,0),"NA"))</f>
        <v>32</v>
      </c>
      <c r="AG172" s="4">
        <f>IF(Valor_normalizado!AG172=0,32,IFERROR(RANK(Valor_normalizado!AG172,Valor_normalizado!AG$162:AG$193,0),"NA"))</f>
        <v>4</v>
      </c>
      <c r="AH172" s="4">
        <f>IF(Valor_normalizado!AH172=0,32,IFERROR(RANK(Valor_normalizado!AH172,Valor_normalizado!AH$162:AH$193,0),"NA"))</f>
        <v>2</v>
      </c>
      <c r="AI172" s="4">
        <f>IF(Valor_normalizado!AI172=0,32,IFERROR(RANK(Valor_normalizado!AI172,Valor_normalizado!AI$162:AI$193,0),"NA"))</f>
        <v>32</v>
      </c>
      <c r="AJ172" s="4">
        <f>IF(Valor_normalizado!AJ172=0,32,IFERROR(RANK(Valor_normalizado!AJ172,Valor_normalizado!AJ$162:AJ$193,0),"NA"))</f>
        <v>4</v>
      </c>
      <c r="AK172" s="4">
        <f>IF(Valor_normalizado!AK172=0,32,IFERROR(RANK(Valor_normalizado!AK172,Valor_normalizado!AK$162:AK$193,0),"NA"))</f>
        <v>32</v>
      </c>
      <c r="AL172" s="4">
        <f>IF(Valor_normalizado!AL172=0,32,IFERROR(RANK(Valor_normalizado!AL172,Valor_normalizado!AL$162:AL$193,0),"NA"))</f>
        <v>30</v>
      </c>
      <c r="AM172" s="4">
        <f>IF(Valor_normalizado!AM172=0,32,IFERROR(RANK(Valor_normalizado!AM172,Valor_normalizado!AM$162:AM$193,0),"NA"))</f>
        <v>32</v>
      </c>
      <c r="AN172" s="4">
        <f>IF(Valor_normalizado!AN172=0,32,IFERROR(RANK(Valor_normalizado!AN172,Valor_normalizado!AN$162:AN$193,0),"NA"))</f>
        <v>29</v>
      </c>
      <c r="AO172" s="4">
        <f>IF(Valor_normalizado!AO172=0,32,IFERROR(RANK(Valor_normalizado!AO172,Valor_normalizado!AO$162:AO$193,0),"NA"))</f>
        <v>28</v>
      </c>
      <c r="AP172" s="4">
        <f>IF(Valor_normalizado!AP172=0,32,IFERROR(RANK(Valor_normalizado!AP172,Valor_normalizado!AP$162:AP$193,0),"NA"))</f>
        <v>30</v>
      </c>
      <c r="AQ172" s="4">
        <f>IF(Valor_normalizado!AQ172=0,32,IFERROR(RANK(Valor_normalizado!AQ172,Valor_normalizado!AQ$162:AQ$193,0),"NA"))</f>
        <v>28</v>
      </c>
      <c r="AR172" s="4">
        <f>IF(Valor_normalizado!AR172=0,32,IFERROR(RANK(Valor_normalizado!AR172,Valor_normalizado!AR$162:AR$193,0),"NA"))</f>
        <v>28</v>
      </c>
      <c r="AS172" s="4">
        <f>IF(Valor_normalizado!AS172=0,32,IFERROR(RANK(Valor_normalizado!AS172,Valor_normalizado!AS$162:AS$193,0),"NA"))</f>
        <v>8</v>
      </c>
      <c r="AT172" s="4">
        <f>IF(Valor_normalizado!AT172=0,32,IFERROR(RANK(Valor_normalizado!AT172,Valor_normalizado!AT$162:AT$193,0),"NA"))</f>
        <v>25</v>
      </c>
      <c r="AU172" s="4">
        <f>IF(Valor_normalizado!AU172=0,32,IFERROR(RANK(Valor_normalizado!AU172,Valor_normalizado!AU$162:AU$193,0),"NA"))</f>
        <v>28</v>
      </c>
      <c r="AV172" s="4">
        <f>IF(Valor_normalizado!AV172=0,32,IFERROR(RANK(Valor_normalizado!AV172,Valor_normalizado!AV$162:AV$193,0),"NA"))</f>
        <v>19</v>
      </c>
      <c r="AW172" s="4">
        <f>IF(Valor_normalizado!AW172=0,32,IFERROR(RANK(Valor_normalizado!AW172,Valor_normalizado!AW$162:AW$193,0),"NA"))</f>
        <v>14</v>
      </c>
      <c r="AX172" s="4">
        <f>IF(Valor_normalizado!AX172=0,32,IFERROR(RANK(Valor_normalizado!AX172,Valor_normalizado!AX$162:AX$193,0),"NA"))</f>
        <v>15</v>
      </c>
      <c r="AY172" s="4">
        <f>IF(Valor_normalizado!AY172=0,32,IFERROR(RANK(Valor_normalizado!AY172,Valor_normalizado!AY$162:AY$193,0),"NA"))</f>
        <v>18</v>
      </c>
      <c r="AZ172" s="4">
        <f>IF(Valor_normalizado!AZ172=0,32,IFERROR(RANK(Valor_normalizado!AZ172,Valor_normalizado!AZ$162:AZ$193,0),"NA"))</f>
        <v>9</v>
      </c>
      <c r="BA172" s="4">
        <f>IF(Valor_normalizado!BA172=0,32,IFERROR(RANK(Valor_normalizado!BA172,Valor_normalizado!BA$162:BA$193,0),"NA"))</f>
        <v>11</v>
      </c>
      <c r="BB172" s="4">
        <f>IF(Valor_normalizado!BB172=0,32,IFERROR(RANK(Valor_normalizado!BB172,Valor_normalizado!BB$162:BB$193,0),"NA"))</f>
        <v>11</v>
      </c>
      <c r="BC172" s="4">
        <f>IF(Valor_normalizado!BC172=0,32,IFERROR(RANK(Valor_normalizado!BC172,Valor_normalizado!BC$162:BC$193,0),"NA"))</f>
        <v>4</v>
      </c>
      <c r="BD172" s="4">
        <f>IF(Valor_normalizado!BD172=0,32,IFERROR(RANK(Valor_normalizado!BD172,Valor_normalizado!BD$162:BD$193,0),"NA"))</f>
        <v>7</v>
      </c>
      <c r="BE172" s="4">
        <f>IF(Valor_normalizado!BE172=0,32,IFERROR(RANK(Valor_normalizado!BE172,Valor_normalizado!BE$162:BE$193,0),"NA"))</f>
        <v>32</v>
      </c>
      <c r="BF172" s="4">
        <f>IF(Valor_normalizado!BF172=0,32,IFERROR(RANK(Valor_normalizado!BF172,Valor_normalizado!BF$162:BF$193,0),"NA"))</f>
        <v>28</v>
      </c>
      <c r="BG172" s="4">
        <f>IF(Valor_normalizado!BG172=0,32,IFERROR(RANK(Valor_normalizado!BG172,Valor_normalizado!BG$162:BG$193,0),"NA"))</f>
        <v>28</v>
      </c>
      <c r="BH172" s="4">
        <f>IF(Valor_normalizado!BH172=0,32,IFERROR(RANK(Valor_normalizado!BH172,Valor_normalizado!BH$162:BH$193,0),"NA"))</f>
        <v>26</v>
      </c>
      <c r="BI172" s="4">
        <f>IF(Valor_normalizado!BI172=0,32,IFERROR(RANK(Valor_normalizado!BI172,Valor_normalizado!BI$162:BI$193,0),"NA"))</f>
        <v>27</v>
      </c>
      <c r="BJ172" s="4">
        <f>IF(Valor_normalizado!BJ172=0,32,IFERROR(RANK(Valor_normalizado!BJ172,Valor_normalizado!BJ$162:BJ$193,0),"NA"))</f>
        <v>14</v>
      </c>
      <c r="BK172" s="4">
        <f>IF(Valor_normalizado!BK172=0,32,IFERROR(RANK(Valor_normalizado!BK172,Valor_normalizado!BK$162:BK$193,0),"NA"))</f>
        <v>25</v>
      </c>
      <c r="BL172" s="4">
        <f>IF(Valor_normalizado!BL172=0,32,IFERROR(RANK(Valor_normalizado!BL172,Valor_normalizado!BL$162:BL$193,0),"NA"))</f>
        <v>30</v>
      </c>
      <c r="BM172" s="4">
        <f>IF(Valor_normalizado!BM172=0,32,IFERROR(RANK(Valor_normalizado!BM172,Valor_normalizado!BM$162:BM$193,0),"NA"))</f>
        <v>31</v>
      </c>
      <c r="BN172" s="4">
        <f>IF(Valor_normalizado!BN172=0,32,IFERROR(RANK(Valor_normalizado!BN172,Valor_normalizado!BN$162:BN$193,0),"NA"))</f>
        <v>30</v>
      </c>
      <c r="BO172" s="4">
        <f>IF(Valor_normalizado!BO172=0,32,IFERROR(RANK(Valor_normalizado!BO172,Valor_normalizado!BO$162:BO$193,0),"NA"))</f>
        <v>29</v>
      </c>
      <c r="BP172" s="4">
        <f>IF(Valor_normalizado!BP172=0,32,IFERROR(RANK(Valor_normalizado!BP172,Valor_normalizado!BP$162:BP$193,0),"NA"))</f>
        <v>29</v>
      </c>
      <c r="BQ172" s="4">
        <f>IF(Valor_normalizado!BQ172=0,32,IFERROR(RANK(Valor_normalizado!BQ172,Valor_normalizado!BQ$162:BQ$193,0),"NA"))</f>
        <v>31</v>
      </c>
      <c r="BR172" s="4">
        <f>IF(Valor_normalizado!BR172=0,32,IFERROR(RANK(Valor_normalizado!BR172,Valor_normalizado!BR$162:BR$193,0),"NA"))</f>
        <v>32</v>
      </c>
      <c r="BS172" s="4">
        <f>IF(Valor_normalizado!BS172=0,32,IFERROR(RANK(Valor_normalizado!BS172,Valor_normalizado!BS$162:BS$193,0),"NA"))</f>
        <v>32</v>
      </c>
      <c r="BT172" s="4">
        <f>IF(Valor_normalizado!BT172=0,32,IFERROR(RANK(Valor_normalizado!BT172,Valor_normalizado!BT$162:BT$193,0),"NA"))</f>
        <v>32</v>
      </c>
      <c r="BU172" s="4">
        <f>IF(Valor_normalizado!BU172=0,32,IFERROR(RANK(Valor_normalizado!BU172,Valor_normalizado!BU$162:BU$193,0),"NA"))</f>
        <v>32</v>
      </c>
      <c r="BV172" s="4">
        <f>IF(Valor_normalizado!BV172=0,32,IFERROR(RANK(Valor_normalizado!BV172,Valor_normalizado!BV$162:BV$193,0),"NA"))</f>
        <v>29</v>
      </c>
      <c r="BW172" s="4">
        <f>IF(Valor_normalizado!BW172=0,32,IFERROR(RANK(Valor_normalizado!BW172,Valor_normalizado!BW$162:BW$193,0),"NA"))</f>
        <v>28</v>
      </c>
      <c r="BX172" s="4">
        <f>IF(Valor_normalizado!BX172=0,32,IFERROR(RANK(Valor_normalizado!BX172,Valor_normalizado!BX$162:BX$193,0),"NA"))</f>
        <v>32</v>
      </c>
      <c r="BY172" s="4">
        <f>IF(Valor_normalizado!BY172=0,32,IFERROR(RANK(Valor_normalizado!BY172,Valor_normalizado!BY$162:BY$193,0),"NA"))</f>
        <v>26</v>
      </c>
      <c r="BZ172" s="4">
        <f>IF(Valor_normalizado!BZ172=0,32,IFERROR(RANK(Valor_normalizado!BZ172,Valor_normalizado!BZ$162:BZ$193,0),"NA"))</f>
        <v>30</v>
      </c>
      <c r="CA172" s="4">
        <f>IF(Valor_normalizado!CA172=0,32,IFERROR(RANK(Valor_normalizado!CA172,Valor_normalizado!CA$162:CA$193,0),"NA"))</f>
        <v>31</v>
      </c>
      <c r="CB172" s="4">
        <f>IF(Valor_normalizado!CB172=0,32,IFERROR(RANK(Valor_normalizado!CB172,Valor_normalizado!CB$162:CB$193,0),"NA"))</f>
        <v>28</v>
      </c>
      <c r="CC172" s="4">
        <f>IF(Valor_normalizado!CC172=0,32,IFERROR(RANK(Valor_normalizado!CC172,Valor_normalizado!CC$162:CC$193,0),"NA"))</f>
        <v>30</v>
      </c>
      <c r="CD172" s="4">
        <f>IF(Valor_normalizado!CD172=0,32,IFERROR(RANK(Valor_normalizado!CD172,Valor_normalizado!CD$162:CD$193,0),"NA"))</f>
        <v>24</v>
      </c>
      <c r="CE172" s="4">
        <f>IF(Valor_normalizado!CE172=0,32,IFERROR(RANK(Valor_normalizado!CE172,Valor_normalizado!CE$162:CE$193,0),"NA"))</f>
        <v>29</v>
      </c>
      <c r="CF172" s="4">
        <f>IF(Valor_normalizado!CF172=0,32,IFERROR(RANK(Valor_normalizado!CF172,Valor_normalizado!CF$162:CF$193,0),"NA"))</f>
        <v>24</v>
      </c>
      <c r="CG172" s="4">
        <f>IF(Valor_normalizado!CG172=0,32,IFERROR(RANK(Valor_normalizado!CG172,Valor_normalizado!CG$162:CG$193,0),"NA"))</f>
        <v>32</v>
      </c>
      <c r="CH172" s="4">
        <f>IF(Valor_normalizado!CH172=0,32,IFERROR(RANK(Valor_normalizado!CH172,Valor_normalizado!CH$162:CH$193,0),"NA"))</f>
        <v>23</v>
      </c>
      <c r="CI172" s="4">
        <f>IF(Valor_normalizado!CI172=0,32,IFERROR(RANK(Valor_normalizado!CI172,Valor_normalizado!CI$162:CI$193,0),"NA"))</f>
        <v>32</v>
      </c>
      <c r="CJ172" s="4">
        <f>IF(Valor_normalizado!CJ172=0,32,IFERROR(RANK(Valor_normalizado!CJ172,Valor_normalizado!CJ$162:CJ$193,0),"NA"))</f>
        <v>29</v>
      </c>
      <c r="CK172" s="4">
        <f>IF(Valor_normalizado!CK172=0,32,IFERROR(RANK(Valor_normalizado!CK172,Valor_normalizado!CK$162:CK$193,0),"NA"))</f>
        <v>32</v>
      </c>
      <c r="CL172" s="4">
        <f>IF(Valor_normalizado!CL172=0,32,IFERROR(RANK(Valor_normalizado!CL172,Valor_normalizado!CL$162:CL$193,0),"NA"))</f>
        <v>19</v>
      </c>
      <c r="CM172" s="4">
        <f>IF(Valor_normalizado!CM172=0,32,IFERROR(RANK(Valor_normalizado!CM172,Valor_normalizado!CM$162:CM$193,0),"NA"))</f>
        <v>27</v>
      </c>
      <c r="CN172" s="4">
        <f>IF(Valor_normalizado!CN172=0,32,IFERROR(RANK(Valor_normalizado!CN172,Valor_normalizado!CN$162:CN$193,0),"NA"))</f>
        <v>30</v>
      </c>
      <c r="CO172" s="4">
        <f>IF(Valor_normalizado!CO172=0,32,IFERROR(RANK(Valor_normalizado!CO172,Valor_normalizado!CO$162:CO$193,0),"NA"))</f>
        <v>32</v>
      </c>
      <c r="CP172" s="4">
        <f>IF(Valor_normalizado!CP172=0,32,IFERROR(RANK(Valor_normalizado!CP172,Valor_normalizado!CP$162:CP$193,0),"NA"))</f>
        <v>23</v>
      </c>
      <c r="CQ172" s="4">
        <f>IF(Valor_normalizado!CQ172=0,32,IFERROR(RANK(Valor_normalizado!CQ172,Valor_normalizado!CQ$162:CQ$193,0),"NA"))</f>
        <v>10</v>
      </c>
      <c r="CR172" s="4">
        <f>IF(Valor_normalizado!CR172=0,32,IFERROR(RANK(Valor_normalizado!CR172,Valor_normalizado!CR$162:CR$193,0),"NA"))</f>
        <v>17</v>
      </c>
      <c r="CS172" s="4">
        <f>IF(Valor_normalizado!CS172=0,32,IFERROR(RANK(Valor_normalizado!CS172,Valor_normalizado!CS$162:CS$193,0),"NA"))</f>
        <v>31</v>
      </c>
      <c r="CT172" s="4">
        <f>IF(Valor_normalizado!CT172=0,32,IFERROR(RANK(Valor_normalizado!CT172,Valor_normalizado!CT$162:CT$193,0),"NA"))</f>
        <v>31</v>
      </c>
      <c r="CU172" s="4">
        <f>IF(Valor_normalizado!CU172=0,32,IFERROR(RANK(Valor_normalizado!CU172,Valor_normalizado!CU$162:CU$193,0),"NA"))</f>
        <v>32</v>
      </c>
      <c r="CV172" s="4">
        <f>IF(Valor_normalizado!CV172=0,32,IFERROR(RANK(Valor_normalizado!CV172,Valor_normalizado!CV$162:CV$193,0),"NA"))</f>
        <v>32</v>
      </c>
      <c r="CW172" s="4">
        <f>IF(Valor_normalizado!CW172=0,32,IFERROR(RANK(Valor_normalizado!CW172,Valor_normalizado!CW$162:CW$193,0),"NA"))</f>
        <v>30</v>
      </c>
      <c r="CX172" s="4">
        <f>IF(Valor_normalizado!CX172=0,32,IFERROR(RANK(Valor_normalizado!CX172,Valor_normalizado!CX$162:CX$193,0),"NA"))</f>
        <v>21</v>
      </c>
      <c r="CY172" s="4">
        <f>IF(Valor_normalizado!CY172=0,32,IFERROR(RANK(Valor_normalizado!CY172,Valor_normalizado!CY$162:CY$193,0),"NA"))</f>
        <v>19</v>
      </c>
      <c r="CZ172" s="4">
        <f>IF(Valor_normalizado!CZ172=0,32,IFERROR(RANK(Valor_normalizado!CZ172,Valor_normalizado!CZ$162:CZ$193,0),"NA"))</f>
        <v>31</v>
      </c>
      <c r="DA172" s="4">
        <f>IF(Valor_normalizado!DA172=0,32,IFERROR(RANK(Valor_normalizado!DA172,Valor_normalizado!DA$162:DA$193,0),"NA"))</f>
        <v>4</v>
      </c>
      <c r="DB172" s="4">
        <f>IF(Valor_normalizado!DB172=0,32,IFERROR(RANK(Valor_normalizado!DB172,Valor_normalizado!DB$162:DB$193,0),"NA"))</f>
        <v>31</v>
      </c>
      <c r="DC172" s="4">
        <f>IF(Valor_normalizado!DC172=0,32,IFERROR(RANK(Valor_normalizado!DC172,Valor_normalizado!DC$162:DC$193,0),"NA"))</f>
        <v>24</v>
      </c>
      <c r="DD172" s="4">
        <f>IF(Valor_normalizado!DD172=0,32,IFERROR(RANK(Valor_normalizado!DD172,Valor_normalizado!DD$162:DD$193,0),"NA"))</f>
        <v>30</v>
      </c>
      <c r="DE172" s="4">
        <f>IF(Valor_normalizado!DE172=0,32,IFERROR(RANK(Valor_normalizado!DE172,Valor_normalizado!DE$162:DE$193,0),"NA"))</f>
        <v>23</v>
      </c>
      <c r="DF172" s="4">
        <f>IF(Valor_normalizado!DF172=0,32,IFERROR(RANK(Valor_normalizado!DF172,Valor_normalizado!DF$162:DF$193,0),"NA"))</f>
        <v>32</v>
      </c>
      <c r="DG172" s="4">
        <f>IF(Valor_normalizado!DG172=0,32,IFERROR(RANK(Valor_normalizado!DG172,Valor_normalizado!DG$162:DG$193,0),"NA"))</f>
        <v>31</v>
      </c>
      <c r="DH172" s="4">
        <f>IF(Valor_normalizado!DH172=0,32,IFERROR(RANK(Valor_normalizado!DH172,Valor_normalizado!DH$162:DH$193,0),"NA"))</f>
        <v>30</v>
      </c>
      <c r="DI172" s="4">
        <f>IF(Valor_normalizado!DI172=0,32,IFERROR(RANK(Valor_normalizado!DI172,Valor_normalizado!DI$162:DI$193,0),"NA"))</f>
        <v>31</v>
      </c>
      <c r="DJ172" s="4">
        <f>IF(Valor_normalizado!DJ172=0,32,IFERROR(RANK(Valor_normalizado!DJ172,Valor_normalizado!DJ$162:DJ$193,0),"NA"))</f>
        <v>31</v>
      </c>
      <c r="DK172" s="4">
        <f>IF(Valor_normalizado!DK172=0,32,IFERROR(RANK(Valor_normalizado!DK172,Valor_normalizado!DK$162:DK$193,0),"NA"))</f>
        <v>28</v>
      </c>
      <c r="DL172" s="4">
        <f>IF(Valor_normalizado!DL172=0,32,IFERROR(RANK(Valor_normalizado!DL172,Valor_normalizado!DL$162:DL$193,0),"NA"))</f>
        <v>29</v>
      </c>
      <c r="DM172" s="4">
        <f>IF(Valor_normalizado!DM172=0,32,IFERROR(RANK(Valor_normalizado!DM172,Valor_normalizado!DM$162:DM$193,0),"NA"))</f>
        <v>28</v>
      </c>
      <c r="DN172" s="4">
        <f>IF(Valor_normalizado!DN172=0,32,IFERROR(RANK(Valor_normalizado!DN172,Valor_normalizado!DN$162:DN$193,0),"NA"))</f>
        <v>29</v>
      </c>
      <c r="DO172" s="4">
        <f>IF(Valor_normalizado!DO172=0,32,IFERROR(RANK(Valor_normalizado!DO172,Valor_normalizado!DO$162:DO$193,0),"NA"))</f>
        <v>26</v>
      </c>
      <c r="DP172" s="4">
        <f>IF(Valor_normalizado!DP172=0,32,IFERROR(RANK(Valor_normalizado!DP172,Valor_normalizado!DP$162:DP$193,0),"NA"))</f>
        <v>19</v>
      </c>
      <c r="DQ172" s="4">
        <f>IF(Valor_normalizado!DQ172=0,32,IFERROR(RANK(Valor_normalizado!DQ172,Valor_normalizado!DQ$162:DQ$193,0),"NA"))</f>
        <v>25</v>
      </c>
      <c r="DR172" s="4">
        <f>IF(Valor_normalizado!DR172=0,32,IFERROR(RANK(Valor_normalizado!DR172,Valor_normalizado!DR$162:DR$193,0),"NA"))</f>
        <v>32</v>
      </c>
      <c r="DS172" s="4">
        <f>IF(Valor_normalizado!DS172=0,32,IFERROR(RANK(Valor_normalizado!DS172,Valor_normalizado!DS$162:DS$193,0),"NA"))</f>
        <v>32</v>
      </c>
      <c r="DT172" s="4">
        <f>IF(Valor_normalizado!DT172=0,32,IFERROR(RANK(Valor_normalizado!DT172,Valor_normalizado!DT$162:DT$193,0),"NA"))</f>
        <v>32</v>
      </c>
      <c r="DU172" s="4">
        <f>IF(Valor_normalizado!DU172=0,32,IFERROR(RANK(Valor_normalizado!DU172,Valor_normalizado!DU$162:DU$193,0),"NA"))</f>
        <v>32</v>
      </c>
      <c r="DV172" s="4">
        <f>IF(Valor_normalizado!DV172=0,32,IFERROR(RANK(Valor_normalizado!DV172,Valor_normalizado!DV$162:DV$193,0),"NA"))</f>
        <v>32</v>
      </c>
      <c r="DW172" s="4">
        <f>IF(Valor_normalizado!DW172=0,32,IFERROR(RANK(Valor_normalizado!DW172,Valor_normalizado!DW$162:DW$193,0),"NA"))</f>
        <v>32</v>
      </c>
      <c r="DX172" s="4">
        <f>IF(Valor_normalizado!DX172=0,32,IFERROR(RANK(Valor_normalizado!DX172,Valor_normalizado!DX$162:DX$193,0),"NA"))</f>
        <v>2</v>
      </c>
      <c r="DY172" s="4">
        <f>IF(Valor_normalizado!DY172=0,32,IFERROR(RANK(Valor_normalizado!DY172,Valor_normalizado!DY$162:DY$193,0),"NA"))</f>
        <v>32</v>
      </c>
      <c r="DZ172" s="4">
        <f>IF(Valor_normalizado!DZ172=0,32,IFERROR(RANK(Valor_normalizado!DZ172,Valor_normalizado!DZ$162:DZ$193,0),"NA"))</f>
        <v>26</v>
      </c>
      <c r="EA172" s="4">
        <f>IF(Valor_normalizado!EA172=0,32,IFERROR(RANK(Valor_normalizado!EA172,Valor_normalizado!EA$162:EA$193,0),"NA"))</f>
        <v>11</v>
      </c>
      <c r="EB172" s="4">
        <f>IF(Valor_normalizado!EB172=0,32,IFERROR(RANK(Valor_normalizado!EB172,Valor_normalizado!EB$162:EB$193,0),"NA"))</f>
        <v>26</v>
      </c>
      <c r="EC172" s="4">
        <f>IF(Valor_normalizado!EC172=0,32,IFERROR(RANK(Valor_normalizado!EC172,Valor_normalizado!EC$162:EC$193,0),"NA"))</f>
        <v>31</v>
      </c>
    </row>
    <row r="173" spans="1:133" x14ac:dyDescent="0.25">
      <c r="A173" s="100" t="s">
        <v>229</v>
      </c>
      <c r="B173" s="103">
        <v>2024</v>
      </c>
      <c r="C173" s="4">
        <f>IF(Valor_normalizado!C173=0,32,IFERROR(RANK(Valor_normalizado!C173,Valor_normalizado!C$162:C$193,0),"NA"))</f>
        <v>25</v>
      </c>
      <c r="D173" s="4">
        <f>IF(Valor_normalizado!D173=0,32,IFERROR(RANK(Valor_normalizado!D173,Valor_normalizado!D$162:D$193,0),"NA"))</f>
        <v>19</v>
      </c>
      <c r="E173" s="4">
        <f>IF(Valor_normalizado!E173=0,32,IFERROR(RANK(Valor_normalizado!E173,Valor_normalizado!E$162:E$193,0),"NA"))</f>
        <v>22</v>
      </c>
      <c r="F173" s="4">
        <f>IF(Valor_normalizado!F173=0,32,IFERROR(RANK(Valor_normalizado!F173,Valor_normalizado!F$162:F$193,0),"NA"))</f>
        <v>15</v>
      </c>
      <c r="G173" s="4">
        <f>IF(Valor_normalizado!G173=0,32,IFERROR(RANK(Valor_normalizado!G173,Valor_normalizado!G$162:G$193,0),"NA"))</f>
        <v>19</v>
      </c>
      <c r="H173" s="4">
        <f>IF(Valor_normalizado!H173=0,32,IFERROR(RANK(Valor_normalizado!H173,Valor_normalizado!H$162:H$193,0),"NA"))</f>
        <v>25</v>
      </c>
      <c r="I173" s="4">
        <f>IF(Valor_normalizado!I173=0,32,IFERROR(RANK(Valor_normalizado!I173,Valor_normalizado!I$162:I$193,0),"NA"))</f>
        <v>18</v>
      </c>
      <c r="J173" s="4">
        <f>IF(Valor_normalizado!J173=0,32,IFERROR(RANK(Valor_normalizado!J173,Valor_normalizado!J$162:J$193,0),"NA"))</f>
        <v>27</v>
      </c>
      <c r="K173" s="4">
        <f>IF(Valor_normalizado!K173=0,32,IFERROR(RANK(Valor_normalizado!K173,Valor_normalizado!K$162:K$193,0),"NA"))</f>
        <v>30</v>
      </c>
      <c r="L173" s="4">
        <f>IF(Valor_normalizado!L173=0,32,IFERROR(RANK(Valor_normalizado!L173,Valor_normalizado!L$162:L$193,0),"NA"))</f>
        <v>31</v>
      </c>
      <c r="M173" s="4">
        <f>IF(Valor_normalizado!M173=0,32,IFERROR(RANK(Valor_normalizado!M173,Valor_normalizado!M$162:M$193,0),"NA"))</f>
        <v>26</v>
      </c>
      <c r="N173" s="4">
        <f>IF(Valor_normalizado!N173=0,32,IFERROR(RANK(Valor_normalizado!N173,Valor_normalizado!N$162:N$193,0),"NA"))</f>
        <v>4</v>
      </c>
      <c r="O173" s="4">
        <f>IF(Valor_normalizado!O173=0,32,IFERROR(RANK(Valor_normalizado!O173,Valor_normalizado!O$162:O$193,0),"NA"))</f>
        <v>1</v>
      </c>
      <c r="P173" s="4">
        <f>IF(Valor_normalizado!P173=0,32,IFERROR(RANK(Valor_normalizado!P173,Valor_normalizado!P$162:P$193,0),"NA"))</f>
        <v>10</v>
      </c>
      <c r="Q173" s="4">
        <f>IF(Valor_normalizado!Q173=0,32,IFERROR(RANK(Valor_normalizado!Q173,Valor_normalizado!Q$162:Q$193,0),"NA"))</f>
        <v>28</v>
      </c>
      <c r="R173" s="4">
        <f>IF(Valor_normalizado!R173=0,32,IFERROR(RANK(Valor_normalizado!R173,Valor_normalizado!R$162:R$193,0),"NA"))</f>
        <v>2</v>
      </c>
      <c r="S173" s="4">
        <f>IF(Valor_normalizado!S173=0,32,IFERROR(RANK(Valor_normalizado!S173,Valor_normalizado!S$162:S$193,0),"NA"))</f>
        <v>5</v>
      </c>
      <c r="T173" s="4">
        <f>IF(Valor_normalizado!T173=0,32,IFERROR(RANK(Valor_normalizado!T173,Valor_normalizado!T$162:T$193,0),"NA"))</f>
        <v>26</v>
      </c>
      <c r="U173" s="4">
        <f>IF(Valor_normalizado!U173=0,32,IFERROR(RANK(Valor_normalizado!U173,Valor_normalizado!U$162:U$193,0),"NA"))</f>
        <v>16</v>
      </c>
      <c r="V173" s="4" t="str">
        <f>IF(Valor_normalizado!V173=0,32,IFERROR(RANK(Valor_normalizado!V173,Valor_normalizado!V$162:V$193,0),"NA"))</f>
        <v>NA</v>
      </c>
      <c r="W173" s="4">
        <f>IF(Valor_normalizado!W173=0,32,IFERROR(RANK(Valor_normalizado!W173,Valor_normalizado!W$162:W$193,0),"NA"))</f>
        <v>28</v>
      </c>
      <c r="X173" s="4">
        <f>IF(Valor_normalizado!X173=0,32,IFERROR(RANK(Valor_normalizado!X173,Valor_normalizado!X$162:X$193,0),"NA"))</f>
        <v>14</v>
      </c>
      <c r="Y173" s="4">
        <f>IF(Valor_normalizado!Y173=0,32,IFERROR(RANK(Valor_normalizado!Y173,Valor_normalizado!Y$162:Y$193,0),"NA"))</f>
        <v>14</v>
      </c>
      <c r="Z173" s="4">
        <f>IF(Valor_normalizado!Z173=0,32,IFERROR(RANK(Valor_normalizado!Z173,Valor_normalizado!Z$162:Z$193,0),"NA"))</f>
        <v>18</v>
      </c>
      <c r="AA173" s="4" t="str">
        <f>IF(Valor_normalizado!AA173=0,32,IFERROR(RANK(Valor_normalizado!AA173,Valor_normalizado!AA$162:AA$193,0),"NA"))</f>
        <v>NA</v>
      </c>
      <c r="AB173" s="4" t="str">
        <f>IF(Valor_normalizado!AB173=0,32,IFERROR(RANK(Valor_normalizado!AB173,Valor_normalizado!AB$162:AB$193,0),"NA"))</f>
        <v>NA</v>
      </c>
      <c r="AC173" s="4">
        <f>IF(Valor_normalizado!AC173=0,32,IFERROR(RANK(Valor_normalizado!AC173,Valor_normalizado!AC$162:AC$193,0),"NA"))</f>
        <v>17</v>
      </c>
      <c r="AD173" s="4">
        <f>IF(Valor_normalizado!AD173=0,32,IFERROR(RANK(Valor_normalizado!AD173,Valor_normalizado!AD$162:AD$193,0),"NA"))</f>
        <v>16</v>
      </c>
      <c r="AE173" s="4" t="str">
        <f>IF(Valor_normalizado!AE173=0,32,IFERROR(RANK(Valor_normalizado!AE173,Valor_normalizado!AE$162:AE$193,0),"NA"))</f>
        <v>NA</v>
      </c>
      <c r="AF173" s="4">
        <f>IF(Valor_normalizado!AF173=0,32,IFERROR(RANK(Valor_normalizado!AF173,Valor_normalizado!AF$162:AF$193,0),"NA"))</f>
        <v>29</v>
      </c>
      <c r="AG173" s="4">
        <f>IF(Valor_normalizado!AG173=0,32,IFERROR(RANK(Valor_normalizado!AG173,Valor_normalizado!AG$162:AG$193,0),"NA"))</f>
        <v>21</v>
      </c>
      <c r="AH173" s="4">
        <f>IF(Valor_normalizado!AH173=0,32,IFERROR(RANK(Valor_normalizado!AH173,Valor_normalizado!AH$162:AH$193,0),"NA"))</f>
        <v>7</v>
      </c>
      <c r="AI173" s="4">
        <f>IF(Valor_normalizado!AI173=0,32,IFERROR(RANK(Valor_normalizado!AI173,Valor_normalizado!AI$162:AI$193,0),"NA"))</f>
        <v>32</v>
      </c>
      <c r="AJ173" s="4">
        <f>IF(Valor_normalizado!AJ173=0,32,IFERROR(RANK(Valor_normalizado!AJ173,Valor_normalizado!AJ$162:AJ$193,0),"NA"))</f>
        <v>18</v>
      </c>
      <c r="AK173" s="4">
        <f>IF(Valor_normalizado!AK173=0,32,IFERROR(RANK(Valor_normalizado!AK173,Valor_normalizado!AK$162:AK$193,0),"NA"))</f>
        <v>23</v>
      </c>
      <c r="AL173" s="4">
        <f>IF(Valor_normalizado!AL173=0,32,IFERROR(RANK(Valor_normalizado!AL173,Valor_normalizado!AL$162:AL$193,0),"NA"))</f>
        <v>30</v>
      </c>
      <c r="AM173" s="4">
        <f>IF(Valor_normalizado!AM173=0,32,IFERROR(RANK(Valor_normalizado!AM173,Valor_normalizado!AM$162:AM$193,0),"NA"))</f>
        <v>31</v>
      </c>
      <c r="AN173" s="4">
        <f>IF(Valor_normalizado!AN173=0,32,IFERROR(RANK(Valor_normalizado!AN173,Valor_normalizado!AN$162:AN$193,0),"NA"))</f>
        <v>28</v>
      </c>
      <c r="AO173" s="4">
        <f>IF(Valor_normalizado!AO173=0,32,IFERROR(RANK(Valor_normalizado!AO173,Valor_normalizado!AO$162:AO$193,0),"NA"))</f>
        <v>32</v>
      </c>
      <c r="AP173" s="4">
        <f>IF(Valor_normalizado!AP173=0,32,IFERROR(RANK(Valor_normalizado!AP173,Valor_normalizado!AP$162:AP$193,0),"NA"))</f>
        <v>31</v>
      </c>
      <c r="AQ173" s="4">
        <f>IF(Valor_normalizado!AQ173=0,32,IFERROR(RANK(Valor_normalizado!AQ173,Valor_normalizado!AQ$162:AQ$193,0),"NA"))</f>
        <v>29</v>
      </c>
      <c r="AR173" s="4">
        <f>IF(Valor_normalizado!AR173=0,32,IFERROR(RANK(Valor_normalizado!AR173,Valor_normalizado!AR$162:AR$193,0),"NA"))</f>
        <v>31</v>
      </c>
      <c r="AS173" s="4">
        <f>IF(Valor_normalizado!AS173=0,32,IFERROR(RANK(Valor_normalizado!AS173,Valor_normalizado!AS$162:AS$193,0),"NA"))</f>
        <v>27</v>
      </c>
      <c r="AT173" s="4">
        <f>IF(Valor_normalizado!AT173=0,32,IFERROR(RANK(Valor_normalizado!AT173,Valor_normalizado!AT$162:AT$193,0),"NA"))</f>
        <v>29</v>
      </c>
      <c r="AU173" s="4">
        <f>IF(Valor_normalizado!AU173=0,32,IFERROR(RANK(Valor_normalizado!AU173,Valor_normalizado!AU$162:AU$193,0),"NA"))</f>
        <v>32</v>
      </c>
      <c r="AV173" s="4">
        <f>IF(Valor_normalizado!AV173=0,32,IFERROR(RANK(Valor_normalizado!AV173,Valor_normalizado!AV$162:AV$193,0),"NA"))</f>
        <v>17</v>
      </c>
      <c r="AW173" s="4">
        <f>IF(Valor_normalizado!AW173=0,32,IFERROR(RANK(Valor_normalizado!AW173,Valor_normalizado!AW$162:AW$193,0),"NA"))</f>
        <v>5</v>
      </c>
      <c r="AX173" s="4">
        <f>IF(Valor_normalizado!AX173=0,32,IFERROR(RANK(Valor_normalizado!AX173,Valor_normalizado!AX$162:AX$193,0),"NA"))</f>
        <v>4</v>
      </c>
      <c r="AY173" s="4">
        <f>IF(Valor_normalizado!AY173=0,32,IFERROR(RANK(Valor_normalizado!AY173,Valor_normalizado!AY$162:AY$193,0),"NA"))</f>
        <v>2</v>
      </c>
      <c r="AZ173" s="4">
        <f>IF(Valor_normalizado!AZ173=0,32,IFERROR(RANK(Valor_normalizado!AZ173,Valor_normalizado!AZ$162:AZ$193,0),"NA"))</f>
        <v>32</v>
      </c>
      <c r="BA173" s="4">
        <f>IF(Valor_normalizado!BA173=0,32,IFERROR(RANK(Valor_normalizado!BA173,Valor_normalizado!BA$162:BA$193,0),"NA"))</f>
        <v>14</v>
      </c>
      <c r="BB173" s="4">
        <f>IF(Valor_normalizado!BB173=0,32,IFERROR(RANK(Valor_normalizado!BB173,Valor_normalizado!BB$162:BB$193,0),"NA"))</f>
        <v>6</v>
      </c>
      <c r="BC173" s="4">
        <f>IF(Valor_normalizado!BC173=0,32,IFERROR(RANK(Valor_normalizado!BC173,Valor_normalizado!BC$162:BC$193,0),"NA"))</f>
        <v>32</v>
      </c>
      <c r="BD173" s="4">
        <f>IF(Valor_normalizado!BD173=0,32,IFERROR(RANK(Valor_normalizado!BD173,Valor_normalizado!BD$162:BD$193,0),"NA"))</f>
        <v>32</v>
      </c>
      <c r="BE173" s="4">
        <f>IF(Valor_normalizado!BE173=0,32,IFERROR(RANK(Valor_normalizado!BE173,Valor_normalizado!BE$162:BE$193,0),"NA"))</f>
        <v>29</v>
      </c>
      <c r="BF173" s="4">
        <f>IF(Valor_normalizado!BF173=0,32,IFERROR(RANK(Valor_normalizado!BF173,Valor_normalizado!BF$162:BF$193,0),"NA"))</f>
        <v>32</v>
      </c>
      <c r="BG173" s="4">
        <f>IF(Valor_normalizado!BG173=0,32,IFERROR(RANK(Valor_normalizado!BG173,Valor_normalizado!BG$162:BG$193,0),"NA"))</f>
        <v>19</v>
      </c>
      <c r="BH173" s="4">
        <f>IF(Valor_normalizado!BH173=0,32,IFERROR(RANK(Valor_normalizado!BH173,Valor_normalizado!BH$162:BH$193,0),"NA"))</f>
        <v>32</v>
      </c>
      <c r="BI173" s="4">
        <f>IF(Valor_normalizado!BI173=0,32,IFERROR(RANK(Valor_normalizado!BI173,Valor_normalizado!BI$162:BI$193,0),"NA"))</f>
        <v>29</v>
      </c>
      <c r="BJ173" s="4">
        <f>IF(Valor_normalizado!BJ173=0,32,IFERROR(RANK(Valor_normalizado!BJ173,Valor_normalizado!BJ$162:BJ$193,0),"NA"))</f>
        <v>15</v>
      </c>
      <c r="BK173" s="4">
        <f>IF(Valor_normalizado!BK173=0,32,IFERROR(RANK(Valor_normalizado!BK173,Valor_normalizado!BK$162:BK$193,0),"NA"))</f>
        <v>28</v>
      </c>
      <c r="BL173" s="4">
        <f>IF(Valor_normalizado!BL173=0,32,IFERROR(RANK(Valor_normalizado!BL173,Valor_normalizado!BL$162:BL$193,0),"NA"))</f>
        <v>28</v>
      </c>
      <c r="BM173" s="4">
        <f>IF(Valor_normalizado!BM173=0,32,IFERROR(RANK(Valor_normalizado!BM173,Valor_normalizado!BM$162:BM$193,0),"NA"))</f>
        <v>15</v>
      </c>
      <c r="BN173" s="4">
        <f>IF(Valor_normalizado!BN173=0,32,IFERROR(RANK(Valor_normalizado!BN173,Valor_normalizado!BN$162:BN$193,0),"NA"))</f>
        <v>23</v>
      </c>
      <c r="BO173" s="4">
        <f>IF(Valor_normalizado!BO173=0,32,IFERROR(RANK(Valor_normalizado!BO173,Valor_normalizado!BO$162:BO$193,0),"NA"))</f>
        <v>32</v>
      </c>
      <c r="BP173" s="4">
        <f>IF(Valor_normalizado!BP173=0,32,IFERROR(RANK(Valor_normalizado!BP173,Valor_normalizado!BP$162:BP$193,0),"NA"))</f>
        <v>25</v>
      </c>
      <c r="BQ173" s="4">
        <f>IF(Valor_normalizado!BQ173=0,32,IFERROR(RANK(Valor_normalizado!BQ173,Valor_normalizado!BQ$162:BQ$193,0),"NA"))</f>
        <v>20</v>
      </c>
      <c r="BR173" s="4">
        <f>IF(Valor_normalizado!BR173=0,32,IFERROR(RANK(Valor_normalizado!BR173,Valor_normalizado!BR$162:BR$193,0),"NA"))</f>
        <v>30</v>
      </c>
      <c r="BS173" s="4">
        <f>IF(Valor_normalizado!BS173=0,32,IFERROR(RANK(Valor_normalizado!BS173,Valor_normalizado!BS$162:BS$193,0),"NA"))</f>
        <v>30</v>
      </c>
      <c r="BT173" s="4">
        <f>IF(Valor_normalizado!BT173=0,32,IFERROR(RANK(Valor_normalizado!BT173,Valor_normalizado!BT$162:BT$193,0),"NA"))</f>
        <v>29</v>
      </c>
      <c r="BU173" s="4">
        <f>IF(Valor_normalizado!BU173=0,32,IFERROR(RANK(Valor_normalizado!BU173,Valor_normalizado!BU$162:BU$193,0),"NA"))</f>
        <v>30</v>
      </c>
      <c r="BV173" s="4">
        <f>IF(Valor_normalizado!BV173=0,32,IFERROR(RANK(Valor_normalizado!BV173,Valor_normalizado!BV$162:BV$193,0),"NA"))</f>
        <v>30</v>
      </c>
      <c r="BW173" s="4">
        <f>IF(Valor_normalizado!BW173=0,32,IFERROR(RANK(Valor_normalizado!BW173,Valor_normalizado!BW$162:BW$193,0),"NA"))</f>
        <v>31</v>
      </c>
      <c r="BX173" s="4">
        <f>IF(Valor_normalizado!BX173=0,32,IFERROR(RANK(Valor_normalizado!BX173,Valor_normalizado!BX$162:BX$193,0),"NA"))</f>
        <v>29</v>
      </c>
      <c r="BY173" s="4">
        <f>IF(Valor_normalizado!BY173=0,32,IFERROR(RANK(Valor_normalizado!BY173,Valor_normalizado!BY$162:BY$193,0),"NA"))</f>
        <v>14</v>
      </c>
      <c r="BZ173" s="4">
        <f>IF(Valor_normalizado!BZ173=0,32,IFERROR(RANK(Valor_normalizado!BZ173,Valor_normalizado!BZ$162:BZ$193,0),"NA"))</f>
        <v>29</v>
      </c>
      <c r="CA173" s="4">
        <f>IF(Valor_normalizado!CA173=0,32,IFERROR(RANK(Valor_normalizado!CA173,Valor_normalizado!CA$162:CA$193,0),"NA"))</f>
        <v>30</v>
      </c>
      <c r="CB173" s="4">
        <f>IF(Valor_normalizado!CB173=0,32,IFERROR(RANK(Valor_normalizado!CB173,Valor_normalizado!CB$162:CB$193,0),"NA"))</f>
        <v>30</v>
      </c>
      <c r="CC173" s="4">
        <f>IF(Valor_normalizado!CC173=0,32,IFERROR(RANK(Valor_normalizado!CC173,Valor_normalizado!CC$162:CC$193,0),"NA"))</f>
        <v>28</v>
      </c>
      <c r="CD173" s="4">
        <f>IF(Valor_normalizado!CD173=0,32,IFERROR(RANK(Valor_normalizado!CD173,Valor_normalizado!CD$162:CD$193,0),"NA"))</f>
        <v>30</v>
      </c>
      <c r="CE173" s="4">
        <f>IF(Valor_normalizado!CE173=0,32,IFERROR(RANK(Valor_normalizado!CE173,Valor_normalizado!CE$162:CE$193,0),"NA"))</f>
        <v>30</v>
      </c>
      <c r="CF173" s="4">
        <f>IF(Valor_normalizado!CF173=0,32,IFERROR(RANK(Valor_normalizado!CF173,Valor_normalizado!CF$162:CF$193,0),"NA"))</f>
        <v>17</v>
      </c>
      <c r="CG173" s="4">
        <f>IF(Valor_normalizado!CG173=0,32,IFERROR(RANK(Valor_normalizado!CG173,Valor_normalizado!CG$162:CG$193,0),"NA"))</f>
        <v>1</v>
      </c>
      <c r="CH173" s="4">
        <f>IF(Valor_normalizado!CH173=0,32,IFERROR(RANK(Valor_normalizado!CH173,Valor_normalizado!CH$162:CH$193,0),"NA"))</f>
        <v>13</v>
      </c>
      <c r="CI173" s="4">
        <f>IF(Valor_normalizado!CI173=0,32,IFERROR(RANK(Valor_normalizado!CI173,Valor_normalizado!CI$162:CI$193,0),"NA"))</f>
        <v>29</v>
      </c>
      <c r="CJ173" s="4">
        <f>IF(Valor_normalizado!CJ173=0,32,IFERROR(RANK(Valor_normalizado!CJ173,Valor_normalizado!CJ$162:CJ$193,0),"NA"))</f>
        <v>16</v>
      </c>
      <c r="CK173" s="4">
        <f>IF(Valor_normalizado!CK173=0,32,IFERROR(RANK(Valor_normalizado!CK173,Valor_normalizado!CK$162:CK$193,0),"NA"))</f>
        <v>32</v>
      </c>
      <c r="CL173" s="4">
        <f>IF(Valor_normalizado!CL173=0,32,IFERROR(RANK(Valor_normalizado!CL173,Valor_normalizado!CL$162:CL$193,0),"NA"))</f>
        <v>20</v>
      </c>
      <c r="CM173" s="4">
        <f>IF(Valor_normalizado!CM173=0,32,IFERROR(RANK(Valor_normalizado!CM173,Valor_normalizado!CM$162:CM$193,0),"NA"))</f>
        <v>28</v>
      </c>
      <c r="CN173" s="4">
        <f>IF(Valor_normalizado!CN173=0,32,IFERROR(RANK(Valor_normalizado!CN173,Valor_normalizado!CN$162:CN$193,0),"NA"))</f>
        <v>26</v>
      </c>
      <c r="CO173" s="4">
        <f>IF(Valor_normalizado!CO173=0,32,IFERROR(RANK(Valor_normalizado!CO173,Valor_normalizado!CO$162:CO$193,0),"NA"))</f>
        <v>22</v>
      </c>
      <c r="CP173" s="4">
        <f>IF(Valor_normalizado!CP173=0,32,IFERROR(RANK(Valor_normalizado!CP173,Valor_normalizado!CP$162:CP$193,0),"NA"))</f>
        <v>19</v>
      </c>
      <c r="CQ173" s="4">
        <f>IF(Valor_normalizado!CQ173=0,32,IFERROR(RANK(Valor_normalizado!CQ173,Valor_normalizado!CQ$162:CQ$193,0),"NA"))</f>
        <v>32</v>
      </c>
      <c r="CR173" s="4">
        <f>IF(Valor_normalizado!CR173=0,32,IFERROR(RANK(Valor_normalizado!CR173,Valor_normalizado!CR$162:CR$193,0),"NA"))</f>
        <v>32</v>
      </c>
      <c r="CS173" s="4">
        <f>IF(Valor_normalizado!CS173=0,32,IFERROR(RANK(Valor_normalizado!CS173,Valor_normalizado!CS$162:CS$193,0),"NA"))</f>
        <v>16</v>
      </c>
      <c r="CT173" s="4">
        <f>IF(Valor_normalizado!CT173=0,32,IFERROR(RANK(Valor_normalizado!CT173,Valor_normalizado!CT$162:CT$193,0),"NA"))</f>
        <v>27</v>
      </c>
      <c r="CU173" s="4">
        <f>IF(Valor_normalizado!CU173=0,32,IFERROR(RANK(Valor_normalizado!CU173,Valor_normalizado!CU$162:CU$193,0),"NA"))</f>
        <v>23</v>
      </c>
      <c r="CV173" s="4">
        <f>IF(Valor_normalizado!CV173=0,32,IFERROR(RANK(Valor_normalizado!CV173,Valor_normalizado!CV$162:CV$193,0),"NA"))</f>
        <v>25</v>
      </c>
      <c r="CW173" s="4">
        <f>IF(Valor_normalizado!CW173=0,32,IFERROR(RANK(Valor_normalizado!CW173,Valor_normalizado!CW$162:CW$193,0),"NA"))</f>
        <v>31</v>
      </c>
      <c r="CX173" s="4">
        <f>IF(Valor_normalizado!CX173=0,32,IFERROR(RANK(Valor_normalizado!CX173,Valor_normalizado!CX$162:CX$193,0),"NA"))</f>
        <v>30</v>
      </c>
      <c r="CY173" s="4">
        <f>IF(Valor_normalizado!CY173=0,32,IFERROR(RANK(Valor_normalizado!CY173,Valor_normalizado!CY$162:CY$193,0),"NA"))</f>
        <v>1</v>
      </c>
      <c r="CZ173" s="4">
        <f>IF(Valor_normalizado!CZ173=0,32,IFERROR(RANK(Valor_normalizado!CZ173,Valor_normalizado!CZ$162:CZ$193,0),"NA"))</f>
        <v>17</v>
      </c>
      <c r="DA173" s="4">
        <f>IF(Valor_normalizado!DA173=0,32,IFERROR(RANK(Valor_normalizado!DA173,Valor_normalizado!DA$162:DA$193,0),"NA"))</f>
        <v>2</v>
      </c>
      <c r="DB173" s="4">
        <f>IF(Valor_normalizado!DB173=0,32,IFERROR(RANK(Valor_normalizado!DB173,Valor_normalizado!DB$162:DB$193,0),"NA"))</f>
        <v>32</v>
      </c>
      <c r="DC173" s="4">
        <f>IF(Valor_normalizado!DC173=0,32,IFERROR(RANK(Valor_normalizado!DC173,Valor_normalizado!DC$162:DC$193,0),"NA"))</f>
        <v>15</v>
      </c>
      <c r="DD173" s="4">
        <f>IF(Valor_normalizado!DD173=0,32,IFERROR(RANK(Valor_normalizado!DD173,Valor_normalizado!DD$162:DD$193,0),"NA"))</f>
        <v>32</v>
      </c>
      <c r="DE173" s="4">
        <f>IF(Valor_normalizado!DE173=0,32,IFERROR(RANK(Valor_normalizado!DE173,Valor_normalizado!DE$162:DE$193,0),"NA"))</f>
        <v>31</v>
      </c>
      <c r="DF173" s="4">
        <f>IF(Valor_normalizado!DF173=0,32,IFERROR(RANK(Valor_normalizado!DF173,Valor_normalizado!DF$162:DF$193,0),"NA"))</f>
        <v>31</v>
      </c>
      <c r="DG173" s="4">
        <f>IF(Valor_normalizado!DG173=0,32,IFERROR(RANK(Valor_normalizado!DG173,Valor_normalizado!DG$162:DG$193,0),"NA"))</f>
        <v>28</v>
      </c>
      <c r="DH173" s="4">
        <f>IF(Valor_normalizado!DH173=0,32,IFERROR(RANK(Valor_normalizado!DH173,Valor_normalizado!DH$162:DH$193,0),"NA"))</f>
        <v>31</v>
      </c>
      <c r="DI173" s="4">
        <f>IF(Valor_normalizado!DI173=0,32,IFERROR(RANK(Valor_normalizado!DI173,Valor_normalizado!DI$162:DI$193,0),"NA"))</f>
        <v>29</v>
      </c>
      <c r="DJ173" s="4">
        <f>IF(Valor_normalizado!DJ173=0,32,IFERROR(RANK(Valor_normalizado!DJ173,Valor_normalizado!DJ$162:DJ$193,0),"NA"))</f>
        <v>29</v>
      </c>
      <c r="DK173" s="4">
        <f>IF(Valor_normalizado!DK173=0,32,IFERROR(RANK(Valor_normalizado!DK173,Valor_normalizado!DK$162:DK$193,0),"NA"))</f>
        <v>32</v>
      </c>
      <c r="DL173" s="4">
        <f>IF(Valor_normalizado!DL173=0,32,IFERROR(RANK(Valor_normalizado!DL173,Valor_normalizado!DL$162:DL$193,0),"NA"))</f>
        <v>28</v>
      </c>
      <c r="DM173" s="4">
        <f>IF(Valor_normalizado!DM173=0,32,IFERROR(RANK(Valor_normalizado!DM173,Valor_normalizado!DM$162:DM$193,0),"NA"))</f>
        <v>32</v>
      </c>
      <c r="DN173" s="4">
        <f>IF(Valor_normalizado!DN173=0,32,IFERROR(RANK(Valor_normalizado!DN173,Valor_normalizado!DN$162:DN$193,0),"NA"))</f>
        <v>32</v>
      </c>
      <c r="DO173" s="4">
        <f>IF(Valor_normalizado!DO173=0,32,IFERROR(RANK(Valor_normalizado!DO173,Valor_normalizado!DO$162:DO$193,0),"NA"))</f>
        <v>32</v>
      </c>
      <c r="DP173" s="4">
        <f>IF(Valor_normalizado!DP173=0,32,IFERROR(RANK(Valor_normalizado!DP173,Valor_normalizado!DP$162:DP$193,0),"NA"))</f>
        <v>32</v>
      </c>
      <c r="DQ173" s="4">
        <f>IF(Valor_normalizado!DQ173=0,32,IFERROR(RANK(Valor_normalizado!DQ173,Valor_normalizado!DQ$162:DQ$193,0),"NA"))</f>
        <v>32</v>
      </c>
      <c r="DR173" s="4">
        <f>IF(Valor_normalizado!DR173=0,32,IFERROR(RANK(Valor_normalizado!DR173,Valor_normalizado!DR$162:DR$193,0),"NA"))</f>
        <v>7</v>
      </c>
      <c r="DS173" s="4">
        <f>IF(Valor_normalizado!DS173=0,32,IFERROR(RANK(Valor_normalizado!DS173,Valor_normalizado!DS$162:DS$193,0),"NA"))</f>
        <v>19</v>
      </c>
      <c r="DT173" s="4">
        <f>IF(Valor_normalizado!DT173=0,32,IFERROR(RANK(Valor_normalizado!DT173,Valor_normalizado!DT$162:DT$193,0),"NA"))</f>
        <v>9</v>
      </c>
      <c r="DU173" s="4">
        <f>IF(Valor_normalizado!DU173=0,32,IFERROR(RANK(Valor_normalizado!DU173,Valor_normalizado!DU$162:DU$193,0),"NA"))</f>
        <v>1</v>
      </c>
      <c r="DV173" s="4">
        <f>IF(Valor_normalizado!DV173=0,32,IFERROR(RANK(Valor_normalizado!DV173,Valor_normalizado!DV$162:DV$193,0),"NA"))</f>
        <v>4</v>
      </c>
      <c r="DW173" s="4">
        <f>IF(Valor_normalizado!DW173=0,32,IFERROR(RANK(Valor_normalizado!DW173,Valor_normalizado!DW$162:DW$193,0),"NA"))</f>
        <v>32</v>
      </c>
      <c r="DX173" s="4">
        <f>IF(Valor_normalizado!DX173=0,32,IFERROR(RANK(Valor_normalizado!DX173,Valor_normalizado!DX$162:DX$193,0),"NA"))</f>
        <v>32</v>
      </c>
      <c r="DY173" s="4">
        <f>IF(Valor_normalizado!DY173=0,32,IFERROR(RANK(Valor_normalizado!DY173,Valor_normalizado!DY$162:DY$193,0),"NA"))</f>
        <v>32</v>
      </c>
      <c r="DZ173" s="4">
        <f>IF(Valor_normalizado!DZ173=0,32,IFERROR(RANK(Valor_normalizado!DZ173,Valor_normalizado!DZ$162:DZ$193,0),"NA"))</f>
        <v>31</v>
      </c>
      <c r="EA173" s="4">
        <f>IF(Valor_normalizado!EA173=0,32,IFERROR(RANK(Valor_normalizado!EA173,Valor_normalizado!EA$162:EA$193,0),"NA"))</f>
        <v>31</v>
      </c>
      <c r="EB173" s="4">
        <f>IF(Valor_normalizado!EB173=0,32,IFERROR(RANK(Valor_normalizado!EB173,Valor_normalizado!EB$162:EB$193,0),"NA"))</f>
        <v>13</v>
      </c>
      <c r="EC173" s="4">
        <f>IF(Valor_normalizado!EC173=0,32,IFERROR(RANK(Valor_normalizado!EC173,Valor_normalizado!EC$162:EC$193,0),"NA"))</f>
        <v>30</v>
      </c>
    </row>
    <row r="174" spans="1:133" x14ac:dyDescent="0.25">
      <c r="A174" s="102" t="s">
        <v>230</v>
      </c>
      <c r="B174" s="103">
        <v>2024</v>
      </c>
      <c r="C174" s="4">
        <f>IF(Valor_normalizado!C174=0,32,IFERROR(RANK(Valor_normalizado!C174,Valor_normalizado!C$162:C$193,0),"NA"))</f>
        <v>15</v>
      </c>
      <c r="D174" s="4">
        <f>IF(Valor_normalizado!D174=0,32,IFERROR(RANK(Valor_normalizado!D174,Valor_normalizado!D$162:D$193,0),"NA"))</f>
        <v>18</v>
      </c>
      <c r="E174" s="4">
        <f>IF(Valor_normalizado!E174=0,32,IFERROR(RANK(Valor_normalizado!E174,Valor_normalizado!E$162:E$193,0),"NA"))</f>
        <v>17</v>
      </c>
      <c r="F174" s="4">
        <f>IF(Valor_normalizado!F174=0,32,IFERROR(RANK(Valor_normalizado!F174,Valor_normalizado!F$162:F$193,0),"NA"))</f>
        <v>10</v>
      </c>
      <c r="G174" s="4">
        <f>IF(Valor_normalizado!G174=0,32,IFERROR(RANK(Valor_normalizado!G174,Valor_normalizado!G$162:G$193,0),"NA"))</f>
        <v>24</v>
      </c>
      <c r="H174" s="4">
        <f>IF(Valor_normalizado!H174=0,32,IFERROR(RANK(Valor_normalizado!H174,Valor_normalizado!H$162:H$193,0),"NA"))</f>
        <v>17</v>
      </c>
      <c r="I174" s="4">
        <f>IF(Valor_normalizado!I174=0,32,IFERROR(RANK(Valor_normalizado!I174,Valor_normalizado!I$162:I$193,0),"NA"))</f>
        <v>13</v>
      </c>
      <c r="J174" s="4">
        <f>IF(Valor_normalizado!J174=0,32,IFERROR(RANK(Valor_normalizado!J174,Valor_normalizado!J$162:J$193,0),"NA"))</f>
        <v>18</v>
      </c>
      <c r="K174" s="4">
        <f>IF(Valor_normalizado!K174=0,32,IFERROR(RANK(Valor_normalizado!K174,Valor_normalizado!K$162:K$193,0),"NA"))</f>
        <v>25</v>
      </c>
      <c r="L174" s="4">
        <f>IF(Valor_normalizado!L174=0,32,IFERROR(RANK(Valor_normalizado!L174,Valor_normalizado!L$162:L$193,0),"NA"))</f>
        <v>25</v>
      </c>
      <c r="M174" s="4">
        <f>IF(Valor_normalizado!M174=0,32,IFERROR(RANK(Valor_normalizado!M174,Valor_normalizado!M$162:M$193,0),"NA"))</f>
        <v>4</v>
      </c>
      <c r="N174" s="4">
        <f>IF(Valor_normalizado!N174=0,32,IFERROR(RANK(Valor_normalizado!N174,Valor_normalizado!N$162:N$193,0),"NA"))</f>
        <v>3</v>
      </c>
      <c r="O174" s="4">
        <f>IF(Valor_normalizado!O174=0,32,IFERROR(RANK(Valor_normalizado!O174,Valor_normalizado!O$162:O$193,0),"NA"))</f>
        <v>4</v>
      </c>
      <c r="P174" s="4">
        <f>IF(Valor_normalizado!P174=0,32,IFERROR(RANK(Valor_normalizado!P174,Valor_normalizado!P$162:P$193,0),"NA"))</f>
        <v>2</v>
      </c>
      <c r="Q174" s="4">
        <f>IF(Valor_normalizado!Q174=0,32,IFERROR(RANK(Valor_normalizado!Q174,Valor_normalizado!Q$162:Q$193,0),"NA"))</f>
        <v>6</v>
      </c>
      <c r="R174" s="4">
        <f>IF(Valor_normalizado!R174=0,32,IFERROR(RANK(Valor_normalizado!R174,Valor_normalizado!R$162:R$193,0),"NA"))</f>
        <v>17</v>
      </c>
      <c r="S174" s="4">
        <f>IF(Valor_normalizado!S174=0,32,IFERROR(RANK(Valor_normalizado!S174,Valor_normalizado!S$162:S$193,0),"NA"))</f>
        <v>1</v>
      </c>
      <c r="T174" s="4">
        <f>IF(Valor_normalizado!T174=0,32,IFERROR(RANK(Valor_normalizado!T174,Valor_normalizado!T$162:T$193,0),"NA"))</f>
        <v>14</v>
      </c>
      <c r="U174" s="4">
        <f>IF(Valor_normalizado!U174=0,32,IFERROR(RANK(Valor_normalizado!U174,Valor_normalizado!U$162:U$193,0),"NA"))</f>
        <v>7</v>
      </c>
      <c r="V174" s="4">
        <f>IF(Valor_normalizado!V174=0,32,IFERROR(RANK(Valor_normalizado!V174,Valor_normalizado!V$162:V$193,0),"NA"))</f>
        <v>21</v>
      </c>
      <c r="W174" s="4">
        <f>IF(Valor_normalizado!W174=0,32,IFERROR(RANK(Valor_normalizado!W174,Valor_normalizado!W$162:W$193,0),"NA"))</f>
        <v>4</v>
      </c>
      <c r="X174" s="4">
        <f>IF(Valor_normalizado!X174=0,32,IFERROR(RANK(Valor_normalizado!X174,Valor_normalizado!X$162:X$193,0),"NA"))</f>
        <v>26</v>
      </c>
      <c r="Y174" s="4">
        <f>IF(Valor_normalizado!Y174=0,32,IFERROR(RANK(Valor_normalizado!Y174,Valor_normalizado!Y$162:Y$193,0),"NA"))</f>
        <v>8</v>
      </c>
      <c r="Z174" s="4">
        <f>IF(Valor_normalizado!Z174=0,32,IFERROR(RANK(Valor_normalizado!Z174,Valor_normalizado!Z$162:Z$193,0),"NA"))</f>
        <v>13</v>
      </c>
      <c r="AA174" s="4">
        <f>IF(Valor_normalizado!AA174=0,32,IFERROR(RANK(Valor_normalizado!AA174,Valor_normalizado!AA$162:AA$193,0),"NA"))</f>
        <v>11</v>
      </c>
      <c r="AB174" s="4">
        <f>IF(Valor_normalizado!AB174=0,32,IFERROR(RANK(Valor_normalizado!AB174,Valor_normalizado!AB$162:AB$193,0),"NA"))</f>
        <v>5</v>
      </c>
      <c r="AC174" s="4">
        <f>IF(Valor_normalizado!AC174=0,32,IFERROR(RANK(Valor_normalizado!AC174,Valor_normalizado!AC$162:AC$193,0),"NA"))</f>
        <v>24</v>
      </c>
      <c r="AD174" s="4">
        <f>IF(Valor_normalizado!AD174=0,32,IFERROR(RANK(Valor_normalizado!AD174,Valor_normalizado!AD$162:AD$193,0),"NA"))</f>
        <v>30</v>
      </c>
      <c r="AE174" s="4">
        <f>IF(Valor_normalizado!AE174=0,32,IFERROR(RANK(Valor_normalizado!AE174,Valor_normalizado!AE$162:AE$193,0),"NA"))</f>
        <v>13</v>
      </c>
      <c r="AF174" s="4">
        <f>IF(Valor_normalizado!AF174=0,32,IFERROR(RANK(Valor_normalizado!AF174,Valor_normalizado!AF$162:AF$193,0),"NA"))</f>
        <v>22</v>
      </c>
      <c r="AG174" s="4">
        <f>IF(Valor_normalizado!AG174=0,32,IFERROR(RANK(Valor_normalizado!AG174,Valor_normalizado!AG$162:AG$193,0),"NA"))</f>
        <v>12</v>
      </c>
      <c r="AH174" s="4">
        <f>IF(Valor_normalizado!AH174=0,32,IFERROR(RANK(Valor_normalizado!AH174,Valor_normalizado!AH$162:AH$193,0),"NA"))</f>
        <v>13</v>
      </c>
      <c r="AI174" s="4">
        <f>IF(Valor_normalizado!AI174=0,32,IFERROR(RANK(Valor_normalizado!AI174,Valor_normalizado!AI$162:AI$193,0),"NA"))</f>
        <v>6</v>
      </c>
      <c r="AJ174" s="4">
        <f>IF(Valor_normalizado!AJ174=0,32,IFERROR(RANK(Valor_normalizado!AJ174,Valor_normalizado!AJ$162:AJ$193,0),"NA"))</f>
        <v>11</v>
      </c>
      <c r="AK174" s="4">
        <f>IF(Valor_normalizado!AK174=0,32,IFERROR(RANK(Valor_normalizado!AK174,Valor_normalizado!AK$162:AK$193,0),"NA"))</f>
        <v>13</v>
      </c>
      <c r="AL174" s="4">
        <f>IF(Valor_normalizado!AL174=0,32,IFERROR(RANK(Valor_normalizado!AL174,Valor_normalizado!AL$162:AL$193,0),"NA"))</f>
        <v>10</v>
      </c>
      <c r="AM174" s="4">
        <f>IF(Valor_normalizado!AM174=0,32,IFERROR(RANK(Valor_normalizado!AM174,Valor_normalizado!AM$162:AM$193,0),"NA"))</f>
        <v>3</v>
      </c>
      <c r="AN174" s="4">
        <f>IF(Valor_normalizado!AN174=0,32,IFERROR(RANK(Valor_normalizado!AN174,Valor_normalizado!AN$162:AN$193,0),"NA"))</f>
        <v>2</v>
      </c>
      <c r="AO174" s="4">
        <f>IF(Valor_normalizado!AO174=0,32,IFERROR(RANK(Valor_normalizado!AO174,Valor_normalizado!AO$162:AO$193,0),"NA"))</f>
        <v>8</v>
      </c>
      <c r="AP174" s="4">
        <f>IF(Valor_normalizado!AP174=0,32,IFERROR(RANK(Valor_normalizado!AP174,Valor_normalizado!AP$162:AP$193,0),"NA"))</f>
        <v>5</v>
      </c>
      <c r="AQ174" s="4">
        <f>IF(Valor_normalizado!AQ174=0,32,IFERROR(RANK(Valor_normalizado!AQ174,Valor_normalizado!AQ$162:AQ$193,0),"NA"))</f>
        <v>6</v>
      </c>
      <c r="AR174" s="4">
        <f>IF(Valor_normalizado!AR174=0,32,IFERROR(RANK(Valor_normalizado!AR174,Valor_normalizado!AR$162:AR$193,0),"NA"))</f>
        <v>3</v>
      </c>
      <c r="AS174" s="4">
        <f>IF(Valor_normalizado!AS174=0,32,IFERROR(RANK(Valor_normalizado!AS174,Valor_normalizado!AS$162:AS$193,0),"NA"))</f>
        <v>4</v>
      </c>
      <c r="AT174" s="4">
        <f>IF(Valor_normalizado!AT174=0,32,IFERROR(RANK(Valor_normalizado!AT174,Valor_normalizado!AT$162:AT$193,0),"NA"))</f>
        <v>3</v>
      </c>
      <c r="AU174" s="4">
        <f>IF(Valor_normalizado!AU174=0,32,IFERROR(RANK(Valor_normalizado!AU174,Valor_normalizado!AU$162:AU$193,0),"NA"))</f>
        <v>4</v>
      </c>
      <c r="AV174" s="4">
        <f>IF(Valor_normalizado!AV174=0,32,IFERROR(RANK(Valor_normalizado!AV174,Valor_normalizado!AV$162:AV$193,0),"NA"))</f>
        <v>16</v>
      </c>
      <c r="AW174" s="4">
        <f>IF(Valor_normalizado!AW174=0,32,IFERROR(RANK(Valor_normalizado!AW174,Valor_normalizado!AW$162:AW$193,0),"NA"))</f>
        <v>16</v>
      </c>
      <c r="AX174" s="4">
        <f>IF(Valor_normalizado!AX174=0,32,IFERROR(RANK(Valor_normalizado!AX174,Valor_normalizado!AX$162:AX$193,0),"NA"))</f>
        <v>16</v>
      </c>
      <c r="AY174" s="4">
        <f>IF(Valor_normalizado!AY174=0,32,IFERROR(RANK(Valor_normalizado!AY174,Valor_normalizado!AY$162:AY$193,0),"NA"))</f>
        <v>24</v>
      </c>
      <c r="AZ174" s="4">
        <f>IF(Valor_normalizado!AZ174=0,32,IFERROR(RANK(Valor_normalizado!AZ174,Valor_normalizado!AZ$162:AZ$193,0),"NA"))</f>
        <v>12</v>
      </c>
      <c r="BA174" s="4">
        <f>IF(Valor_normalizado!BA174=0,32,IFERROR(RANK(Valor_normalizado!BA174,Valor_normalizado!BA$162:BA$193,0),"NA"))</f>
        <v>23</v>
      </c>
      <c r="BB174" s="4">
        <f>IF(Valor_normalizado!BB174=0,32,IFERROR(RANK(Valor_normalizado!BB174,Valor_normalizado!BB$162:BB$193,0),"NA"))</f>
        <v>19</v>
      </c>
      <c r="BC174" s="4">
        <f>IF(Valor_normalizado!BC174=0,32,IFERROR(RANK(Valor_normalizado!BC174,Valor_normalizado!BC$162:BC$193,0),"NA"))</f>
        <v>21</v>
      </c>
      <c r="BD174" s="4">
        <f>IF(Valor_normalizado!BD174=0,32,IFERROR(RANK(Valor_normalizado!BD174,Valor_normalizado!BD$162:BD$193,0),"NA"))</f>
        <v>25</v>
      </c>
      <c r="BE174" s="4">
        <f>IF(Valor_normalizado!BE174=0,32,IFERROR(RANK(Valor_normalizado!BE174,Valor_normalizado!BE$162:BE$193,0),"NA"))</f>
        <v>2</v>
      </c>
      <c r="BF174" s="4">
        <f>IF(Valor_normalizado!BF174=0,32,IFERROR(RANK(Valor_normalizado!BF174,Valor_normalizado!BF$162:BF$193,0),"NA"))</f>
        <v>15</v>
      </c>
      <c r="BG174" s="4">
        <f>IF(Valor_normalizado!BG174=0,32,IFERROR(RANK(Valor_normalizado!BG174,Valor_normalizado!BG$162:BG$193,0),"NA"))</f>
        <v>1</v>
      </c>
      <c r="BH174" s="4">
        <f>IF(Valor_normalizado!BH174=0,32,IFERROR(RANK(Valor_normalizado!BH174,Valor_normalizado!BH$162:BH$193,0),"NA"))</f>
        <v>7</v>
      </c>
      <c r="BI174" s="4">
        <f>IF(Valor_normalizado!BI174=0,32,IFERROR(RANK(Valor_normalizado!BI174,Valor_normalizado!BI$162:BI$193,0),"NA"))</f>
        <v>1</v>
      </c>
      <c r="BJ174" s="4">
        <f>IF(Valor_normalizado!BJ174=0,32,IFERROR(RANK(Valor_normalizado!BJ174,Valor_normalizado!BJ$162:BJ$193,0),"NA"))</f>
        <v>10</v>
      </c>
      <c r="BK174" s="4">
        <f>IF(Valor_normalizado!BK174=0,32,IFERROR(RANK(Valor_normalizado!BK174,Valor_normalizado!BK$162:BK$193,0),"NA"))</f>
        <v>11</v>
      </c>
      <c r="BL174" s="4">
        <f>IF(Valor_normalizado!BL174=0,32,IFERROR(RANK(Valor_normalizado!BL174,Valor_normalizado!BL$162:BL$193,0),"NA"))</f>
        <v>8</v>
      </c>
      <c r="BM174" s="4">
        <f>IF(Valor_normalizado!BM174=0,32,IFERROR(RANK(Valor_normalizado!BM174,Valor_normalizado!BM$162:BM$193,0),"NA"))</f>
        <v>13</v>
      </c>
      <c r="BN174" s="4">
        <f>IF(Valor_normalizado!BN174=0,32,IFERROR(RANK(Valor_normalizado!BN174,Valor_normalizado!BN$162:BN$193,0),"NA"))</f>
        <v>11</v>
      </c>
      <c r="BO174" s="4">
        <f>IF(Valor_normalizado!BO174=0,32,IFERROR(RANK(Valor_normalizado!BO174,Valor_normalizado!BO$162:BO$193,0),"NA"))</f>
        <v>4</v>
      </c>
      <c r="BP174" s="4">
        <f>IF(Valor_normalizado!BP174=0,32,IFERROR(RANK(Valor_normalizado!BP174,Valor_normalizado!BP$162:BP$193,0),"NA"))</f>
        <v>23</v>
      </c>
      <c r="BQ174" s="4">
        <f>IF(Valor_normalizado!BQ174=0,32,IFERROR(RANK(Valor_normalizado!BQ174,Valor_normalizado!BQ$162:BQ$193,0),"NA"))</f>
        <v>30</v>
      </c>
      <c r="BR174" s="4">
        <f>IF(Valor_normalizado!BR174=0,32,IFERROR(RANK(Valor_normalizado!BR174,Valor_normalizado!BR$162:BR$193,0),"NA"))</f>
        <v>29</v>
      </c>
      <c r="BS174" s="4">
        <f>IF(Valor_normalizado!BS174=0,32,IFERROR(RANK(Valor_normalizado!BS174,Valor_normalizado!BS$162:BS$193,0),"NA"))</f>
        <v>20</v>
      </c>
      <c r="BT174" s="4">
        <f>IF(Valor_normalizado!BT174=0,32,IFERROR(RANK(Valor_normalizado!BT174,Valor_normalizado!BT$162:BT$193,0),"NA"))</f>
        <v>6</v>
      </c>
      <c r="BU174" s="4">
        <f>IF(Valor_normalizado!BU174=0,32,IFERROR(RANK(Valor_normalizado!BU174,Valor_normalizado!BU$162:BU$193,0),"NA"))</f>
        <v>25</v>
      </c>
      <c r="BV174" s="4">
        <f>IF(Valor_normalizado!BV174=0,32,IFERROR(RANK(Valor_normalizado!BV174,Valor_normalizado!BV$162:BV$193,0),"NA"))</f>
        <v>6</v>
      </c>
      <c r="BW174" s="4">
        <f>IF(Valor_normalizado!BW174=0,32,IFERROR(RANK(Valor_normalizado!BW174,Valor_normalizado!BW$162:BW$193,0),"NA"))</f>
        <v>9</v>
      </c>
      <c r="BX174" s="4">
        <f>IF(Valor_normalizado!BX174=0,32,IFERROR(RANK(Valor_normalizado!BX174,Valor_normalizado!BX$162:BX$193,0),"NA"))</f>
        <v>9</v>
      </c>
      <c r="BY174" s="4">
        <f>IF(Valor_normalizado!BY174=0,32,IFERROR(RANK(Valor_normalizado!BY174,Valor_normalizado!BY$162:BY$193,0),"NA"))</f>
        <v>3</v>
      </c>
      <c r="BZ174" s="4">
        <f>IF(Valor_normalizado!BZ174=0,32,IFERROR(RANK(Valor_normalizado!BZ174,Valor_normalizado!BZ$162:BZ$193,0),"NA"))</f>
        <v>5</v>
      </c>
      <c r="CA174" s="4">
        <f>IF(Valor_normalizado!CA174=0,32,IFERROR(RANK(Valor_normalizado!CA174,Valor_normalizado!CA$162:CA$193,0),"NA"))</f>
        <v>11</v>
      </c>
      <c r="CB174" s="4">
        <f>IF(Valor_normalizado!CB174=0,32,IFERROR(RANK(Valor_normalizado!CB174,Valor_normalizado!CB$162:CB$193,0),"NA"))</f>
        <v>9</v>
      </c>
      <c r="CC174" s="4">
        <f>IF(Valor_normalizado!CC174=0,32,IFERROR(RANK(Valor_normalizado!CC174,Valor_normalizado!CC$162:CC$193,0),"NA"))</f>
        <v>4</v>
      </c>
      <c r="CD174" s="4">
        <f>IF(Valor_normalizado!CD174=0,32,IFERROR(RANK(Valor_normalizado!CD174,Valor_normalizado!CD$162:CD$193,0),"NA"))</f>
        <v>9</v>
      </c>
      <c r="CE174" s="4">
        <f>IF(Valor_normalizado!CE174=0,32,IFERROR(RANK(Valor_normalizado!CE174,Valor_normalizado!CE$162:CE$193,0),"NA"))</f>
        <v>6</v>
      </c>
      <c r="CF174" s="4">
        <f>IF(Valor_normalizado!CF174=0,32,IFERROR(RANK(Valor_normalizado!CF174,Valor_normalizado!CF$162:CF$193,0),"NA"))</f>
        <v>3</v>
      </c>
      <c r="CG174" s="4">
        <f>IF(Valor_normalizado!CG174=0,32,IFERROR(RANK(Valor_normalizado!CG174,Valor_normalizado!CG$162:CG$193,0),"NA"))</f>
        <v>3</v>
      </c>
      <c r="CH174" s="4">
        <f>IF(Valor_normalizado!CH174=0,32,IFERROR(RANK(Valor_normalizado!CH174,Valor_normalizado!CH$162:CH$193,0),"NA"))</f>
        <v>5</v>
      </c>
      <c r="CI174" s="4">
        <f>IF(Valor_normalizado!CI174=0,32,IFERROR(RANK(Valor_normalizado!CI174,Valor_normalizado!CI$162:CI$193,0),"NA"))</f>
        <v>7</v>
      </c>
      <c r="CJ174" s="4">
        <f>IF(Valor_normalizado!CJ174=0,32,IFERROR(RANK(Valor_normalizado!CJ174,Valor_normalizado!CJ$162:CJ$193,0),"NA"))</f>
        <v>2</v>
      </c>
      <c r="CK174" s="4">
        <f>IF(Valor_normalizado!CK174=0,32,IFERROR(RANK(Valor_normalizado!CK174,Valor_normalizado!CK$162:CK$193,0),"NA"))</f>
        <v>17</v>
      </c>
      <c r="CL174" s="4">
        <f>IF(Valor_normalizado!CL174=0,32,IFERROR(RANK(Valor_normalizado!CL174,Valor_normalizado!CL$162:CL$193,0),"NA"))</f>
        <v>6</v>
      </c>
      <c r="CM174" s="4">
        <f>IF(Valor_normalizado!CM174=0,32,IFERROR(RANK(Valor_normalizado!CM174,Valor_normalizado!CM$162:CM$193,0),"NA"))</f>
        <v>6</v>
      </c>
      <c r="CN174" s="4">
        <f>IF(Valor_normalizado!CN174=0,32,IFERROR(RANK(Valor_normalizado!CN174,Valor_normalizado!CN$162:CN$193,0),"NA"))</f>
        <v>5</v>
      </c>
      <c r="CO174" s="4">
        <f>IF(Valor_normalizado!CO174=0,32,IFERROR(RANK(Valor_normalizado!CO174,Valor_normalizado!CO$162:CO$193,0),"NA"))</f>
        <v>10</v>
      </c>
      <c r="CP174" s="4">
        <f>IF(Valor_normalizado!CP174=0,32,IFERROR(RANK(Valor_normalizado!CP174,Valor_normalizado!CP$162:CP$193,0),"NA"))</f>
        <v>21</v>
      </c>
      <c r="CQ174" s="4">
        <f>IF(Valor_normalizado!CQ174=0,32,IFERROR(RANK(Valor_normalizado!CQ174,Valor_normalizado!CQ$162:CQ$193,0),"NA"))</f>
        <v>9</v>
      </c>
      <c r="CR174" s="4">
        <f>IF(Valor_normalizado!CR174=0,32,IFERROR(RANK(Valor_normalizado!CR174,Valor_normalizado!CR$162:CR$193,0),"NA"))</f>
        <v>10</v>
      </c>
      <c r="CS174" s="4">
        <f>IF(Valor_normalizado!CS174=0,32,IFERROR(RANK(Valor_normalizado!CS174,Valor_normalizado!CS$162:CS$193,0),"NA"))</f>
        <v>19</v>
      </c>
      <c r="CT174" s="4">
        <f>IF(Valor_normalizado!CT174=0,32,IFERROR(RANK(Valor_normalizado!CT174,Valor_normalizado!CT$162:CT$193,0),"NA"))</f>
        <v>16</v>
      </c>
      <c r="CU174" s="4">
        <f>IF(Valor_normalizado!CU174=0,32,IFERROR(RANK(Valor_normalizado!CU174,Valor_normalizado!CU$162:CU$193,0),"NA"))</f>
        <v>5</v>
      </c>
      <c r="CV174" s="4">
        <f>IF(Valor_normalizado!CV174=0,32,IFERROR(RANK(Valor_normalizado!CV174,Valor_normalizado!CV$162:CV$193,0),"NA"))</f>
        <v>10</v>
      </c>
      <c r="CW174" s="4">
        <f>IF(Valor_normalizado!CW174=0,32,IFERROR(RANK(Valor_normalizado!CW174,Valor_normalizado!CW$162:CW$193,0),"NA"))</f>
        <v>11</v>
      </c>
      <c r="CX174" s="4">
        <f>IF(Valor_normalizado!CX174=0,32,IFERROR(RANK(Valor_normalizado!CX174,Valor_normalizado!CX$162:CX$193,0),"NA"))</f>
        <v>23</v>
      </c>
      <c r="CY174" s="4">
        <f>IF(Valor_normalizado!CY174=0,32,IFERROR(RANK(Valor_normalizado!CY174,Valor_normalizado!CY$162:CY$193,0),"NA"))</f>
        <v>9</v>
      </c>
      <c r="CZ174" s="4">
        <f>IF(Valor_normalizado!CZ174=0,32,IFERROR(RANK(Valor_normalizado!CZ174,Valor_normalizado!CZ$162:CZ$193,0),"NA"))</f>
        <v>2</v>
      </c>
      <c r="DA174" s="4">
        <f>IF(Valor_normalizado!DA174=0,32,IFERROR(RANK(Valor_normalizado!DA174,Valor_normalizado!DA$162:DA$193,0),"NA"))</f>
        <v>7</v>
      </c>
      <c r="DB174" s="4">
        <f>IF(Valor_normalizado!DB174=0,32,IFERROR(RANK(Valor_normalizado!DB174,Valor_normalizado!DB$162:DB$193,0),"NA"))</f>
        <v>1</v>
      </c>
      <c r="DC174" s="4">
        <f>IF(Valor_normalizado!DC174=0,32,IFERROR(RANK(Valor_normalizado!DC174,Valor_normalizado!DC$162:DC$193,0),"NA"))</f>
        <v>2</v>
      </c>
      <c r="DD174" s="4">
        <f>IF(Valor_normalizado!DD174=0,32,IFERROR(RANK(Valor_normalizado!DD174,Valor_normalizado!DD$162:DD$193,0),"NA"))</f>
        <v>20</v>
      </c>
      <c r="DE174" s="4">
        <f>IF(Valor_normalizado!DE174=0,32,IFERROR(RANK(Valor_normalizado!DE174,Valor_normalizado!DE$162:DE$193,0),"NA"))</f>
        <v>15</v>
      </c>
      <c r="DF174" s="4">
        <f>IF(Valor_normalizado!DF174=0,32,IFERROR(RANK(Valor_normalizado!DF174,Valor_normalizado!DF$162:DF$193,0),"NA"))</f>
        <v>10</v>
      </c>
      <c r="DG174" s="4">
        <f>IF(Valor_normalizado!DG174=0,32,IFERROR(RANK(Valor_normalizado!DG174,Valor_normalizado!DG$162:DG$193,0),"NA"))</f>
        <v>13</v>
      </c>
      <c r="DH174" s="4">
        <f>IF(Valor_normalizado!DH174=0,32,IFERROR(RANK(Valor_normalizado!DH174,Valor_normalizado!DH$162:DH$193,0),"NA"))</f>
        <v>12</v>
      </c>
      <c r="DI174" s="4">
        <f>IF(Valor_normalizado!DI174=0,32,IFERROR(RANK(Valor_normalizado!DI174,Valor_normalizado!DI$162:DI$193,0),"NA"))</f>
        <v>14</v>
      </c>
      <c r="DJ174" s="4">
        <f>IF(Valor_normalizado!DJ174=0,32,IFERROR(RANK(Valor_normalizado!DJ174,Valor_normalizado!DJ$162:DJ$193,0),"NA"))</f>
        <v>14</v>
      </c>
      <c r="DK174" s="4">
        <f>IF(Valor_normalizado!DK174=0,32,IFERROR(RANK(Valor_normalizado!DK174,Valor_normalizado!DK$162:DK$193,0),"NA"))</f>
        <v>8</v>
      </c>
      <c r="DL174" s="4">
        <f>IF(Valor_normalizado!DL174=0,32,IFERROR(RANK(Valor_normalizado!DL174,Valor_normalizado!DL$162:DL$193,0),"NA"))</f>
        <v>10</v>
      </c>
      <c r="DM174" s="4">
        <f>IF(Valor_normalizado!DM174=0,32,IFERROR(RANK(Valor_normalizado!DM174,Valor_normalizado!DM$162:DM$193,0),"NA"))</f>
        <v>10</v>
      </c>
      <c r="DN174" s="4">
        <f>IF(Valor_normalizado!DN174=0,32,IFERROR(RANK(Valor_normalizado!DN174,Valor_normalizado!DN$162:DN$193,0),"NA"))</f>
        <v>9</v>
      </c>
      <c r="DO174" s="4">
        <f>IF(Valor_normalizado!DO174=0,32,IFERROR(RANK(Valor_normalizado!DO174,Valor_normalizado!DO$162:DO$193,0),"NA"))</f>
        <v>2</v>
      </c>
      <c r="DP174" s="4">
        <f>IF(Valor_normalizado!DP174=0,32,IFERROR(RANK(Valor_normalizado!DP174,Valor_normalizado!DP$162:DP$193,0),"NA"))</f>
        <v>8</v>
      </c>
      <c r="DQ174" s="4">
        <f>IF(Valor_normalizado!DQ174=0,32,IFERROR(RANK(Valor_normalizado!DQ174,Valor_normalizado!DQ$162:DQ$193,0),"NA"))</f>
        <v>5</v>
      </c>
      <c r="DR174" s="4">
        <f>IF(Valor_normalizado!DR174=0,32,IFERROR(RANK(Valor_normalizado!DR174,Valor_normalizado!DR$162:DR$193,0),"NA"))</f>
        <v>2</v>
      </c>
      <c r="DS174" s="4">
        <f>IF(Valor_normalizado!DS174=0,32,IFERROR(RANK(Valor_normalizado!DS174,Valor_normalizado!DS$162:DS$193,0),"NA"))</f>
        <v>2</v>
      </c>
      <c r="DT174" s="4">
        <f>IF(Valor_normalizado!DT174=0,32,IFERROR(RANK(Valor_normalizado!DT174,Valor_normalizado!DT$162:DT$193,0),"NA"))</f>
        <v>16</v>
      </c>
      <c r="DU174" s="4">
        <f>IF(Valor_normalizado!DU174=0,32,IFERROR(RANK(Valor_normalizado!DU174,Valor_normalizado!DU$162:DU$193,0),"NA"))</f>
        <v>8</v>
      </c>
      <c r="DV174" s="4">
        <f>IF(Valor_normalizado!DV174=0,32,IFERROR(RANK(Valor_normalizado!DV174,Valor_normalizado!DV$162:DV$193,0),"NA"))</f>
        <v>2</v>
      </c>
      <c r="DW174" s="4">
        <f>IF(Valor_normalizado!DW174=0,32,IFERROR(RANK(Valor_normalizado!DW174,Valor_normalizado!DW$162:DW$193,0),"NA"))</f>
        <v>4</v>
      </c>
      <c r="DX174" s="4">
        <f>IF(Valor_normalizado!DX174=0,32,IFERROR(RANK(Valor_normalizado!DX174,Valor_normalizado!DX$162:DX$193,0),"NA"))</f>
        <v>9</v>
      </c>
      <c r="DY174" s="4">
        <f>IF(Valor_normalizado!DY174=0,32,IFERROR(RANK(Valor_normalizado!DY174,Valor_normalizado!DY$162:DY$193,0),"NA"))</f>
        <v>5</v>
      </c>
      <c r="DZ174" s="4">
        <f>IF(Valor_normalizado!DZ174=0,32,IFERROR(RANK(Valor_normalizado!DZ174,Valor_normalizado!DZ$162:DZ$193,0),"NA"))</f>
        <v>6</v>
      </c>
      <c r="EA174" s="4">
        <f>IF(Valor_normalizado!EA174=0,32,IFERROR(RANK(Valor_normalizado!EA174,Valor_normalizado!EA$162:EA$193,0),"NA"))</f>
        <v>4</v>
      </c>
      <c r="EB174" s="4">
        <f>IF(Valor_normalizado!EB174=0,32,IFERROR(RANK(Valor_normalizado!EB174,Valor_normalizado!EB$162:EB$193,0),"NA"))</f>
        <v>2</v>
      </c>
      <c r="EC174" s="4">
        <f>IF(Valor_normalizado!EC174=0,32,IFERROR(RANK(Valor_normalizado!EC174,Valor_normalizado!EC$162:EC$193,0),"NA"))</f>
        <v>5</v>
      </c>
    </row>
    <row r="175" spans="1:133" x14ac:dyDescent="0.25">
      <c r="A175" s="100" t="s">
        <v>231</v>
      </c>
      <c r="B175" s="103">
        <v>2024</v>
      </c>
      <c r="C175" s="4">
        <f>IF(Valor_normalizado!C175=0,32,IFERROR(RANK(Valor_normalizado!C175,Valor_normalizado!C$162:C$193,0),"NA"))</f>
        <v>2</v>
      </c>
      <c r="D175" s="4">
        <f>IF(Valor_normalizado!D175=0,32,IFERROR(RANK(Valor_normalizado!D175,Valor_normalizado!D$162:D$193,0),"NA"))</f>
        <v>6</v>
      </c>
      <c r="E175" s="4">
        <f>IF(Valor_normalizado!E175=0,32,IFERROR(RANK(Valor_normalizado!E175,Valor_normalizado!E$162:E$193,0),"NA"))</f>
        <v>3</v>
      </c>
      <c r="F175" s="4">
        <f>IF(Valor_normalizado!F175=0,32,IFERROR(RANK(Valor_normalizado!F175,Valor_normalizado!F$162:F$193,0),"NA"))</f>
        <v>5</v>
      </c>
      <c r="G175" s="4">
        <f>IF(Valor_normalizado!G175=0,32,IFERROR(RANK(Valor_normalizado!G175,Valor_normalizado!G$162:G$193,0),"NA"))</f>
        <v>10</v>
      </c>
      <c r="H175" s="4">
        <f>IF(Valor_normalizado!H175=0,32,IFERROR(RANK(Valor_normalizado!H175,Valor_normalizado!H$162:H$193,0),"NA"))</f>
        <v>5</v>
      </c>
      <c r="I175" s="4">
        <f>IF(Valor_normalizado!I175=0,32,IFERROR(RANK(Valor_normalizado!I175,Valor_normalizado!I$162:I$193,0),"NA"))</f>
        <v>7</v>
      </c>
      <c r="J175" s="4">
        <f>IF(Valor_normalizado!J175=0,32,IFERROR(RANK(Valor_normalizado!J175,Valor_normalizado!J$162:J$193,0),"NA"))</f>
        <v>13</v>
      </c>
      <c r="K175" s="4">
        <f>IF(Valor_normalizado!K175=0,32,IFERROR(RANK(Valor_normalizado!K175,Valor_normalizado!K$162:K$193,0),"NA"))</f>
        <v>24</v>
      </c>
      <c r="L175" s="4">
        <f>IF(Valor_normalizado!L175=0,32,IFERROR(RANK(Valor_normalizado!L175,Valor_normalizado!L$162:L$193,0),"NA"))</f>
        <v>22</v>
      </c>
      <c r="M175" s="4">
        <f>IF(Valor_normalizado!M175=0,32,IFERROR(RANK(Valor_normalizado!M175,Valor_normalizado!M$162:M$193,0),"NA"))</f>
        <v>9</v>
      </c>
      <c r="N175" s="4">
        <f>IF(Valor_normalizado!N175=0,32,IFERROR(RANK(Valor_normalizado!N175,Valor_normalizado!N$162:N$193,0),"NA"))</f>
        <v>27</v>
      </c>
      <c r="O175" s="4">
        <f>IF(Valor_normalizado!O175=0,32,IFERROR(RANK(Valor_normalizado!O175,Valor_normalizado!O$162:O$193,0),"NA"))</f>
        <v>24</v>
      </c>
      <c r="P175" s="4">
        <f>IF(Valor_normalizado!P175=0,32,IFERROR(RANK(Valor_normalizado!P175,Valor_normalizado!P$162:P$193,0),"NA"))</f>
        <v>7</v>
      </c>
      <c r="Q175" s="4">
        <f>IF(Valor_normalizado!Q175=0,32,IFERROR(RANK(Valor_normalizado!Q175,Valor_normalizado!Q$162:Q$193,0),"NA"))</f>
        <v>2</v>
      </c>
      <c r="R175" s="4">
        <f>IF(Valor_normalizado!R175=0,32,IFERROR(RANK(Valor_normalizado!R175,Valor_normalizado!R$162:R$193,0),"NA"))</f>
        <v>26</v>
      </c>
      <c r="S175" s="4">
        <f>IF(Valor_normalizado!S175=0,32,IFERROR(RANK(Valor_normalizado!S175,Valor_normalizado!S$162:S$193,0),"NA"))</f>
        <v>10</v>
      </c>
      <c r="T175" s="4">
        <f>IF(Valor_normalizado!T175=0,32,IFERROR(RANK(Valor_normalizado!T175,Valor_normalizado!T$162:T$193,0),"NA"))</f>
        <v>7</v>
      </c>
      <c r="U175" s="4">
        <f>IF(Valor_normalizado!U175=0,32,IFERROR(RANK(Valor_normalizado!U175,Valor_normalizado!U$162:U$193,0),"NA"))</f>
        <v>5</v>
      </c>
      <c r="V175" s="4">
        <f>IF(Valor_normalizado!V175=0,32,IFERROR(RANK(Valor_normalizado!V175,Valor_normalizado!V$162:V$193,0),"NA"))</f>
        <v>14</v>
      </c>
      <c r="W175" s="4">
        <f>IF(Valor_normalizado!W175=0,32,IFERROR(RANK(Valor_normalizado!W175,Valor_normalizado!W$162:W$193,0),"NA"))</f>
        <v>3</v>
      </c>
      <c r="X175" s="4">
        <f>IF(Valor_normalizado!X175=0,32,IFERROR(RANK(Valor_normalizado!X175,Valor_normalizado!X$162:X$193,0),"NA"))</f>
        <v>22</v>
      </c>
      <c r="Y175" s="4">
        <f>IF(Valor_normalizado!Y175=0,32,IFERROR(RANK(Valor_normalizado!Y175,Valor_normalizado!Y$162:Y$193,0),"NA"))</f>
        <v>5</v>
      </c>
      <c r="Z175" s="4">
        <f>IF(Valor_normalizado!Z175=0,32,IFERROR(RANK(Valor_normalizado!Z175,Valor_normalizado!Z$162:Z$193,0),"NA"))</f>
        <v>6</v>
      </c>
      <c r="AA175" s="4">
        <f>IF(Valor_normalizado!AA175=0,32,IFERROR(RANK(Valor_normalizado!AA175,Valor_normalizado!AA$162:AA$193,0),"NA"))</f>
        <v>27</v>
      </c>
      <c r="AB175" s="4">
        <f>IF(Valor_normalizado!AB175=0,32,IFERROR(RANK(Valor_normalizado!AB175,Valor_normalizado!AB$162:AB$193,0),"NA"))</f>
        <v>26</v>
      </c>
      <c r="AC175" s="4">
        <f>IF(Valor_normalizado!AC175=0,32,IFERROR(RANK(Valor_normalizado!AC175,Valor_normalizado!AC$162:AC$193,0),"NA"))</f>
        <v>2</v>
      </c>
      <c r="AD175" s="4">
        <f>IF(Valor_normalizado!AD175=0,32,IFERROR(RANK(Valor_normalizado!AD175,Valor_normalizado!AD$162:AD$193,0),"NA"))</f>
        <v>2</v>
      </c>
      <c r="AE175" s="4">
        <f>IF(Valor_normalizado!AE175=0,32,IFERROR(RANK(Valor_normalizado!AE175,Valor_normalizado!AE$162:AE$193,0),"NA"))</f>
        <v>3</v>
      </c>
      <c r="AF175" s="4">
        <f>IF(Valor_normalizado!AF175=0,32,IFERROR(RANK(Valor_normalizado!AF175,Valor_normalizado!AF$162:AF$193,0),"NA"))</f>
        <v>3</v>
      </c>
      <c r="AG175" s="4">
        <f>IF(Valor_normalizado!AG175=0,32,IFERROR(RANK(Valor_normalizado!AG175,Valor_normalizado!AG$162:AG$193,0),"NA"))</f>
        <v>3</v>
      </c>
      <c r="AH175" s="4">
        <f>IF(Valor_normalizado!AH175=0,32,IFERROR(RANK(Valor_normalizado!AH175,Valor_normalizado!AH$162:AH$193,0),"NA"))</f>
        <v>18</v>
      </c>
      <c r="AI175" s="4">
        <f>IF(Valor_normalizado!AI175=0,32,IFERROR(RANK(Valor_normalizado!AI175,Valor_normalizado!AI$162:AI$193,0),"NA"))</f>
        <v>15</v>
      </c>
      <c r="AJ175" s="4">
        <f>IF(Valor_normalizado!AJ175=0,32,IFERROR(RANK(Valor_normalizado!AJ175,Valor_normalizado!AJ$162:AJ$193,0),"NA"))</f>
        <v>7</v>
      </c>
      <c r="AK175" s="4">
        <f>IF(Valor_normalizado!AK175=0,32,IFERROR(RANK(Valor_normalizado!AK175,Valor_normalizado!AK$162:AK$193,0),"NA"))</f>
        <v>3</v>
      </c>
      <c r="AL175" s="4">
        <f>IF(Valor_normalizado!AL175=0,32,IFERROR(RANK(Valor_normalizado!AL175,Valor_normalizado!AL$162:AL$193,0),"NA"))</f>
        <v>1</v>
      </c>
      <c r="AM175" s="4">
        <f>IF(Valor_normalizado!AM175=0,32,IFERROR(RANK(Valor_normalizado!AM175,Valor_normalizado!AM$162:AM$193,0),"NA"))</f>
        <v>1</v>
      </c>
      <c r="AN175" s="4">
        <f>IF(Valor_normalizado!AN175=0,32,IFERROR(RANK(Valor_normalizado!AN175,Valor_normalizado!AN$162:AN$193,0),"NA"))</f>
        <v>7</v>
      </c>
      <c r="AO175" s="4">
        <f>IF(Valor_normalizado!AO175=0,32,IFERROR(RANK(Valor_normalizado!AO175,Valor_normalizado!AO$162:AO$193,0),"NA"))</f>
        <v>5</v>
      </c>
      <c r="AP175" s="4">
        <f>IF(Valor_normalizado!AP175=0,32,IFERROR(RANK(Valor_normalizado!AP175,Valor_normalizado!AP$162:AP$193,0),"NA"))</f>
        <v>2</v>
      </c>
      <c r="AQ175" s="4">
        <f>IF(Valor_normalizado!AQ175=0,32,IFERROR(RANK(Valor_normalizado!AQ175,Valor_normalizado!AQ$162:AQ$193,0),"NA"))</f>
        <v>8</v>
      </c>
      <c r="AR175" s="4">
        <f>IF(Valor_normalizado!AR175=0,32,IFERROR(RANK(Valor_normalizado!AR175,Valor_normalizado!AR$162:AR$193,0),"NA"))</f>
        <v>8</v>
      </c>
      <c r="AS175" s="4">
        <f>IF(Valor_normalizado!AS175=0,32,IFERROR(RANK(Valor_normalizado!AS175,Valor_normalizado!AS$162:AS$193,0),"NA"))</f>
        <v>3</v>
      </c>
      <c r="AT175" s="4">
        <f>IF(Valor_normalizado!AT175=0,32,IFERROR(RANK(Valor_normalizado!AT175,Valor_normalizado!AT$162:AT$193,0),"NA"))</f>
        <v>5</v>
      </c>
      <c r="AU175" s="4">
        <f>IF(Valor_normalizado!AU175=0,32,IFERROR(RANK(Valor_normalizado!AU175,Valor_normalizado!AU$162:AU$193,0),"NA"))</f>
        <v>3</v>
      </c>
      <c r="AV175" s="4">
        <f>IF(Valor_normalizado!AV175=0,32,IFERROR(RANK(Valor_normalizado!AV175,Valor_normalizado!AV$162:AV$193,0),"NA"))</f>
        <v>2</v>
      </c>
      <c r="AW175" s="4">
        <f>IF(Valor_normalizado!AW175=0,32,IFERROR(RANK(Valor_normalizado!AW175,Valor_normalizado!AW$162:AW$193,0),"NA"))</f>
        <v>25</v>
      </c>
      <c r="AX175" s="4">
        <f>IF(Valor_normalizado!AX175=0,32,IFERROR(RANK(Valor_normalizado!AX175,Valor_normalizado!AX$162:AX$193,0),"NA"))</f>
        <v>12</v>
      </c>
      <c r="AY175" s="4">
        <f>IF(Valor_normalizado!AY175=0,32,IFERROR(RANK(Valor_normalizado!AY175,Valor_normalizado!AY$162:AY$193,0),"NA"))</f>
        <v>23</v>
      </c>
      <c r="AZ175" s="4">
        <f>IF(Valor_normalizado!AZ175=0,32,IFERROR(RANK(Valor_normalizado!AZ175,Valor_normalizado!AZ$162:AZ$193,0),"NA"))</f>
        <v>7</v>
      </c>
      <c r="BA175" s="4">
        <f>IF(Valor_normalizado!BA175=0,32,IFERROR(RANK(Valor_normalizado!BA175,Valor_normalizado!BA$162:BA$193,0),"NA"))</f>
        <v>17</v>
      </c>
      <c r="BB175" s="4">
        <f>IF(Valor_normalizado!BB175=0,32,IFERROR(RANK(Valor_normalizado!BB175,Valor_normalizado!BB$162:BB$193,0),"NA"))</f>
        <v>13</v>
      </c>
      <c r="BC175" s="4">
        <f>IF(Valor_normalizado!BC175=0,32,IFERROR(RANK(Valor_normalizado!BC175,Valor_normalizado!BC$162:BC$193,0),"NA"))</f>
        <v>23</v>
      </c>
      <c r="BD175" s="4">
        <f>IF(Valor_normalizado!BD175=0,32,IFERROR(RANK(Valor_normalizado!BD175,Valor_normalizado!BD$162:BD$193,0),"NA"))</f>
        <v>24</v>
      </c>
      <c r="BE175" s="4">
        <f>IF(Valor_normalizado!BE175=0,32,IFERROR(RANK(Valor_normalizado!BE175,Valor_normalizado!BE$162:BE$193,0),"NA"))</f>
        <v>4</v>
      </c>
      <c r="BF175" s="4">
        <f>IF(Valor_normalizado!BF175=0,32,IFERROR(RANK(Valor_normalizado!BF175,Valor_normalizado!BF$162:BF$193,0),"NA"))</f>
        <v>19</v>
      </c>
      <c r="BG175" s="4">
        <f>IF(Valor_normalizado!BG175=0,32,IFERROR(RANK(Valor_normalizado!BG175,Valor_normalizado!BG$162:BG$193,0),"NA"))</f>
        <v>3</v>
      </c>
      <c r="BH175" s="4">
        <f>IF(Valor_normalizado!BH175=0,32,IFERROR(RANK(Valor_normalizado!BH175,Valor_normalizado!BH$162:BH$193,0),"NA"))</f>
        <v>13</v>
      </c>
      <c r="BI175" s="4">
        <f>IF(Valor_normalizado!BI175=0,32,IFERROR(RANK(Valor_normalizado!BI175,Valor_normalizado!BI$162:BI$193,0),"NA"))</f>
        <v>3</v>
      </c>
      <c r="BJ175" s="4">
        <f>IF(Valor_normalizado!BJ175=0,32,IFERROR(RANK(Valor_normalizado!BJ175,Valor_normalizado!BJ$162:BJ$193,0),"NA"))</f>
        <v>4</v>
      </c>
      <c r="BK175" s="4">
        <f>IF(Valor_normalizado!BK175=0,32,IFERROR(RANK(Valor_normalizado!BK175,Valor_normalizado!BK$162:BK$193,0),"NA"))</f>
        <v>5</v>
      </c>
      <c r="BL175" s="4">
        <f>IF(Valor_normalizado!BL175=0,32,IFERROR(RANK(Valor_normalizado!BL175,Valor_normalizado!BL$162:BL$193,0),"NA"))</f>
        <v>4</v>
      </c>
      <c r="BM175" s="4">
        <f>IF(Valor_normalizado!BM175=0,32,IFERROR(RANK(Valor_normalizado!BM175,Valor_normalizado!BM$162:BM$193,0),"NA"))</f>
        <v>23</v>
      </c>
      <c r="BN175" s="4">
        <f>IF(Valor_normalizado!BN175=0,32,IFERROR(RANK(Valor_normalizado!BN175,Valor_normalizado!BN$162:BN$193,0),"NA"))</f>
        <v>6</v>
      </c>
      <c r="BO175" s="4">
        <f>IF(Valor_normalizado!BO175=0,32,IFERROR(RANK(Valor_normalizado!BO175,Valor_normalizado!BO$162:BO$193,0),"NA"))</f>
        <v>5</v>
      </c>
      <c r="BP175" s="4">
        <f>IF(Valor_normalizado!BP175=0,32,IFERROR(RANK(Valor_normalizado!BP175,Valor_normalizado!BP$162:BP$193,0),"NA"))</f>
        <v>8</v>
      </c>
      <c r="BQ175" s="4">
        <f>IF(Valor_normalizado!BQ175=0,32,IFERROR(RANK(Valor_normalizado!BQ175,Valor_normalizado!BQ$162:BQ$193,0),"NA"))</f>
        <v>18</v>
      </c>
      <c r="BR175" s="4">
        <f>IF(Valor_normalizado!BR175=0,32,IFERROR(RANK(Valor_normalizado!BR175,Valor_normalizado!BR$162:BR$193,0),"NA"))</f>
        <v>11</v>
      </c>
      <c r="BS175" s="4">
        <f>IF(Valor_normalizado!BS175=0,32,IFERROR(RANK(Valor_normalizado!BS175,Valor_normalizado!BS$162:BS$193,0),"NA"))</f>
        <v>10</v>
      </c>
      <c r="BT175" s="4">
        <f>IF(Valor_normalizado!BT175=0,32,IFERROR(RANK(Valor_normalizado!BT175,Valor_normalizado!BT$162:BT$193,0),"NA"))</f>
        <v>19</v>
      </c>
      <c r="BU175" s="4">
        <f>IF(Valor_normalizado!BU175=0,32,IFERROR(RANK(Valor_normalizado!BU175,Valor_normalizado!BU$162:BU$193,0),"NA"))</f>
        <v>11</v>
      </c>
      <c r="BV175" s="4">
        <f>IF(Valor_normalizado!BV175=0,32,IFERROR(RANK(Valor_normalizado!BV175,Valor_normalizado!BV$162:BV$193,0),"NA"))</f>
        <v>17</v>
      </c>
      <c r="BW175" s="4">
        <f>IF(Valor_normalizado!BW175=0,32,IFERROR(RANK(Valor_normalizado!BW175,Valor_normalizado!BW$162:BW$193,0),"NA"))</f>
        <v>20</v>
      </c>
      <c r="BX175" s="4">
        <f>IF(Valor_normalizado!BX175=0,32,IFERROR(RANK(Valor_normalizado!BX175,Valor_normalizado!BX$162:BX$193,0),"NA"))</f>
        <v>13</v>
      </c>
      <c r="BY175" s="4">
        <f>IF(Valor_normalizado!BY175=0,32,IFERROR(RANK(Valor_normalizado!BY175,Valor_normalizado!BY$162:BY$193,0),"NA"))</f>
        <v>23</v>
      </c>
      <c r="BZ175" s="4">
        <f>IF(Valor_normalizado!BZ175=0,32,IFERROR(RANK(Valor_normalizado!BZ175,Valor_normalizado!BZ$162:BZ$193,0),"NA"))</f>
        <v>17</v>
      </c>
      <c r="CA175" s="4">
        <f>IF(Valor_normalizado!CA175=0,32,IFERROR(RANK(Valor_normalizado!CA175,Valor_normalizado!CA$162:CA$193,0),"NA"))</f>
        <v>13</v>
      </c>
      <c r="CB175" s="4">
        <f>IF(Valor_normalizado!CB175=0,32,IFERROR(RANK(Valor_normalizado!CB175,Valor_normalizado!CB$162:CB$193,0),"NA"))</f>
        <v>14</v>
      </c>
      <c r="CC175" s="4">
        <f>IF(Valor_normalizado!CC175=0,32,IFERROR(RANK(Valor_normalizado!CC175,Valor_normalizado!CC$162:CC$193,0),"NA"))</f>
        <v>9</v>
      </c>
      <c r="CD175" s="4">
        <f>IF(Valor_normalizado!CD175=0,32,IFERROR(RANK(Valor_normalizado!CD175,Valor_normalizado!CD$162:CD$193,0),"NA"))</f>
        <v>8</v>
      </c>
      <c r="CE175" s="4">
        <f>IF(Valor_normalizado!CE175=0,32,IFERROR(RANK(Valor_normalizado!CE175,Valor_normalizado!CE$162:CE$193,0),"NA"))</f>
        <v>10</v>
      </c>
      <c r="CF175" s="4">
        <f>IF(Valor_normalizado!CF175=0,32,IFERROR(RANK(Valor_normalizado!CF175,Valor_normalizado!CF$162:CF$193,0),"NA"))</f>
        <v>4</v>
      </c>
      <c r="CG175" s="4">
        <f>IF(Valor_normalizado!CG175=0,32,IFERROR(RANK(Valor_normalizado!CG175,Valor_normalizado!CG$162:CG$193,0),"NA"))</f>
        <v>5</v>
      </c>
      <c r="CH175" s="4">
        <f>IF(Valor_normalizado!CH175=0,32,IFERROR(RANK(Valor_normalizado!CH175,Valor_normalizado!CH$162:CH$193,0),"NA"))</f>
        <v>9</v>
      </c>
      <c r="CI175" s="4">
        <f>IF(Valor_normalizado!CI175=0,32,IFERROR(RANK(Valor_normalizado!CI175,Valor_normalizado!CI$162:CI$193,0),"NA"))</f>
        <v>5</v>
      </c>
      <c r="CJ175" s="4">
        <f>IF(Valor_normalizado!CJ175=0,32,IFERROR(RANK(Valor_normalizado!CJ175,Valor_normalizado!CJ$162:CJ$193,0),"NA"))</f>
        <v>3</v>
      </c>
      <c r="CK175" s="4">
        <f>IF(Valor_normalizado!CK175=0,32,IFERROR(RANK(Valor_normalizado!CK175,Valor_normalizado!CK$162:CK$193,0),"NA"))</f>
        <v>7</v>
      </c>
      <c r="CL175" s="4">
        <f>IF(Valor_normalizado!CL175=0,32,IFERROR(RANK(Valor_normalizado!CL175,Valor_normalizado!CL$162:CL$193,0),"NA"))</f>
        <v>3</v>
      </c>
      <c r="CM175" s="4">
        <f>IF(Valor_normalizado!CM175=0,32,IFERROR(RANK(Valor_normalizado!CM175,Valor_normalizado!CM$162:CM$193,0),"NA"))</f>
        <v>3</v>
      </c>
      <c r="CN175" s="4">
        <f>IF(Valor_normalizado!CN175=0,32,IFERROR(RANK(Valor_normalizado!CN175,Valor_normalizado!CN$162:CN$193,0),"NA"))</f>
        <v>4</v>
      </c>
      <c r="CO175" s="4">
        <f>IF(Valor_normalizado!CO175=0,32,IFERROR(RANK(Valor_normalizado!CO175,Valor_normalizado!CO$162:CO$193,0),"NA"))</f>
        <v>8</v>
      </c>
      <c r="CP175" s="4">
        <f>IF(Valor_normalizado!CP175=0,32,IFERROR(RANK(Valor_normalizado!CP175,Valor_normalizado!CP$162:CP$193,0),"NA"))</f>
        <v>1</v>
      </c>
      <c r="CQ175" s="4">
        <f>IF(Valor_normalizado!CQ175=0,32,IFERROR(RANK(Valor_normalizado!CQ175,Valor_normalizado!CQ$162:CQ$193,0),"NA"))</f>
        <v>6</v>
      </c>
      <c r="CR175" s="4">
        <f>IF(Valor_normalizado!CR175=0,32,IFERROR(RANK(Valor_normalizado!CR175,Valor_normalizado!CR$162:CR$193,0),"NA"))</f>
        <v>6</v>
      </c>
      <c r="CS175" s="4">
        <f>IF(Valor_normalizado!CS175=0,32,IFERROR(RANK(Valor_normalizado!CS175,Valor_normalizado!CS$162:CS$193,0),"NA"))</f>
        <v>4</v>
      </c>
      <c r="CT175" s="4">
        <f>IF(Valor_normalizado!CT175=0,32,IFERROR(RANK(Valor_normalizado!CT175,Valor_normalizado!CT$162:CT$193,0),"NA"))</f>
        <v>3</v>
      </c>
      <c r="CU175" s="4">
        <f>IF(Valor_normalizado!CU175=0,32,IFERROR(RANK(Valor_normalizado!CU175,Valor_normalizado!CU$162:CU$193,0),"NA"))</f>
        <v>1</v>
      </c>
      <c r="CV175" s="4">
        <f>IF(Valor_normalizado!CV175=0,32,IFERROR(RANK(Valor_normalizado!CV175,Valor_normalizado!CV$162:CV$193,0),"NA"))</f>
        <v>3</v>
      </c>
      <c r="CW175" s="4">
        <f>IF(Valor_normalizado!CW175=0,32,IFERROR(RANK(Valor_normalizado!CW175,Valor_normalizado!CW$162:CW$193,0),"NA"))</f>
        <v>2</v>
      </c>
      <c r="CX175" s="4">
        <f>IF(Valor_normalizado!CX175=0,32,IFERROR(RANK(Valor_normalizado!CX175,Valor_normalizado!CX$162:CX$193,0),"NA"))</f>
        <v>13</v>
      </c>
      <c r="CY175" s="4">
        <f>IF(Valor_normalizado!CY175=0,32,IFERROR(RANK(Valor_normalizado!CY175,Valor_normalizado!CY$162:CY$193,0),"NA"))</f>
        <v>4</v>
      </c>
      <c r="CZ175" s="4">
        <f>IF(Valor_normalizado!CZ175=0,32,IFERROR(RANK(Valor_normalizado!CZ175,Valor_normalizado!CZ$162:CZ$193,0),"NA"))</f>
        <v>4</v>
      </c>
      <c r="DA175" s="4">
        <f>IF(Valor_normalizado!DA175=0,32,IFERROR(RANK(Valor_normalizado!DA175,Valor_normalizado!DA$162:DA$193,0),"NA"))</f>
        <v>12</v>
      </c>
      <c r="DB175" s="4">
        <f>IF(Valor_normalizado!DB175=0,32,IFERROR(RANK(Valor_normalizado!DB175,Valor_normalizado!DB$162:DB$193,0),"NA"))</f>
        <v>4</v>
      </c>
      <c r="DC175" s="4">
        <f>IF(Valor_normalizado!DC175=0,32,IFERROR(RANK(Valor_normalizado!DC175,Valor_normalizado!DC$162:DC$193,0),"NA"))</f>
        <v>4</v>
      </c>
      <c r="DD175" s="4">
        <f>IF(Valor_normalizado!DD175=0,32,IFERROR(RANK(Valor_normalizado!DD175,Valor_normalizado!DD$162:DD$193,0),"NA"))</f>
        <v>28</v>
      </c>
      <c r="DE175" s="4">
        <f>IF(Valor_normalizado!DE175=0,32,IFERROR(RANK(Valor_normalizado!DE175,Valor_normalizado!DE$162:DE$193,0),"NA"))</f>
        <v>4</v>
      </c>
      <c r="DF175" s="4">
        <f>IF(Valor_normalizado!DF175=0,32,IFERROR(RANK(Valor_normalizado!DF175,Valor_normalizado!DF$162:DF$193,0),"NA"))</f>
        <v>1</v>
      </c>
      <c r="DG175" s="4">
        <f>IF(Valor_normalizado!DG175=0,32,IFERROR(RANK(Valor_normalizado!DG175,Valor_normalizado!DG$162:DG$193,0),"NA"))</f>
        <v>1</v>
      </c>
      <c r="DH175" s="4">
        <f>IF(Valor_normalizado!DH175=0,32,IFERROR(RANK(Valor_normalizado!DH175,Valor_normalizado!DH$162:DH$193,0),"NA"))</f>
        <v>1</v>
      </c>
      <c r="DI175" s="4">
        <f>IF(Valor_normalizado!DI175=0,32,IFERROR(RANK(Valor_normalizado!DI175,Valor_normalizado!DI$162:DI$193,0),"NA"))</f>
        <v>2</v>
      </c>
      <c r="DJ175" s="4">
        <f>IF(Valor_normalizado!DJ175=0,32,IFERROR(RANK(Valor_normalizado!DJ175,Valor_normalizado!DJ$162:DJ$193,0),"NA"))</f>
        <v>2</v>
      </c>
      <c r="DK175" s="4">
        <f>IF(Valor_normalizado!DK175=0,32,IFERROR(RANK(Valor_normalizado!DK175,Valor_normalizado!DK$162:DK$193,0),"NA"))</f>
        <v>1</v>
      </c>
      <c r="DL175" s="4">
        <f>IF(Valor_normalizado!DL175=0,32,IFERROR(RANK(Valor_normalizado!DL175,Valor_normalizado!DL$162:DL$193,0),"NA"))</f>
        <v>6</v>
      </c>
      <c r="DM175" s="4">
        <f>IF(Valor_normalizado!DM175=0,32,IFERROR(RANK(Valor_normalizado!DM175,Valor_normalizado!DM$162:DM$193,0),"NA"))</f>
        <v>4</v>
      </c>
      <c r="DN175" s="4">
        <f>IF(Valor_normalizado!DN175=0,32,IFERROR(RANK(Valor_normalizado!DN175,Valor_normalizado!DN$162:DN$193,0),"NA"))</f>
        <v>2</v>
      </c>
      <c r="DO175" s="4">
        <f>IF(Valor_normalizado!DO175=0,32,IFERROR(RANK(Valor_normalizado!DO175,Valor_normalizado!DO$162:DO$193,0),"NA"))</f>
        <v>10</v>
      </c>
      <c r="DP175" s="4">
        <f>IF(Valor_normalizado!DP175=0,32,IFERROR(RANK(Valor_normalizado!DP175,Valor_normalizado!DP$162:DP$193,0),"NA"))</f>
        <v>6</v>
      </c>
      <c r="DQ175" s="4">
        <f>IF(Valor_normalizado!DQ175=0,32,IFERROR(RANK(Valor_normalizado!DQ175,Valor_normalizado!DQ$162:DQ$193,0),"NA"))</f>
        <v>7</v>
      </c>
      <c r="DR175" s="4">
        <f>IF(Valor_normalizado!DR175=0,32,IFERROR(RANK(Valor_normalizado!DR175,Valor_normalizado!DR$162:DR$193,0),"NA"))</f>
        <v>3</v>
      </c>
      <c r="DS175" s="4">
        <f>IF(Valor_normalizado!DS175=0,32,IFERROR(RANK(Valor_normalizado!DS175,Valor_normalizado!DS$162:DS$193,0),"NA"))</f>
        <v>5</v>
      </c>
      <c r="DT175" s="4">
        <f>IF(Valor_normalizado!DT175=0,32,IFERROR(RANK(Valor_normalizado!DT175,Valor_normalizado!DT$162:DT$193,0),"NA"))</f>
        <v>5</v>
      </c>
      <c r="DU175" s="4">
        <f>IF(Valor_normalizado!DU175=0,32,IFERROR(RANK(Valor_normalizado!DU175,Valor_normalizado!DU$162:DU$193,0),"NA"))</f>
        <v>15</v>
      </c>
      <c r="DV175" s="4">
        <f>IF(Valor_normalizado!DV175=0,32,IFERROR(RANK(Valor_normalizado!DV175,Valor_normalizado!DV$162:DV$193,0),"NA"))</f>
        <v>6</v>
      </c>
      <c r="DW175" s="4">
        <f>IF(Valor_normalizado!DW175=0,32,IFERROR(RANK(Valor_normalizado!DW175,Valor_normalizado!DW$162:DW$193,0),"NA"))</f>
        <v>5</v>
      </c>
      <c r="DX175" s="4">
        <f>IF(Valor_normalizado!DX175=0,32,IFERROR(RANK(Valor_normalizado!DX175,Valor_normalizado!DX$162:DX$193,0),"NA"))</f>
        <v>8</v>
      </c>
      <c r="DY175" s="4">
        <f>IF(Valor_normalizado!DY175=0,32,IFERROR(RANK(Valor_normalizado!DY175,Valor_normalizado!DY$162:DY$193,0),"NA"))</f>
        <v>6</v>
      </c>
      <c r="DZ175" s="4">
        <f>IF(Valor_normalizado!DZ175=0,32,IFERROR(RANK(Valor_normalizado!DZ175,Valor_normalizado!DZ$162:DZ$193,0),"NA"))</f>
        <v>1</v>
      </c>
      <c r="EA175" s="4">
        <f>IF(Valor_normalizado!EA175=0,32,IFERROR(RANK(Valor_normalizado!EA175,Valor_normalizado!EA$162:EA$193,0),"NA"))</f>
        <v>3</v>
      </c>
      <c r="EB175" s="4">
        <f>IF(Valor_normalizado!EB175=0,32,IFERROR(RANK(Valor_normalizado!EB175,Valor_normalizado!EB$162:EB$193,0),"NA"))</f>
        <v>3</v>
      </c>
      <c r="EC175" s="4">
        <f>IF(Valor_normalizado!EC175=0,32,IFERROR(RANK(Valor_normalizado!EC175,Valor_normalizado!EC$162:EC$193,0),"NA"))</f>
        <v>2</v>
      </c>
    </row>
    <row r="176" spans="1:133" x14ac:dyDescent="0.25">
      <c r="A176" s="102" t="s">
        <v>232</v>
      </c>
      <c r="B176" s="103">
        <v>2024</v>
      </c>
      <c r="C176" s="4">
        <f>IF(Valor_normalizado!C176=0,32,IFERROR(RANK(Valor_normalizado!C176,Valor_normalizado!C$162:C$193,0),"NA"))</f>
        <v>29</v>
      </c>
      <c r="D176" s="4">
        <f>IF(Valor_normalizado!D176=0,32,IFERROR(RANK(Valor_normalizado!D176,Valor_normalizado!D$162:D$193,0),"NA"))</f>
        <v>26</v>
      </c>
      <c r="E176" s="4">
        <f>IF(Valor_normalizado!E176=0,32,IFERROR(RANK(Valor_normalizado!E176,Valor_normalizado!E$162:E$193,0),"NA"))</f>
        <v>29</v>
      </c>
      <c r="F176" s="4">
        <f>IF(Valor_normalizado!F176=0,32,IFERROR(RANK(Valor_normalizado!F176,Valor_normalizado!F$162:F$193,0),"NA"))</f>
        <v>31</v>
      </c>
      <c r="G176" s="4">
        <f>IF(Valor_normalizado!G176=0,32,IFERROR(RANK(Valor_normalizado!G176,Valor_normalizado!G$162:G$193,0),"NA"))</f>
        <v>31</v>
      </c>
      <c r="H176" s="4">
        <f>IF(Valor_normalizado!H176=0,32,IFERROR(RANK(Valor_normalizado!H176,Valor_normalizado!H$162:H$193,0),"NA"))</f>
        <v>7</v>
      </c>
      <c r="I176" s="4">
        <f>IF(Valor_normalizado!I176=0,32,IFERROR(RANK(Valor_normalizado!I176,Valor_normalizado!I$162:I$193,0),"NA"))</f>
        <v>27</v>
      </c>
      <c r="J176" s="4">
        <f>IF(Valor_normalizado!J176=0,32,IFERROR(RANK(Valor_normalizado!J176,Valor_normalizado!J$162:J$193,0),"NA"))</f>
        <v>7</v>
      </c>
      <c r="K176" s="4">
        <f>IF(Valor_normalizado!K176=0,32,IFERROR(RANK(Valor_normalizado!K176,Valor_normalizado!K$162:K$193,0),"NA"))</f>
        <v>31</v>
      </c>
      <c r="L176" s="4">
        <f>IF(Valor_normalizado!L176=0,32,IFERROR(RANK(Valor_normalizado!L176,Valor_normalizado!L$162:L$193,0),"NA"))</f>
        <v>27</v>
      </c>
      <c r="M176" s="4">
        <f>IF(Valor_normalizado!M176=0,32,IFERROR(RANK(Valor_normalizado!M176,Valor_normalizado!M$162:M$193,0),"NA"))</f>
        <v>1</v>
      </c>
      <c r="N176" s="4">
        <f>IF(Valor_normalizado!N176=0,32,IFERROR(RANK(Valor_normalizado!N176,Valor_normalizado!N$162:N$193,0),"NA"))</f>
        <v>1</v>
      </c>
      <c r="O176" s="4">
        <f>IF(Valor_normalizado!O176=0,32,IFERROR(RANK(Valor_normalizado!O176,Valor_normalizado!O$162:O$193,0),"NA"))</f>
        <v>8</v>
      </c>
      <c r="P176" s="4">
        <f>IF(Valor_normalizado!P176=0,32,IFERROR(RANK(Valor_normalizado!P176,Valor_normalizado!P$162:P$193,0),"NA"))</f>
        <v>5</v>
      </c>
      <c r="Q176" s="4">
        <f>IF(Valor_normalizado!Q176=0,32,IFERROR(RANK(Valor_normalizado!Q176,Valor_normalizado!Q$162:Q$193,0),"NA"))</f>
        <v>30</v>
      </c>
      <c r="R176" s="4">
        <f>IF(Valor_normalizado!R176=0,32,IFERROR(RANK(Valor_normalizado!R176,Valor_normalizado!R$162:R$193,0),"NA"))</f>
        <v>32</v>
      </c>
      <c r="S176" s="4">
        <f>IF(Valor_normalizado!S176=0,32,IFERROR(RANK(Valor_normalizado!S176,Valor_normalizado!S$162:S$193,0),"NA"))</f>
        <v>11</v>
      </c>
      <c r="T176" s="4">
        <f>IF(Valor_normalizado!T176=0,32,IFERROR(RANK(Valor_normalizado!T176,Valor_normalizado!T$162:T$193,0),"NA"))</f>
        <v>27</v>
      </c>
      <c r="U176" s="4">
        <f>IF(Valor_normalizado!U176=0,32,IFERROR(RANK(Valor_normalizado!U176,Valor_normalizado!U$162:U$193,0),"NA"))</f>
        <v>1</v>
      </c>
      <c r="V176" s="4" t="str">
        <f>IF(Valor_normalizado!V176=0,32,IFERROR(RANK(Valor_normalizado!V176,Valor_normalizado!V$162:V$193,0),"NA"))</f>
        <v>NA</v>
      </c>
      <c r="W176" s="4">
        <f>IF(Valor_normalizado!W176=0,32,IFERROR(RANK(Valor_normalizado!W176,Valor_normalizado!W$162:W$193,0),"NA"))</f>
        <v>29</v>
      </c>
      <c r="X176" s="4">
        <f>IF(Valor_normalizado!X176=0,32,IFERROR(RANK(Valor_normalizado!X176,Valor_normalizado!X$162:X$193,0),"NA"))</f>
        <v>17</v>
      </c>
      <c r="Y176" s="4">
        <f>IF(Valor_normalizado!Y176=0,32,IFERROR(RANK(Valor_normalizado!Y176,Valor_normalizado!Y$162:Y$193,0),"NA"))</f>
        <v>1</v>
      </c>
      <c r="Z176" s="4">
        <f>IF(Valor_normalizado!Z176=0,32,IFERROR(RANK(Valor_normalizado!Z176,Valor_normalizado!Z$162:Z$193,0),"NA"))</f>
        <v>7</v>
      </c>
      <c r="AA176" s="4" t="str">
        <f>IF(Valor_normalizado!AA176=0,32,IFERROR(RANK(Valor_normalizado!AA176,Valor_normalizado!AA$162:AA$193,0),"NA"))</f>
        <v>NA</v>
      </c>
      <c r="AB176" s="4" t="str">
        <f>IF(Valor_normalizado!AB176=0,32,IFERROR(RANK(Valor_normalizado!AB176,Valor_normalizado!AB$162:AB$193,0),"NA"))</f>
        <v>NA</v>
      </c>
      <c r="AC176" s="4">
        <f>IF(Valor_normalizado!AC176=0,32,IFERROR(RANK(Valor_normalizado!AC176,Valor_normalizado!AC$162:AC$193,0),"NA"))</f>
        <v>28</v>
      </c>
      <c r="AD176" s="4">
        <f>IF(Valor_normalizado!AD176=0,32,IFERROR(RANK(Valor_normalizado!AD176,Valor_normalizado!AD$162:AD$193,0),"NA"))</f>
        <v>22</v>
      </c>
      <c r="AE176" s="4" t="str">
        <f>IF(Valor_normalizado!AE176=0,32,IFERROR(RANK(Valor_normalizado!AE176,Valor_normalizado!AE$162:AE$193,0),"NA"))</f>
        <v>NA</v>
      </c>
      <c r="AF176" s="4">
        <f>IF(Valor_normalizado!AF176=0,32,IFERROR(RANK(Valor_normalizado!AF176,Valor_normalizado!AF$162:AF$193,0),"NA"))</f>
        <v>31</v>
      </c>
      <c r="AG176" s="4">
        <f>IF(Valor_normalizado!AG176=0,32,IFERROR(RANK(Valor_normalizado!AG176,Valor_normalizado!AG$162:AG$193,0),"NA"))</f>
        <v>1</v>
      </c>
      <c r="AH176" s="4">
        <f>IF(Valor_normalizado!AH176=0,32,IFERROR(RANK(Valor_normalizado!AH176,Valor_normalizado!AH$162:AH$193,0),"NA"))</f>
        <v>32</v>
      </c>
      <c r="AI176" s="4">
        <f>IF(Valor_normalizado!AI176=0,32,IFERROR(RANK(Valor_normalizado!AI176,Valor_normalizado!AI$162:AI$193,0),"NA"))</f>
        <v>32</v>
      </c>
      <c r="AJ176" s="4">
        <f>IF(Valor_normalizado!AJ176=0,32,IFERROR(RANK(Valor_normalizado!AJ176,Valor_normalizado!AJ$162:AJ$193,0),"NA"))</f>
        <v>8</v>
      </c>
      <c r="AK176" s="4">
        <f>IF(Valor_normalizado!AK176=0,32,IFERROR(RANK(Valor_normalizado!AK176,Valor_normalizado!AK$162:AK$193,0),"NA"))</f>
        <v>24</v>
      </c>
      <c r="AL176" s="4">
        <f>IF(Valor_normalizado!AL176=0,32,IFERROR(RANK(Valor_normalizado!AL176,Valor_normalizado!AL$162:AL$193,0),"NA"))</f>
        <v>32</v>
      </c>
      <c r="AM176" s="4">
        <f>IF(Valor_normalizado!AM176=0,32,IFERROR(RANK(Valor_normalizado!AM176,Valor_normalizado!AM$162:AM$193,0),"NA"))</f>
        <v>29</v>
      </c>
      <c r="AN176" s="4">
        <f>IF(Valor_normalizado!AN176=0,32,IFERROR(RANK(Valor_normalizado!AN176,Valor_normalizado!AN$162:AN$193,0),"NA"))</f>
        <v>17</v>
      </c>
      <c r="AO176" s="4">
        <f>IF(Valor_normalizado!AO176=0,32,IFERROR(RANK(Valor_normalizado!AO176,Valor_normalizado!AO$162:AO$193,0),"NA"))</f>
        <v>29</v>
      </c>
      <c r="AP176" s="4">
        <f>IF(Valor_normalizado!AP176=0,32,IFERROR(RANK(Valor_normalizado!AP176,Valor_normalizado!AP$162:AP$193,0),"NA"))</f>
        <v>29</v>
      </c>
      <c r="AQ176" s="4">
        <f>IF(Valor_normalizado!AQ176=0,32,IFERROR(RANK(Valor_normalizado!AQ176,Valor_normalizado!AQ$162:AQ$193,0),"NA"))</f>
        <v>32</v>
      </c>
      <c r="AR176" s="4">
        <f>IF(Valor_normalizado!AR176=0,32,IFERROR(RANK(Valor_normalizado!AR176,Valor_normalizado!AR$162:AR$193,0),"NA"))</f>
        <v>32</v>
      </c>
      <c r="AS176" s="4">
        <f>IF(Valor_normalizado!AS176=0,32,IFERROR(RANK(Valor_normalizado!AS176,Valor_normalizado!AS$162:AS$193,0),"NA"))</f>
        <v>32</v>
      </c>
      <c r="AT176" s="4">
        <f>IF(Valor_normalizado!AT176=0,32,IFERROR(RANK(Valor_normalizado!AT176,Valor_normalizado!AT$162:AT$193,0),"NA"))</f>
        <v>32</v>
      </c>
      <c r="AU176" s="4">
        <f>IF(Valor_normalizado!AU176=0,32,IFERROR(RANK(Valor_normalizado!AU176,Valor_normalizado!AU$162:AU$193,0),"NA"))</f>
        <v>31</v>
      </c>
      <c r="AV176" s="4">
        <f>IF(Valor_normalizado!AV176=0,32,IFERROR(RANK(Valor_normalizado!AV176,Valor_normalizado!AV$162:AV$193,0),"NA"))</f>
        <v>24</v>
      </c>
      <c r="AW176" s="4">
        <f>IF(Valor_normalizado!AW176=0,32,IFERROR(RANK(Valor_normalizado!AW176,Valor_normalizado!AW$162:AW$193,0),"NA"))</f>
        <v>2</v>
      </c>
      <c r="AX176" s="4">
        <f>IF(Valor_normalizado!AX176=0,32,IFERROR(RANK(Valor_normalizado!AX176,Valor_normalizado!AX$162:AX$193,0),"NA"))</f>
        <v>6</v>
      </c>
      <c r="AY176" s="4">
        <f>IF(Valor_normalizado!AY176=0,32,IFERROR(RANK(Valor_normalizado!AY176,Valor_normalizado!AY$162:AY$193,0),"NA"))</f>
        <v>20</v>
      </c>
      <c r="AZ176" s="4">
        <f>IF(Valor_normalizado!AZ176=0,32,IFERROR(RANK(Valor_normalizado!AZ176,Valor_normalizado!AZ$162:AZ$193,0),"NA"))</f>
        <v>21</v>
      </c>
      <c r="BA176" s="4">
        <f>IF(Valor_normalizado!BA176=0,32,IFERROR(RANK(Valor_normalizado!BA176,Valor_normalizado!BA$162:BA$193,0),"NA"))</f>
        <v>21</v>
      </c>
      <c r="BB176" s="4">
        <f>IF(Valor_normalizado!BB176=0,32,IFERROR(RANK(Valor_normalizado!BB176,Valor_normalizado!BB$162:BB$193,0),"NA"))</f>
        <v>7</v>
      </c>
      <c r="BC176" s="4">
        <f>IF(Valor_normalizado!BC176=0,32,IFERROR(RANK(Valor_normalizado!BC176,Valor_normalizado!BC$162:BC$193,0),"NA"))</f>
        <v>1</v>
      </c>
      <c r="BD176" s="4">
        <f>IF(Valor_normalizado!BD176=0,32,IFERROR(RANK(Valor_normalizado!BD176,Valor_normalizado!BD$162:BD$193,0),"NA"))</f>
        <v>5</v>
      </c>
      <c r="BE176" s="4">
        <f>IF(Valor_normalizado!BE176=0,32,IFERROR(RANK(Valor_normalizado!BE176,Valor_normalizado!BE$162:BE$193,0),"NA"))</f>
        <v>31</v>
      </c>
      <c r="BF176" s="4">
        <f>IF(Valor_normalizado!BF176=0,32,IFERROR(RANK(Valor_normalizado!BF176,Valor_normalizado!BF$162:BF$193,0),"NA"))</f>
        <v>27</v>
      </c>
      <c r="BG176" s="4">
        <f>IF(Valor_normalizado!BG176=0,32,IFERROR(RANK(Valor_normalizado!BG176,Valor_normalizado!BG$162:BG$193,0),"NA"))</f>
        <v>30</v>
      </c>
      <c r="BH176" s="4">
        <f>IF(Valor_normalizado!BH176=0,32,IFERROR(RANK(Valor_normalizado!BH176,Valor_normalizado!BH$162:BH$193,0),"NA"))</f>
        <v>28</v>
      </c>
      <c r="BI176" s="4">
        <f>IF(Valor_normalizado!BI176=0,32,IFERROR(RANK(Valor_normalizado!BI176,Valor_normalizado!BI$162:BI$193,0),"NA"))</f>
        <v>30</v>
      </c>
      <c r="BJ176" s="4">
        <f>IF(Valor_normalizado!BJ176=0,32,IFERROR(RANK(Valor_normalizado!BJ176,Valor_normalizado!BJ$162:BJ$193,0),"NA"))</f>
        <v>22</v>
      </c>
      <c r="BK176" s="4">
        <f>IF(Valor_normalizado!BK176=0,32,IFERROR(RANK(Valor_normalizado!BK176,Valor_normalizado!BK$162:BK$193,0),"NA"))</f>
        <v>31</v>
      </c>
      <c r="BL176" s="4">
        <f>IF(Valor_normalizado!BL176=0,32,IFERROR(RANK(Valor_normalizado!BL176,Valor_normalizado!BL$162:BL$193,0),"NA"))</f>
        <v>32</v>
      </c>
      <c r="BM176" s="4">
        <f>IF(Valor_normalizado!BM176=0,32,IFERROR(RANK(Valor_normalizado!BM176,Valor_normalizado!BM$162:BM$193,0),"NA"))</f>
        <v>32</v>
      </c>
      <c r="BN176" s="4">
        <f>IF(Valor_normalizado!BN176=0,32,IFERROR(RANK(Valor_normalizado!BN176,Valor_normalizado!BN$162:BN$193,0),"NA"))</f>
        <v>32</v>
      </c>
      <c r="BO176" s="4">
        <f>IF(Valor_normalizado!BO176=0,32,IFERROR(RANK(Valor_normalizado!BO176,Valor_normalizado!BO$162:BO$193,0),"NA"))</f>
        <v>30</v>
      </c>
      <c r="BP176" s="4">
        <f>IF(Valor_normalizado!BP176=0,32,IFERROR(RANK(Valor_normalizado!BP176,Valor_normalizado!BP$162:BP$193,0),"NA"))</f>
        <v>32</v>
      </c>
      <c r="BQ176" s="4">
        <f>IF(Valor_normalizado!BQ176=0,32,IFERROR(RANK(Valor_normalizado!BQ176,Valor_normalizado!BQ$162:BQ$193,0),"NA"))</f>
        <v>32</v>
      </c>
      <c r="BR176" s="4">
        <f>IF(Valor_normalizado!BR176=0,32,IFERROR(RANK(Valor_normalizado!BR176,Valor_normalizado!BR$162:BR$193,0),"NA"))</f>
        <v>31</v>
      </c>
      <c r="BS176" s="4">
        <f>IF(Valor_normalizado!BS176=0,32,IFERROR(RANK(Valor_normalizado!BS176,Valor_normalizado!BS$162:BS$193,0),"NA"))</f>
        <v>31</v>
      </c>
      <c r="BT176" s="4">
        <f>IF(Valor_normalizado!BT176=0,32,IFERROR(RANK(Valor_normalizado!BT176,Valor_normalizado!BT$162:BT$193,0),"NA"))</f>
        <v>23</v>
      </c>
      <c r="BU176" s="4">
        <f>IF(Valor_normalizado!BU176=0,32,IFERROR(RANK(Valor_normalizado!BU176,Valor_normalizado!BU$162:BU$193,0),"NA"))</f>
        <v>31</v>
      </c>
      <c r="BV176" s="4">
        <f>IF(Valor_normalizado!BV176=0,32,IFERROR(RANK(Valor_normalizado!BV176,Valor_normalizado!BV$162:BV$193,0),"NA"))</f>
        <v>32</v>
      </c>
      <c r="BW176" s="4">
        <f>IF(Valor_normalizado!BW176=0,32,IFERROR(RANK(Valor_normalizado!BW176,Valor_normalizado!BW$162:BW$193,0),"NA"))</f>
        <v>32</v>
      </c>
      <c r="BX176" s="4">
        <f>IF(Valor_normalizado!BX176=0,32,IFERROR(RANK(Valor_normalizado!BX176,Valor_normalizado!BX$162:BX$193,0),"NA"))</f>
        <v>31</v>
      </c>
      <c r="BY176" s="4">
        <f>IF(Valor_normalizado!BY176=0,32,IFERROR(RANK(Valor_normalizado!BY176,Valor_normalizado!BY$162:BY$193,0),"NA"))</f>
        <v>21</v>
      </c>
      <c r="BZ176" s="4">
        <f>IF(Valor_normalizado!BZ176=0,32,IFERROR(RANK(Valor_normalizado!BZ176,Valor_normalizado!BZ$162:BZ$193,0),"NA"))</f>
        <v>32</v>
      </c>
      <c r="CA176" s="4">
        <f>IF(Valor_normalizado!CA176=0,32,IFERROR(RANK(Valor_normalizado!CA176,Valor_normalizado!CA$162:CA$193,0),"NA"))</f>
        <v>32</v>
      </c>
      <c r="CB176" s="4">
        <f>IF(Valor_normalizado!CB176=0,32,IFERROR(RANK(Valor_normalizado!CB176,Valor_normalizado!CB$162:CB$193,0),"NA"))</f>
        <v>31</v>
      </c>
      <c r="CC176" s="4">
        <f>IF(Valor_normalizado!CC176=0,32,IFERROR(RANK(Valor_normalizado!CC176,Valor_normalizado!CC$162:CC$193,0),"NA"))</f>
        <v>32</v>
      </c>
      <c r="CD176" s="4">
        <f>IF(Valor_normalizado!CD176=0,32,IFERROR(RANK(Valor_normalizado!CD176,Valor_normalizado!CD$162:CD$193,0),"NA"))</f>
        <v>32</v>
      </c>
      <c r="CE176" s="4">
        <f>IF(Valor_normalizado!CE176=0,32,IFERROR(RANK(Valor_normalizado!CE176,Valor_normalizado!CE$162:CE$193,0),"NA"))</f>
        <v>32</v>
      </c>
      <c r="CF176" s="4">
        <f>IF(Valor_normalizado!CF176=0,32,IFERROR(RANK(Valor_normalizado!CF176,Valor_normalizado!CF$162:CF$193,0),"NA"))</f>
        <v>30</v>
      </c>
      <c r="CG176" s="4">
        <f>IF(Valor_normalizado!CG176=0,32,IFERROR(RANK(Valor_normalizado!CG176,Valor_normalizado!CG$162:CG$193,0),"NA"))</f>
        <v>32</v>
      </c>
      <c r="CH176" s="4">
        <f>IF(Valor_normalizado!CH176=0,32,IFERROR(RANK(Valor_normalizado!CH176,Valor_normalizado!CH$162:CH$193,0),"NA"))</f>
        <v>32</v>
      </c>
      <c r="CI176" s="4">
        <f>IF(Valor_normalizado!CI176=0,32,IFERROR(RANK(Valor_normalizado!CI176,Valor_normalizado!CI$162:CI$193,0),"NA"))</f>
        <v>31</v>
      </c>
      <c r="CJ176" s="4">
        <f>IF(Valor_normalizado!CJ176=0,32,IFERROR(RANK(Valor_normalizado!CJ176,Valor_normalizado!CJ$162:CJ$193,0),"NA"))</f>
        <v>31</v>
      </c>
      <c r="CK176" s="4">
        <f>IF(Valor_normalizado!CK176=0,32,IFERROR(RANK(Valor_normalizado!CK176,Valor_normalizado!CK$162:CK$193,0),"NA"))</f>
        <v>32</v>
      </c>
      <c r="CL176" s="4">
        <f>IF(Valor_normalizado!CL176=0,32,IFERROR(RANK(Valor_normalizado!CL176,Valor_normalizado!CL$162:CL$193,0),"NA"))</f>
        <v>21</v>
      </c>
      <c r="CM176" s="4">
        <f>IF(Valor_normalizado!CM176=0,32,IFERROR(RANK(Valor_normalizado!CM176,Valor_normalizado!CM$162:CM$193,0),"NA"))</f>
        <v>29</v>
      </c>
      <c r="CN176" s="4">
        <f>IF(Valor_normalizado!CN176=0,32,IFERROR(RANK(Valor_normalizado!CN176,Valor_normalizado!CN$162:CN$193,0),"NA"))</f>
        <v>32</v>
      </c>
      <c r="CO176" s="4">
        <f>IF(Valor_normalizado!CO176=0,32,IFERROR(RANK(Valor_normalizado!CO176,Valor_normalizado!CO$162:CO$193,0),"NA"))</f>
        <v>24</v>
      </c>
      <c r="CP176" s="4">
        <f>IF(Valor_normalizado!CP176=0,32,IFERROR(RANK(Valor_normalizado!CP176,Valor_normalizado!CP$162:CP$193,0),"NA"))</f>
        <v>32</v>
      </c>
      <c r="CQ176" s="4">
        <f>IF(Valor_normalizado!CQ176=0,32,IFERROR(RANK(Valor_normalizado!CQ176,Valor_normalizado!CQ$162:CQ$193,0),"NA"))</f>
        <v>19</v>
      </c>
      <c r="CR176" s="4">
        <f>IF(Valor_normalizado!CR176=0,32,IFERROR(RANK(Valor_normalizado!CR176,Valor_normalizado!CR$162:CR$193,0),"NA"))</f>
        <v>30</v>
      </c>
      <c r="CS176" s="4">
        <f>IF(Valor_normalizado!CS176=0,32,IFERROR(RANK(Valor_normalizado!CS176,Valor_normalizado!CS$162:CS$193,0),"NA"))</f>
        <v>32</v>
      </c>
      <c r="CT176" s="4">
        <f>IF(Valor_normalizado!CT176=0,32,IFERROR(RANK(Valor_normalizado!CT176,Valor_normalizado!CT$162:CT$193,0),"NA"))</f>
        <v>32</v>
      </c>
      <c r="CU176" s="4">
        <f>IF(Valor_normalizado!CU176=0,32,IFERROR(RANK(Valor_normalizado!CU176,Valor_normalizado!CU$162:CU$193,0),"NA"))</f>
        <v>26</v>
      </c>
      <c r="CV176" s="4">
        <f>IF(Valor_normalizado!CV176=0,32,IFERROR(RANK(Valor_normalizado!CV176,Valor_normalizado!CV$162:CV$193,0),"NA"))</f>
        <v>31</v>
      </c>
      <c r="CW176" s="4">
        <f>IF(Valor_normalizado!CW176=0,32,IFERROR(RANK(Valor_normalizado!CW176,Valor_normalizado!CW$162:CW$193,0),"NA"))</f>
        <v>32</v>
      </c>
      <c r="CX176" s="4">
        <f>IF(Valor_normalizado!CX176=0,32,IFERROR(RANK(Valor_normalizado!CX176,Valor_normalizado!CX$162:CX$193,0),"NA"))</f>
        <v>24</v>
      </c>
      <c r="CY176" s="4">
        <f>IF(Valor_normalizado!CY176=0,32,IFERROR(RANK(Valor_normalizado!CY176,Valor_normalizado!CY$162:CY$193,0),"NA"))</f>
        <v>3</v>
      </c>
      <c r="CZ176" s="4">
        <f>IF(Valor_normalizado!CZ176=0,32,IFERROR(RANK(Valor_normalizado!CZ176,Valor_normalizado!CZ$162:CZ$193,0),"NA"))</f>
        <v>8</v>
      </c>
      <c r="DA176" s="4">
        <f>IF(Valor_normalizado!DA176=0,32,IFERROR(RANK(Valor_normalizado!DA176,Valor_normalizado!DA$162:DA$193,0),"NA"))</f>
        <v>3</v>
      </c>
      <c r="DB176" s="4">
        <f>IF(Valor_normalizado!DB176=0,32,IFERROR(RANK(Valor_normalizado!DB176,Valor_normalizado!DB$162:DB$193,0),"NA"))</f>
        <v>30</v>
      </c>
      <c r="DC176" s="4">
        <f>IF(Valor_normalizado!DC176=0,32,IFERROR(RANK(Valor_normalizado!DC176,Valor_normalizado!DC$162:DC$193,0),"NA"))</f>
        <v>12</v>
      </c>
      <c r="DD176" s="4">
        <f>IF(Valor_normalizado!DD176=0,32,IFERROR(RANK(Valor_normalizado!DD176,Valor_normalizado!DD$162:DD$193,0),"NA"))</f>
        <v>31</v>
      </c>
      <c r="DE176" s="4">
        <f>IF(Valor_normalizado!DE176=0,32,IFERROR(RANK(Valor_normalizado!DE176,Valor_normalizado!DE$162:DE$193,0),"NA"))</f>
        <v>32</v>
      </c>
      <c r="DF176" s="4">
        <f>IF(Valor_normalizado!DF176=0,32,IFERROR(RANK(Valor_normalizado!DF176,Valor_normalizado!DF$162:DF$193,0),"NA"))</f>
        <v>13</v>
      </c>
      <c r="DG176" s="4">
        <f>IF(Valor_normalizado!DG176=0,32,IFERROR(RANK(Valor_normalizado!DG176,Valor_normalizado!DG$162:DG$193,0),"NA"))</f>
        <v>32</v>
      </c>
      <c r="DH176" s="4">
        <f>IF(Valor_normalizado!DH176=0,32,IFERROR(RANK(Valor_normalizado!DH176,Valor_normalizado!DH$162:DH$193,0),"NA"))</f>
        <v>32</v>
      </c>
      <c r="DI176" s="4">
        <f>IF(Valor_normalizado!DI176=0,32,IFERROR(RANK(Valor_normalizado!DI176,Valor_normalizado!DI$162:DI$193,0),"NA"))</f>
        <v>32</v>
      </c>
      <c r="DJ176" s="4">
        <f>IF(Valor_normalizado!DJ176=0,32,IFERROR(RANK(Valor_normalizado!DJ176,Valor_normalizado!DJ$162:DJ$193,0),"NA"))</f>
        <v>32</v>
      </c>
      <c r="DK176" s="4">
        <f>IF(Valor_normalizado!DK176=0,32,IFERROR(RANK(Valor_normalizado!DK176,Valor_normalizado!DK$162:DK$193,0),"NA"))</f>
        <v>30</v>
      </c>
      <c r="DL176" s="4">
        <f>IF(Valor_normalizado!DL176=0,32,IFERROR(RANK(Valor_normalizado!DL176,Valor_normalizado!DL$162:DL$193,0),"NA"))</f>
        <v>25</v>
      </c>
      <c r="DM176" s="4">
        <f>IF(Valor_normalizado!DM176=0,32,IFERROR(RANK(Valor_normalizado!DM176,Valor_normalizado!DM$162:DM$193,0),"NA"))</f>
        <v>30</v>
      </c>
      <c r="DN176" s="4">
        <f>IF(Valor_normalizado!DN176=0,32,IFERROR(RANK(Valor_normalizado!DN176,Valor_normalizado!DN$162:DN$193,0),"NA"))</f>
        <v>31</v>
      </c>
      <c r="DO176" s="4">
        <f>IF(Valor_normalizado!DO176=0,32,IFERROR(RANK(Valor_normalizado!DO176,Valor_normalizado!DO$162:DO$193,0),"NA"))</f>
        <v>29</v>
      </c>
      <c r="DP176" s="4">
        <f>IF(Valor_normalizado!DP176=0,32,IFERROR(RANK(Valor_normalizado!DP176,Valor_normalizado!DP$162:DP$193,0),"NA"))</f>
        <v>26</v>
      </c>
      <c r="DQ176" s="4">
        <f>IF(Valor_normalizado!DQ176=0,32,IFERROR(RANK(Valor_normalizado!DQ176,Valor_normalizado!DQ$162:DQ$193,0),"NA"))</f>
        <v>29</v>
      </c>
      <c r="DR176" s="4">
        <f>IF(Valor_normalizado!DR176=0,32,IFERROR(RANK(Valor_normalizado!DR176,Valor_normalizado!DR$162:DR$193,0),"NA"))</f>
        <v>32</v>
      </c>
      <c r="DS176" s="4">
        <f>IF(Valor_normalizado!DS176=0,32,IFERROR(RANK(Valor_normalizado!DS176,Valor_normalizado!DS$162:DS$193,0),"NA"))</f>
        <v>29</v>
      </c>
      <c r="DT176" s="4">
        <f>IF(Valor_normalizado!DT176=0,32,IFERROR(RANK(Valor_normalizado!DT176,Valor_normalizado!DT$162:DT$193,0),"NA"))</f>
        <v>32</v>
      </c>
      <c r="DU176" s="4">
        <f>IF(Valor_normalizado!DU176=0,32,IFERROR(RANK(Valor_normalizado!DU176,Valor_normalizado!DU$162:DU$193,0),"NA"))</f>
        <v>32</v>
      </c>
      <c r="DV176" s="4">
        <f>IF(Valor_normalizado!DV176=0,32,IFERROR(RANK(Valor_normalizado!DV176,Valor_normalizado!DV$162:DV$193,0),"NA"))</f>
        <v>30</v>
      </c>
      <c r="DW176" s="4">
        <f>IF(Valor_normalizado!DW176=0,32,IFERROR(RANK(Valor_normalizado!DW176,Valor_normalizado!DW$162:DW$193,0),"NA"))</f>
        <v>32</v>
      </c>
      <c r="DX176" s="4">
        <f>IF(Valor_normalizado!DX176=0,32,IFERROR(RANK(Valor_normalizado!DX176,Valor_normalizado!DX$162:DX$193,0),"NA"))</f>
        <v>32</v>
      </c>
      <c r="DY176" s="4">
        <f>IF(Valor_normalizado!DY176=0,32,IFERROR(RANK(Valor_normalizado!DY176,Valor_normalizado!DY$162:DY$193,0),"NA"))</f>
        <v>32</v>
      </c>
      <c r="DZ176" s="4">
        <f>IF(Valor_normalizado!DZ176=0,32,IFERROR(RANK(Valor_normalizado!DZ176,Valor_normalizado!DZ$162:DZ$193,0),"NA"))</f>
        <v>32</v>
      </c>
      <c r="EA176" s="4">
        <f>IF(Valor_normalizado!EA176=0,32,IFERROR(RANK(Valor_normalizado!EA176,Valor_normalizado!EA$162:EA$193,0),"NA"))</f>
        <v>32</v>
      </c>
      <c r="EB176" s="4">
        <f>IF(Valor_normalizado!EB176=0,32,IFERROR(RANK(Valor_normalizado!EB176,Valor_normalizado!EB$162:EB$193,0),"NA"))</f>
        <v>32</v>
      </c>
      <c r="EC176" s="4">
        <f>IF(Valor_normalizado!EC176=0,32,IFERROR(RANK(Valor_normalizado!EC176,Valor_normalizado!EC$162:EC$193,0),"NA"))</f>
        <v>32</v>
      </c>
    </row>
    <row r="177" spans="1:133" x14ac:dyDescent="0.25">
      <c r="A177" s="100" t="s">
        <v>233</v>
      </c>
      <c r="B177" s="103">
        <v>2024</v>
      </c>
      <c r="C177" s="4">
        <f>IF(Valor_normalizado!C177=0,32,IFERROR(RANK(Valor_normalizado!C177,Valor_normalizado!C$162:C$193,0),"NA"))</f>
        <v>32</v>
      </c>
      <c r="D177" s="4">
        <f>IF(Valor_normalizado!D177=0,32,IFERROR(RANK(Valor_normalizado!D177,Valor_normalizado!D$162:D$193,0),"NA"))</f>
        <v>31</v>
      </c>
      <c r="E177" s="4">
        <f>IF(Valor_normalizado!E177=0,32,IFERROR(RANK(Valor_normalizado!E177,Valor_normalizado!E$162:E$193,0),"NA"))</f>
        <v>32</v>
      </c>
      <c r="F177" s="4">
        <f>IF(Valor_normalizado!F177=0,32,IFERROR(RANK(Valor_normalizado!F177,Valor_normalizado!F$162:F$193,0),"NA"))</f>
        <v>22</v>
      </c>
      <c r="G177" s="4">
        <f>IF(Valor_normalizado!G177=0,32,IFERROR(RANK(Valor_normalizado!G177,Valor_normalizado!G$162:G$193,0),"NA"))</f>
        <v>30</v>
      </c>
      <c r="H177" s="4">
        <f>IF(Valor_normalizado!H177=0,32,IFERROR(RANK(Valor_normalizado!H177,Valor_normalizado!H$162:H$193,0),"NA"))</f>
        <v>30</v>
      </c>
      <c r="I177" s="4">
        <f>IF(Valor_normalizado!I177=0,32,IFERROR(RANK(Valor_normalizado!I177,Valor_normalizado!I$162:I$193,0),"NA"))</f>
        <v>30</v>
      </c>
      <c r="J177" s="4">
        <f>IF(Valor_normalizado!J177=0,32,IFERROR(RANK(Valor_normalizado!J177,Valor_normalizado!J$162:J$193,0),"NA"))</f>
        <v>31</v>
      </c>
      <c r="K177" s="4">
        <f>IF(Valor_normalizado!K177=0,32,IFERROR(RANK(Valor_normalizado!K177,Valor_normalizado!K$162:K$193,0),"NA"))</f>
        <v>11</v>
      </c>
      <c r="L177" s="4">
        <f>IF(Valor_normalizado!L177=0,32,IFERROR(RANK(Valor_normalizado!L177,Valor_normalizado!L$162:L$193,0),"NA"))</f>
        <v>21</v>
      </c>
      <c r="M177" s="4">
        <f>IF(Valor_normalizado!M177=0,32,IFERROR(RANK(Valor_normalizado!M177,Valor_normalizado!M$162:M$193,0),"NA"))</f>
        <v>15</v>
      </c>
      <c r="N177" s="4">
        <f>IF(Valor_normalizado!N177=0,32,IFERROR(RANK(Valor_normalizado!N177,Valor_normalizado!N$162:N$193,0),"NA"))</f>
        <v>7</v>
      </c>
      <c r="O177" s="4">
        <f>IF(Valor_normalizado!O177=0,32,IFERROR(RANK(Valor_normalizado!O177,Valor_normalizado!O$162:O$193,0),"NA"))</f>
        <v>23</v>
      </c>
      <c r="P177" s="4">
        <f>IF(Valor_normalizado!P177=0,32,IFERROR(RANK(Valor_normalizado!P177,Valor_normalizado!P$162:P$193,0),"NA"))</f>
        <v>31</v>
      </c>
      <c r="Q177" s="4">
        <f>IF(Valor_normalizado!Q177=0,32,IFERROR(RANK(Valor_normalizado!Q177,Valor_normalizado!Q$162:Q$193,0),"NA"))</f>
        <v>29</v>
      </c>
      <c r="R177" s="4">
        <f>IF(Valor_normalizado!R177=0,32,IFERROR(RANK(Valor_normalizado!R177,Valor_normalizado!R$162:R$193,0),"NA"))</f>
        <v>5</v>
      </c>
      <c r="S177" s="4">
        <f>IF(Valor_normalizado!S177=0,32,IFERROR(RANK(Valor_normalizado!S177,Valor_normalizado!S$162:S$193,0),"NA"))</f>
        <v>20</v>
      </c>
      <c r="T177" s="4">
        <f>IF(Valor_normalizado!T177=0,32,IFERROR(RANK(Valor_normalizado!T177,Valor_normalizado!T$162:T$193,0),"NA"))</f>
        <v>31</v>
      </c>
      <c r="U177" s="4">
        <f>IF(Valor_normalizado!U177=0,32,IFERROR(RANK(Valor_normalizado!U177,Valor_normalizado!U$162:U$193,0),"NA"))</f>
        <v>25</v>
      </c>
      <c r="V177" s="4">
        <f>IF(Valor_normalizado!V177=0,32,IFERROR(RANK(Valor_normalizado!V177,Valor_normalizado!V$162:V$193,0),"NA"))</f>
        <v>22</v>
      </c>
      <c r="W177" s="4">
        <f>IF(Valor_normalizado!W177=0,32,IFERROR(RANK(Valor_normalizado!W177,Valor_normalizado!W$162:W$193,0),"NA"))</f>
        <v>26</v>
      </c>
      <c r="X177" s="4">
        <f>IF(Valor_normalizado!X177=0,32,IFERROR(RANK(Valor_normalizado!X177,Valor_normalizado!X$162:X$193,0),"NA"))</f>
        <v>25</v>
      </c>
      <c r="Y177" s="4">
        <f>IF(Valor_normalizado!Y177=0,32,IFERROR(RANK(Valor_normalizado!Y177,Valor_normalizado!Y$162:Y$193,0),"NA"))</f>
        <v>25</v>
      </c>
      <c r="Z177" s="4">
        <f>IF(Valor_normalizado!Z177=0,32,IFERROR(RANK(Valor_normalizado!Z177,Valor_normalizado!Z$162:Z$193,0),"NA"))</f>
        <v>26</v>
      </c>
      <c r="AA177" s="4">
        <f>IF(Valor_normalizado!AA177=0,32,IFERROR(RANK(Valor_normalizado!AA177,Valor_normalizado!AA$162:AA$193,0),"NA"))</f>
        <v>10</v>
      </c>
      <c r="AB177" s="4">
        <f>IF(Valor_normalizado!AB177=0,32,IFERROR(RANK(Valor_normalizado!AB177,Valor_normalizado!AB$162:AB$193,0),"NA"))</f>
        <v>11</v>
      </c>
      <c r="AC177" s="4">
        <f>IF(Valor_normalizado!AC177=0,32,IFERROR(RANK(Valor_normalizado!AC177,Valor_normalizado!AC$162:AC$193,0),"NA"))</f>
        <v>30</v>
      </c>
      <c r="AD177" s="4">
        <f>IF(Valor_normalizado!AD177=0,32,IFERROR(RANK(Valor_normalizado!AD177,Valor_normalizado!AD$162:AD$193,0),"NA"))</f>
        <v>29</v>
      </c>
      <c r="AE177" s="4" t="str">
        <f>IF(Valor_normalizado!AE177=0,32,IFERROR(RANK(Valor_normalizado!AE177,Valor_normalizado!AE$162:AE$193,0),"NA"))</f>
        <v>NA</v>
      </c>
      <c r="AF177" s="4">
        <f>IF(Valor_normalizado!AF177=0,32,IFERROR(RANK(Valor_normalizado!AF177,Valor_normalizado!AF$162:AF$193,0),"NA"))</f>
        <v>23</v>
      </c>
      <c r="AG177" s="4">
        <f>IF(Valor_normalizado!AG177=0,32,IFERROR(RANK(Valor_normalizado!AG177,Valor_normalizado!AG$162:AG$193,0),"NA"))</f>
        <v>11</v>
      </c>
      <c r="AH177" s="4">
        <f>IF(Valor_normalizado!AH177=0,32,IFERROR(RANK(Valor_normalizado!AH177,Valor_normalizado!AH$162:AH$193,0),"NA"))</f>
        <v>32</v>
      </c>
      <c r="AI177" s="4">
        <f>IF(Valor_normalizado!AI177=0,32,IFERROR(RANK(Valor_normalizado!AI177,Valor_normalizado!AI$162:AI$193,0),"NA"))</f>
        <v>32</v>
      </c>
      <c r="AJ177" s="4">
        <f>IF(Valor_normalizado!AJ177=0,32,IFERROR(RANK(Valor_normalizado!AJ177,Valor_normalizado!AJ$162:AJ$193,0),"NA"))</f>
        <v>28</v>
      </c>
      <c r="AK177" s="4">
        <f>IF(Valor_normalizado!AK177=0,32,IFERROR(RANK(Valor_normalizado!AK177,Valor_normalizado!AK$162:AK$193,0),"NA"))</f>
        <v>27</v>
      </c>
      <c r="AL177" s="4">
        <f>IF(Valor_normalizado!AL177=0,32,IFERROR(RANK(Valor_normalizado!AL177,Valor_normalizado!AL$162:AL$193,0),"NA"))</f>
        <v>27</v>
      </c>
      <c r="AM177" s="4">
        <f>IF(Valor_normalizado!AM177=0,32,IFERROR(RANK(Valor_normalizado!AM177,Valor_normalizado!AM$162:AM$193,0),"NA"))</f>
        <v>25</v>
      </c>
      <c r="AN177" s="4">
        <f>IF(Valor_normalizado!AN177=0,32,IFERROR(RANK(Valor_normalizado!AN177,Valor_normalizado!AN$162:AN$193,0),"NA"))</f>
        <v>20</v>
      </c>
      <c r="AO177" s="4">
        <f>IF(Valor_normalizado!AO177=0,32,IFERROR(RANK(Valor_normalizado!AO177,Valor_normalizado!AO$162:AO$193,0),"NA"))</f>
        <v>25</v>
      </c>
      <c r="AP177" s="4">
        <f>IF(Valor_normalizado!AP177=0,32,IFERROR(RANK(Valor_normalizado!AP177,Valor_normalizado!AP$162:AP$193,0),"NA"))</f>
        <v>25</v>
      </c>
      <c r="AQ177" s="4">
        <f>IF(Valor_normalizado!AQ177=0,32,IFERROR(RANK(Valor_normalizado!AQ177,Valor_normalizado!AQ$162:AQ$193,0),"NA"))</f>
        <v>25</v>
      </c>
      <c r="AR177" s="4">
        <f>IF(Valor_normalizado!AR177=0,32,IFERROR(RANK(Valor_normalizado!AR177,Valor_normalizado!AR$162:AR$193,0),"NA"))</f>
        <v>24</v>
      </c>
      <c r="AS177" s="4">
        <f>IF(Valor_normalizado!AS177=0,32,IFERROR(RANK(Valor_normalizado!AS177,Valor_normalizado!AS$162:AS$193,0),"NA"))</f>
        <v>29</v>
      </c>
      <c r="AT177" s="4">
        <f>IF(Valor_normalizado!AT177=0,32,IFERROR(RANK(Valor_normalizado!AT177,Valor_normalizado!AT$162:AT$193,0),"NA"))</f>
        <v>28</v>
      </c>
      <c r="AU177" s="4">
        <f>IF(Valor_normalizado!AU177=0,32,IFERROR(RANK(Valor_normalizado!AU177,Valor_normalizado!AU$162:AU$193,0),"NA"))</f>
        <v>27</v>
      </c>
      <c r="AV177" s="4">
        <f>IF(Valor_normalizado!AV177=0,32,IFERROR(RANK(Valor_normalizado!AV177,Valor_normalizado!AV$162:AV$193,0),"NA"))</f>
        <v>14</v>
      </c>
      <c r="AW177" s="4">
        <f>IF(Valor_normalizado!AW177=0,32,IFERROR(RANK(Valor_normalizado!AW177,Valor_normalizado!AW$162:AW$193,0),"NA"))</f>
        <v>4</v>
      </c>
      <c r="AX177" s="4">
        <f>IF(Valor_normalizado!AX177=0,32,IFERROR(RANK(Valor_normalizado!AX177,Valor_normalizado!AX$162:AX$193,0),"NA"))</f>
        <v>2</v>
      </c>
      <c r="AY177" s="4">
        <f>IF(Valor_normalizado!AY177=0,32,IFERROR(RANK(Valor_normalizado!AY177,Valor_normalizado!AY$162:AY$193,0),"NA"))</f>
        <v>16</v>
      </c>
      <c r="AZ177" s="4">
        <f>IF(Valor_normalizado!AZ177=0,32,IFERROR(RANK(Valor_normalizado!AZ177,Valor_normalizado!AZ$162:AZ$193,0),"NA"))</f>
        <v>1</v>
      </c>
      <c r="BA177" s="4">
        <f>IF(Valor_normalizado!BA177=0,32,IFERROR(RANK(Valor_normalizado!BA177,Valor_normalizado!BA$162:BA$193,0),"NA"))</f>
        <v>1</v>
      </c>
      <c r="BB177" s="4">
        <f>IF(Valor_normalizado!BB177=0,32,IFERROR(RANK(Valor_normalizado!BB177,Valor_normalizado!BB$162:BB$193,0),"NA"))</f>
        <v>1</v>
      </c>
      <c r="BC177" s="4">
        <f>IF(Valor_normalizado!BC177=0,32,IFERROR(RANK(Valor_normalizado!BC177,Valor_normalizado!BC$162:BC$193,0),"NA"))</f>
        <v>14</v>
      </c>
      <c r="BD177" s="4">
        <f>IF(Valor_normalizado!BD177=0,32,IFERROR(RANK(Valor_normalizado!BD177,Valor_normalizado!BD$162:BD$193,0),"NA"))</f>
        <v>11</v>
      </c>
      <c r="BE177" s="4">
        <f>IF(Valor_normalizado!BE177=0,32,IFERROR(RANK(Valor_normalizado!BE177,Valor_normalizado!BE$162:BE$193,0),"NA"))</f>
        <v>18</v>
      </c>
      <c r="BF177" s="4">
        <f>IF(Valor_normalizado!BF177=0,32,IFERROR(RANK(Valor_normalizado!BF177,Valor_normalizado!BF$162:BF$193,0),"NA"))</f>
        <v>9</v>
      </c>
      <c r="BG177" s="4">
        <f>IF(Valor_normalizado!BG177=0,32,IFERROR(RANK(Valor_normalizado!BG177,Valor_normalizado!BG$162:BG$193,0),"NA"))</f>
        <v>9</v>
      </c>
      <c r="BH177" s="4">
        <f>IF(Valor_normalizado!BH177=0,32,IFERROR(RANK(Valor_normalizado!BH177,Valor_normalizado!BH$162:BH$193,0),"NA"))</f>
        <v>1</v>
      </c>
      <c r="BI177" s="4">
        <f>IF(Valor_normalizado!BI177=0,32,IFERROR(RANK(Valor_normalizado!BI177,Valor_normalizado!BI$162:BI$193,0),"NA"))</f>
        <v>4</v>
      </c>
      <c r="BJ177" s="4">
        <f>IF(Valor_normalizado!BJ177=0,32,IFERROR(RANK(Valor_normalizado!BJ177,Valor_normalizado!BJ$162:BJ$193,0),"NA"))</f>
        <v>26</v>
      </c>
      <c r="BK177" s="4">
        <f>IF(Valor_normalizado!BK177=0,32,IFERROR(RANK(Valor_normalizado!BK177,Valor_normalizado!BK$162:BK$193,0),"NA"))</f>
        <v>29</v>
      </c>
      <c r="BL177" s="4">
        <f>IF(Valor_normalizado!BL177=0,32,IFERROR(RANK(Valor_normalizado!BL177,Valor_normalizado!BL$162:BL$193,0),"NA"))</f>
        <v>27</v>
      </c>
      <c r="BM177" s="4">
        <f>IF(Valor_normalizado!BM177=0,32,IFERROR(RANK(Valor_normalizado!BM177,Valor_normalizado!BM$162:BM$193,0),"NA"))</f>
        <v>11</v>
      </c>
      <c r="BN177" s="4">
        <f>IF(Valor_normalizado!BN177=0,32,IFERROR(RANK(Valor_normalizado!BN177,Valor_normalizado!BN$162:BN$193,0),"NA"))</f>
        <v>25</v>
      </c>
      <c r="BO177" s="4">
        <f>IF(Valor_normalizado!BO177=0,32,IFERROR(RANK(Valor_normalizado!BO177,Valor_normalizado!BO$162:BO$193,0),"NA"))</f>
        <v>11</v>
      </c>
      <c r="BP177" s="4">
        <f>IF(Valor_normalizado!BP177=0,32,IFERROR(RANK(Valor_normalizado!BP177,Valor_normalizado!BP$162:BP$193,0),"NA"))</f>
        <v>31</v>
      </c>
      <c r="BQ177" s="4">
        <f>IF(Valor_normalizado!BQ177=0,32,IFERROR(RANK(Valor_normalizado!BQ177,Valor_normalizado!BQ$162:BQ$193,0),"NA"))</f>
        <v>28</v>
      </c>
      <c r="BR177" s="4">
        <f>IF(Valor_normalizado!BR177=0,32,IFERROR(RANK(Valor_normalizado!BR177,Valor_normalizado!BR$162:BR$193,0),"NA"))</f>
        <v>28</v>
      </c>
      <c r="BS177" s="4">
        <f>IF(Valor_normalizado!BS177=0,32,IFERROR(RANK(Valor_normalizado!BS177,Valor_normalizado!BS$162:BS$193,0),"NA"))</f>
        <v>25</v>
      </c>
      <c r="BT177" s="4">
        <f>IF(Valor_normalizado!BT177=0,32,IFERROR(RANK(Valor_normalizado!BT177,Valor_normalizado!BT$162:BT$193,0),"NA"))</f>
        <v>16</v>
      </c>
      <c r="BU177" s="4">
        <f>IF(Valor_normalizado!BU177=0,32,IFERROR(RANK(Valor_normalizado!BU177,Valor_normalizado!BU$162:BU$193,0),"NA"))</f>
        <v>29</v>
      </c>
      <c r="BV177" s="4">
        <f>IF(Valor_normalizado!BV177=0,32,IFERROR(RANK(Valor_normalizado!BV177,Valor_normalizado!BV$162:BV$193,0),"NA"))</f>
        <v>15</v>
      </c>
      <c r="BW177" s="4">
        <f>IF(Valor_normalizado!BW177=0,32,IFERROR(RANK(Valor_normalizado!BW177,Valor_normalizado!BW$162:BW$193,0),"NA"))</f>
        <v>7</v>
      </c>
      <c r="BX177" s="4">
        <f>IF(Valor_normalizado!BX177=0,32,IFERROR(RANK(Valor_normalizado!BX177,Valor_normalizado!BX$162:BX$193,0),"NA"))</f>
        <v>15</v>
      </c>
      <c r="BY177" s="4">
        <f>IF(Valor_normalizado!BY177=0,32,IFERROR(RANK(Valor_normalizado!BY177,Valor_normalizado!BY$162:BY$193,0),"NA"))</f>
        <v>1</v>
      </c>
      <c r="BZ177" s="4">
        <f>IF(Valor_normalizado!BZ177=0,32,IFERROR(RANK(Valor_normalizado!BZ177,Valor_normalizado!BZ$162:BZ$193,0),"NA"))</f>
        <v>7</v>
      </c>
      <c r="CA177" s="4">
        <f>IF(Valor_normalizado!CA177=0,32,IFERROR(RANK(Valor_normalizado!CA177,Valor_normalizado!CA$162:CA$193,0),"NA"))</f>
        <v>17</v>
      </c>
      <c r="CB177" s="4">
        <f>IF(Valor_normalizado!CB177=0,32,IFERROR(RANK(Valor_normalizado!CB177,Valor_normalizado!CB$162:CB$193,0),"NA"))</f>
        <v>27</v>
      </c>
      <c r="CC177" s="4">
        <f>IF(Valor_normalizado!CC177=0,32,IFERROR(RANK(Valor_normalizado!CC177,Valor_normalizado!CC$162:CC$193,0),"NA"))</f>
        <v>25</v>
      </c>
      <c r="CD177" s="4">
        <f>IF(Valor_normalizado!CD177=0,32,IFERROR(RANK(Valor_normalizado!CD177,Valor_normalizado!CD$162:CD$193,0),"NA"))</f>
        <v>5</v>
      </c>
      <c r="CE177" s="4">
        <f>IF(Valor_normalizado!CE177=0,32,IFERROR(RANK(Valor_normalizado!CE177,Valor_normalizado!CE$162:CE$193,0),"NA"))</f>
        <v>16</v>
      </c>
      <c r="CF177" s="4">
        <f>IF(Valor_normalizado!CF177=0,32,IFERROR(RANK(Valor_normalizado!CF177,Valor_normalizado!CF$162:CF$193,0),"NA"))</f>
        <v>26</v>
      </c>
      <c r="CG177" s="4">
        <f>IF(Valor_normalizado!CG177=0,32,IFERROR(RANK(Valor_normalizado!CG177,Valor_normalizado!CG$162:CG$193,0),"NA"))</f>
        <v>28</v>
      </c>
      <c r="CH177" s="4">
        <f>IF(Valor_normalizado!CH177=0,32,IFERROR(RANK(Valor_normalizado!CH177,Valor_normalizado!CH$162:CH$193,0),"NA"))</f>
        <v>31</v>
      </c>
      <c r="CI177" s="4">
        <f>IF(Valor_normalizado!CI177=0,32,IFERROR(RANK(Valor_normalizado!CI177,Valor_normalizado!CI$162:CI$193,0),"NA"))</f>
        <v>25</v>
      </c>
      <c r="CJ177" s="4">
        <f>IF(Valor_normalizado!CJ177=0,32,IFERROR(RANK(Valor_normalizado!CJ177,Valor_normalizado!CJ$162:CJ$193,0),"NA"))</f>
        <v>30</v>
      </c>
      <c r="CK177" s="4">
        <f>IF(Valor_normalizado!CK177=0,32,IFERROR(RANK(Valor_normalizado!CK177,Valor_normalizado!CK$162:CK$193,0),"NA"))</f>
        <v>24</v>
      </c>
      <c r="CL177" s="4">
        <f>IF(Valor_normalizado!CL177=0,32,IFERROR(RANK(Valor_normalizado!CL177,Valor_normalizado!CL$162:CL$193,0),"NA"))</f>
        <v>25</v>
      </c>
      <c r="CM177" s="4">
        <f>IF(Valor_normalizado!CM177=0,32,IFERROR(RANK(Valor_normalizado!CM177,Valor_normalizado!CM$162:CM$193,0),"NA"))</f>
        <v>26</v>
      </c>
      <c r="CN177" s="4">
        <f>IF(Valor_normalizado!CN177=0,32,IFERROR(RANK(Valor_normalizado!CN177,Valor_normalizado!CN$162:CN$193,0),"NA"))</f>
        <v>27</v>
      </c>
      <c r="CO177" s="4">
        <f>IF(Valor_normalizado!CO177=0,32,IFERROR(RANK(Valor_normalizado!CO177,Valor_normalizado!CO$162:CO$193,0),"NA"))</f>
        <v>28</v>
      </c>
      <c r="CP177" s="4">
        <f>IF(Valor_normalizado!CP177=0,32,IFERROR(RANK(Valor_normalizado!CP177,Valor_normalizado!CP$162:CP$193,0),"NA"))</f>
        <v>13</v>
      </c>
      <c r="CQ177" s="4">
        <f>IF(Valor_normalizado!CQ177=0,32,IFERROR(RANK(Valor_normalizado!CQ177,Valor_normalizado!CQ$162:CQ$193,0),"NA"))</f>
        <v>28</v>
      </c>
      <c r="CR177" s="4">
        <f>IF(Valor_normalizado!CR177=0,32,IFERROR(RANK(Valor_normalizado!CR177,Valor_normalizado!CR$162:CR$193,0),"NA"))</f>
        <v>27</v>
      </c>
      <c r="CS177" s="4">
        <f>IF(Valor_normalizado!CS177=0,32,IFERROR(RANK(Valor_normalizado!CS177,Valor_normalizado!CS$162:CS$193,0),"NA"))</f>
        <v>20</v>
      </c>
      <c r="CT177" s="4">
        <f>IF(Valor_normalizado!CT177=0,32,IFERROR(RANK(Valor_normalizado!CT177,Valor_normalizado!CT$162:CT$193,0),"NA"))</f>
        <v>24</v>
      </c>
      <c r="CU177" s="4">
        <f>IF(Valor_normalizado!CU177=0,32,IFERROR(RANK(Valor_normalizado!CU177,Valor_normalizado!CU$162:CU$193,0),"NA"))</f>
        <v>25</v>
      </c>
      <c r="CV177" s="4">
        <f>IF(Valor_normalizado!CV177=0,32,IFERROR(RANK(Valor_normalizado!CV177,Valor_normalizado!CV$162:CV$193,0),"NA"))</f>
        <v>26</v>
      </c>
      <c r="CW177" s="4">
        <f>IF(Valor_normalizado!CW177=0,32,IFERROR(RANK(Valor_normalizado!CW177,Valor_normalizado!CW$162:CW$193,0),"NA"))</f>
        <v>26</v>
      </c>
      <c r="CX177" s="4">
        <f>IF(Valor_normalizado!CX177=0,32,IFERROR(RANK(Valor_normalizado!CX177,Valor_normalizado!CX$162:CX$193,0),"NA"))</f>
        <v>27</v>
      </c>
      <c r="CY177" s="4">
        <f>IF(Valor_normalizado!CY177=0,32,IFERROR(RANK(Valor_normalizado!CY177,Valor_normalizado!CY$162:CY$193,0),"NA"))</f>
        <v>31</v>
      </c>
      <c r="CZ177" s="4">
        <f>IF(Valor_normalizado!CZ177=0,32,IFERROR(RANK(Valor_normalizado!CZ177,Valor_normalizado!CZ$162:CZ$193,0),"NA"))</f>
        <v>13</v>
      </c>
      <c r="DA177" s="4">
        <f>IF(Valor_normalizado!DA177=0,32,IFERROR(RANK(Valor_normalizado!DA177,Valor_normalizado!DA$162:DA$193,0),"NA"))</f>
        <v>13</v>
      </c>
      <c r="DB177" s="4">
        <f>IF(Valor_normalizado!DB177=0,32,IFERROR(RANK(Valor_normalizado!DB177,Valor_normalizado!DB$162:DB$193,0),"NA"))</f>
        <v>29</v>
      </c>
      <c r="DC177" s="4">
        <f>IF(Valor_normalizado!DC177=0,32,IFERROR(RANK(Valor_normalizado!DC177,Valor_normalizado!DC$162:DC$193,0),"NA"))</f>
        <v>31</v>
      </c>
      <c r="DD177" s="4">
        <f>IF(Valor_normalizado!DD177=0,32,IFERROR(RANK(Valor_normalizado!DD177,Valor_normalizado!DD$162:DD$193,0),"NA"))</f>
        <v>23</v>
      </c>
      <c r="DE177" s="4">
        <f>IF(Valor_normalizado!DE177=0,32,IFERROR(RANK(Valor_normalizado!DE177,Valor_normalizado!DE$162:DE$193,0),"NA"))</f>
        <v>13</v>
      </c>
      <c r="DF177" s="4">
        <f>IF(Valor_normalizado!DF177=0,32,IFERROR(RANK(Valor_normalizado!DF177,Valor_normalizado!DF$162:DF$193,0),"NA"))</f>
        <v>19</v>
      </c>
      <c r="DG177" s="4">
        <f>IF(Valor_normalizado!DG177=0,32,IFERROR(RANK(Valor_normalizado!DG177,Valor_normalizado!DG$162:DG$193,0),"NA"))</f>
        <v>25</v>
      </c>
      <c r="DH177" s="4">
        <f>IF(Valor_normalizado!DH177=0,32,IFERROR(RANK(Valor_normalizado!DH177,Valor_normalizado!DH$162:DH$193,0),"NA"))</f>
        <v>20</v>
      </c>
      <c r="DI177" s="4">
        <f>IF(Valor_normalizado!DI177=0,32,IFERROR(RANK(Valor_normalizado!DI177,Valor_normalizado!DI$162:DI$193,0),"NA"))</f>
        <v>25</v>
      </c>
      <c r="DJ177" s="4">
        <f>IF(Valor_normalizado!DJ177=0,32,IFERROR(RANK(Valor_normalizado!DJ177,Valor_normalizado!DJ$162:DJ$193,0),"NA"))</f>
        <v>25</v>
      </c>
      <c r="DK177" s="4">
        <f>IF(Valor_normalizado!DK177=0,32,IFERROR(RANK(Valor_normalizado!DK177,Valor_normalizado!DK$162:DK$193,0),"NA"))</f>
        <v>24</v>
      </c>
      <c r="DL177" s="4">
        <f>IF(Valor_normalizado!DL177=0,32,IFERROR(RANK(Valor_normalizado!DL177,Valor_normalizado!DL$162:DL$193,0),"NA"))</f>
        <v>22</v>
      </c>
      <c r="DM177" s="4">
        <f>IF(Valor_normalizado!DM177=0,32,IFERROR(RANK(Valor_normalizado!DM177,Valor_normalizado!DM$162:DM$193,0),"NA"))</f>
        <v>24</v>
      </c>
      <c r="DN177" s="4">
        <f>IF(Valor_normalizado!DN177=0,32,IFERROR(RANK(Valor_normalizado!DN177,Valor_normalizado!DN$162:DN$193,0),"NA"))</f>
        <v>24</v>
      </c>
      <c r="DO177" s="4">
        <f>IF(Valor_normalizado!DO177=0,32,IFERROR(RANK(Valor_normalizado!DO177,Valor_normalizado!DO$162:DO$193,0),"NA"))</f>
        <v>30</v>
      </c>
      <c r="DP177" s="4">
        <f>IF(Valor_normalizado!DP177=0,32,IFERROR(RANK(Valor_normalizado!DP177,Valor_normalizado!DP$162:DP$193,0),"NA"))</f>
        <v>29</v>
      </c>
      <c r="DQ177" s="4">
        <f>IF(Valor_normalizado!DQ177=0,32,IFERROR(RANK(Valor_normalizado!DQ177,Valor_normalizado!DQ$162:DQ$193,0),"NA"))</f>
        <v>30</v>
      </c>
      <c r="DR177" s="4">
        <f>IF(Valor_normalizado!DR177=0,32,IFERROR(RANK(Valor_normalizado!DR177,Valor_normalizado!DR$162:DR$193,0),"NA"))</f>
        <v>32</v>
      </c>
      <c r="DS177" s="4">
        <f>IF(Valor_normalizado!DS177=0,32,IFERROR(RANK(Valor_normalizado!DS177,Valor_normalizado!DS$162:DS$193,0),"NA"))</f>
        <v>30</v>
      </c>
      <c r="DT177" s="4">
        <f>IF(Valor_normalizado!DT177=0,32,IFERROR(RANK(Valor_normalizado!DT177,Valor_normalizado!DT$162:DT$193,0),"NA"))</f>
        <v>8</v>
      </c>
      <c r="DU177" s="4">
        <f>IF(Valor_normalizado!DU177=0,32,IFERROR(RANK(Valor_normalizado!DU177,Valor_normalizado!DU$162:DU$193,0),"NA"))</f>
        <v>32</v>
      </c>
      <c r="DV177" s="4">
        <f>IF(Valor_normalizado!DV177=0,32,IFERROR(RANK(Valor_normalizado!DV177,Valor_normalizado!DV$162:DV$193,0),"NA"))</f>
        <v>25</v>
      </c>
      <c r="DW177" s="4">
        <f>IF(Valor_normalizado!DW177=0,32,IFERROR(RANK(Valor_normalizado!DW177,Valor_normalizado!DW$162:DW$193,0),"NA"))</f>
        <v>32</v>
      </c>
      <c r="DX177" s="4">
        <f>IF(Valor_normalizado!DX177=0,32,IFERROR(RANK(Valor_normalizado!DX177,Valor_normalizado!DX$162:DX$193,0),"NA"))</f>
        <v>32</v>
      </c>
      <c r="DY177" s="4">
        <f>IF(Valor_normalizado!DY177=0,32,IFERROR(RANK(Valor_normalizado!DY177,Valor_normalizado!DY$162:DY$193,0),"NA"))</f>
        <v>32</v>
      </c>
      <c r="DZ177" s="4">
        <f>IF(Valor_normalizado!DZ177=0,32,IFERROR(RANK(Valor_normalizado!DZ177,Valor_normalizado!DZ$162:DZ$193,0),"NA"))</f>
        <v>20</v>
      </c>
      <c r="EA177" s="4">
        <f>IF(Valor_normalizado!EA177=0,32,IFERROR(RANK(Valor_normalizado!EA177,Valor_normalizado!EA$162:EA$193,0),"NA"))</f>
        <v>28</v>
      </c>
      <c r="EB177" s="4">
        <f>IF(Valor_normalizado!EB177=0,32,IFERROR(RANK(Valor_normalizado!EB177,Valor_normalizado!EB$162:EB$193,0),"NA"))</f>
        <v>28</v>
      </c>
      <c r="EC177" s="4">
        <f>IF(Valor_normalizado!EC177=0,32,IFERROR(RANK(Valor_normalizado!EC177,Valor_normalizado!EC$162:EC$193,0),"NA"))</f>
        <v>26</v>
      </c>
    </row>
    <row r="178" spans="1:133" x14ac:dyDescent="0.25">
      <c r="A178" s="102" t="s">
        <v>234</v>
      </c>
      <c r="B178" s="103">
        <v>2024</v>
      </c>
      <c r="C178" s="4">
        <f>IF(Valor_normalizado!C178=0,32,IFERROR(RANK(Valor_normalizado!C178,Valor_normalizado!C$162:C$193,0),"NA"))</f>
        <v>19</v>
      </c>
      <c r="D178" s="4">
        <f>IF(Valor_normalizado!D178=0,32,IFERROR(RANK(Valor_normalizado!D178,Valor_normalizado!D$162:D$193,0),"NA"))</f>
        <v>14</v>
      </c>
      <c r="E178" s="4">
        <f>IF(Valor_normalizado!E178=0,32,IFERROR(RANK(Valor_normalizado!E178,Valor_normalizado!E$162:E$193,0),"NA"))</f>
        <v>16</v>
      </c>
      <c r="F178" s="4">
        <f>IF(Valor_normalizado!F178=0,32,IFERROR(RANK(Valor_normalizado!F178,Valor_normalizado!F$162:F$193,0),"NA"))</f>
        <v>28</v>
      </c>
      <c r="G178" s="4">
        <f>IF(Valor_normalizado!G178=0,32,IFERROR(RANK(Valor_normalizado!G178,Valor_normalizado!G$162:G$193,0),"NA"))</f>
        <v>16</v>
      </c>
      <c r="H178" s="4">
        <f>IF(Valor_normalizado!H178=0,32,IFERROR(RANK(Valor_normalizado!H178,Valor_normalizado!H$162:H$193,0),"NA"))</f>
        <v>19</v>
      </c>
      <c r="I178" s="4">
        <f>IF(Valor_normalizado!I178=0,32,IFERROR(RANK(Valor_normalizado!I178,Valor_normalizado!I$162:I$193,0),"NA"))</f>
        <v>22</v>
      </c>
      <c r="J178" s="4">
        <f>IF(Valor_normalizado!J178=0,32,IFERROR(RANK(Valor_normalizado!J178,Valor_normalizado!J$162:J$193,0),"NA"))</f>
        <v>29</v>
      </c>
      <c r="K178" s="4">
        <f>IF(Valor_normalizado!K178=0,32,IFERROR(RANK(Valor_normalizado!K178,Valor_normalizado!K$162:K$193,0),"NA"))</f>
        <v>20</v>
      </c>
      <c r="L178" s="4">
        <f>IF(Valor_normalizado!L178=0,32,IFERROR(RANK(Valor_normalizado!L178,Valor_normalizado!L$162:L$193,0),"NA"))</f>
        <v>24</v>
      </c>
      <c r="M178" s="4">
        <f>IF(Valor_normalizado!M178=0,32,IFERROR(RANK(Valor_normalizado!M178,Valor_normalizado!M$162:M$193,0),"NA"))</f>
        <v>6</v>
      </c>
      <c r="N178" s="4">
        <f>IF(Valor_normalizado!N178=0,32,IFERROR(RANK(Valor_normalizado!N178,Valor_normalizado!N$162:N$193,0),"NA"))</f>
        <v>8</v>
      </c>
      <c r="O178" s="4">
        <f>IF(Valor_normalizado!O178=0,32,IFERROR(RANK(Valor_normalizado!O178,Valor_normalizado!O$162:O$193,0),"NA"))</f>
        <v>3</v>
      </c>
      <c r="P178" s="4">
        <f>IF(Valor_normalizado!P178=0,32,IFERROR(RANK(Valor_normalizado!P178,Valor_normalizado!P$162:P$193,0),"NA"))</f>
        <v>11</v>
      </c>
      <c r="Q178" s="4">
        <f>IF(Valor_normalizado!Q178=0,32,IFERROR(RANK(Valor_normalizado!Q178,Valor_normalizado!Q$162:Q$193,0),"NA"))</f>
        <v>11</v>
      </c>
      <c r="R178" s="4">
        <f>IF(Valor_normalizado!R178=0,32,IFERROR(RANK(Valor_normalizado!R178,Valor_normalizado!R$162:R$193,0),"NA"))</f>
        <v>15</v>
      </c>
      <c r="S178" s="4">
        <f>IF(Valor_normalizado!S178=0,32,IFERROR(RANK(Valor_normalizado!S178,Valor_normalizado!S$162:S$193,0),"NA"))</f>
        <v>2</v>
      </c>
      <c r="T178" s="4">
        <f>IF(Valor_normalizado!T178=0,32,IFERROR(RANK(Valor_normalizado!T178,Valor_normalizado!T$162:T$193,0),"NA"))</f>
        <v>17</v>
      </c>
      <c r="U178" s="4">
        <f>IF(Valor_normalizado!U178=0,32,IFERROR(RANK(Valor_normalizado!U178,Valor_normalizado!U$162:U$193,0),"NA"))</f>
        <v>9</v>
      </c>
      <c r="V178" s="4">
        <f>IF(Valor_normalizado!V178=0,32,IFERROR(RANK(Valor_normalizado!V178,Valor_normalizado!V$162:V$193,0),"NA"))</f>
        <v>4</v>
      </c>
      <c r="W178" s="4">
        <f>IF(Valor_normalizado!W178=0,32,IFERROR(RANK(Valor_normalizado!W178,Valor_normalizado!W$162:W$193,0),"NA"))</f>
        <v>11</v>
      </c>
      <c r="X178" s="4">
        <f>IF(Valor_normalizado!X178=0,32,IFERROR(RANK(Valor_normalizado!X178,Valor_normalizado!X$162:X$193,0),"NA"))</f>
        <v>30</v>
      </c>
      <c r="Y178" s="4">
        <f>IF(Valor_normalizado!Y178=0,32,IFERROR(RANK(Valor_normalizado!Y178,Valor_normalizado!Y$162:Y$193,0),"NA"))</f>
        <v>13</v>
      </c>
      <c r="Z178" s="4">
        <f>IF(Valor_normalizado!Z178=0,32,IFERROR(RANK(Valor_normalizado!Z178,Valor_normalizado!Z$162:Z$193,0),"NA"))</f>
        <v>9</v>
      </c>
      <c r="AA178" s="4">
        <f>IF(Valor_normalizado!AA178=0,32,IFERROR(RANK(Valor_normalizado!AA178,Valor_normalizado!AA$162:AA$193,0),"NA"))</f>
        <v>17</v>
      </c>
      <c r="AB178" s="4">
        <f>IF(Valor_normalizado!AB178=0,32,IFERROR(RANK(Valor_normalizado!AB178,Valor_normalizado!AB$162:AB$193,0),"NA"))</f>
        <v>17</v>
      </c>
      <c r="AC178" s="4">
        <f>IF(Valor_normalizado!AC178=0,32,IFERROR(RANK(Valor_normalizado!AC178,Valor_normalizado!AC$162:AC$193,0),"NA"))</f>
        <v>11</v>
      </c>
      <c r="AD178" s="4">
        <f>IF(Valor_normalizado!AD178=0,32,IFERROR(RANK(Valor_normalizado!AD178,Valor_normalizado!AD$162:AD$193,0),"NA"))</f>
        <v>12</v>
      </c>
      <c r="AE178" s="4">
        <f>IF(Valor_normalizado!AE178=0,32,IFERROR(RANK(Valor_normalizado!AE178,Valor_normalizado!AE$162:AE$193,0),"NA"))</f>
        <v>21</v>
      </c>
      <c r="AF178" s="4">
        <f>IF(Valor_normalizado!AF178=0,32,IFERROR(RANK(Valor_normalizado!AF178,Valor_normalizado!AF$162:AF$193,0),"NA"))</f>
        <v>19</v>
      </c>
      <c r="AG178" s="4">
        <f>IF(Valor_normalizado!AG178=0,32,IFERROR(RANK(Valor_normalizado!AG178,Valor_normalizado!AG$162:AG$193,0),"NA"))</f>
        <v>31</v>
      </c>
      <c r="AH178" s="4">
        <f>IF(Valor_normalizado!AH178=0,32,IFERROR(RANK(Valor_normalizado!AH178,Valor_normalizado!AH$162:AH$193,0),"NA"))</f>
        <v>24</v>
      </c>
      <c r="AI178" s="4">
        <f>IF(Valor_normalizado!AI178=0,32,IFERROR(RANK(Valor_normalizado!AI178,Valor_normalizado!AI$162:AI$193,0),"NA"))</f>
        <v>32</v>
      </c>
      <c r="AJ178" s="4">
        <f>IF(Valor_normalizado!AJ178=0,32,IFERROR(RANK(Valor_normalizado!AJ178,Valor_normalizado!AJ$162:AJ$193,0),"NA"))</f>
        <v>32</v>
      </c>
      <c r="AK178" s="4">
        <f>IF(Valor_normalizado!AK178=0,32,IFERROR(RANK(Valor_normalizado!AK178,Valor_normalizado!AK$162:AK$193,0),"NA"))</f>
        <v>20</v>
      </c>
      <c r="AL178" s="4">
        <f>IF(Valor_normalizado!AL178=0,32,IFERROR(RANK(Valor_normalizado!AL178,Valor_normalizado!AL$162:AL$193,0),"NA"))</f>
        <v>23</v>
      </c>
      <c r="AM178" s="4">
        <f>IF(Valor_normalizado!AM178=0,32,IFERROR(RANK(Valor_normalizado!AM178,Valor_normalizado!AM$162:AM$193,0),"NA"))</f>
        <v>23</v>
      </c>
      <c r="AN178" s="4">
        <f>IF(Valor_normalizado!AN178=0,32,IFERROR(RANK(Valor_normalizado!AN178,Valor_normalizado!AN$162:AN$193,0),"NA"))</f>
        <v>23</v>
      </c>
      <c r="AO178" s="4">
        <f>IF(Valor_normalizado!AO178=0,32,IFERROR(RANK(Valor_normalizado!AO178,Valor_normalizado!AO$162:AO$193,0),"NA"))</f>
        <v>20</v>
      </c>
      <c r="AP178" s="4">
        <f>IF(Valor_normalizado!AP178=0,32,IFERROR(RANK(Valor_normalizado!AP178,Valor_normalizado!AP$162:AP$193,0),"NA"))</f>
        <v>22</v>
      </c>
      <c r="AQ178" s="4">
        <f>IF(Valor_normalizado!AQ178=0,32,IFERROR(RANK(Valor_normalizado!AQ178,Valor_normalizado!AQ$162:AQ$193,0),"NA"))</f>
        <v>12</v>
      </c>
      <c r="AR178" s="4">
        <f>IF(Valor_normalizado!AR178=0,32,IFERROR(RANK(Valor_normalizado!AR178,Valor_normalizado!AR$162:AR$193,0),"NA"))</f>
        <v>12</v>
      </c>
      <c r="AS178" s="4">
        <f>IF(Valor_normalizado!AS178=0,32,IFERROR(RANK(Valor_normalizado!AS178,Valor_normalizado!AS$162:AS$193,0),"NA"))</f>
        <v>26</v>
      </c>
      <c r="AT178" s="4">
        <f>IF(Valor_normalizado!AT178=0,32,IFERROR(RANK(Valor_normalizado!AT178,Valor_normalizado!AT$162:AT$193,0),"NA"))</f>
        <v>16</v>
      </c>
      <c r="AU178" s="4">
        <f>IF(Valor_normalizado!AU178=0,32,IFERROR(RANK(Valor_normalizado!AU178,Valor_normalizado!AU$162:AU$193,0),"NA"))</f>
        <v>21</v>
      </c>
      <c r="AV178" s="4">
        <f>IF(Valor_normalizado!AV178=0,32,IFERROR(RANK(Valor_normalizado!AV178,Valor_normalizado!AV$162:AV$193,0),"NA"))</f>
        <v>29</v>
      </c>
      <c r="AW178" s="4">
        <f>IF(Valor_normalizado!AW178=0,32,IFERROR(RANK(Valor_normalizado!AW178,Valor_normalizado!AW$162:AW$193,0),"NA"))</f>
        <v>17</v>
      </c>
      <c r="AX178" s="4">
        <f>IF(Valor_normalizado!AX178=0,32,IFERROR(RANK(Valor_normalizado!AX178,Valor_normalizado!AX$162:AX$193,0),"NA"))</f>
        <v>26</v>
      </c>
      <c r="AY178" s="4">
        <f>IF(Valor_normalizado!AY178=0,32,IFERROR(RANK(Valor_normalizado!AY178,Valor_normalizado!AY$162:AY$193,0),"NA"))</f>
        <v>25</v>
      </c>
      <c r="AZ178" s="4">
        <f>IF(Valor_normalizado!AZ178=0,32,IFERROR(RANK(Valor_normalizado!AZ178,Valor_normalizado!AZ$162:AZ$193,0),"NA"))</f>
        <v>28</v>
      </c>
      <c r="BA178" s="4">
        <f>IF(Valor_normalizado!BA178=0,32,IFERROR(RANK(Valor_normalizado!BA178,Valor_normalizado!BA$162:BA$193,0),"NA"))</f>
        <v>30</v>
      </c>
      <c r="BB178" s="4">
        <f>IF(Valor_normalizado!BB178=0,32,IFERROR(RANK(Valor_normalizado!BB178,Valor_normalizado!BB$162:BB$193,0),"NA"))</f>
        <v>30</v>
      </c>
      <c r="BC178" s="4">
        <f>IF(Valor_normalizado!BC178=0,32,IFERROR(RANK(Valor_normalizado!BC178,Valor_normalizado!BC$162:BC$193,0),"NA"))</f>
        <v>22</v>
      </c>
      <c r="BD178" s="4">
        <f>IF(Valor_normalizado!BD178=0,32,IFERROR(RANK(Valor_normalizado!BD178,Valor_normalizado!BD$162:BD$193,0),"NA"))</f>
        <v>22</v>
      </c>
      <c r="BE178" s="4">
        <f>IF(Valor_normalizado!BE178=0,32,IFERROR(RANK(Valor_normalizado!BE178,Valor_normalizado!BE$162:BE$193,0),"NA"))</f>
        <v>9</v>
      </c>
      <c r="BF178" s="4">
        <f>IF(Valor_normalizado!BF178=0,32,IFERROR(RANK(Valor_normalizado!BF178,Valor_normalizado!BF$162:BF$193,0),"NA"))</f>
        <v>17</v>
      </c>
      <c r="BG178" s="4">
        <f>IF(Valor_normalizado!BG178=0,32,IFERROR(RANK(Valor_normalizado!BG178,Valor_normalizado!BG$162:BG$193,0),"NA"))</f>
        <v>27</v>
      </c>
      <c r="BH178" s="4">
        <f>IF(Valor_normalizado!BH178=0,32,IFERROR(RANK(Valor_normalizado!BH178,Valor_normalizado!BH$162:BH$193,0),"NA"))</f>
        <v>22</v>
      </c>
      <c r="BI178" s="4">
        <f>IF(Valor_normalizado!BI178=0,32,IFERROR(RANK(Valor_normalizado!BI178,Valor_normalizado!BI$162:BI$193,0),"NA"))</f>
        <v>25</v>
      </c>
      <c r="BJ178" s="4">
        <f>IF(Valor_normalizado!BJ178=0,32,IFERROR(RANK(Valor_normalizado!BJ178,Valor_normalizado!BJ$162:BJ$193,0),"NA"))</f>
        <v>30</v>
      </c>
      <c r="BK178" s="4">
        <f>IF(Valor_normalizado!BK178=0,32,IFERROR(RANK(Valor_normalizado!BK178,Valor_normalizado!BK$162:BK$193,0),"NA"))</f>
        <v>18</v>
      </c>
      <c r="BL178" s="4">
        <f>IF(Valor_normalizado!BL178=0,32,IFERROR(RANK(Valor_normalizado!BL178,Valor_normalizado!BL$162:BL$193,0),"NA"))</f>
        <v>20</v>
      </c>
      <c r="BM178" s="4">
        <f>IF(Valor_normalizado!BM178=0,32,IFERROR(RANK(Valor_normalizado!BM178,Valor_normalizado!BM$162:BM$193,0),"NA"))</f>
        <v>2</v>
      </c>
      <c r="BN178" s="4">
        <f>IF(Valor_normalizado!BN178=0,32,IFERROR(RANK(Valor_normalizado!BN178,Valor_normalizado!BN$162:BN$193,0),"NA"))</f>
        <v>15</v>
      </c>
      <c r="BO178" s="4">
        <f>IF(Valor_normalizado!BO178=0,32,IFERROR(RANK(Valor_normalizado!BO178,Valor_normalizado!BO$162:BO$193,0),"NA"))</f>
        <v>23</v>
      </c>
      <c r="BP178" s="4">
        <f>IF(Valor_normalizado!BP178=0,32,IFERROR(RANK(Valor_normalizado!BP178,Valor_normalizado!BP$162:BP$193,0),"NA"))</f>
        <v>24</v>
      </c>
      <c r="BQ178" s="4">
        <f>IF(Valor_normalizado!BQ178=0,32,IFERROR(RANK(Valor_normalizado!BQ178,Valor_normalizado!BQ$162:BQ$193,0),"NA"))</f>
        <v>21</v>
      </c>
      <c r="BR178" s="4">
        <f>IF(Valor_normalizado!BR178=0,32,IFERROR(RANK(Valor_normalizado!BR178,Valor_normalizado!BR$162:BR$193,0),"NA"))</f>
        <v>18</v>
      </c>
      <c r="BS178" s="4">
        <f>IF(Valor_normalizado!BS178=0,32,IFERROR(RANK(Valor_normalizado!BS178,Valor_normalizado!BS$162:BS$193,0),"NA"))</f>
        <v>15</v>
      </c>
      <c r="BT178" s="4">
        <f>IF(Valor_normalizado!BT178=0,32,IFERROR(RANK(Valor_normalizado!BT178,Valor_normalizado!BT$162:BT$193,0),"NA"))</f>
        <v>18</v>
      </c>
      <c r="BU178" s="4">
        <f>IF(Valor_normalizado!BU178=0,32,IFERROR(RANK(Valor_normalizado!BU178,Valor_normalizado!BU$162:BU$193,0),"NA"))</f>
        <v>21</v>
      </c>
      <c r="BV178" s="4">
        <f>IF(Valor_normalizado!BV178=0,32,IFERROR(RANK(Valor_normalizado!BV178,Valor_normalizado!BV$162:BV$193,0),"NA"))</f>
        <v>11</v>
      </c>
      <c r="BW178" s="4">
        <f>IF(Valor_normalizado!BW178=0,32,IFERROR(RANK(Valor_normalizado!BW178,Valor_normalizado!BW$162:BW$193,0),"NA"))</f>
        <v>14</v>
      </c>
      <c r="BX178" s="4">
        <f>IF(Valor_normalizado!BX178=0,32,IFERROR(RANK(Valor_normalizado!BX178,Valor_normalizado!BX$162:BX$193,0),"NA"))</f>
        <v>17</v>
      </c>
      <c r="BY178" s="4">
        <f>IF(Valor_normalizado!BY178=0,32,IFERROR(RANK(Valor_normalizado!BY178,Valor_normalizado!BY$162:BY$193,0),"NA"))</f>
        <v>7</v>
      </c>
      <c r="BZ178" s="4">
        <f>IF(Valor_normalizado!BZ178=0,32,IFERROR(RANK(Valor_normalizado!BZ178,Valor_normalizado!BZ$162:BZ$193,0),"NA"))</f>
        <v>13</v>
      </c>
      <c r="CA178" s="4">
        <f>IF(Valor_normalizado!CA178=0,32,IFERROR(RANK(Valor_normalizado!CA178,Valor_normalizado!CA$162:CA$193,0),"NA"))</f>
        <v>12</v>
      </c>
      <c r="CB178" s="4">
        <f>IF(Valor_normalizado!CB178=0,32,IFERROR(RANK(Valor_normalizado!CB178,Valor_normalizado!CB$162:CB$193,0),"NA"))</f>
        <v>10</v>
      </c>
      <c r="CC178" s="4">
        <f>IF(Valor_normalizado!CC178=0,32,IFERROR(RANK(Valor_normalizado!CC178,Valor_normalizado!CC$162:CC$193,0),"NA"))</f>
        <v>15</v>
      </c>
      <c r="CD178" s="4">
        <f>IF(Valor_normalizado!CD178=0,32,IFERROR(RANK(Valor_normalizado!CD178,Valor_normalizado!CD$162:CD$193,0),"NA"))</f>
        <v>27</v>
      </c>
      <c r="CE178" s="4">
        <f>IF(Valor_normalizado!CE178=0,32,IFERROR(RANK(Valor_normalizado!CE178,Valor_normalizado!CE$162:CE$193,0),"NA"))</f>
        <v>18</v>
      </c>
      <c r="CF178" s="4">
        <f>IF(Valor_normalizado!CF178=0,32,IFERROR(RANK(Valor_normalizado!CF178,Valor_normalizado!CF$162:CF$193,0),"NA"))</f>
        <v>20</v>
      </c>
      <c r="CG178" s="4">
        <f>IF(Valor_normalizado!CG178=0,32,IFERROR(RANK(Valor_normalizado!CG178,Valor_normalizado!CG$162:CG$193,0),"NA"))</f>
        <v>14</v>
      </c>
      <c r="CH178" s="4">
        <f>IF(Valor_normalizado!CH178=0,32,IFERROR(RANK(Valor_normalizado!CH178,Valor_normalizado!CH$162:CH$193,0),"NA"))</f>
        <v>2</v>
      </c>
      <c r="CI178" s="4">
        <f>IF(Valor_normalizado!CI178=0,32,IFERROR(RANK(Valor_normalizado!CI178,Valor_normalizado!CI$162:CI$193,0),"NA"))</f>
        <v>19</v>
      </c>
      <c r="CJ178" s="4">
        <f>IF(Valor_normalizado!CJ178=0,32,IFERROR(RANK(Valor_normalizado!CJ178,Valor_normalizado!CJ$162:CJ$193,0),"NA"))</f>
        <v>11</v>
      </c>
      <c r="CK178" s="4">
        <f>IF(Valor_normalizado!CK178=0,32,IFERROR(RANK(Valor_normalizado!CK178,Valor_normalizado!CK$162:CK$193,0),"NA"))</f>
        <v>6</v>
      </c>
      <c r="CL178" s="4">
        <f>IF(Valor_normalizado!CL178=0,32,IFERROR(RANK(Valor_normalizado!CL178,Valor_normalizado!CL$162:CL$193,0),"NA"))</f>
        <v>29</v>
      </c>
      <c r="CM178" s="4">
        <f>IF(Valor_normalizado!CM178=0,32,IFERROR(RANK(Valor_normalizado!CM178,Valor_normalizado!CM$162:CM$193,0),"NA"))</f>
        <v>19</v>
      </c>
      <c r="CN178" s="4">
        <f>IF(Valor_normalizado!CN178=0,32,IFERROR(RANK(Valor_normalizado!CN178,Valor_normalizado!CN$162:CN$193,0),"NA"))</f>
        <v>17</v>
      </c>
      <c r="CO178" s="4">
        <f>IF(Valor_normalizado!CO178=0,32,IFERROR(RANK(Valor_normalizado!CO178,Valor_normalizado!CO$162:CO$193,0),"NA"))</f>
        <v>13</v>
      </c>
      <c r="CP178" s="4">
        <f>IF(Valor_normalizado!CP178=0,32,IFERROR(RANK(Valor_normalizado!CP178,Valor_normalizado!CP$162:CP$193,0),"NA"))</f>
        <v>24</v>
      </c>
      <c r="CQ178" s="4">
        <f>IF(Valor_normalizado!CQ178=0,32,IFERROR(RANK(Valor_normalizado!CQ178,Valor_normalizado!CQ$162:CQ$193,0),"NA"))</f>
        <v>26</v>
      </c>
      <c r="CR178" s="4">
        <f>IF(Valor_normalizado!CR178=0,32,IFERROR(RANK(Valor_normalizado!CR178,Valor_normalizado!CR$162:CR$193,0),"NA"))</f>
        <v>26</v>
      </c>
      <c r="CS178" s="4">
        <f>IF(Valor_normalizado!CS178=0,32,IFERROR(RANK(Valor_normalizado!CS178,Valor_normalizado!CS$162:CS$193,0),"NA"))</f>
        <v>17</v>
      </c>
      <c r="CT178" s="4">
        <f>IF(Valor_normalizado!CT178=0,32,IFERROR(RANK(Valor_normalizado!CT178,Valor_normalizado!CT$162:CT$193,0),"NA"))</f>
        <v>19</v>
      </c>
      <c r="CU178" s="4">
        <f>IF(Valor_normalizado!CU178=0,32,IFERROR(RANK(Valor_normalizado!CU178,Valor_normalizado!CU$162:CU$193,0),"NA"))</f>
        <v>10</v>
      </c>
      <c r="CV178" s="4">
        <f>IF(Valor_normalizado!CV178=0,32,IFERROR(RANK(Valor_normalizado!CV178,Valor_normalizado!CV$162:CV$193,0),"NA"))</f>
        <v>12</v>
      </c>
      <c r="CW178" s="4">
        <f>IF(Valor_normalizado!CW178=0,32,IFERROR(RANK(Valor_normalizado!CW178,Valor_normalizado!CW$162:CW$193,0),"NA"))</f>
        <v>21</v>
      </c>
      <c r="CX178" s="4">
        <f>IF(Valor_normalizado!CX178=0,32,IFERROR(RANK(Valor_normalizado!CX178,Valor_normalizado!CX$162:CX$193,0),"NA"))</f>
        <v>16</v>
      </c>
      <c r="CY178" s="4">
        <f>IF(Valor_normalizado!CY178=0,32,IFERROR(RANK(Valor_normalizado!CY178,Valor_normalizado!CY$162:CY$193,0),"NA"))</f>
        <v>22</v>
      </c>
      <c r="CZ178" s="4">
        <f>IF(Valor_normalizado!CZ178=0,32,IFERROR(RANK(Valor_normalizado!CZ178,Valor_normalizado!CZ$162:CZ$193,0),"NA"))</f>
        <v>23</v>
      </c>
      <c r="DA178" s="4">
        <f>IF(Valor_normalizado!DA178=0,32,IFERROR(RANK(Valor_normalizado!DA178,Valor_normalizado!DA$162:DA$193,0),"NA"))</f>
        <v>16</v>
      </c>
      <c r="DB178" s="4">
        <f>IF(Valor_normalizado!DB178=0,32,IFERROR(RANK(Valor_normalizado!DB178,Valor_normalizado!DB$162:DB$193,0),"NA"))</f>
        <v>13</v>
      </c>
      <c r="DC178" s="4">
        <f>IF(Valor_normalizado!DC178=0,32,IFERROR(RANK(Valor_normalizado!DC178,Valor_normalizado!DC$162:DC$193,0),"NA"))</f>
        <v>17</v>
      </c>
      <c r="DD178" s="4">
        <f>IF(Valor_normalizado!DD178=0,32,IFERROR(RANK(Valor_normalizado!DD178,Valor_normalizado!DD$162:DD$193,0),"NA"))</f>
        <v>17</v>
      </c>
      <c r="DE178" s="4">
        <f>IF(Valor_normalizado!DE178=0,32,IFERROR(RANK(Valor_normalizado!DE178,Valor_normalizado!DE$162:DE$193,0),"NA"))</f>
        <v>29</v>
      </c>
      <c r="DF178" s="4">
        <f>IF(Valor_normalizado!DF178=0,32,IFERROR(RANK(Valor_normalizado!DF178,Valor_normalizado!DF$162:DF$193,0),"NA"))</f>
        <v>16</v>
      </c>
      <c r="DG178" s="4">
        <f>IF(Valor_normalizado!DG178=0,32,IFERROR(RANK(Valor_normalizado!DG178,Valor_normalizado!DG$162:DG$193,0),"NA"))</f>
        <v>12</v>
      </c>
      <c r="DH178" s="4">
        <f>IF(Valor_normalizado!DH178=0,32,IFERROR(RANK(Valor_normalizado!DH178,Valor_normalizado!DH$162:DH$193,0),"NA"))</f>
        <v>19</v>
      </c>
      <c r="DI178" s="4">
        <f>IF(Valor_normalizado!DI178=0,32,IFERROR(RANK(Valor_normalizado!DI178,Valor_normalizado!DI$162:DI$193,0),"NA"))</f>
        <v>12</v>
      </c>
      <c r="DJ178" s="4">
        <f>IF(Valor_normalizado!DJ178=0,32,IFERROR(RANK(Valor_normalizado!DJ178,Valor_normalizado!DJ$162:DJ$193,0),"NA"))</f>
        <v>12</v>
      </c>
      <c r="DK178" s="4">
        <f>IF(Valor_normalizado!DK178=0,32,IFERROR(RANK(Valor_normalizado!DK178,Valor_normalizado!DK$162:DK$193,0),"NA"))</f>
        <v>16</v>
      </c>
      <c r="DL178" s="4">
        <f>IF(Valor_normalizado!DL178=0,32,IFERROR(RANK(Valor_normalizado!DL178,Valor_normalizado!DL$162:DL$193,0),"NA"))</f>
        <v>16</v>
      </c>
      <c r="DM178" s="4">
        <f>IF(Valor_normalizado!DM178=0,32,IFERROR(RANK(Valor_normalizado!DM178,Valor_normalizado!DM$162:DM$193,0),"NA"))</f>
        <v>17</v>
      </c>
      <c r="DN178" s="4">
        <f>IF(Valor_normalizado!DN178=0,32,IFERROR(RANK(Valor_normalizado!DN178,Valor_normalizado!DN$162:DN$193,0),"NA"))</f>
        <v>18</v>
      </c>
      <c r="DO178" s="4">
        <f>IF(Valor_normalizado!DO178=0,32,IFERROR(RANK(Valor_normalizado!DO178,Valor_normalizado!DO$162:DO$193,0),"NA"))</f>
        <v>15</v>
      </c>
      <c r="DP178" s="4">
        <f>IF(Valor_normalizado!DP178=0,32,IFERROR(RANK(Valor_normalizado!DP178,Valor_normalizado!DP$162:DP$193,0),"NA"))</f>
        <v>20</v>
      </c>
      <c r="DQ178" s="4">
        <f>IF(Valor_normalizado!DQ178=0,32,IFERROR(RANK(Valor_normalizado!DQ178,Valor_normalizado!DQ$162:DQ$193,0),"NA"))</f>
        <v>14</v>
      </c>
      <c r="DR178" s="4">
        <f>IF(Valor_normalizado!DR178=0,32,IFERROR(RANK(Valor_normalizado!DR178,Valor_normalizado!DR$162:DR$193,0),"NA"))</f>
        <v>12</v>
      </c>
      <c r="DS178" s="4">
        <f>IF(Valor_normalizado!DS178=0,32,IFERROR(RANK(Valor_normalizado!DS178,Valor_normalizado!DS$162:DS$193,0),"NA"))</f>
        <v>11</v>
      </c>
      <c r="DT178" s="4">
        <f>IF(Valor_normalizado!DT178=0,32,IFERROR(RANK(Valor_normalizado!DT178,Valor_normalizado!DT$162:DT$193,0),"NA"))</f>
        <v>11</v>
      </c>
      <c r="DU178" s="4">
        <f>IF(Valor_normalizado!DU178=0,32,IFERROR(RANK(Valor_normalizado!DU178,Valor_normalizado!DU$162:DU$193,0),"NA"))</f>
        <v>4</v>
      </c>
      <c r="DV178" s="4">
        <f>IF(Valor_normalizado!DV178=0,32,IFERROR(RANK(Valor_normalizado!DV178,Valor_normalizado!DV$162:DV$193,0),"NA"))</f>
        <v>10</v>
      </c>
      <c r="DW178" s="4">
        <f>IF(Valor_normalizado!DW178=0,32,IFERROR(RANK(Valor_normalizado!DW178,Valor_normalizado!DW$162:DW$193,0),"NA"))</f>
        <v>20</v>
      </c>
      <c r="DX178" s="4">
        <f>IF(Valor_normalizado!DX178=0,32,IFERROR(RANK(Valor_normalizado!DX178,Valor_normalizado!DX$162:DX$193,0),"NA"))</f>
        <v>19</v>
      </c>
      <c r="DY178" s="4">
        <f>IF(Valor_normalizado!DY178=0,32,IFERROR(RANK(Valor_normalizado!DY178,Valor_normalizado!DY$162:DY$193,0),"NA"))</f>
        <v>32</v>
      </c>
      <c r="DZ178" s="4">
        <f>IF(Valor_normalizado!DZ178=0,32,IFERROR(RANK(Valor_normalizado!DZ178,Valor_normalizado!DZ$162:DZ$193,0),"NA"))</f>
        <v>22</v>
      </c>
      <c r="EA178" s="4">
        <f>IF(Valor_normalizado!EA178=0,32,IFERROR(RANK(Valor_normalizado!EA178,Valor_normalizado!EA$162:EA$193,0),"NA"))</f>
        <v>24</v>
      </c>
      <c r="EB178" s="4">
        <f>IF(Valor_normalizado!EB178=0,32,IFERROR(RANK(Valor_normalizado!EB178,Valor_normalizado!EB$162:EB$193,0),"NA"))</f>
        <v>17</v>
      </c>
      <c r="EC178" s="4">
        <f>IF(Valor_normalizado!EC178=0,32,IFERROR(RANK(Valor_normalizado!EC178,Valor_normalizado!EC$162:EC$193,0),"NA"))</f>
        <v>20</v>
      </c>
    </row>
    <row r="179" spans="1:133" x14ac:dyDescent="0.25">
      <c r="A179" s="100" t="s">
        <v>235</v>
      </c>
      <c r="B179" s="103">
        <v>2024</v>
      </c>
      <c r="C179" s="4">
        <f>IF(Valor_normalizado!C179=0,32,IFERROR(RANK(Valor_normalizado!C179,Valor_normalizado!C$162:C$193,0),"NA"))</f>
        <v>9</v>
      </c>
      <c r="D179" s="4">
        <f>IF(Valor_normalizado!D179=0,32,IFERROR(RANK(Valor_normalizado!D179,Valor_normalizado!D$162:D$193,0),"NA"))</f>
        <v>10</v>
      </c>
      <c r="E179" s="4">
        <f>IF(Valor_normalizado!E179=0,32,IFERROR(RANK(Valor_normalizado!E179,Valor_normalizado!E$162:E$193,0),"NA"))</f>
        <v>10</v>
      </c>
      <c r="F179" s="4">
        <f>IF(Valor_normalizado!F179=0,32,IFERROR(RANK(Valor_normalizado!F179,Valor_normalizado!F$162:F$193,0),"NA"))</f>
        <v>16</v>
      </c>
      <c r="G179" s="4">
        <f>IF(Valor_normalizado!G179=0,32,IFERROR(RANK(Valor_normalizado!G179,Valor_normalizado!G$162:G$193,0),"NA"))</f>
        <v>27</v>
      </c>
      <c r="H179" s="4">
        <f>IF(Valor_normalizado!H179=0,32,IFERROR(RANK(Valor_normalizado!H179,Valor_normalizado!H$162:H$193,0),"NA"))</f>
        <v>27</v>
      </c>
      <c r="I179" s="4">
        <f>IF(Valor_normalizado!I179=0,32,IFERROR(RANK(Valor_normalizado!I179,Valor_normalizado!I$162:I$193,0),"NA"))</f>
        <v>26</v>
      </c>
      <c r="J179" s="4">
        <f>IF(Valor_normalizado!J179=0,32,IFERROR(RANK(Valor_normalizado!J179,Valor_normalizado!J$162:J$193,0),"NA"))</f>
        <v>19</v>
      </c>
      <c r="K179" s="4">
        <f>IF(Valor_normalizado!K179=0,32,IFERROR(RANK(Valor_normalizado!K179,Valor_normalizado!K$162:K$193,0),"NA"))</f>
        <v>15</v>
      </c>
      <c r="L179" s="4">
        <f>IF(Valor_normalizado!L179=0,32,IFERROR(RANK(Valor_normalizado!L179,Valor_normalizado!L$162:L$193,0),"NA"))</f>
        <v>17</v>
      </c>
      <c r="M179" s="4">
        <f>IF(Valor_normalizado!M179=0,32,IFERROR(RANK(Valor_normalizado!M179,Valor_normalizado!M$162:M$193,0),"NA"))</f>
        <v>17</v>
      </c>
      <c r="N179" s="4">
        <f>IF(Valor_normalizado!N179=0,32,IFERROR(RANK(Valor_normalizado!N179,Valor_normalizado!N$162:N$193,0),"NA"))</f>
        <v>31</v>
      </c>
      <c r="O179" s="4">
        <f>IF(Valor_normalizado!O179=0,32,IFERROR(RANK(Valor_normalizado!O179,Valor_normalizado!O$162:O$193,0),"NA"))</f>
        <v>22</v>
      </c>
      <c r="P179" s="4">
        <f>IF(Valor_normalizado!P179=0,32,IFERROR(RANK(Valor_normalizado!P179,Valor_normalizado!P$162:P$193,0),"NA"))</f>
        <v>13</v>
      </c>
      <c r="Q179" s="4">
        <f>IF(Valor_normalizado!Q179=0,32,IFERROR(RANK(Valor_normalizado!Q179,Valor_normalizado!Q$162:Q$193,0),"NA"))</f>
        <v>7</v>
      </c>
      <c r="R179" s="4">
        <f>IF(Valor_normalizado!R179=0,32,IFERROR(RANK(Valor_normalizado!R179,Valor_normalizado!R$162:R$193,0),"NA"))</f>
        <v>22</v>
      </c>
      <c r="S179" s="4">
        <f>IF(Valor_normalizado!S179=0,32,IFERROR(RANK(Valor_normalizado!S179,Valor_normalizado!S$162:S$193,0),"NA"))</f>
        <v>26</v>
      </c>
      <c r="T179" s="4">
        <f>IF(Valor_normalizado!T179=0,32,IFERROR(RANK(Valor_normalizado!T179,Valor_normalizado!T$162:T$193,0),"NA"))</f>
        <v>18</v>
      </c>
      <c r="U179" s="4">
        <f>IF(Valor_normalizado!U179=0,32,IFERROR(RANK(Valor_normalizado!U179,Valor_normalizado!U$162:U$193,0),"NA"))</f>
        <v>8</v>
      </c>
      <c r="V179" s="4">
        <f>IF(Valor_normalizado!V179=0,32,IFERROR(RANK(Valor_normalizado!V179,Valor_normalizado!V$162:V$193,0),"NA"))</f>
        <v>9</v>
      </c>
      <c r="W179" s="4">
        <f>IF(Valor_normalizado!W179=0,32,IFERROR(RANK(Valor_normalizado!W179,Valor_normalizado!W$162:W$193,0),"NA"))</f>
        <v>17</v>
      </c>
      <c r="X179" s="4">
        <f>IF(Valor_normalizado!X179=0,32,IFERROR(RANK(Valor_normalizado!X179,Valor_normalizado!X$162:X$193,0),"NA"))</f>
        <v>15</v>
      </c>
      <c r="Y179" s="4">
        <f>IF(Valor_normalizado!Y179=0,32,IFERROR(RANK(Valor_normalizado!Y179,Valor_normalizado!Y$162:Y$193,0),"NA"))</f>
        <v>6</v>
      </c>
      <c r="Z179" s="4">
        <f>IF(Valor_normalizado!Z179=0,32,IFERROR(RANK(Valor_normalizado!Z179,Valor_normalizado!Z$162:Z$193,0),"NA"))</f>
        <v>5</v>
      </c>
      <c r="AA179" s="4">
        <f>IF(Valor_normalizado!AA179=0,32,IFERROR(RANK(Valor_normalizado!AA179,Valor_normalizado!AA$162:AA$193,0),"NA"))</f>
        <v>6</v>
      </c>
      <c r="AB179" s="4">
        <f>IF(Valor_normalizado!AB179=0,32,IFERROR(RANK(Valor_normalizado!AB179,Valor_normalizado!AB$162:AB$193,0),"NA"))</f>
        <v>6</v>
      </c>
      <c r="AC179" s="4">
        <f>IF(Valor_normalizado!AC179=0,32,IFERROR(RANK(Valor_normalizado!AC179,Valor_normalizado!AC$162:AC$193,0),"NA"))</f>
        <v>16</v>
      </c>
      <c r="AD179" s="4">
        <f>IF(Valor_normalizado!AD179=0,32,IFERROR(RANK(Valor_normalizado!AD179,Valor_normalizado!AD$162:AD$193,0),"NA"))</f>
        <v>24</v>
      </c>
      <c r="AE179" s="4">
        <f>IF(Valor_normalizado!AE179=0,32,IFERROR(RANK(Valor_normalizado!AE179,Valor_normalizado!AE$162:AE$193,0),"NA"))</f>
        <v>17</v>
      </c>
      <c r="AF179" s="4">
        <f>IF(Valor_normalizado!AF179=0,32,IFERROR(RANK(Valor_normalizado!AF179,Valor_normalizado!AF$162:AF$193,0),"NA"))</f>
        <v>21</v>
      </c>
      <c r="AG179" s="4">
        <f>IF(Valor_normalizado!AG179=0,32,IFERROR(RANK(Valor_normalizado!AG179,Valor_normalizado!AG$162:AG$193,0),"NA"))</f>
        <v>22</v>
      </c>
      <c r="AH179" s="4">
        <f>IF(Valor_normalizado!AH179=0,32,IFERROR(RANK(Valor_normalizado!AH179,Valor_normalizado!AH$162:AH$193,0),"NA"))</f>
        <v>8</v>
      </c>
      <c r="AI179" s="4">
        <f>IF(Valor_normalizado!AI179=0,32,IFERROR(RANK(Valor_normalizado!AI179,Valor_normalizado!AI$162:AI$193,0),"NA"))</f>
        <v>19</v>
      </c>
      <c r="AJ179" s="4">
        <f>IF(Valor_normalizado!AJ179=0,32,IFERROR(RANK(Valor_normalizado!AJ179,Valor_normalizado!AJ$162:AJ$193,0),"NA"))</f>
        <v>19</v>
      </c>
      <c r="AK179" s="4">
        <f>IF(Valor_normalizado!AK179=0,32,IFERROR(RANK(Valor_normalizado!AK179,Valor_normalizado!AK$162:AK$193,0),"NA"))</f>
        <v>12</v>
      </c>
      <c r="AL179" s="4">
        <f>IF(Valor_normalizado!AL179=0,32,IFERROR(RANK(Valor_normalizado!AL179,Valor_normalizado!AL$162:AL$193,0),"NA"))</f>
        <v>8</v>
      </c>
      <c r="AM179" s="4">
        <f>IF(Valor_normalizado!AM179=0,32,IFERROR(RANK(Valor_normalizado!AM179,Valor_normalizado!AM$162:AM$193,0),"NA"))</f>
        <v>19</v>
      </c>
      <c r="AN179" s="4">
        <f>IF(Valor_normalizado!AN179=0,32,IFERROR(RANK(Valor_normalizado!AN179,Valor_normalizado!AN$162:AN$193,0),"NA"))</f>
        <v>11</v>
      </c>
      <c r="AO179" s="4">
        <f>IF(Valor_normalizado!AO179=0,32,IFERROR(RANK(Valor_normalizado!AO179,Valor_normalizado!AO$162:AO$193,0),"NA"))</f>
        <v>10</v>
      </c>
      <c r="AP179" s="4">
        <f>IF(Valor_normalizado!AP179=0,32,IFERROR(RANK(Valor_normalizado!AP179,Valor_normalizado!AP$162:AP$193,0),"NA"))</f>
        <v>12</v>
      </c>
      <c r="AQ179" s="4">
        <f>IF(Valor_normalizado!AQ179=0,32,IFERROR(RANK(Valor_normalizado!AQ179,Valor_normalizado!AQ$162:AQ$193,0),"NA"))</f>
        <v>10</v>
      </c>
      <c r="AR179" s="4">
        <f>IF(Valor_normalizado!AR179=0,32,IFERROR(RANK(Valor_normalizado!AR179,Valor_normalizado!AR$162:AR$193,0),"NA"))</f>
        <v>10</v>
      </c>
      <c r="AS179" s="4">
        <f>IF(Valor_normalizado!AS179=0,32,IFERROR(RANK(Valor_normalizado!AS179,Valor_normalizado!AS$162:AS$193,0),"NA"))</f>
        <v>25</v>
      </c>
      <c r="AT179" s="4">
        <f>IF(Valor_normalizado!AT179=0,32,IFERROR(RANK(Valor_normalizado!AT179,Valor_normalizado!AT$162:AT$193,0),"NA"))</f>
        <v>12</v>
      </c>
      <c r="AU179" s="4">
        <f>IF(Valor_normalizado!AU179=0,32,IFERROR(RANK(Valor_normalizado!AU179,Valor_normalizado!AU$162:AU$193,0),"NA"))</f>
        <v>11</v>
      </c>
      <c r="AV179" s="4">
        <f>IF(Valor_normalizado!AV179=0,32,IFERROR(RANK(Valor_normalizado!AV179,Valor_normalizado!AV$162:AV$193,0),"NA"))</f>
        <v>12</v>
      </c>
      <c r="AW179" s="4">
        <f>IF(Valor_normalizado!AW179=0,32,IFERROR(RANK(Valor_normalizado!AW179,Valor_normalizado!AW$162:AW$193,0),"NA"))</f>
        <v>31</v>
      </c>
      <c r="AX179" s="4">
        <f>IF(Valor_normalizado!AX179=0,32,IFERROR(RANK(Valor_normalizado!AX179,Valor_normalizado!AX$162:AX$193,0),"NA"))</f>
        <v>28</v>
      </c>
      <c r="AY179" s="4">
        <f>IF(Valor_normalizado!AY179=0,32,IFERROR(RANK(Valor_normalizado!AY179,Valor_normalizado!AY$162:AY$193,0),"NA"))</f>
        <v>28</v>
      </c>
      <c r="AZ179" s="4">
        <f>IF(Valor_normalizado!AZ179=0,32,IFERROR(RANK(Valor_normalizado!AZ179,Valor_normalizado!AZ$162:AZ$193,0),"NA"))</f>
        <v>4</v>
      </c>
      <c r="BA179" s="4">
        <f>IF(Valor_normalizado!BA179=0,32,IFERROR(RANK(Valor_normalizado!BA179,Valor_normalizado!BA$162:BA$193,0),"NA"))</f>
        <v>19</v>
      </c>
      <c r="BB179" s="4">
        <f>IF(Valor_normalizado!BB179=0,32,IFERROR(RANK(Valor_normalizado!BB179,Valor_normalizado!BB$162:BB$193,0),"NA"))</f>
        <v>27</v>
      </c>
      <c r="BC179" s="4">
        <f>IF(Valor_normalizado!BC179=0,32,IFERROR(RANK(Valor_normalizado!BC179,Valor_normalizado!BC$162:BC$193,0),"NA"))</f>
        <v>24</v>
      </c>
      <c r="BD179" s="4">
        <f>IF(Valor_normalizado!BD179=0,32,IFERROR(RANK(Valor_normalizado!BD179,Valor_normalizado!BD$162:BD$193,0),"NA"))</f>
        <v>23</v>
      </c>
      <c r="BE179" s="4">
        <f>IF(Valor_normalizado!BE179=0,32,IFERROR(RANK(Valor_normalizado!BE179,Valor_normalizado!BE$162:BE$193,0),"NA"))</f>
        <v>5</v>
      </c>
      <c r="BF179" s="4">
        <f>IF(Valor_normalizado!BF179=0,32,IFERROR(RANK(Valor_normalizado!BF179,Valor_normalizado!BF$162:BF$193,0),"NA"))</f>
        <v>18</v>
      </c>
      <c r="BG179" s="4">
        <f>IF(Valor_normalizado!BG179=0,32,IFERROR(RANK(Valor_normalizado!BG179,Valor_normalizado!BG$162:BG$193,0),"NA"))</f>
        <v>17</v>
      </c>
      <c r="BH179" s="4">
        <f>IF(Valor_normalizado!BH179=0,32,IFERROR(RANK(Valor_normalizado!BH179,Valor_normalizado!BH$162:BH$193,0),"NA"))</f>
        <v>12</v>
      </c>
      <c r="BI179" s="4">
        <f>IF(Valor_normalizado!BI179=0,32,IFERROR(RANK(Valor_normalizado!BI179,Valor_normalizado!BI$162:BI$193,0),"NA"))</f>
        <v>16</v>
      </c>
      <c r="BJ179" s="4">
        <f>IF(Valor_normalizado!BJ179=0,32,IFERROR(RANK(Valor_normalizado!BJ179,Valor_normalizado!BJ$162:BJ$193,0),"NA"))</f>
        <v>19</v>
      </c>
      <c r="BK179" s="4">
        <f>IF(Valor_normalizado!BK179=0,32,IFERROR(RANK(Valor_normalizado!BK179,Valor_normalizado!BK$162:BK$193,0),"NA"))</f>
        <v>10</v>
      </c>
      <c r="BL179" s="4">
        <f>IF(Valor_normalizado!BL179=0,32,IFERROR(RANK(Valor_normalizado!BL179,Valor_normalizado!BL$162:BL$193,0),"NA"))</f>
        <v>10</v>
      </c>
      <c r="BM179" s="4">
        <f>IF(Valor_normalizado!BM179=0,32,IFERROR(RANK(Valor_normalizado!BM179,Valor_normalizado!BM$162:BM$193,0),"NA"))</f>
        <v>12</v>
      </c>
      <c r="BN179" s="4">
        <f>IF(Valor_normalizado!BN179=0,32,IFERROR(RANK(Valor_normalizado!BN179,Valor_normalizado!BN$162:BN$193,0),"NA"))</f>
        <v>12</v>
      </c>
      <c r="BO179" s="4">
        <f>IF(Valor_normalizado!BO179=0,32,IFERROR(RANK(Valor_normalizado!BO179,Valor_normalizado!BO$162:BO$193,0),"NA"))</f>
        <v>14</v>
      </c>
      <c r="BP179" s="4">
        <f>IF(Valor_normalizado!BP179=0,32,IFERROR(RANK(Valor_normalizado!BP179,Valor_normalizado!BP$162:BP$193,0),"NA"))</f>
        <v>20</v>
      </c>
      <c r="BQ179" s="4">
        <f>IF(Valor_normalizado!BQ179=0,32,IFERROR(RANK(Valor_normalizado!BQ179,Valor_normalizado!BQ$162:BQ$193,0),"NA"))</f>
        <v>19</v>
      </c>
      <c r="BR179" s="4">
        <f>IF(Valor_normalizado!BR179=0,32,IFERROR(RANK(Valor_normalizado!BR179,Valor_normalizado!BR$162:BR$193,0),"NA"))</f>
        <v>19</v>
      </c>
      <c r="BS179" s="4">
        <f>IF(Valor_normalizado!BS179=0,32,IFERROR(RANK(Valor_normalizado!BS179,Valor_normalizado!BS$162:BS$193,0),"NA"))</f>
        <v>21</v>
      </c>
      <c r="BT179" s="4">
        <f>IF(Valor_normalizado!BT179=0,32,IFERROR(RANK(Valor_normalizado!BT179,Valor_normalizado!BT$162:BT$193,0),"NA"))</f>
        <v>21</v>
      </c>
      <c r="BU179" s="4">
        <f>IF(Valor_normalizado!BU179=0,32,IFERROR(RANK(Valor_normalizado!BU179,Valor_normalizado!BU$162:BU$193,0),"NA"))</f>
        <v>19</v>
      </c>
      <c r="BV179" s="4">
        <f>IF(Valor_normalizado!BV179=0,32,IFERROR(RANK(Valor_normalizado!BV179,Valor_normalizado!BV$162:BV$193,0),"NA"))</f>
        <v>7</v>
      </c>
      <c r="BW179" s="4">
        <f>IF(Valor_normalizado!BW179=0,32,IFERROR(RANK(Valor_normalizado!BW179,Valor_normalizado!BW$162:BW$193,0),"NA"))</f>
        <v>10</v>
      </c>
      <c r="BX179" s="4">
        <f>IF(Valor_normalizado!BX179=0,32,IFERROR(RANK(Valor_normalizado!BX179,Valor_normalizado!BX$162:BX$193,0),"NA"))</f>
        <v>3</v>
      </c>
      <c r="BY179" s="4">
        <f>IF(Valor_normalizado!BY179=0,32,IFERROR(RANK(Valor_normalizado!BY179,Valor_normalizado!BY$162:BY$193,0),"NA"))</f>
        <v>11</v>
      </c>
      <c r="BZ179" s="4">
        <f>IF(Valor_normalizado!BZ179=0,32,IFERROR(RANK(Valor_normalizado!BZ179,Valor_normalizado!BZ$162:BZ$193,0),"NA"))</f>
        <v>6</v>
      </c>
      <c r="CA179" s="4">
        <f>IF(Valor_normalizado!CA179=0,32,IFERROR(RANK(Valor_normalizado!CA179,Valor_normalizado!CA$162:CA$193,0),"NA"))</f>
        <v>8</v>
      </c>
      <c r="CB179" s="4">
        <f>IF(Valor_normalizado!CB179=0,32,IFERROR(RANK(Valor_normalizado!CB179,Valor_normalizado!CB$162:CB$193,0),"NA"))</f>
        <v>7</v>
      </c>
      <c r="CC179" s="4">
        <f>IF(Valor_normalizado!CC179=0,32,IFERROR(RANK(Valor_normalizado!CC179,Valor_normalizado!CC$162:CC$193,0),"NA"))</f>
        <v>11</v>
      </c>
      <c r="CD179" s="4">
        <f>IF(Valor_normalizado!CD179=0,32,IFERROR(RANK(Valor_normalizado!CD179,Valor_normalizado!CD$162:CD$193,0),"NA"))</f>
        <v>17</v>
      </c>
      <c r="CE179" s="4">
        <f>IF(Valor_normalizado!CE179=0,32,IFERROR(RANK(Valor_normalizado!CE179,Valor_normalizado!CE$162:CE$193,0),"NA"))</f>
        <v>11</v>
      </c>
      <c r="CF179" s="4">
        <f>IF(Valor_normalizado!CF179=0,32,IFERROR(RANK(Valor_normalizado!CF179,Valor_normalizado!CF$162:CF$193,0),"NA"))</f>
        <v>16</v>
      </c>
      <c r="CG179" s="4">
        <f>IF(Valor_normalizado!CG179=0,32,IFERROR(RANK(Valor_normalizado!CG179,Valor_normalizado!CG$162:CG$193,0),"NA"))</f>
        <v>23</v>
      </c>
      <c r="CH179" s="4">
        <f>IF(Valor_normalizado!CH179=0,32,IFERROR(RANK(Valor_normalizado!CH179,Valor_normalizado!CH$162:CH$193,0),"NA"))</f>
        <v>12</v>
      </c>
      <c r="CI179" s="4">
        <f>IF(Valor_normalizado!CI179=0,32,IFERROR(RANK(Valor_normalizado!CI179,Valor_normalizado!CI$162:CI$193,0),"NA"))</f>
        <v>16</v>
      </c>
      <c r="CJ179" s="4">
        <f>IF(Valor_normalizado!CJ179=0,32,IFERROR(RANK(Valor_normalizado!CJ179,Valor_normalizado!CJ$162:CJ$193,0),"NA"))</f>
        <v>18</v>
      </c>
      <c r="CK179" s="4">
        <f>IF(Valor_normalizado!CK179=0,32,IFERROR(RANK(Valor_normalizado!CK179,Valor_normalizado!CK$162:CK$193,0),"NA"))</f>
        <v>23</v>
      </c>
      <c r="CL179" s="4">
        <f>IF(Valor_normalizado!CL179=0,32,IFERROR(RANK(Valor_normalizado!CL179,Valor_normalizado!CL$162:CL$193,0),"NA"))</f>
        <v>18</v>
      </c>
      <c r="CM179" s="4">
        <f>IF(Valor_normalizado!CM179=0,32,IFERROR(RANK(Valor_normalizado!CM179,Valor_normalizado!CM$162:CM$193,0),"NA"))</f>
        <v>21</v>
      </c>
      <c r="CN179" s="4">
        <f>IF(Valor_normalizado!CN179=0,32,IFERROR(RANK(Valor_normalizado!CN179,Valor_normalizado!CN$162:CN$193,0),"NA"))</f>
        <v>21</v>
      </c>
      <c r="CO179" s="4">
        <f>IF(Valor_normalizado!CO179=0,32,IFERROR(RANK(Valor_normalizado!CO179,Valor_normalizado!CO$162:CO$193,0),"NA"))</f>
        <v>23</v>
      </c>
      <c r="CP179" s="4">
        <f>IF(Valor_normalizado!CP179=0,32,IFERROR(RANK(Valor_normalizado!CP179,Valor_normalizado!CP$162:CP$193,0),"NA"))</f>
        <v>15</v>
      </c>
      <c r="CQ179" s="4">
        <f>IF(Valor_normalizado!CQ179=0,32,IFERROR(RANK(Valor_normalizado!CQ179,Valor_normalizado!CQ$162:CQ$193,0),"NA"))</f>
        <v>8</v>
      </c>
      <c r="CR179" s="4">
        <f>IF(Valor_normalizado!CR179=0,32,IFERROR(RANK(Valor_normalizado!CR179,Valor_normalizado!CR$162:CR$193,0),"NA"))</f>
        <v>14</v>
      </c>
      <c r="CS179" s="4">
        <f>IF(Valor_normalizado!CS179=0,32,IFERROR(RANK(Valor_normalizado!CS179,Valor_normalizado!CS$162:CS$193,0),"NA"))</f>
        <v>15</v>
      </c>
      <c r="CT179" s="4">
        <f>IF(Valor_normalizado!CT179=0,32,IFERROR(RANK(Valor_normalizado!CT179,Valor_normalizado!CT$162:CT$193,0),"NA"))</f>
        <v>13</v>
      </c>
      <c r="CU179" s="4">
        <f>IF(Valor_normalizado!CU179=0,32,IFERROR(RANK(Valor_normalizado!CU179,Valor_normalizado!CU$162:CU$193,0),"NA"))</f>
        <v>20</v>
      </c>
      <c r="CV179" s="4">
        <f>IF(Valor_normalizado!CV179=0,32,IFERROR(RANK(Valor_normalizado!CV179,Valor_normalizado!CV$162:CV$193,0),"NA"))</f>
        <v>17</v>
      </c>
      <c r="CW179" s="4">
        <f>IF(Valor_normalizado!CW179=0,32,IFERROR(RANK(Valor_normalizado!CW179,Valor_normalizado!CW$162:CW$193,0),"NA"))</f>
        <v>15</v>
      </c>
      <c r="CX179" s="4">
        <f>IF(Valor_normalizado!CX179=0,32,IFERROR(RANK(Valor_normalizado!CX179,Valor_normalizado!CX$162:CX$193,0),"NA"))</f>
        <v>20</v>
      </c>
      <c r="CY179" s="4">
        <f>IF(Valor_normalizado!CY179=0,32,IFERROR(RANK(Valor_normalizado!CY179,Valor_normalizado!CY$162:CY$193,0),"NA"))</f>
        <v>23</v>
      </c>
      <c r="CZ179" s="4">
        <f>IF(Valor_normalizado!CZ179=0,32,IFERROR(RANK(Valor_normalizado!CZ179,Valor_normalizado!CZ$162:CZ$193,0),"NA"))</f>
        <v>12</v>
      </c>
      <c r="DA179" s="4">
        <f>IF(Valor_normalizado!DA179=0,32,IFERROR(RANK(Valor_normalizado!DA179,Valor_normalizado!DA$162:DA$193,0),"NA"))</f>
        <v>18</v>
      </c>
      <c r="DB179" s="4">
        <f>IF(Valor_normalizado!DB179=0,32,IFERROR(RANK(Valor_normalizado!DB179,Valor_normalizado!DB$162:DB$193,0),"NA"))</f>
        <v>17</v>
      </c>
      <c r="DC179" s="4">
        <f>IF(Valor_normalizado!DC179=0,32,IFERROR(RANK(Valor_normalizado!DC179,Valor_normalizado!DC$162:DC$193,0),"NA"))</f>
        <v>16</v>
      </c>
      <c r="DD179" s="4">
        <f>IF(Valor_normalizado!DD179=0,32,IFERROR(RANK(Valor_normalizado!DD179,Valor_normalizado!DD$162:DD$193,0),"NA"))</f>
        <v>3</v>
      </c>
      <c r="DE179" s="4">
        <f>IF(Valor_normalizado!DE179=0,32,IFERROR(RANK(Valor_normalizado!DE179,Valor_normalizado!DE$162:DE$193,0),"NA"))</f>
        <v>1</v>
      </c>
      <c r="DF179" s="4">
        <f>IF(Valor_normalizado!DF179=0,32,IFERROR(RANK(Valor_normalizado!DF179,Valor_normalizado!DF$162:DF$193,0),"NA"))</f>
        <v>11</v>
      </c>
      <c r="DG179" s="4">
        <f>IF(Valor_normalizado!DG179=0,32,IFERROR(RANK(Valor_normalizado!DG179,Valor_normalizado!DG$162:DG$193,0),"NA"))</f>
        <v>4</v>
      </c>
      <c r="DH179" s="4">
        <f>IF(Valor_normalizado!DH179=0,32,IFERROR(RANK(Valor_normalizado!DH179,Valor_normalizado!DH$162:DH$193,0),"NA"))</f>
        <v>4</v>
      </c>
      <c r="DI179" s="4">
        <f>IF(Valor_normalizado!DI179=0,32,IFERROR(RANK(Valor_normalizado!DI179,Valor_normalizado!DI$162:DI$193,0),"NA"))</f>
        <v>13</v>
      </c>
      <c r="DJ179" s="4">
        <f>IF(Valor_normalizado!DJ179=0,32,IFERROR(RANK(Valor_normalizado!DJ179,Valor_normalizado!DJ$162:DJ$193,0),"NA"))</f>
        <v>13</v>
      </c>
      <c r="DK179" s="4">
        <f>IF(Valor_normalizado!DK179=0,32,IFERROR(RANK(Valor_normalizado!DK179,Valor_normalizado!DK$162:DK$193,0),"NA"))</f>
        <v>15</v>
      </c>
      <c r="DL179" s="4">
        <f>IF(Valor_normalizado!DL179=0,32,IFERROR(RANK(Valor_normalizado!DL179,Valor_normalizado!DL$162:DL$193,0),"NA"))</f>
        <v>15</v>
      </c>
      <c r="DM179" s="4">
        <f>IF(Valor_normalizado!DM179=0,32,IFERROR(RANK(Valor_normalizado!DM179,Valor_normalizado!DM$162:DM$193,0),"NA"))</f>
        <v>16</v>
      </c>
      <c r="DN179" s="4">
        <f>IF(Valor_normalizado!DN179=0,32,IFERROR(RANK(Valor_normalizado!DN179,Valor_normalizado!DN$162:DN$193,0),"NA"))</f>
        <v>17</v>
      </c>
      <c r="DO179" s="4">
        <f>IF(Valor_normalizado!DO179=0,32,IFERROR(RANK(Valor_normalizado!DO179,Valor_normalizado!DO$162:DO$193,0),"NA"))</f>
        <v>12</v>
      </c>
      <c r="DP179" s="4">
        <f>IF(Valor_normalizado!DP179=0,32,IFERROR(RANK(Valor_normalizado!DP179,Valor_normalizado!DP$162:DP$193,0),"NA"))</f>
        <v>21</v>
      </c>
      <c r="DQ179" s="4">
        <f>IF(Valor_normalizado!DQ179=0,32,IFERROR(RANK(Valor_normalizado!DQ179,Valor_normalizado!DQ$162:DQ$193,0),"NA"))</f>
        <v>17</v>
      </c>
      <c r="DR179" s="4">
        <f>IF(Valor_normalizado!DR179=0,32,IFERROR(RANK(Valor_normalizado!DR179,Valor_normalizado!DR$162:DR$193,0),"NA"))</f>
        <v>18</v>
      </c>
      <c r="DS179" s="4">
        <f>IF(Valor_normalizado!DS179=0,32,IFERROR(RANK(Valor_normalizado!DS179,Valor_normalizado!DS$162:DS$193,0),"NA"))</f>
        <v>16</v>
      </c>
      <c r="DT179" s="4">
        <f>IF(Valor_normalizado!DT179=0,32,IFERROR(RANK(Valor_normalizado!DT179,Valor_normalizado!DT$162:DT$193,0),"NA"))</f>
        <v>7</v>
      </c>
      <c r="DU179" s="4">
        <f>IF(Valor_normalizado!DU179=0,32,IFERROR(RANK(Valor_normalizado!DU179,Valor_normalizado!DU$162:DU$193,0),"NA"))</f>
        <v>9</v>
      </c>
      <c r="DV179" s="4">
        <f>IF(Valor_normalizado!DV179=0,32,IFERROR(RANK(Valor_normalizado!DV179,Valor_normalizado!DV$162:DV$193,0),"NA"))</f>
        <v>13</v>
      </c>
      <c r="DW179" s="4">
        <f>IF(Valor_normalizado!DW179=0,32,IFERROR(RANK(Valor_normalizado!DW179,Valor_normalizado!DW$162:DW$193,0),"NA"))</f>
        <v>10</v>
      </c>
      <c r="DX179" s="4">
        <f>IF(Valor_normalizado!DX179=0,32,IFERROR(RANK(Valor_normalizado!DX179,Valor_normalizado!DX$162:DX$193,0),"NA"))</f>
        <v>6</v>
      </c>
      <c r="DY179" s="4">
        <f>IF(Valor_normalizado!DY179=0,32,IFERROR(RANK(Valor_normalizado!DY179,Valor_normalizado!DY$162:DY$193,0),"NA"))</f>
        <v>22</v>
      </c>
      <c r="DZ179" s="4">
        <f>IF(Valor_normalizado!DZ179=0,32,IFERROR(RANK(Valor_normalizado!DZ179,Valor_normalizado!DZ$162:DZ$193,0),"NA"))</f>
        <v>16</v>
      </c>
      <c r="EA179" s="4">
        <f>IF(Valor_normalizado!EA179=0,32,IFERROR(RANK(Valor_normalizado!EA179,Valor_normalizado!EA$162:EA$193,0),"NA"))</f>
        <v>14</v>
      </c>
      <c r="EB179" s="4">
        <f>IF(Valor_normalizado!EB179=0,32,IFERROR(RANK(Valor_normalizado!EB179,Valor_normalizado!EB$162:EB$193,0),"NA"))</f>
        <v>12</v>
      </c>
      <c r="EC179" s="4">
        <f>IF(Valor_normalizado!EC179=0,32,IFERROR(RANK(Valor_normalizado!EC179,Valor_normalizado!EC$162:EC$193,0),"NA"))</f>
        <v>14</v>
      </c>
    </row>
    <row r="180" spans="1:133" x14ac:dyDescent="0.25">
      <c r="A180" s="102" t="s">
        <v>236</v>
      </c>
      <c r="B180" s="103">
        <v>2024</v>
      </c>
      <c r="C180" s="4">
        <f>IF(Valor_normalizado!C180=0,32,IFERROR(RANK(Valor_normalizado!C180,Valor_normalizado!C$162:C$193,0),"NA"))</f>
        <v>26</v>
      </c>
      <c r="D180" s="4">
        <f>IF(Valor_normalizado!D180=0,32,IFERROR(RANK(Valor_normalizado!D180,Valor_normalizado!D$162:D$193,0),"NA"))</f>
        <v>23</v>
      </c>
      <c r="E180" s="4">
        <f>IF(Valor_normalizado!E180=0,32,IFERROR(RANK(Valor_normalizado!E180,Valor_normalizado!E$162:E$193,0),"NA"))</f>
        <v>23</v>
      </c>
      <c r="F180" s="4">
        <f>IF(Valor_normalizado!F180=0,32,IFERROR(RANK(Valor_normalizado!F180,Valor_normalizado!F$162:F$193,0),"NA"))</f>
        <v>21</v>
      </c>
      <c r="G180" s="4">
        <f>IF(Valor_normalizado!G180=0,32,IFERROR(RANK(Valor_normalizado!G180,Valor_normalizado!G$162:G$193,0),"NA"))</f>
        <v>23</v>
      </c>
      <c r="H180" s="4">
        <f>IF(Valor_normalizado!H180=0,32,IFERROR(RANK(Valor_normalizado!H180,Valor_normalizado!H$162:H$193,0),"NA"))</f>
        <v>15</v>
      </c>
      <c r="I180" s="4">
        <f>IF(Valor_normalizado!I180=0,32,IFERROR(RANK(Valor_normalizado!I180,Valor_normalizado!I$162:I$193,0),"NA"))</f>
        <v>17</v>
      </c>
      <c r="J180" s="4">
        <f>IF(Valor_normalizado!J180=0,32,IFERROR(RANK(Valor_normalizado!J180,Valor_normalizado!J$162:J$193,0),"NA"))</f>
        <v>1</v>
      </c>
      <c r="K180" s="4">
        <f>IF(Valor_normalizado!K180=0,32,IFERROR(RANK(Valor_normalizado!K180,Valor_normalizado!K$162:K$193,0),"NA"))</f>
        <v>19</v>
      </c>
      <c r="L180" s="4">
        <f>IF(Valor_normalizado!L180=0,32,IFERROR(RANK(Valor_normalizado!L180,Valor_normalizado!L$162:L$193,0),"NA"))</f>
        <v>2</v>
      </c>
      <c r="M180" s="4">
        <f>IF(Valor_normalizado!M180=0,32,IFERROR(RANK(Valor_normalizado!M180,Valor_normalizado!M$162:M$193,0),"NA"))</f>
        <v>5</v>
      </c>
      <c r="N180" s="4">
        <f>IF(Valor_normalizado!N180=0,32,IFERROR(RANK(Valor_normalizado!N180,Valor_normalizado!N$162:N$193,0),"NA"))</f>
        <v>30</v>
      </c>
      <c r="O180" s="4">
        <f>IF(Valor_normalizado!O180=0,32,IFERROR(RANK(Valor_normalizado!O180,Valor_normalizado!O$162:O$193,0),"NA"))</f>
        <v>9</v>
      </c>
      <c r="P180" s="4">
        <f>IF(Valor_normalizado!P180=0,32,IFERROR(RANK(Valor_normalizado!P180,Valor_normalizado!P$162:P$193,0),"NA"))</f>
        <v>21</v>
      </c>
      <c r="Q180" s="4">
        <f>IF(Valor_normalizado!Q180=0,32,IFERROR(RANK(Valor_normalizado!Q180,Valor_normalizado!Q$162:Q$193,0),"NA"))</f>
        <v>18</v>
      </c>
      <c r="R180" s="4">
        <f>IF(Valor_normalizado!R180=0,32,IFERROR(RANK(Valor_normalizado!R180,Valor_normalizado!R$162:R$193,0),"NA"))</f>
        <v>16</v>
      </c>
      <c r="S180" s="4">
        <f>IF(Valor_normalizado!S180=0,32,IFERROR(RANK(Valor_normalizado!S180,Valor_normalizado!S$162:S$193,0),"NA"))</f>
        <v>21</v>
      </c>
      <c r="T180" s="4">
        <f>IF(Valor_normalizado!T180=0,32,IFERROR(RANK(Valor_normalizado!T180,Valor_normalizado!T$162:T$193,0),"NA"))</f>
        <v>15</v>
      </c>
      <c r="U180" s="4">
        <f>IF(Valor_normalizado!U180=0,32,IFERROR(RANK(Valor_normalizado!U180,Valor_normalizado!U$162:U$193,0),"NA"))</f>
        <v>20</v>
      </c>
      <c r="V180" s="4">
        <f>IF(Valor_normalizado!V180=0,32,IFERROR(RANK(Valor_normalizado!V180,Valor_normalizado!V$162:V$193,0),"NA"))</f>
        <v>24</v>
      </c>
      <c r="W180" s="4">
        <f>IF(Valor_normalizado!W180=0,32,IFERROR(RANK(Valor_normalizado!W180,Valor_normalizado!W$162:W$193,0),"NA"))</f>
        <v>23</v>
      </c>
      <c r="X180" s="4">
        <f>IF(Valor_normalizado!X180=0,32,IFERROR(RANK(Valor_normalizado!X180,Valor_normalizado!X$162:X$193,0),"NA"))</f>
        <v>18</v>
      </c>
      <c r="Y180" s="4">
        <f>IF(Valor_normalizado!Y180=0,32,IFERROR(RANK(Valor_normalizado!Y180,Valor_normalizado!Y$162:Y$193,0),"NA"))</f>
        <v>20</v>
      </c>
      <c r="Z180" s="4">
        <f>IF(Valor_normalizado!Z180=0,32,IFERROR(RANK(Valor_normalizado!Z180,Valor_normalizado!Z$162:Z$193,0),"NA"))</f>
        <v>24</v>
      </c>
      <c r="AA180" s="4">
        <f>IF(Valor_normalizado!AA180=0,32,IFERROR(RANK(Valor_normalizado!AA180,Valor_normalizado!AA$162:AA$193,0),"NA"))</f>
        <v>16</v>
      </c>
      <c r="AB180" s="4">
        <f>IF(Valor_normalizado!AB180=0,32,IFERROR(RANK(Valor_normalizado!AB180,Valor_normalizado!AB$162:AB$193,0),"NA"))</f>
        <v>15</v>
      </c>
      <c r="AC180" s="4">
        <f>IF(Valor_normalizado!AC180=0,32,IFERROR(RANK(Valor_normalizado!AC180,Valor_normalizado!AC$162:AC$193,0),"NA"))</f>
        <v>12</v>
      </c>
      <c r="AD180" s="4">
        <f>IF(Valor_normalizado!AD180=0,32,IFERROR(RANK(Valor_normalizado!AD180,Valor_normalizado!AD$162:AD$193,0),"NA"))</f>
        <v>13</v>
      </c>
      <c r="AE180" s="4">
        <f>IF(Valor_normalizado!AE180=0,32,IFERROR(RANK(Valor_normalizado!AE180,Valor_normalizado!AE$162:AE$193,0),"NA"))</f>
        <v>15</v>
      </c>
      <c r="AF180" s="4">
        <f>IF(Valor_normalizado!AF180=0,32,IFERROR(RANK(Valor_normalizado!AF180,Valor_normalizado!AF$162:AF$193,0),"NA"))</f>
        <v>13</v>
      </c>
      <c r="AG180" s="4">
        <f>IF(Valor_normalizado!AG180=0,32,IFERROR(RANK(Valor_normalizado!AG180,Valor_normalizado!AG$162:AG$193,0),"NA"))</f>
        <v>30</v>
      </c>
      <c r="AH180" s="4">
        <f>IF(Valor_normalizado!AH180=0,32,IFERROR(RANK(Valor_normalizado!AH180,Valor_normalizado!AH$162:AH$193,0),"NA"))</f>
        <v>1</v>
      </c>
      <c r="AI180" s="4">
        <f>IF(Valor_normalizado!AI180=0,32,IFERROR(RANK(Valor_normalizado!AI180,Valor_normalizado!AI$162:AI$193,0),"NA"))</f>
        <v>12</v>
      </c>
      <c r="AJ180" s="4">
        <f>IF(Valor_normalizado!AJ180=0,32,IFERROR(RANK(Valor_normalizado!AJ180,Valor_normalizado!AJ$162:AJ$193,0),"NA"))</f>
        <v>5</v>
      </c>
      <c r="AK180" s="4">
        <f>IF(Valor_normalizado!AK180=0,32,IFERROR(RANK(Valor_normalizado!AK180,Valor_normalizado!AK$162:AK$193,0),"NA"))</f>
        <v>14</v>
      </c>
      <c r="AL180" s="4">
        <f>IF(Valor_normalizado!AL180=0,32,IFERROR(RANK(Valor_normalizado!AL180,Valor_normalizado!AL$162:AL$193,0),"NA"))</f>
        <v>11</v>
      </c>
      <c r="AM180" s="4">
        <f>IF(Valor_normalizado!AM180=0,32,IFERROR(RANK(Valor_normalizado!AM180,Valor_normalizado!AM$162:AM$193,0),"NA"))</f>
        <v>14</v>
      </c>
      <c r="AN180" s="4">
        <f>IF(Valor_normalizado!AN180=0,32,IFERROR(RANK(Valor_normalizado!AN180,Valor_normalizado!AN$162:AN$193,0),"NA"))</f>
        <v>14</v>
      </c>
      <c r="AO180" s="4">
        <f>IF(Valor_normalizado!AO180=0,32,IFERROR(RANK(Valor_normalizado!AO180,Valor_normalizado!AO$162:AO$193,0),"NA"))</f>
        <v>18</v>
      </c>
      <c r="AP180" s="4">
        <f>IF(Valor_normalizado!AP180=0,32,IFERROR(RANK(Valor_normalizado!AP180,Valor_normalizado!AP$162:AP$193,0),"NA"))</f>
        <v>14</v>
      </c>
      <c r="AQ180" s="4">
        <f>IF(Valor_normalizado!AQ180=0,32,IFERROR(RANK(Valor_normalizado!AQ180,Valor_normalizado!AQ$162:AQ$193,0),"NA"))</f>
        <v>7</v>
      </c>
      <c r="AR180" s="4">
        <f>IF(Valor_normalizado!AR180=0,32,IFERROR(RANK(Valor_normalizado!AR180,Valor_normalizado!AR$162:AR$193,0),"NA"))</f>
        <v>9</v>
      </c>
      <c r="AS180" s="4">
        <f>IF(Valor_normalizado!AS180=0,32,IFERROR(RANK(Valor_normalizado!AS180,Valor_normalizado!AS$162:AS$193,0),"NA"))</f>
        <v>21</v>
      </c>
      <c r="AT180" s="4">
        <f>IF(Valor_normalizado!AT180=0,32,IFERROR(RANK(Valor_normalizado!AT180,Valor_normalizado!AT$162:AT$193,0),"NA"))</f>
        <v>11</v>
      </c>
      <c r="AU180" s="4">
        <f>IF(Valor_normalizado!AU180=0,32,IFERROR(RANK(Valor_normalizado!AU180,Valor_normalizado!AU$162:AU$193,0),"NA"))</f>
        <v>13</v>
      </c>
      <c r="AV180" s="4">
        <f>IF(Valor_normalizado!AV180=0,32,IFERROR(RANK(Valor_normalizado!AV180,Valor_normalizado!AV$162:AV$193,0),"NA"))</f>
        <v>6</v>
      </c>
      <c r="AW180" s="4">
        <f>IF(Valor_normalizado!AW180=0,32,IFERROR(RANK(Valor_normalizado!AW180,Valor_normalizado!AW$162:AW$193,0),"NA"))</f>
        <v>10</v>
      </c>
      <c r="AX180" s="4">
        <f>IF(Valor_normalizado!AX180=0,32,IFERROR(RANK(Valor_normalizado!AX180,Valor_normalizado!AX$162:AX$193,0),"NA"))</f>
        <v>8</v>
      </c>
      <c r="AY180" s="4">
        <f>IF(Valor_normalizado!AY180=0,32,IFERROR(RANK(Valor_normalizado!AY180,Valor_normalizado!AY$162:AY$193,0),"NA"))</f>
        <v>13</v>
      </c>
      <c r="AZ180" s="4">
        <f>IF(Valor_normalizado!AZ180=0,32,IFERROR(RANK(Valor_normalizado!AZ180,Valor_normalizado!AZ$162:AZ$193,0),"NA"))</f>
        <v>22</v>
      </c>
      <c r="BA180" s="4">
        <f>IF(Valor_normalizado!BA180=0,32,IFERROR(RANK(Valor_normalizado!BA180,Valor_normalizado!BA$162:BA$193,0),"NA"))</f>
        <v>16</v>
      </c>
      <c r="BB180" s="4">
        <f>IF(Valor_normalizado!BB180=0,32,IFERROR(RANK(Valor_normalizado!BB180,Valor_normalizado!BB$162:BB$193,0),"NA"))</f>
        <v>9</v>
      </c>
      <c r="BC180" s="4">
        <f>IF(Valor_normalizado!BC180=0,32,IFERROR(RANK(Valor_normalizado!BC180,Valor_normalizado!BC$162:BC$193,0),"NA"))</f>
        <v>30</v>
      </c>
      <c r="BD180" s="4">
        <f>IF(Valor_normalizado!BD180=0,32,IFERROR(RANK(Valor_normalizado!BD180,Valor_normalizado!BD$162:BD$193,0),"NA"))</f>
        <v>29</v>
      </c>
      <c r="BE180" s="4">
        <f>IF(Valor_normalizado!BE180=0,32,IFERROR(RANK(Valor_normalizado!BE180,Valor_normalizado!BE$162:BE$193,0),"NA"))</f>
        <v>6</v>
      </c>
      <c r="BF180" s="4">
        <f>IF(Valor_normalizado!BF180=0,32,IFERROR(RANK(Valor_normalizado!BF180,Valor_normalizado!BF$162:BF$193,0),"NA"))</f>
        <v>30</v>
      </c>
      <c r="BG180" s="4">
        <f>IF(Valor_normalizado!BG180=0,32,IFERROR(RANK(Valor_normalizado!BG180,Valor_normalizado!BG$162:BG$193,0),"NA"))</f>
        <v>12</v>
      </c>
      <c r="BH180" s="4">
        <f>IF(Valor_normalizado!BH180=0,32,IFERROR(RANK(Valor_normalizado!BH180,Valor_normalizado!BH$162:BH$193,0),"NA"))</f>
        <v>16</v>
      </c>
      <c r="BI180" s="4">
        <f>IF(Valor_normalizado!BI180=0,32,IFERROR(RANK(Valor_normalizado!BI180,Valor_normalizado!BI$162:BI$193,0),"NA"))</f>
        <v>14</v>
      </c>
      <c r="BJ180" s="4">
        <f>IF(Valor_normalizado!BJ180=0,32,IFERROR(RANK(Valor_normalizado!BJ180,Valor_normalizado!BJ$162:BJ$193,0),"NA"))</f>
        <v>17</v>
      </c>
      <c r="BK180" s="4">
        <f>IF(Valor_normalizado!BK180=0,32,IFERROR(RANK(Valor_normalizado!BK180,Valor_normalizado!BK$162:BK$193,0),"NA"))</f>
        <v>13</v>
      </c>
      <c r="BL180" s="4">
        <f>IF(Valor_normalizado!BL180=0,32,IFERROR(RANK(Valor_normalizado!BL180,Valor_normalizado!BL$162:BL$193,0),"NA"))</f>
        <v>18</v>
      </c>
      <c r="BM180" s="4">
        <f>IF(Valor_normalizado!BM180=0,32,IFERROR(RANK(Valor_normalizado!BM180,Valor_normalizado!BM$162:BM$193,0),"NA"))</f>
        <v>6</v>
      </c>
      <c r="BN180" s="4">
        <f>IF(Valor_normalizado!BN180=0,32,IFERROR(RANK(Valor_normalizado!BN180,Valor_normalizado!BN$162:BN$193,0),"NA"))</f>
        <v>14</v>
      </c>
      <c r="BO180" s="4">
        <f>IF(Valor_normalizado!BO180=0,32,IFERROR(RANK(Valor_normalizado!BO180,Valor_normalizado!BO$162:BO$193,0),"NA"))</f>
        <v>21</v>
      </c>
      <c r="BP180" s="4">
        <f>IF(Valor_normalizado!BP180=0,32,IFERROR(RANK(Valor_normalizado!BP180,Valor_normalizado!BP$162:BP$193,0),"NA"))</f>
        <v>3</v>
      </c>
      <c r="BQ180" s="4">
        <f>IF(Valor_normalizado!BQ180=0,32,IFERROR(RANK(Valor_normalizado!BQ180,Valor_normalizado!BQ$162:BQ$193,0),"NA"))</f>
        <v>16</v>
      </c>
      <c r="BR180" s="4">
        <f>IF(Valor_normalizado!BR180=0,32,IFERROR(RANK(Valor_normalizado!BR180,Valor_normalizado!BR$162:BR$193,0),"NA"))</f>
        <v>4</v>
      </c>
      <c r="BS180" s="4">
        <f>IF(Valor_normalizado!BS180=0,32,IFERROR(RANK(Valor_normalizado!BS180,Valor_normalizado!BS$162:BS$193,0),"NA"))</f>
        <v>1</v>
      </c>
      <c r="BT180" s="4">
        <f>IF(Valor_normalizado!BT180=0,32,IFERROR(RANK(Valor_normalizado!BT180,Valor_normalizado!BT$162:BT$193,0),"NA"))</f>
        <v>2</v>
      </c>
      <c r="BU180" s="4">
        <f>IF(Valor_normalizado!BU180=0,32,IFERROR(RANK(Valor_normalizado!BU180,Valor_normalizado!BU$162:BU$193,0),"NA"))</f>
        <v>1</v>
      </c>
      <c r="BV180" s="4">
        <f>IF(Valor_normalizado!BV180=0,32,IFERROR(RANK(Valor_normalizado!BV180,Valor_normalizado!BV$162:BV$193,0),"NA"))</f>
        <v>3</v>
      </c>
      <c r="BW180" s="4">
        <f>IF(Valor_normalizado!BW180=0,32,IFERROR(RANK(Valor_normalizado!BW180,Valor_normalizado!BW$162:BW$193,0),"NA"))</f>
        <v>4</v>
      </c>
      <c r="BX180" s="4">
        <f>IF(Valor_normalizado!BX180=0,32,IFERROR(RANK(Valor_normalizado!BX180,Valor_normalizado!BX$162:BX$193,0),"NA"))</f>
        <v>4</v>
      </c>
      <c r="BY180" s="4">
        <f>IF(Valor_normalizado!BY180=0,32,IFERROR(RANK(Valor_normalizado!BY180,Valor_normalizado!BY$162:BY$193,0),"NA"))</f>
        <v>2</v>
      </c>
      <c r="BZ180" s="4">
        <f>IF(Valor_normalizado!BZ180=0,32,IFERROR(RANK(Valor_normalizado!BZ180,Valor_normalizado!BZ$162:BZ$193,0),"NA"))</f>
        <v>2</v>
      </c>
      <c r="CA180" s="4">
        <f>IF(Valor_normalizado!CA180=0,32,IFERROR(RANK(Valor_normalizado!CA180,Valor_normalizado!CA$162:CA$193,0),"NA"))</f>
        <v>1</v>
      </c>
      <c r="CB180" s="4">
        <f>IF(Valor_normalizado!CB180=0,32,IFERROR(RANK(Valor_normalizado!CB180,Valor_normalizado!CB$162:CB$193,0),"NA"))</f>
        <v>4</v>
      </c>
      <c r="CC180" s="4">
        <f>IF(Valor_normalizado!CC180=0,32,IFERROR(RANK(Valor_normalizado!CC180,Valor_normalizado!CC$162:CC$193,0),"NA"))</f>
        <v>6</v>
      </c>
      <c r="CD180" s="4">
        <f>IF(Valor_normalizado!CD180=0,32,IFERROR(RANK(Valor_normalizado!CD180,Valor_normalizado!CD$162:CD$193,0),"NA"))</f>
        <v>25</v>
      </c>
      <c r="CE180" s="4">
        <f>IF(Valor_normalizado!CE180=0,32,IFERROR(RANK(Valor_normalizado!CE180,Valor_normalizado!CE$162:CE$193,0),"NA"))</f>
        <v>9</v>
      </c>
      <c r="CF180" s="4">
        <f>IF(Valor_normalizado!CF180=0,32,IFERROR(RANK(Valor_normalizado!CF180,Valor_normalizado!CF$162:CF$193,0),"NA"))</f>
        <v>8</v>
      </c>
      <c r="CG180" s="4">
        <f>IF(Valor_normalizado!CG180=0,32,IFERROR(RANK(Valor_normalizado!CG180,Valor_normalizado!CG$162:CG$193,0),"NA"))</f>
        <v>18</v>
      </c>
      <c r="CH180" s="4">
        <f>IF(Valor_normalizado!CH180=0,32,IFERROR(RANK(Valor_normalizado!CH180,Valor_normalizado!CH$162:CH$193,0),"NA"))</f>
        <v>6</v>
      </c>
      <c r="CI180" s="4">
        <f>IF(Valor_normalizado!CI180=0,32,IFERROR(RANK(Valor_normalizado!CI180,Valor_normalizado!CI$162:CI$193,0),"NA"))</f>
        <v>18</v>
      </c>
      <c r="CJ180" s="4">
        <f>IF(Valor_normalizado!CJ180=0,32,IFERROR(RANK(Valor_normalizado!CJ180,Valor_normalizado!CJ$162:CJ$193,0),"NA"))</f>
        <v>13</v>
      </c>
      <c r="CK180" s="4">
        <f>IF(Valor_normalizado!CK180=0,32,IFERROR(RANK(Valor_normalizado!CK180,Valor_normalizado!CK$162:CK$193,0),"NA"))</f>
        <v>20</v>
      </c>
      <c r="CL180" s="4">
        <f>IF(Valor_normalizado!CL180=0,32,IFERROR(RANK(Valor_normalizado!CL180,Valor_normalizado!CL$162:CL$193,0),"NA"))</f>
        <v>30</v>
      </c>
      <c r="CM180" s="4">
        <f>IF(Valor_normalizado!CM180=0,32,IFERROR(RANK(Valor_normalizado!CM180,Valor_normalizado!CM$162:CM$193,0),"NA"))</f>
        <v>23</v>
      </c>
      <c r="CN180" s="4">
        <f>IF(Valor_normalizado!CN180=0,32,IFERROR(RANK(Valor_normalizado!CN180,Valor_normalizado!CN$162:CN$193,0),"NA"))</f>
        <v>18</v>
      </c>
      <c r="CO180" s="4">
        <f>IF(Valor_normalizado!CO180=0,32,IFERROR(RANK(Valor_normalizado!CO180,Valor_normalizado!CO$162:CO$193,0),"NA"))</f>
        <v>1</v>
      </c>
      <c r="CP180" s="4">
        <f>IF(Valor_normalizado!CP180=0,32,IFERROR(RANK(Valor_normalizado!CP180,Valor_normalizado!CP$162:CP$193,0),"NA"))</f>
        <v>5</v>
      </c>
      <c r="CQ180" s="4">
        <f>IF(Valor_normalizado!CQ180=0,32,IFERROR(RANK(Valor_normalizado!CQ180,Valor_normalizado!CQ$162:CQ$193,0),"NA"))</f>
        <v>21</v>
      </c>
      <c r="CR180" s="4">
        <f>IF(Valor_normalizado!CR180=0,32,IFERROR(RANK(Valor_normalizado!CR180,Valor_normalizado!CR$162:CR$193,0),"NA"))</f>
        <v>2</v>
      </c>
      <c r="CS180" s="4">
        <f>IF(Valor_normalizado!CS180=0,32,IFERROR(RANK(Valor_normalizado!CS180,Valor_normalizado!CS$162:CS$193,0),"NA"))</f>
        <v>24</v>
      </c>
      <c r="CT180" s="4">
        <f>IF(Valor_normalizado!CT180=0,32,IFERROR(RANK(Valor_normalizado!CT180,Valor_normalizado!CT$162:CT$193,0),"NA"))</f>
        <v>22</v>
      </c>
      <c r="CU180" s="4">
        <f>IF(Valor_normalizado!CU180=0,32,IFERROR(RANK(Valor_normalizado!CU180,Valor_normalizado!CU$162:CU$193,0),"NA"))</f>
        <v>9</v>
      </c>
      <c r="CV180" s="4">
        <f>IF(Valor_normalizado!CV180=0,32,IFERROR(RANK(Valor_normalizado!CV180,Valor_normalizado!CV$162:CV$193,0),"NA"))</f>
        <v>16</v>
      </c>
      <c r="CW180" s="4">
        <f>IF(Valor_normalizado!CW180=0,32,IFERROR(RANK(Valor_normalizado!CW180,Valor_normalizado!CW$162:CW$193,0),"NA"))</f>
        <v>6</v>
      </c>
      <c r="CX180" s="4">
        <f>IF(Valor_normalizado!CX180=0,32,IFERROR(RANK(Valor_normalizado!CX180,Valor_normalizado!CX$162:CX$193,0),"NA"))</f>
        <v>6</v>
      </c>
      <c r="CY180" s="4">
        <f>IF(Valor_normalizado!CY180=0,32,IFERROR(RANK(Valor_normalizado!CY180,Valor_normalizado!CY$162:CY$193,0),"NA"))</f>
        <v>14</v>
      </c>
      <c r="CZ180" s="4">
        <f>IF(Valor_normalizado!CZ180=0,32,IFERROR(RANK(Valor_normalizado!CZ180,Valor_normalizado!CZ$162:CZ$193,0),"NA"))</f>
        <v>16</v>
      </c>
      <c r="DA180" s="4">
        <f>IF(Valor_normalizado!DA180=0,32,IFERROR(RANK(Valor_normalizado!DA180,Valor_normalizado!DA$162:DA$193,0),"NA"))</f>
        <v>31</v>
      </c>
      <c r="DB180" s="4">
        <f>IF(Valor_normalizado!DB180=0,32,IFERROR(RANK(Valor_normalizado!DB180,Valor_normalizado!DB$162:DB$193,0),"NA"))</f>
        <v>15</v>
      </c>
      <c r="DC180" s="4">
        <f>IF(Valor_normalizado!DC180=0,32,IFERROR(RANK(Valor_normalizado!DC180,Valor_normalizado!DC$162:DC$193,0),"NA"))</f>
        <v>19</v>
      </c>
      <c r="DD180" s="4">
        <f>IF(Valor_normalizado!DD180=0,32,IFERROR(RANK(Valor_normalizado!DD180,Valor_normalizado!DD$162:DD$193,0),"NA"))</f>
        <v>14</v>
      </c>
      <c r="DE180" s="4">
        <f>IF(Valor_normalizado!DE180=0,32,IFERROR(RANK(Valor_normalizado!DE180,Valor_normalizado!DE$162:DE$193,0),"NA"))</f>
        <v>14</v>
      </c>
      <c r="DF180" s="4">
        <f>IF(Valor_normalizado!DF180=0,32,IFERROR(RANK(Valor_normalizado!DF180,Valor_normalizado!DF$162:DF$193,0),"NA"))</f>
        <v>15</v>
      </c>
      <c r="DG180" s="4">
        <f>IF(Valor_normalizado!DG180=0,32,IFERROR(RANK(Valor_normalizado!DG180,Valor_normalizado!DG$162:DG$193,0),"NA"))</f>
        <v>15</v>
      </c>
      <c r="DH180" s="4">
        <f>IF(Valor_normalizado!DH180=0,32,IFERROR(RANK(Valor_normalizado!DH180,Valor_normalizado!DH$162:DH$193,0),"NA"))</f>
        <v>15</v>
      </c>
      <c r="DI180" s="4">
        <f>IF(Valor_normalizado!DI180=0,32,IFERROR(RANK(Valor_normalizado!DI180,Valor_normalizado!DI$162:DI$193,0),"NA"))</f>
        <v>16</v>
      </c>
      <c r="DJ180" s="4">
        <f>IF(Valor_normalizado!DJ180=0,32,IFERROR(RANK(Valor_normalizado!DJ180,Valor_normalizado!DJ$162:DJ$193,0),"NA"))</f>
        <v>16</v>
      </c>
      <c r="DK180" s="4">
        <f>IF(Valor_normalizado!DK180=0,32,IFERROR(RANK(Valor_normalizado!DK180,Valor_normalizado!DK$162:DK$193,0),"NA"))</f>
        <v>21</v>
      </c>
      <c r="DL180" s="4">
        <f>IF(Valor_normalizado!DL180=0,32,IFERROR(RANK(Valor_normalizado!DL180,Valor_normalizado!DL$162:DL$193,0),"NA"))</f>
        <v>20</v>
      </c>
      <c r="DM180" s="4">
        <f>IF(Valor_normalizado!DM180=0,32,IFERROR(RANK(Valor_normalizado!DM180,Valor_normalizado!DM$162:DM$193,0),"NA"))</f>
        <v>21</v>
      </c>
      <c r="DN180" s="4">
        <f>IF(Valor_normalizado!DN180=0,32,IFERROR(RANK(Valor_normalizado!DN180,Valor_normalizado!DN$162:DN$193,0),"NA"))</f>
        <v>21</v>
      </c>
      <c r="DO180" s="4">
        <f>IF(Valor_normalizado!DO180=0,32,IFERROR(RANK(Valor_normalizado!DO180,Valor_normalizado!DO$162:DO$193,0),"NA"))</f>
        <v>22</v>
      </c>
      <c r="DP180" s="4">
        <f>IF(Valor_normalizado!DP180=0,32,IFERROR(RANK(Valor_normalizado!DP180,Valor_normalizado!DP$162:DP$193,0),"NA"))</f>
        <v>14</v>
      </c>
      <c r="DQ180" s="4">
        <f>IF(Valor_normalizado!DQ180=0,32,IFERROR(RANK(Valor_normalizado!DQ180,Valor_normalizado!DQ$162:DQ$193,0),"NA"))</f>
        <v>15</v>
      </c>
      <c r="DR180" s="4">
        <f>IF(Valor_normalizado!DR180=0,32,IFERROR(RANK(Valor_normalizado!DR180,Valor_normalizado!DR$162:DR$193,0),"NA"))</f>
        <v>20</v>
      </c>
      <c r="DS180" s="4">
        <f>IF(Valor_normalizado!DS180=0,32,IFERROR(RANK(Valor_normalizado!DS180,Valor_normalizado!DS$162:DS$193,0),"NA"))</f>
        <v>8</v>
      </c>
      <c r="DT180" s="4">
        <f>IF(Valor_normalizado!DT180=0,32,IFERROR(RANK(Valor_normalizado!DT180,Valor_normalizado!DT$162:DT$193,0),"NA"))</f>
        <v>21</v>
      </c>
      <c r="DU180" s="4">
        <f>IF(Valor_normalizado!DU180=0,32,IFERROR(RANK(Valor_normalizado!DU180,Valor_normalizado!DU$162:DU$193,0),"NA"))</f>
        <v>13</v>
      </c>
      <c r="DV180" s="4">
        <f>IF(Valor_normalizado!DV180=0,32,IFERROR(RANK(Valor_normalizado!DV180,Valor_normalizado!DV$162:DV$193,0),"NA"))</f>
        <v>18</v>
      </c>
      <c r="DW180" s="4">
        <f>IF(Valor_normalizado!DW180=0,32,IFERROR(RANK(Valor_normalizado!DW180,Valor_normalizado!DW$162:DW$193,0),"NA"))</f>
        <v>13</v>
      </c>
      <c r="DX180" s="4">
        <f>IF(Valor_normalizado!DX180=0,32,IFERROR(RANK(Valor_normalizado!DX180,Valor_normalizado!DX$162:DX$193,0),"NA"))</f>
        <v>11</v>
      </c>
      <c r="DY180" s="4">
        <f>IF(Valor_normalizado!DY180=0,32,IFERROR(RANK(Valor_normalizado!DY180,Valor_normalizado!DY$162:DY$193,0),"NA"))</f>
        <v>13</v>
      </c>
      <c r="DZ180" s="4">
        <f>IF(Valor_normalizado!DZ180=0,32,IFERROR(RANK(Valor_normalizado!DZ180,Valor_normalizado!DZ$162:DZ$193,0),"NA"))</f>
        <v>13</v>
      </c>
      <c r="EA180" s="4">
        <f>IF(Valor_normalizado!EA180=0,32,IFERROR(RANK(Valor_normalizado!EA180,Valor_normalizado!EA$162:EA$193,0),"NA"))</f>
        <v>15</v>
      </c>
      <c r="EB180" s="4">
        <f>IF(Valor_normalizado!EB180=0,32,IFERROR(RANK(Valor_normalizado!EB180,Valor_normalizado!EB$162:EB$193,0),"NA"))</f>
        <v>14</v>
      </c>
      <c r="EC180" s="4">
        <f>IF(Valor_normalizado!EC180=0,32,IFERROR(RANK(Valor_normalizado!EC180,Valor_normalizado!EC$162:EC$193,0),"NA"))</f>
        <v>13</v>
      </c>
    </row>
    <row r="181" spans="1:133" x14ac:dyDescent="0.25">
      <c r="A181" s="100" t="s">
        <v>237</v>
      </c>
      <c r="B181" s="103">
        <v>2024</v>
      </c>
      <c r="C181" s="4">
        <f>IF(Valor_normalizado!C181=0,32,IFERROR(RANK(Valor_normalizado!C181,Valor_normalizado!C$162:C$193,0),"NA"))</f>
        <v>4</v>
      </c>
      <c r="D181" s="4">
        <f>IF(Valor_normalizado!D181=0,32,IFERROR(RANK(Valor_normalizado!D181,Valor_normalizado!D$162:D$193,0),"NA"))</f>
        <v>9</v>
      </c>
      <c r="E181" s="4">
        <f>IF(Valor_normalizado!E181=0,32,IFERROR(RANK(Valor_normalizado!E181,Valor_normalizado!E$162:E$193,0),"NA"))</f>
        <v>6</v>
      </c>
      <c r="F181" s="4">
        <f>IF(Valor_normalizado!F181=0,32,IFERROR(RANK(Valor_normalizado!F181,Valor_normalizado!F$162:F$193,0),"NA"))</f>
        <v>9</v>
      </c>
      <c r="G181" s="4">
        <f>IF(Valor_normalizado!G181=0,32,IFERROR(RANK(Valor_normalizado!G181,Valor_normalizado!G$162:G$193,0),"NA"))</f>
        <v>7</v>
      </c>
      <c r="H181" s="4">
        <f>IF(Valor_normalizado!H181=0,32,IFERROR(RANK(Valor_normalizado!H181,Valor_normalizado!H$162:H$193,0),"NA"))</f>
        <v>8</v>
      </c>
      <c r="I181" s="4">
        <f>IF(Valor_normalizado!I181=0,32,IFERROR(RANK(Valor_normalizado!I181,Valor_normalizado!I$162:I$193,0),"NA"))</f>
        <v>8</v>
      </c>
      <c r="J181" s="4">
        <f>IF(Valor_normalizado!J181=0,32,IFERROR(RANK(Valor_normalizado!J181,Valor_normalizado!J$162:J$193,0),"NA"))</f>
        <v>14</v>
      </c>
      <c r="K181" s="4">
        <f>IF(Valor_normalizado!K181=0,32,IFERROR(RANK(Valor_normalizado!K181,Valor_normalizado!K$162:K$193,0),"NA"))</f>
        <v>6</v>
      </c>
      <c r="L181" s="4">
        <f>IF(Valor_normalizado!L181=0,32,IFERROR(RANK(Valor_normalizado!L181,Valor_normalizado!L$162:L$193,0),"NA"))</f>
        <v>9</v>
      </c>
      <c r="M181" s="4">
        <f>IF(Valor_normalizado!M181=0,32,IFERROR(RANK(Valor_normalizado!M181,Valor_normalizado!M$162:M$193,0),"NA"))</f>
        <v>19</v>
      </c>
      <c r="N181" s="4">
        <f>IF(Valor_normalizado!N181=0,32,IFERROR(RANK(Valor_normalizado!N181,Valor_normalizado!N$162:N$193,0),"NA"))</f>
        <v>15</v>
      </c>
      <c r="O181" s="4">
        <f>IF(Valor_normalizado!O181=0,32,IFERROR(RANK(Valor_normalizado!O181,Valor_normalizado!O$162:O$193,0),"NA"))</f>
        <v>5</v>
      </c>
      <c r="P181" s="4">
        <f>IF(Valor_normalizado!P181=0,32,IFERROR(RANK(Valor_normalizado!P181,Valor_normalizado!P$162:P$193,0),"NA"))</f>
        <v>4</v>
      </c>
      <c r="Q181" s="4">
        <f>IF(Valor_normalizado!Q181=0,32,IFERROR(RANK(Valor_normalizado!Q181,Valor_normalizado!Q$162:Q$193,0),"NA"))</f>
        <v>5</v>
      </c>
      <c r="R181" s="4">
        <f>IF(Valor_normalizado!R181=0,32,IFERROR(RANK(Valor_normalizado!R181,Valor_normalizado!R$162:R$193,0),"NA"))</f>
        <v>11</v>
      </c>
      <c r="S181" s="4">
        <f>IF(Valor_normalizado!S181=0,32,IFERROR(RANK(Valor_normalizado!S181,Valor_normalizado!S$162:S$193,0),"NA"))</f>
        <v>4</v>
      </c>
      <c r="T181" s="4">
        <f>IF(Valor_normalizado!T181=0,32,IFERROR(RANK(Valor_normalizado!T181,Valor_normalizado!T$162:T$193,0),"NA"))</f>
        <v>4</v>
      </c>
      <c r="U181" s="4">
        <f>IF(Valor_normalizado!U181=0,32,IFERROR(RANK(Valor_normalizado!U181,Valor_normalizado!U$162:U$193,0),"NA"))</f>
        <v>10</v>
      </c>
      <c r="V181" s="4">
        <f>IF(Valor_normalizado!V181=0,32,IFERROR(RANK(Valor_normalizado!V181,Valor_normalizado!V$162:V$193,0),"NA"))</f>
        <v>3</v>
      </c>
      <c r="W181" s="4">
        <f>IF(Valor_normalizado!W181=0,32,IFERROR(RANK(Valor_normalizado!W181,Valor_normalizado!W$162:W$193,0),"NA"))</f>
        <v>10</v>
      </c>
      <c r="X181" s="4">
        <f>IF(Valor_normalizado!X181=0,32,IFERROR(RANK(Valor_normalizado!X181,Valor_normalizado!X$162:X$193,0),"NA"))</f>
        <v>28</v>
      </c>
      <c r="Y181" s="4">
        <f>IF(Valor_normalizado!Y181=0,32,IFERROR(RANK(Valor_normalizado!Y181,Valor_normalizado!Y$162:Y$193,0),"NA"))</f>
        <v>11</v>
      </c>
      <c r="Z181" s="4">
        <f>IF(Valor_normalizado!Z181=0,32,IFERROR(RANK(Valor_normalizado!Z181,Valor_normalizado!Z$162:Z$193,0),"NA"))</f>
        <v>8</v>
      </c>
      <c r="AA181" s="4">
        <f>IF(Valor_normalizado!AA181=0,32,IFERROR(RANK(Valor_normalizado!AA181,Valor_normalizado!AA$162:AA$193,0),"NA"))</f>
        <v>26</v>
      </c>
      <c r="AB181" s="4">
        <f>IF(Valor_normalizado!AB181=0,32,IFERROR(RANK(Valor_normalizado!AB181,Valor_normalizado!AB$162:AB$193,0),"NA"))</f>
        <v>27</v>
      </c>
      <c r="AC181" s="4">
        <f>IF(Valor_normalizado!AC181=0,32,IFERROR(RANK(Valor_normalizado!AC181,Valor_normalizado!AC$162:AC$193,0),"NA"))</f>
        <v>7</v>
      </c>
      <c r="AD181" s="4">
        <f>IF(Valor_normalizado!AD181=0,32,IFERROR(RANK(Valor_normalizado!AD181,Valor_normalizado!AD$162:AD$193,0),"NA"))</f>
        <v>7</v>
      </c>
      <c r="AE181" s="4">
        <f>IF(Valor_normalizado!AE181=0,32,IFERROR(RANK(Valor_normalizado!AE181,Valor_normalizado!AE$162:AE$193,0),"NA"))</f>
        <v>6</v>
      </c>
      <c r="AF181" s="4">
        <f>IF(Valor_normalizado!AF181=0,32,IFERROR(RANK(Valor_normalizado!AF181,Valor_normalizado!AF$162:AF$193,0),"NA"))</f>
        <v>18</v>
      </c>
      <c r="AG181" s="4">
        <f>IF(Valor_normalizado!AG181=0,32,IFERROR(RANK(Valor_normalizado!AG181,Valor_normalizado!AG$162:AG$193,0),"NA"))</f>
        <v>13</v>
      </c>
      <c r="AH181" s="4">
        <f>IF(Valor_normalizado!AH181=0,32,IFERROR(RANK(Valor_normalizado!AH181,Valor_normalizado!AH$162:AH$193,0),"NA"))</f>
        <v>14</v>
      </c>
      <c r="AI181" s="4">
        <f>IF(Valor_normalizado!AI181=0,32,IFERROR(RANK(Valor_normalizado!AI181,Valor_normalizado!AI$162:AI$193,0),"NA"))</f>
        <v>7</v>
      </c>
      <c r="AJ181" s="4">
        <f>IF(Valor_normalizado!AJ181=0,32,IFERROR(RANK(Valor_normalizado!AJ181,Valor_normalizado!AJ$162:AJ$193,0),"NA"))</f>
        <v>13</v>
      </c>
      <c r="AK181" s="4">
        <f>IF(Valor_normalizado!AK181=0,32,IFERROR(RANK(Valor_normalizado!AK181,Valor_normalizado!AK$162:AK$193,0),"NA"))</f>
        <v>8</v>
      </c>
      <c r="AL181" s="4">
        <f>IF(Valor_normalizado!AL181=0,32,IFERROR(RANK(Valor_normalizado!AL181,Valor_normalizado!AL$162:AL$193,0),"NA"))</f>
        <v>6</v>
      </c>
      <c r="AM181" s="4">
        <f>IF(Valor_normalizado!AM181=0,32,IFERROR(RANK(Valor_normalizado!AM181,Valor_normalizado!AM$162:AM$193,0),"NA"))</f>
        <v>2</v>
      </c>
      <c r="AN181" s="4">
        <f>IF(Valor_normalizado!AN181=0,32,IFERROR(RANK(Valor_normalizado!AN181,Valor_normalizado!AN$162:AN$193,0),"NA"))</f>
        <v>4</v>
      </c>
      <c r="AO181" s="4">
        <f>IF(Valor_normalizado!AO181=0,32,IFERROR(RANK(Valor_normalizado!AO181,Valor_normalizado!AO$162:AO$193,0),"NA"))</f>
        <v>7</v>
      </c>
      <c r="AP181" s="4">
        <f>IF(Valor_normalizado!AP181=0,32,IFERROR(RANK(Valor_normalizado!AP181,Valor_normalizado!AP$162:AP$193,0),"NA"))</f>
        <v>3</v>
      </c>
      <c r="AQ181" s="4">
        <f>IF(Valor_normalizado!AQ181=0,32,IFERROR(RANK(Valor_normalizado!AQ181,Valor_normalizado!AQ$162:AQ$193,0),"NA"))</f>
        <v>5</v>
      </c>
      <c r="AR181" s="4">
        <f>IF(Valor_normalizado!AR181=0,32,IFERROR(RANK(Valor_normalizado!AR181,Valor_normalizado!AR$162:AR$193,0),"NA"))</f>
        <v>4</v>
      </c>
      <c r="AS181" s="4">
        <f>IF(Valor_normalizado!AS181=0,32,IFERROR(RANK(Valor_normalizado!AS181,Valor_normalizado!AS$162:AS$193,0),"NA"))</f>
        <v>17</v>
      </c>
      <c r="AT181" s="4">
        <f>IF(Valor_normalizado!AT181=0,32,IFERROR(RANK(Valor_normalizado!AT181,Valor_normalizado!AT$162:AT$193,0),"NA"))</f>
        <v>6</v>
      </c>
      <c r="AU181" s="4">
        <f>IF(Valor_normalizado!AU181=0,32,IFERROR(RANK(Valor_normalizado!AU181,Valor_normalizado!AU$162:AU$193,0),"NA"))</f>
        <v>5</v>
      </c>
      <c r="AV181" s="4">
        <f>IF(Valor_normalizado!AV181=0,32,IFERROR(RANK(Valor_normalizado!AV181,Valor_normalizado!AV$162:AV$193,0),"NA"))</f>
        <v>8</v>
      </c>
      <c r="AW181" s="4">
        <f>IF(Valor_normalizado!AW181=0,32,IFERROR(RANK(Valor_normalizado!AW181,Valor_normalizado!AW$162:AW$193,0),"NA"))</f>
        <v>28</v>
      </c>
      <c r="AX181" s="4">
        <f>IF(Valor_normalizado!AX181=0,32,IFERROR(RANK(Valor_normalizado!AX181,Valor_normalizado!AX$162:AX$193,0),"NA"))</f>
        <v>21</v>
      </c>
      <c r="AY181" s="4">
        <f>IF(Valor_normalizado!AY181=0,32,IFERROR(RANK(Valor_normalizado!AY181,Valor_normalizado!AY$162:AY$193,0),"NA"))</f>
        <v>9</v>
      </c>
      <c r="AZ181" s="4">
        <f>IF(Valor_normalizado!AZ181=0,32,IFERROR(RANK(Valor_normalizado!AZ181,Valor_normalizado!AZ$162:AZ$193,0),"NA"))</f>
        <v>19</v>
      </c>
      <c r="BA181" s="4">
        <f>IF(Valor_normalizado!BA181=0,32,IFERROR(RANK(Valor_normalizado!BA181,Valor_normalizado!BA$162:BA$193,0),"NA"))</f>
        <v>9</v>
      </c>
      <c r="BB181" s="4">
        <f>IF(Valor_normalizado!BB181=0,32,IFERROR(RANK(Valor_normalizado!BB181,Valor_normalizado!BB$162:BB$193,0),"NA"))</f>
        <v>16</v>
      </c>
      <c r="BC181" s="4">
        <f>IF(Valor_normalizado!BC181=0,32,IFERROR(RANK(Valor_normalizado!BC181,Valor_normalizado!BC$162:BC$193,0),"NA"))</f>
        <v>15</v>
      </c>
      <c r="BD181" s="4">
        <f>IF(Valor_normalizado!BD181=0,32,IFERROR(RANK(Valor_normalizado!BD181,Valor_normalizado!BD$162:BD$193,0),"NA"))</f>
        <v>13</v>
      </c>
      <c r="BE181" s="4">
        <f>IF(Valor_normalizado!BE181=0,32,IFERROR(RANK(Valor_normalizado!BE181,Valor_normalizado!BE$162:BE$193,0),"NA"))</f>
        <v>10</v>
      </c>
      <c r="BF181" s="4">
        <f>IF(Valor_normalizado!BF181=0,32,IFERROR(RANK(Valor_normalizado!BF181,Valor_normalizado!BF$162:BF$193,0),"NA"))</f>
        <v>8</v>
      </c>
      <c r="BG181" s="4">
        <f>IF(Valor_normalizado!BG181=0,32,IFERROR(RANK(Valor_normalizado!BG181,Valor_normalizado!BG$162:BG$193,0),"NA"))</f>
        <v>15</v>
      </c>
      <c r="BH181" s="4">
        <f>IF(Valor_normalizado!BH181=0,32,IFERROR(RANK(Valor_normalizado!BH181,Valor_normalizado!BH$162:BH$193,0),"NA"))</f>
        <v>6</v>
      </c>
      <c r="BI181" s="4">
        <f>IF(Valor_normalizado!BI181=0,32,IFERROR(RANK(Valor_normalizado!BI181,Valor_normalizado!BI$162:BI$193,0),"NA"))</f>
        <v>9</v>
      </c>
      <c r="BJ181" s="4">
        <f>IF(Valor_normalizado!BJ181=0,32,IFERROR(RANK(Valor_normalizado!BJ181,Valor_normalizado!BJ$162:BJ$193,0),"NA"))</f>
        <v>7</v>
      </c>
      <c r="BK181" s="4">
        <f>IF(Valor_normalizado!BK181=0,32,IFERROR(RANK(Valor_normalizado!BK181,Valor_normalizado!BK$162:BK$193,0),"NA"))</f>
        <v>3</v>
      </c>
      <c r="BL181" s="4">
        <f>IF(Valor_normalizado!BL181=0,32,IFERROR(RANK(Valor_normalizado!BL181,Valor_normalizado!BL$162:BL$193,0),"NA"))</f>
        <v>2</v>
      </c>
      <c r="BM181" s="4">
        <f>IF(Valor_normalizado!BM181=0,32,IFERROR(RANK(Valor_normalizado!BM181,Valor_normalizado!BM$162:BM$193,0),"NA"))</f>
        <v>25</v>
      </c>
      <c r="BN181" s="4">
        <f>IF(Valor_normalizado!BN181=0,32,IFERROR(RANK(Valor_normalizado!BN181,Valor_normalizado!BN$162:BN$193,0),"NA"))</f>
        <v>5</v>
      </c>
      <c r="BO181" s="4">
        <f>IF(Valor_normalizado!BO181=0,32,IFERROR(RANK(Valor_normalizado!BO181,Valor_normalizado!BO$162:BO$193,0),"NA"))</f>
        <v>7</v>
      </c>
      <c r="BP181" s="4">
        <f>IF(Valor_normalizado!BP181=0,32,IFERROR(RANK(Valor_normalizado!BP181,Valor_normalizado!BP$162:BP$193,0),"NA"))</f>
        <v>12</v>
      </c>
      <c r="BQ181" s="4">
        <f>IF(Valor_normalizado!BQ181=0,32,IFERROR(RANK(Valor_normalizado!BQ181,Valor_normalizado!BQ$162:BQ$193,0),"NA"))</f>
        <v>13</v>
      </c>
      <c r="BR181" s="4">
        <f>IF(Valor_normalizado!BR181=0,32,IFERROR(RANK(Valor_normalizado!BR181,Valor_normalizado!BR$162:BR$193,0),"NA"))</f>
        <v>6</v>
      </c>
      <c r="BS181" s="4">
        <f>IF(Valor_normalizado!BS181=0,32,IFERROR(RANK(Valor_normalizado!BS181,Valor_normalizado!BS$162:BS$193,0),"NA"))</f>
        <v>8</v>
      </c>
      <c r="BT181" s="4">
        <f>IF(Valor_normalizado!BT181=0,32,IFERROR(RANK(Valor_normalizado!BT181,Valor_normalizado!BT$162:BT$193,0),"NA"))</f>
        <v>28</v>
      </c>
      <c r="BU181" s="4">
        <f>IF(Valor_normalizado!BU181=0,32,IFERROR(RANK(Valor_normalizado!BU181,Valor_normalizado!BU$162:BU$193,0),"NA"))</f>
        <v>15</v>
      </c>
      <c r="BV181" s="4">
        <f>IF(Valor_normalizado!BV181=0,32,IFERROR(RANK(Valor_normalizado!BV181,Valor_normalizado!BV$162:BV$193,0),"NA"))</f>
        <v>9</v>
      </c>
      <c r="BW181" s="4">
        <f>IF(Valor_normalizado!BW181=0,32,IFERROR(RANK(Valor_normalizado!BW181,Valor_normalizado!BW$162:BW$193,0),"NA"))</f>
        <v>12</v>
      </c>
      <c r="BX181" s="4">
        <f>IF(Valor_normalizado!BX181=0,32,IFERROR(RANK(Valor_normalizado!BX181,Valor_normalizado!BX$162:BX$193,0),"NA"))</f>
        <v>16</v>
      </c>
      <c r="BY181" s="4">
        <f>IF(Valor_normalizado!BY181=0,32,IFERROR(RANK(Valor_normalizado!BY181,Valor_normalizado!BY$162:BY$193,0),"NA"))</f>
        <v>15</v>
      </c>
      <c r="BZ181" s="4">
        <f>IF(Valor_normalizado!BZ181=0,32,IFERROR(RANK(Valor_normalizado!BZ181,Valor_normalizado!BZ$162:BZ$193,0),"NA"))</f>
        <v>14</v>
      </c>
      <c r="CA181" s="4">
        <f>IF(Valor_normalizado!CA181=0,32,IFERROR(RANK(Valor_normalizado!CA181,Valor_normalizado!CA$162:CA$193,0),"NA"))</f>
        <v>10</v>
      </c>
      <c r="CB181" s="4">
        <f>IF(Valor_normalizado!CB181=0,32,IFERROR(RANK(Valor_normalizado!CB181,Valor_normalizado!CB$162:CB$193,0),"NA"))</f>
        <v>16</v>
      </c>
      <c r="CC181" s="4">
        <f>IF(Valor_normalizado!CC181=0,32,IFERROR(RANK(Valor_normalizado!CC181,Valor_normalizado!CC$162:CC$193,0),"NA"))</f>
        <v>14</v>
      </c>
      <c r="CD181" s="4">
        <f>IF(Valor_normalizado!CD181=0,32,IFERROR(RANK(Valor_normalizado!CD181,Valor_normalizado!CD$162:CD$193,0),"NA"))</f>
        <v>12</v>
      </c>
      <c r="CE181" s="4">
        <f>IF(Valor_normalizado!CE181=0,32,IFERROR(RANK(Valor_normalizado!CE181,Valor_normalizado!CE$162:CE$193,0),"NA"))</f>
        <v>13</v>
      </c>
      <c r="CF181" s="4">
        <f>IF(Valor_normalizado!CF181=0,32,IFERROR(RANK(Valor_normalizado!CF181,Valor_normalizado!CF$162:CF$193,0),"NA"))</f>
        <v>10</v>
      </c>
      <c r="CG181" s="4">
        <f>IF(Valor_normalizado!CG181=0,32,IFERROR(RANK(Valor_normalizado!CG181,Valor_normalizado!CG$162:CG$193,0),"NA"))</f>
        <v>12</v>
      </c>
      <c r="CH181" s="4">
        <f>IF(Valor_normalizado!CH181=0,32,IFERROR(RANK(Valor_normalizado!CH181,Valor_normalizado!CH$162:CH$193,0),"NA"))</f>
        <v>7</v>
      </c>
      <c r="CI181" s="4">
        <f>IF(Valor_normalizado!CI181=0,32,IFERROR(RANK(Valor_normalizado!CI181,Valor_normalizado!CI$162:CI$193,0),"NA"))</f>
        <v>9</v>
      </c>
      <c r="CJ181" s="4">
        <f>IF(Valor_normalizado!CJ181=0,32,IFERROR(RANK(Valor_normalizado!CJ181,Valor_normalizado!CJ$162:CJ$193,0),"NA"))</f>
        <v>9</v>
      </c>
      <c r="CK181" s="4">
        <f>IF(Valor_normalizado!CK181=0,32,IFERROR(RANK(Valor_normalizado!CK181,Valor_normalizado!CK$162:CK$193,0),"NA"))</f>
        <v>21</v>
      </c>
      <c r="CL181" s="4">
        <f>IF(Valor_normalizado!CL181=0,32,IFERROR(RANK(Valor_normalizado!CL181,Valor_normalizado!CL$162:CL$193,0),"NA"))</f>
        <v>4</v>
      </c>
      <c r="CM181" s="4">
        <f>IF(Valor_normalizado!CM181=0,32,IFERROR(RANK(Valor_normalizado!CM181,Valor_normalizado!CM$162:CM$193,0),"NA"))</f>
        <v>11</v>
      </c>
      <c r="CN181" s="4">
        <f>IF(Valor_normalizado!CN181=0,32,IFERROR(RANK(Valor_normalizado!CN181,Valor_normalizado!CN$162:CN$193,0),"NA"))</f>
        <v>10</v>
      </c>
      <c r="CO181" s="4">
        <f>IF(Valor_normalizado!CO181=0,32,IFERROR(RANK(Valor_normalizado!CO181,Valor_normalizado!CO$162:CO$193,0),"NA"))</f>
        <v>9</v>
      </c>
      <c r="CP181" s="4">
        <f>IF(Valor_normalizado!CP181=0,32,IFERROR(RANK(Valor_normalizado!CP181,Valor_normalizado!CP$162:CP$193,0),"NA"))</f>
        <v>7</v>
      </c>
      <c r="CQ181" s="4">
        <f>IF(Valor_normalizado!CQ181=0,32,IFERROR(RANK(Valor_normalizado!CQ181,Valor_normalizado!CQ$162:CQ$193,0),"NA"))</f>
        <v>14</v>
      </c>
      <c r="CR181" s="4">
        <f>IF(Valor_normalizado!CR181=0,32,IFERROR(RANK(Valor_normalizado!CR181,Valor_normalizado!CR$162:CR$193,0),"NA"))</f>
        <v>7</v>
      </c>
      <c r="CS181" s="4">
        <f>IF(Valor_normalizado!CS181=0,32,IFERROR(RANK(Valor_normalizado!CS181,Valor_normalizado!CS$162:CS$193,0),"NA"))</f>
        <v>18</v>
      </c>
      <c r="CT181" s="4">
        <f>IF(Valor_normalizado!CT181=0,32,IFERROR(RANK(Valor_normalizado!CT181,Valor_normalizado!CT$162:CT$193,0),"NA"))</f>
        <v>11</v>
      </c>
      <c r="CU181" s="4">
        <f>IF(Valor_normalizado!CU181=0,32,IFERROR(RANK(Valor_normalizado!CU181,Valor_normalizado!CU$162:CU$193,0),"NA"))</f>
        <v>6</v>
      </c>
      <c r="CV181" s="4">
        <f>IF(Valor_normalizado!CV181=0,32,IFERROR(RANK(Valor_normalizado!CV181,Valor_normalizado!CV$162:CV$193,0),"NA"))</f>
        <v>11</v>
      </c>
      <c r="CW181" s="4">
        <f>IF(Valor_normalizado!CW181=0,32,IFERROR(RANK(Valor_normalizado!CW181,Valor_normalizado!CW$162:CW$193,0),"NA"))</f>
        <v>9</v>
      </c>
      <c r="CX181" s="4">
        <f>IF(Valor_normalizado!CX181=0,32,IFERROR(RANK(Valor_normalizado!CX181,Valor_normalizado!CX$162:CX$193,0),"NA"))</f>
        <v>26</v>
      </c>
      <c r="CY181" s="4">
        <f>IF(Valor_normalizado!CY181=0,32,IFERROR(RANK(Valor_normalizado!CY181,Valor_normalizado!CY$162:CY$193,0),"NA"))</f>
        <v>7</v>
      </c>
      <c r="CZ181" s="4">
        <f>IF(Valor_normalizado!CZ181=0,32,IFERROR(RANK(Valor_normalizado!CZ181,Valor_normalizado!CZ$162:CZ$193,0),"NA"))</f>
        <v>6</v>
      </c>
      <c r="DA181" s="4">
        <f>IF(Valor_normalizado!DA181=0,32,IFERROR(RANK(Valor_normalizado!DA181,Valor_normalizado!DA$162:DA$193,0),"NA"))</f>
        <v>10</v>
      </c>
      <c r="DB181" s="4">
        <f>IF(Valor_normalizado!DB181=0,32,IFERROR(RANK(Valor_normalizado!DB181,Valor_normalizado!DB$162:DB$193,0),"NA"))</f>
        <v>5</v>
      </c>
      <c r="DC181" s="4">
        <f>IF(Valor_normalizado!DC181=0,32,IFERROR(RANK(Valor_normalizado!DC181,Valor_normalizado!DC$162:DC$193,0),"NA"))</f>
        <v>6</v>
      </c>
      <c r="DD181" s="4">
        <f>IF(Valor_normalizado!DD181=0,32,IFERROR(RANK(Valor_normalizado!DD181,Valor_normalizado!DD$162:DD$193,0),"NA"))</f>
        <v>29</v>
      </c>
      <c r="DE181" s="4">
        <f>IF(Valor_normalizado!DE181=0,32,IFERROR(RANK(Valor_normalizado!DE181,Valor_normalizado!DE$162:DE$193,0),"NA"))</f>
        <v>8</v>
      </c>
      <c r="DF181" s="4">
        <f>IF(Valor_normalizado!DF181=0,32,IFERROR(RANK(Valor_normalizado!DF181,Valor_normalizado!DF$162:DF$193,0),"NA"))</f>
        <v>5</v>
      </c>
      <c r="DG181" s="4">
        <f>IF(Valor_normalizado!DG181=0,32,IFERROR(RANK(Valor_normalizado!DG181,Valor_normalizado!DG$162:DG$193,0),"NA"))</f>
        <v>17</v>
      </c>
      <c r="DH181" s="4">
        <f>IF(Valor_normalizado!DH181=0,32,IFERROR(RANK(Valor_normalizado!DH181,Valor_normalizado!DH$162:DH$193,0),"NA"))</f>
        <v>9</v>
      </c>
      <c r="DI181" s="4">
        <f>IF(Valor_normalizado!DI181=0,32,IFERROR(RANK(Valor_normalizado!DI181,Valor_normalizado!DI$162:DI$193,0),"NA"))</f>
        <v>20</v>
      </c>
      <c r="DJ181" s="4">
        <f>IF(Valor_normalizado!DJ181=0,32,IFERROR(RANK(Valor_normalizado!DJ181,Valor_normalizado!DJ$162:DJ$193,0),"NA"))</f>
        <v>20</v>
      </c>
      <c r="DK181" s="4">
        <f>IF(Valor_normalizado!DK181=0,32,IFERROR(RANK(Valor_normalizado!DK181,Valor_normalizado!DK$162:DK$193,0),"NA"))</f>
        <v>9</v>
      </c>
      <c r="DL181" s="4">
        <f>IF(Valor_normalizado!DL181=0,32,IFERROR(RANK(Valor_normalizado!DL181,Valor_normalizado!DL$162:DL$193,0),"NA"))</f>
        <v>8</v>
      </c>
      <c r="DM181" s="4">
        <f>IF(Valor_normalizado!DM181=0,32,IFERROR(RANK(Valor_normalizado!DM181,Valor_normalizado!DM$162:DM$193,0),"NA"))</f>
        <v>9</v>
      </c>
      <c r="DN181" s="4">
        <f>IF(Valor_normalizado!DN181=0,32,IFERROR(RANK(Valor_normalizado!DN181,Valor_normalizado!DN$162:DN$193,0),"NA"))</f>
        <v>11</v>
      </c>
      <c r="DO181" s="4">
        <f>IF(Valor_normalizado!DO181=0,32,IFERROR(RANK(Valor_normalizado!DO181,Valor_normalizado!DO$162:DO$193,0),"NA"))</f>
        <v>9</v>
      </c>
      <c r="DP181" s="4">
        <f>IF(Valor_normalizado!DP181=0,32,IFERROR(RANK(Valor_normalizado!DP181,Valor_normalizado!DP$162:DP$193,0),"NA"))</f>
        <v>4</v>
      </c>
      <c r="DQ181" s="4">
        <f>IF(Valor_normalizado!DQ181=0,32,IFERROR(RANK(Valor_normalizado!DQ181,Valor_normalizado!DQ$162:DQ$193,0),"NA"))</f>
        <v>4</v>
      </c>
      <c r="DR181" s="4">
        <f>IF(Valor_normalizado!DR181=0,32,IFERROR(RANK(Valor_normalizado!DR181,Valor_normalizado!DR$162:DR$193,0),"NA"))</f>
        <v>11</v>
      </c>
      <c r="DS181" s="4">
        <f>IF(Valor_normalizado!DS181=0,32,IFERROR(RANK(Valor_normalizado!DS181,Valor_normalizado!DS$162:DS$193,0),"NA"))</f>
        <v>13</v>
      </c>
      <c r="DT181" s="4">
        <f>IF(Valor_normalizado!DT181=0,32,IFERROR(RANK(Valor_normalizado!DT181,Valor_normalizado!DT$162:DT$193,0),"NA"))</f>
        <v>10</v>
      </c>
      <c r="DU181" s="4">
        <f>IF(Valor_normalizado!DU181=0,32,IFERROR(RANK(Valor_normalizado!DU181,Valor_normalizado!DU$162:DU$193,0),"NA"))</f>
        <v>19</v>
      </c>
      <c r="DV181" s="4">
        <f>IF(Valor_normalizado!DV181=0,32,IFERROR(RANK(Valor_normalizado!DV181,Valor_normalizado!DV$162:DV$193,0),"NA"))</f>
        <v>12</v>
      </c>
      <c r="DW181" s="4">
        <f>IF(Valor_normalizado!DW181=0,32,IFERROR(RANK(Valor_normalizado!DW181,Valor_normalizado!DW$162:DW$193,0),"NA"))</f>
        <v>8</v>
      </c>
      <c r="DX181" s="4">
        <f>IF(Valor_normalizado!DX181=0,32,IFERROR(RANK(Valor_normalizado!DX181,Valor_normalizado!DX$162:DX$193,0),"NA"))</f>
        <v>13</v>
      </c>
      <c r="DY181" s="4">
        <f>IF(Valor_normalizado!DY181=0,32,IFERROR(RANK(Valor_normalizado!DY181,Valor_normalizado!DY$162:DY$193,0),"NA"))</f>
        <v>4</v>
      </c>
      <c r="DZ181" s="4">
        <f>IF(Valor_normalizado!DZ181=0,32,IFERROR(RANK(Valor_normalizado!DZ181,Valor_normalizado!DZ$162:DZ$193,0),"NA"))</f>
        <v>4</v>
      </c>
      <c r="EA181" s="4">
        <f>IF(Valor_normalizado!EA181=0,32,IFERROR(RANK(Valor_normalizado!EA181,Valor_normalizado!EA$162:EA$193,0),"NA"))</f>
        <v>8</v>
      </c>
      <c r="EB181" s="4">
        <f>IF(Valor_normalizado!EB181=0,32,IFERROR(RANK(Valor_normalizado!EB181,Valor_normalizado!EB$162:EB$193,0),"NA"))</f>
        <v>9</v>
      </c>
      <c r="EC181" s="4">
        <f>IF(Valor_normalizado!EC181=0,32,IFERROR(RANK(Valor_normalizado!EC181,Valor_normalizado!EC$162:EC$193,0),"NA"))</f>
        <v>7</v>
      </c>
    </row>
    <row r="182" spans="1:133" x14ac:dyDescent="0.25">
      <c r="A182" s="102" t="s">
        <v>238</v>
      </c>
      <c r="B182" s="103">
        <v>2024</v>
      </c>
      <c r="C182" s="4">
        <f>IF(Valor_normalizado!C182=0,32,IFERROR(RANK(Valor_normalizado!C182,Valor_normalizado!C$162:C$193,0),"NA"))</f>
        <v>23</v>
      </c>
      <c r="D182" s="4">
        <f>IF(Valor_normalizado!D182=0,32,IFERROR(RANK(Valor_normalizado!D182,Valor_normalizado!D$162:D$193,0),"NA"))</f>
        <v>32</v>
      </c>
      <c r="E182" s="4">
        <f>IF(Valor_normalizado!E182=0,32,IFERROR(RANK(Valor_normalizado!E182,Valor_normalizado!E$162:E$193,0),"NA"))</f>
        <v>27</v>
      </c>
      <c r="F182" s="4">
        <f>IF(Valor_normalizado!F182=0,32,IFERROR(RANK(Valor_normalizado!F182,Valor_normalizado!F$162:F$193,0),"NA"))</f>
        <v>18</v>
      </c>
      <c r="G182" s="4">
        <f>IF(Valor_normalizado!G182=0,32,IFERROR(RANK(Valor_normalizado!G182,Valor_normalizado!G$162:G$193,0),"NA"))</f>
        <v>25</v>
      </c>
      <c r="H182" s="4">
        <f>IF(Valor_normalizado!H182=0,32,IFERROR(RANK(Valor_normalizado!H182,Valor_normalizado!H$162:H$193,0),"NA"))</f>
        <v>12</v>
      </c>
      <c r="I182" s="4">
        <f>IF(Valor_normalizado!I182=0,32,IFERROR(RANK(Valor_normalizado!I182,Valor_normalizado!I$162:I$193,0),"NA"))</f>
        <v>16</v>
      </c>
      <c r="J182" s="4">
        <f>IF(Valor_normalizado!J182=0,32,IFERROR(RANK(Valor_normalizado!J182,Valor_normalizado!J$162:J$193,0),"NA"))</f>
        <v>24</v>
      </c>
      <c r="K182" s="4">
        <f>IF(Valor_normalizado!K182=0,32,IFERROR(RANK(Valor_normalizado!K182,Valor_normalizado!K$162:K$193,0),"NA"))</f>
        <v>13</v>
      </c>
      <c r="L182" s="4">
        <f>IF(Valor_normalizado!L182=0,32,IFERROR(RANK(Valor_normalizado!L182,Valor_normalizado!L$162:L$193,0),"NA"))</f>
        <v>20</v>
      </c>
      <c r="M182" s="4">
        <f>IF(Valor_normalizado!M182=0,32,IFERROR(RANK(Valor_normalizado!M182,Valor_normalizado!M$162:M$193,0),"NA"))</f>
        <v>13</v>
      </c>
      <c r="N182" s="4">
        <f>IF(Valor_normalizado!N182=0,32,IFERROR(RANK(Valor_normalizado!N182,Valor_normalizado!N$162:N$193,0),"NA"))</f>
        <v>28</v>
      </c>
      <c r="O182" s="4">
        <f>IF(Valor_normalizado!O182=0,32,IFERROR(RANK(Valor_normalizado!O182,Valor_normalizado!O$162:O$193,0),"NA"))</f>
        <v>29</v>
      </c>
      <c r="P182" s="4">
        <f>IF(Valor_normalizado!P182=0,32,IFERROR(RANK(Valor_normalizado!P182,Valor_normalizado!P$162:P$193,0),"NA"))</f>
        <v>22</v>
      </c>
      <c r="Q182" s="4">
        <f>IF(Valor_normalizado!Q182=0,32,IFERROR(RANK(Valor_normalizado!Q182,Valor_normalizado!Q$162:Q$193,0),"NA"))</f>
        <v>16</v>
      </c>
      <c r="R182" s="4">
        <f>IF(Valor_normalizado!R182=0,32,IFERROR(RANK(Valor_normalizado!R182,Valor_normalizado!R$162:R$193,0),"NA"))</f>
        <v>19</v>
      </c>
      <c r="S182" s="4">
        <f>IF(Valor_normalizado!S182=0,32,IFERROR(RANK(Valor_normalizado!S182,Valor_normalizado!S$162:S$193,0),"NA"))</f>
        <v>27</v>
      </c>
      <c r="T182" s="4">
        <f>IF(Valor_normalizado!T182=0,32,IFERROR(RANK(Valor_normalizado!T182,Valor_normalizado!T$162:T$193,0),"NA"))</f>
        <v>23</v>
      </c>
      <c r="U182" s="4">
        <f>IF(Valor_normalizado!U182=0,32,IFERROR(RANK(Valor_normalizado!U182,Valor_normalizado!U$162:U$193,0),"NA"))</f>
        <v>3</v>
      </c>
      <c r="V182" s="4">
        <f>IF(Valor_normalizado!V182=0,32,IFERROR(RANK(Valor_normalizado!V182,Valor_normalizado!V$162:V$193,0),"NA"))</f>
        <v>18</v>
      </c>
      <c r="W182" s="4">
        <f>IF(Valor_normalizado!W182=0,32,IFERROR(RANK(Valor_normalizado!W182,Valor_normalizado!W$162:W$193,0),"NA"))</f>
        <v>18</v>
      </c>
      <c r="X182" s="4">
        <f>IF(Valor_normalizado!X182=0,32,IFERROR(RANK(Valor_normalizado!X182,Valor_normalizado!X$162:X$193,0),"NA"))</f>
        <v>21</v>
      </c>
      <c r="Y182" s="4">
        <f>IF(Valor_normalizado!Y182=0,32,IFERROR(RANK(Valor_normalizado!Y182,Valor_normalizado!Y$162:Y$193,0),"NA"))</f>
        <v>2</v>
      </c>
      <c r="Z182" s="4">
        <f>IF(Valor_normalizado!Z182=0,32,IFERROR(RANK(Valor_normalizado!Z182,Valor_normalizado!Z$162:Z$193,0),"NA"))</f>
        <v>4</v>
      </c>
      <c r="AA182" s="4">
        <f>IF(Valor_normalizado!AA182=0,32,IFERROR(RANK(Valor_normalizado!AA182,Valor_normalizado!AA$162:AA$193,0),"NA"))</f>
        <v>20</v>
      </c>
      <c r="AB182" s="4">
        <f>IF(Valor_normalizado!AB182=0,32,IFERROR(RANK(Valor_normalizado!AB182,Valor_normalizado!AB$162:AB$193,0),"NA"))</f>
        <v>24</v>
      </c>
      <c r="AC182" s="4">
        <f>IF(Valor_normalizado!AC182=0,32,IFERROR(RANK(Valor_normalizado!AC182,Valor_normalizado!AC$162:AC$193,0),"NA"))</f>
        <v>23</v>
      </c>
      <c r="AD182" s="4">
        <f>IF(Valor_normalizado!AD182=0,32,IFERROR(RANK(Valor_normalizado!AD182,Valor_normalizado!AD$162:AD$193,0),"NA"))</f>
        <v>19</v>
      </c>
      <c r="AE182" s="4">
        <f>IF(Valor_normalizado!AE182=0,32,IFERROR(RANK(Valor_normalizado!AE182,Valor_normalizado!AE$162:AE$193,0),"NA"))</f>
        <v>12</v>
      </c>
      <c r="AF182" s="4">
        <f>IF(Valor_normalizado!AF182=0,32,IFERROR(RANK(Valor_normalizado!AF182,Valor_normalizado!AF$162:AF$193,0),"NA"))</f>
        <v>24</v>
      </c>
      <c r="AG182" s="4">
        <f>IF(Valor_normalizado!AG182=0,32,IFERROR(RANK(Valor_normalizado!AG182,Valor_normalizado!AG$162:AG$193,0),"NA"))</f>
        <v>23</v>
      </c>
      <c r="AH182" s="4">
        <f>IF(Valor_normalizado!AH182=0,32,IFERROR(RANK(Valor_normalizado!AH182,Valor_normalizado!AH$162:AH$193,0),"NA"))</f>
        <v>6</v>
      </c>
      <c r="AI182" s="4">
        <f>IF(Valor_normalizado!AI182=0,32,IFERROR(RANK(Valor_normalizado!AI182,Valor_normalizado!AI$162:AI$193,0),"NA"))</f>
        <v>2</v>
      </c>
      <c r="AJ182" s="4">
        <f>IF(Valor_normalizado!AJ182=0,32,IFERROR(RANK(Valor_normalizado!AJ182,Valor_normalizado!AJ$162:AJ$193,0),"NA"))</f>
        <v>1</v>
      </c>
      <c r="AK182" s="4">
        <f>IF(Valor_normalizado!AK182=0,32,IFERROR(RANK(Valor_normalizado!AK182,Valor_normalizado!AK$162:AK$193,0),"NA"))</f>
        <v>5</v>
      </c>
      <c r="AL182" s="4">
        <f>IF(Valor_normalizado!AL182=0,32,IFERROR(RANK(Valor_normalizado!AL182,Valor_normalizado!AL$162:AL$193,0),"NA"))</f>
        <v>13</v>
      </c>
      <c r="AM182" s="4">
        <f>IF(Valor_normalizado!AM182=0,32,IFERROR(RANK(Valor_normalizado!AM182,Valor_normalizado!AM$162:AM$193,0),"NA"))</f>
        <v>9</v>
      </c>
      <c r="AN182" s="4">
        <f>IF(Valor_normalizado!AN182=0,32,IFERROR(RANK(Valor_normalizado!AN182,Valor_normalizado!AN$162:AN$193,0),"NA"))</f>
        <v>9</v>
      </c>
      <c r="AO182" s="4">
        <f>IF(Valor_normalizado!AO182=0,32,IFERROR(RANK(Valor_normalizado!AO182,Valor_normalizado!AO$162:AO$193,0),"NA"))</f>
        <v>14</v>
      </c>
      <c r="AP182" s="4">
        <f>IF(Valor_normalizado!AP182=0,32,IFERROR(RANK(Valor_normalizado!AP182,Valor_normalizado!AP$162:AP$193,0),"NA"))</f>
        <v>11</v>
      </c>
      <c r="AQ182" s="4">
        <f>IF(Valor_normalizado!AQ182=0,32,IFERROR(RANK(Valor_normalizado!AQ182,Valor_normalizado!AQ$162:AQ$193,0),"NA"))</f>
        <v>3</v>
      </c>
      <c r="AR182" s="4">
        <f>IF(Valor_normalizado!AR182=0,32,IFERROR(RANK(Valor_normalizado!AR182,Valor_normalizado!AR$162:AR$193,0),"NA"))</f>
        <v>5</v>
      </c>
      <c r="AS182" s="4">
        <f>IF(Valor_normalizado!AS182=0,32,IFERROR(RANK(Valor_normalizado!AS182,Valor_normalizado!AS$162:AS$193,0),"NA"))</f>
        <v>12</v>
      </c>
      <c r="AT182" s="4">
        <f>IF(Valor_normalizado!AT182=0,32,IFERROR(RANK(Valor_normalizado!AT182,Valor_normalizado!AT$162:AT$193,0),"NA"))</f>
        <v>4</v>
      </c>
      <c r="AU182" s="4">
        <f>IF(Valor_normalizado!AU182=0,32,IFERROR(RANK(Valor_normalizado!AU182,Valor_normalizado!AU$162:AU$193,0),"NA"))</f>
        <v>6</v>
      </c>
      <c r="AV182" s="4">
        <f>IF(Valor_normalizado!AV182=0,32,IFERROR(RANK(Valor_normalizado!AV182,Valor_normalizado!AV$162:AV$193,0),"NA"))</f>
        <v>7</v>
      </c>
      <c r="AW182" s="4">
        <f>IF(Valor_normalizado!AW182=0,32,IFERROR(RANK(Valor_normalizado!AW182,Valor_normalizado!AW$162:AW$193,0),"NA"))</f>
        <v>7</v>
      </c>
      <c r="AX182" s="4">
        <f>IF(Valor_normalizado!AX182=0,32,IFERROR(RANK(Valor_normalizado!AX182,Valor_normalizado!AX$162:AX$193,0),"NA"))</f>
        <v>5</v>
      </c>
      <c r="AY182" s="4">
        <f>IF(Valor_normalizado!AY182=0,32,IFERROR(RANK(Valor_normalizado!AY182,Valor_normalizado!AY$162:AY$193,0),"NA"))</f>
        <v>19</v>
      </c>
      <c r="AZ182" s="4">
        <f>IF(Valor_normalizado!AZ182=0,32,IFERROR(RANK(Valor_normalizado!AZ182,Valor_normalizado!AZ$162:AZ$193,0),"NA"))</f>
        <v>27</v>
      </c>
      <c r="BA182" s="4">
        <f>IF(Valor_normalizado!BA182=0,32,IFERROR(RANK(Valor_normalizado!BA182,Valor_normalizado!BA$162:BA$193,0),"NA"))</f>
        <v>22</v>
      </c>
      <c r="BB182" s="4">
        <f>IF(Valor_normalizado!BB182=0,32,IFERROR(RANK(Valor_normalizado!BB182,Valor_normalizado!BB$162:BB$193,0),"NA"))</f>
        <v>8</v>
      </c>
      <c r="BC182" s="4">
        <f>IF(Valor_normalizado!BC182=0,32,IFERROR(RANK(Valor_normalizado!BC182,Valor_normalizado!BC$162:BC$193,0),"NA"))</f>
        <v>10</v>
      </c>
      <c r="BD182" s="4">
        <f>IF(Valor_normalizado!BD182=0,32,IFERROR(RANK(Valor_normalizado!BD182,Valor_normalizado!BD$162:BD$193,0),"NA"))</f>
        <v>8</v>
      </c>
      <c r="BE182" s="4">
        <f>IF(Valor_normalizado!BE182=0,32,IFERROR(RANK(Valor_normalizado!BE182,Valor_normalizado!BE$162:BE$193,0),"NA"))</f>
        <v>14</v>
      </c>
      <c r="BF182" s="4">
        <f>IF(Valor_normalizado!BF182=0,32,IFERROR(RANK(Valor_normalizado!BF182,Valor_normalizado!BF$162:BF$193,0),"NA"))</f>
        <v>4</v>
      </c>
      <c r="BG182" s="4">
        <f>IF(Valor_normalizado!BG182=0,32,IFERROR(RANK(Valor_normalizado!BG182,Valor_normalizado!BG$162:BG$193,0),"NA"))</f>
        <v>11</v>
      </c>
      <c r="BH182" s="4">
        <f>IF(Valor_normalizado!BH182=0,32,IFERROR(RANK(Valor_normalizado!BH182,Valor_normalizado!BH$162:BH$193,0),"NA"))</f>
        <v>17</v>
      </c>
      <c r="BI182" s="4">
        <f>IF(Valor_normalizado!BI182=0,32,IFERROR(RANK(Valor_normalizado!BI182,Valor_normalizado!BI$162:BI$193,0),"NA"))</f>
        <v>12</v>
      </c>
      <c r="BJ182" s="4">
        <f>IF(Valor_normalizado!BJ182=0,32,IFERROR(RANK(Valor_normalizado!BJ182,Valor_normalizado!BJ$162:BJ$193,0),"NA"))</f>
        <v>27</v>
      </c>
      <c r="BK182" s="4">
        <f>IF(Valor_normalizado!BK182=0,32,IFERROR(RANK(Valor_normalizado!BK182,Valor_normalizado!BK$162:BK$193,0),"NA"))</f>
        <v>24</v>
      </c>
      <c r="BL182" s="4">
        <f>IF(Valor_normalizado!BL182=0,32,IFERROR(RANK(Valor_normalizado!BL182,Valor_normalizado!BL$162:BL$193,0),"NA"))</f>
        <v>21</v>
      </c>
      <c r="BM182" s="4">
        <f>IF(Valor_normalizado!BM182=0,32,IFERROR(RANK(Valor_normalizado!BM182,Valor_normalizado!BM$162:BM$193,0),"NA"))</f>
        <v>5</v>
      </c>
      <c r="BN182" s="4">
        <f>IF(Valor_normalizado!BN182=0,32,IFERROR(RANK(Valor_normalizado!BN182,Valor_normalizado!BN$162:BN$193,0),"NA"))</f>
        <v>19</v>
      </c>
      <c r="BO182" s="4">
        <f>IF(Valor_normalizado!BO182=0,32,IFERROR(RANK(Valor_normalizado!BO182,Valor_normalizado!BO$162:BO$193,0),"NA"))</f>
        <v>9</v>
      </c>
      <c r="BP182" s="4">
        <f>IF(Valor_normalizado!BP182=0,32,IFERROR(RANK(Valor_normalizado!BP182,Valor_normalizado!BP$162:BP$193,0),"NA"))</f>
        <v>9</v>
      </c>
      <c r="BQ182" s="4">
        <f>IF(Valor_normalizado!BQ182=0,32,IFERROR(RANK(Valor_normalizado!BQ182,Valor_normalizado!BQ$162:BQ$193,0),"NA"))</f>
        <v>1</v>
      </c>
      <c r="BR182" s="4">
        <f>IF(Valor_normalizado!BR182=0,32,IFERROR(RANK(Valor_normalizado!BR182,Valor_normalizado!BR$162:BR$193,0),"NA"))</f>
        <v>3</v>
      </c>
      <c r="BS182" s="4">
        <f>IF(Valor_normalizado!BS182=0,32,IFERROR(RANK(Valor_normalizado!BS182,Valor_normalizado!BS$162:BS$193,0),"NA"))</f>
        <v>5</v>
      </c>
      <c r="BT182" s="4">
        <f>IF(Valor_normalizado!BT182=0,32,IFERROR(RANK(Valor_normalizado!BT182,Valor_normalizado!BT$162:BT$193,0),"NA"))</f>
        <v>15</v>
      </c>
      <c r="BU182" s="4">
        <f>IF(Valor_normalizado!BU182=0,32,IFERROR(RANK(Valor_normalizado!BU182,Valor_normalizado!BU$162:BU$193,0),"NA"))</f>
        <v>5</v>
      </c>
      <c r="BV182" s="4">
        <f>IF(Valor_normalizado!BV182=0,32,IFERROR(RANK(Valor_normalizado!BV182,Valor_normalizado!BV$162:BV$193,0),"NA"))</f>
        <v>8</v>
      </c>
      <c r="BW182" s="4">
        <f>IF(Valor_normalizado!BW182=0,32,IFERROR(RANK(Valor_normalizado!BW182,Valor_normalizado!BW$162:BW$193,0),"NA"))</f>
        <v>5</v>
      </c>
      <c r="BX182" s="4">
        <f>IF(Valor_normalizado!BX182=0,32,IFERROR(RANK(Valor_normalizado!BX182,Valor_normalizado!BX$162:BX$193,0),"NA"))</f>
        <v>6</v>
      </c>
      <c r="BY182" s="4">
        <f>IF(Valor_normalizado!BY182=0,32,IFERROR(RANK(Valor_normalizado!BY182,Valor_normalizado!BY$162:BY$193,0),"NA"))</f>
        <v>19</v>
      </c>
      <c r="BZ182" s="4">
        <f>IF(Valor_normalizado!BZ182=0,32,IFERROR(RANK(Valor_normalizado!BZ182,Valor_normalizado!BZ$162:BZ$193,0),"NA"))</f>
        <v>8</v>
      </c>
      <c r="CA182" s="4">
        <f>IF(Valor_normalizado!CA182=0,32,IFERROR(RANK(Valor_normalizado!CA182,Valor_normalizado!CA$162:CA$193,0),"NA"))</f>
        <v>4</v>
      </c>
      <c r="CB182" s="4">
        <f>IF(Valor_normalizado!CB182=0,32,IFERROR(RANK(Valor_normalizado!CB182,Valor_normalizado!CB$162:CB$193,0),"NA"))</f>
        <v>3</v>
      </c>
      <c r="CC182" s="4">
        <f>IF(Valor_normalizado!CC182=0,32,IFERROR(RANK(Valor_normalizado!CC182,Valor_normalizado!CC$162:CC$193,0),"NA"))</f>
        <v>8</v>
      </c>
      <c r="CD182" s="4">
        <f>IF(Valor_normalizado!CD182=0,32,IFERROR(RANK(Valor_normalizado!CD182,Valor_normalizado!CD$162:CD$193,0),"NA"))</f>
        <v>3</v>
      </c>
      <c r="CE182" s="4">
        <f>IF(Valor_normalizado!CE182=0,32,IFERROR(RANK(Valor_normalizado!CE182,Valor_normalizado!CE$162:CE$193,0),"NA"))</f>
        <v>4</v>
      </c>
      <c r="CF182" s="4">
        <f>IF(Valor_normalizado!CF182=0,32,IFERROR(RANK(Valor_normalizado!CF182,Valor_normalizado!CF$162:CF$193,0),"NA"))</f>
        <v>7</v>
      </c>
      <c r="CG182" s="4">
        <f>IF(Valor_normalizado!CG182=0,32,IFERROR(RANK(Valor_normalizado!CG182,Valor_normalizado!CG$162:CG$193,0),"NA"))</f>
        <v>6</v>
      </c>
      <c r="CH182" s="4">
        <f>IF(Valor_normalizado!CH182=0,32,IFERROR(RANK(Valor_normalizado!CH182,Valor_normalizado!CH$162:CH$193,0),"NA"))</f>
        <v>17</v>
      </c>
      <c r="CI182" s="4">
        <f>IF(Valor_normalizado!CI182=0,32,IFERROR(RANK(Valor_normalizado!CI182,Valor_normalizado!CI$162:CI$193,0),"NA"))</f>
        <v>15</v>
      </c>
      <c r="CJ182" s="4">
        <f>IF(Valor_normalizado!CJ182=0,32,IFERROR(RANK(Valor_normalizado!CJ182,Valor_normalizado!CJ$162:CJ$193,0),"NA"))</f>
        <v>12</v>
      </c>
      <c r="CK182" s="4">
        <f>IF(Valor_normalizado!CK182=0,32,IFERROR(RANK(Valor_normalizado!CK182,Valor_normalizado!CK$162:CK$193,0),"NA"))</f>
        <v>22</v>
      </c>
      <c r="CL182" s="4">
        <f>IF(Valor_normalizado!CL182=0,32,IFERROR(RANK(Valor_normalizado!CL182,Valor_normalizado!CL$162:CL$193,0),"NA"))</f>
        <v>23</v>
      </c>
      <c r="CM182" s="4">
        <f>IF(Valor_normalizado!CM182=0,32,IFERROR(RANK(Valor_normalizado!CM182,Valor_normalizado!CM$162:CM$193,0),"NA"))</f>
        <v>22</v>
      </c>
      <c r="CN182" s="4">
        <f>IF(Valor_normalizado!CN182=0,32,IFERROR(RANK(Valor_normalizado!CN182,Valor_normalizado!CN$162:CN$193,0),"NA"))</f>
        <v>13</v>
      </c>
      <c r="CO182" s="4">
        <f>IF(Valor_normalizado!CO182=0,32,IFERROR(RANK(Valor_normalizado!CO182,Valor_normalizado!CO$162:CO$193,0),"NA"))</f>
        <v>19</v>
      </c>
      <c r="CP182" s="4">
        <f>IF(Valor_normalizado!CP182=0,32,IFERROR(RANK(Valor_normalizado!CP182,Valor_normalizado!CP$162:CP$193,0),"NA"))</f>
        <v>11</v>
      </c>
      <c r="CQ182" s="4">
        <f>IF(Valor_normalizado!CQ182=0,32,IFERROR(RANK(Valor_normalizado!CQ182,Valor_normalizado!CQ$162:CQ$193,0),"NA"))</f>
        <v>7</v>
      </c>
      <c r="CR182" s="4">
        <f>IF(Valor_normalizado!CR182=0,32,IFERROR(RANK(Valor_normalizado!CR182,Valor_normalizado!CR$162:CR$193,0),"NA"))</f>
        <v>12</v>
      </c>
      <c r="CS182" s="4">
        <f>IF(Valor_normalizado!CS182=0,32,IFERROR(RANK(Valor_normalizado!CS182,Valor_normalizado!CS$162:CS$193,0),"NA"))</f>
        <v>27</v>
      </c>
      <c r="CT182" s="4">
        <f>IF(Valor_normalizado!CT182=0,32,IFERROR(RANK(Valor_normalizado!CT182,Valor_normalizado!CT$162:CT$193,0),"NA"))</f>
        <v>28</v>
      </c>
      <c r="CU182" s="4">
        <f>IF(Valor_normalizado!CU182=0,32,IFERROR(RANK(Valor_normalizado!CU182,Valor_normalizado!CU$162:CU$193,0),"NA"))</f>
        <v>16</v>
      </c>
      <c r="CV182" s="4">
        <f>IF(Valor_normalizado!CV182=0,32,IFERROR(RANK(Valor_normalizado!CV182,Valor_normalizado!CV$162:CV$193,0),"NA"))</f>
        <v>24</v>
      </c>
      <c r="CW182" s="4">
        <f>IF(Valor_normalizado!CW182=0,32,IFERROR(RANK(Valor_normalizado!CW182,Valor_normalizado!CW$162:CW$193,0),"NA"))</f>
        <v>17</v>
      </c>
      <c r="CX182" s="4">
        <f>IF(Valor_normalizado!CX182=0,32,IFERROR(RANK(Valor_normalizado!CX182,Valor_normalizado!CX$162:CX$193,0),"NA"))</f>
        <v>14</v>
      </c>
      <c r="CY182" s="4">
        <f>IF(Valor_normalizado!CY182=0,32,IFERROR(RANK(Valor_normalizado!CY182,Valor_normalizado!CY$162:CY$193,0),"NA"))</f>
        <v>10</v>
      </c>
      <c r="CZ182" s="4">
        <f>IF(Valor_normalizado!CZ182=0,32,IFERROR(RANK(Valor_normalizado!CZ182,Valor_normalizado!CZ$162:CZ$193,0),"NA"))</f>
        <v>15</v>
      </c>
      <c r="DA182" s="4">
        <f>IF(Valor_normalizado!DA182=0,32,IFERROR(RANK(Valor_normalizado!DA182,Valor_normalizado!DA$162:DA$193,0),"NA"))</f>
        <v>29</v>
      </c>
      <c r="DB182" s="4">
        <f>IF(Valor_normalizado!DB182=0,32,IFERROR(RANK(Valor_normalizado!DB182,Valor_normalizado!DB$162:DB$193,0),"NA"))</f>
        <v>20</v>
      </c>
      <c r="DC182" s="4">
        <f>IF(Valor_normalizado!DC182=0,32,IFERROR(RANK(Valor_normalizado!DC182,Valor_normalizado!DC$162:DC$193,0),"NA"))</f>
        <v>20</v>
      </c>
      <c r="DD182" s="4">
        <f>IF(Valor_normalizado!DD182=0,32,IFERROR(RANK(Valor_normalizado!DD182,Valor_normalizado!DD$162:DD$193,0),"NA"))</f>
        <v>5</v>
      </c>
      <c r="DE182" s="4">
        <f>IF(Valor_normalizado!DE182=0,32,IFERROR(RANK(Valor_normalizado!DE182,Valor_normalizado!DE$162:DE$193,0),"NA"))</f>
        <v>12</v>
      </c>
      <c r="DF182" s="4">
        <f>IF(Valor_normalizado!DF182=0,32,IFERROR(RANK(Valor_normalizado!DF182,Valor_normalizado!DF$162:DF$193,0),"NA"))</f>
        <v>12</v>
      </c>
      <c r="DG182" s="4">
        <f>IF(Valor_normalizado!DG182=0,32,IFERROR(RANK(Valor_normalizado!DG182,Valor_normalizado!DG$162:DG$193,0),"NA"))</f>
        <v>19</v>
      </c>
      <c r="DH182" s="4">
        <f>IF(Valor_normalizado!DH182=0,32,IFERROR(RANK(Valor_normalizado!DH182,Valor_normalizado!DH$162:DH$193,0),"NA"))</f>
        <v>11</v>
      </c>
      <c r="DI182" s="4">
        <f>IF(Valor_normalizado!DI182=0,32,IFERROR(RANK(Valor_normalizado!DI182,Valor_normalizado!DI$162:DI$193,0),"NA"))</f>
        <v>11</v>
      </c>
      <c r="DJ182" s="4">
        <f>IF(Valor_normalizado!DJ182=0,32,IFERROR(RANK(Valor_normalizado!DJ182,Valor_normalizado!DJ$162:DJ$193,0),"NA"))</f>
        <v>11</v>
      </c>
      <c r="DK182" s="4">
        <f>IF(Valor_normalizado!DK182=0,32,IFERROR(RANK(Valor_normalizado!DK182,Valor_normalizado!DK$162:DK$193,0),"NA"))</f>
        <v>20</v>
      </c>
      <c r="DL182" s="4">
        <f>IF(Valor_normalizado!DL182=0,32,IFERROR(RANK(Valor_normalizado!DL182,Valor_normalizado!DL$162:DL$193,0),"NA"))</f>
        <v>18</v>
      </c>
      <c r="DM182" s="4">
        <f>IF(Valor_normalizado!DM182=0,32,IFERROR(RANK(Valor_normalizado!DM182,Valor_normalizado!DM$162:DM$193,0),"NA"))</f>
        <v>19</v>
      </c>
      <c r="DN182" s="4">
        <f>IF(Valor_normalizado!DN182=0,32,IFERROR(RANK(Valor_normalizado!DN182,Valor_normalizado!DN$162:DN$193,0),"NA"))</f>
        <v>19</v>
      </c>
      <c r="DO182" s="4">
        <f>IF(Valor_normalizado!DO182=0,32,IFERROR(RANK(Valor_normalizado!DO182,Valor_normalizado!DO$162:DO$193,0),"NA"))</f>
        <v>7</v>
      </c>
      <c r="DP182" s="4">
        <f>IF(Valor_normalizado!DP182=0,32,IFERROR(RANK(Valor_normalizado!DP182,Valor_normalizado!DP$162:DP$193,0),"NA"))</f>
        <v>7</v>
      </c>
      <c r="DQ182" s="4">
        <f>IF(Valor_normalizado!DQ182=0,32,IFERROR(RANK(Valor_normalizado!DQ182,Valor_normalizado!DQ$162:DQ$193,0),"NA"))</f>
        <v>8</v>
      </c>
      <c r="DR182" s="4">
        <f>IF(Valor_normalizado!DR182=0,32,IFERROR(RANK(Valor_normalizado!DR182,Valor_normalizado!DR$162:DR$193,0),"NA"))</f>
        <v>6</v>
      </c>
      <c r="DS182" s="4">
        <f>IF(Valor_normalizado!DS182=0,32,IFERROR(RANK(Valor_normalizado!DS182,Valor_normalizado!DS$162:DS$193,0),"NA"))</f>
        <v>3</v>
      </c>
      <c r="DT182" s="4">
        <f>IF(Valor_normalizado!DT182=0,32,IFERROR(RANK(Valor_normalizado!DT182,Valor_normalizado!DT$162:DT$193,0),"NA"))</f>
        <v>6</v>
      </c>
      <c r="DU182" s="4">
        <f>IF(Valor_normalizado!DU182=0,32,IFERROR(RANK(Valor_normalizado!DU182,Valor_normalizado!DU$162:DU$193,0),"NA"))</f>
        <v>18</v>
      </c>
      <c r="DV182" s="4">
        <f>IF(Valor_normalizado!DV182=0,32,IFERROR(RANK(Valor_normalizado!DV182,Valor_normalizado!DV$162:DV$193,0),"NA"))</f>
        <v>5</v>
      </c>
      <c r="DW182" s="4">
        <f>IF(Valor_normalizado!DW182=0,32,IFERROR(RANK(Valor_normalizado!DW182,Valor_normalizado!DW$162:DW$193,0),"NA"))</f>
        <v>7</v>
      </c>
      <c r="DX182" s="4">
        <f>IF(Valor_normalizado!DX182=0,32,IFERROR(RANK(Valor_normalizado!DX182,Valor_normalizado!DX$162:DX$193,0),"NA"))</f>
        <v>4</v>
      </c>
      <c r="DY182" s="4">
        <f>IF(Valor_normalizado!DY182=0,32,IFERROR(RANK(Valor_normalizado!DY182,Valor_normalizado!DY$162:DY$193,0),"NA"))</f>
        <v>16</v>
      </c>
      <c r="DZ182" s="4">
        <f>IF(Valor_normalizado!DZ182=0,32,IFERROR(RANK(Valor_normalizado!DZ182,Valor_normalizado!DZ$162:DZ$193,0),"NA"))</f>
        <v>12</v>
      </c>
      <c r="EA182" s="4">
        <f>IF(Valor_normalizado!EA182=0,32,IFERROR(RANK(Valor_normalizado!EA182,Valor_normalizado!EA$162:EA$193,0),"NA"))</f>
        <v>9</v>
      </c>
      <c r="EB182" s="4">
        <f>IF(Valor_normalizado!EB182=0,32,IFERROR(RANK(Valor_normalizado!EB182,Valor_normalizado!EB$162:EB$193,0),"NA"))</f>
        <v>8</v>
      </c>
      <c r="EC182" s="4">
        <f>IF(Valor_normalizado!EC182=0,32,IFERROR(RANK(Valor_normalizado!EC182,Valor_normalizado!EC$162:EC$193,0),"NA"))</f>
        <v>9</v>
      </c>
    </row>
    <row r="183" spans="1:133" x14ac:dyDescent="0.25">
      <c r="A183" s="100" t="s">
        <v>239</v>
      </c>
      <c r="B183" s="103">
        <v>2024</v>
      </c>
      <c r="C183" s="4">
        <f>IF(Valor_normalizado!C183=0,32,IFERROR(RANK(Valor_normalizado!C183,Valor_normalizado!C$162:C$193,0),"NA"))</f>
        <v>22</v>
      </c>
      <c r="D183" s="4">
        <f>IF(Valor_normalizado!D183=0,32,IFERROR(RANK(Valor_normalizado!D183,Valor_normalizado!D$162:D$193,0),"NA"))</f>
        <v>21</v>
      </c>
      <c r="E183" s="4">
        <f>IF(Valor_normalizado!E183=0,32,IFERROR(RANK(Valor_normalizado!E183,Valor_normalizado!E$162:E$193,0),"NA"))</f>
        <v>20</v>
      </c>
      <c r="F183" s="4">
        <f>IF(Valor_normalizado!F183=0,32,IFERROR(RANK(Valor_normalizado!F183,Valor_normalizado!F$162:F$193,0),"NA"))</f>
        <v>24</v>
      </c>
      <c r="G183" s="4">
        <f>IF(Valor_normalizado!G183=0,32,IFERROR(RANK(Valor_normalizado!G183,Valor_normalizado!G$162:G$193,0),"NA"))</f>
        <v>1</v>
      </c>
      <c r="H183" s="4">
        <f>IF(Valor_normalizado!H183=0,32,IFERROR(RANK(Valor_normalizado!H183,Valor_normalizado!H$162:H$193,0),"NA"))</f>
        <v>24</v>
      </c>
      <c r="I183" s="4">
        <f>IF(Valor_normalizado!I183=0,32,IFERROR(RANK(Valor_normalizado!I183,Valor_normalizado!I$162:I$193,0),"NA"))</f>
        <v>9</v>
      </c>
      <c r="J183" s="4">
        <f>IF(Valor_normalizado!J183=0,32,IFERROR(RANK(Valor_normalizado!J183,Valor_normalizado!J$162:J$193,0),"NA"))</f>
        <v>32</v>
      </c>
      <c r="K183" s="4">
        <f>IF(Valor_normalizado!K183=0,32,IFERROR(RANK(Valor_normalizado!K183,Valor_normalizado!K$162:K$193,0),"NA"))</f>
        <v>28</v>
      </c>
      <c r="L183" s="4">
        <f>IF(Valor_normalizado!L183=0,32,IFERROR(RANK(Valor_normalizado!L183,Valor_normalizado!L$162:L$193,0),"NA"))</f>
        <v>29</v>
      </c>
      <c r="M183" s="4">
        <f>IF(Valor_normalizado!M183=0,32,IFERROR(RANK(Valor_normalizado!M183,Valor_normalizado!M$162:M$193,0),"NA"))</f>
        <v>25</v>
      </c>
      <c r="N183" s="4">
        <f>IF(Valor_normalizado!N183=0,32,IFERROR(RANK(Valor_normalizado!N183,Valor_normalizado!N$162:N$193,0),"NA"))</f>
        <v>11</v>
      </c>
      <c r="O183" s="4">
        <f>IF(Valor_normalizado!O183=0,32,IFERROR(RANK(Valor_normalizado!O183,Valor_normalizado!O$162:O$193,0),"NA"))</f>
        <v>25</v>
      </c>
      <c r="P183" s="4">
        <f>IF(Valor_normalizado!P183=0,32,IFERROR(RANK(Valor_normalizado!P183,Valor_normalizado!P$162:P$193,0),"NA"))</f>
        <v>8</v>
      </c>
      <c r="Q183" s="4">
        <f>IF(Valor_normalizado!Q183=0,32,IFERROR(RANK(Valor_normalizado!Q183,Valor_normalizado!Q$162:Q$193,0),"NA"))</f>
        <v>27</v>
      </c>
      <c r="R183" s="4">
        <f>IF(Valor_normalizado!R183=0,32,IFERROR(RANK(Valor_normalizado!R183,Valor_normalizado!R$162:R$193,0),"NA"))</f>
        <v>32</v>
      </c>
      <c r="S183" s="4">
        <f>IF(Valor_normalizado!S183=0,32,IFERROR(RANK(Valor_normalizado!S183,Valor_normalizado!S$162:S$193,0),"NA"))</f>
        <v>30</v>
      </c>
      <c r="T183" s="4">
        <f>IF(Valor_normalizado!T183=0,32,IFERROR(RANK(Valor_normalizado!T183,Valor_normalizado!T$162:T$193,0),"NA"))</f>
        <v>25</v>
      </c>
      <c r="U183" s="4">
        <f>IF(Valor_normalizado!U183=0,32,IFERROR(RANK(Valor_normalizado!U183,Valor_normalizado!U$162:U$193,0),"NA"))</f>
        <v>21</v>
      </c>
      <c r="V183" s="4" t="str">
        <f>IF(Valor_normalizado!V183=0,32,IFERROR(RANK(Valor_normalizado!V183,Valor_normalizado!V$162:V$193,0),"NA"))</f>
        <v>NA</v>
      </c>
      <c r="W183" s="4">
        <f>IF(Valor_normalizado!W183=0,32,IFERROR(RANK(Valor_normalizado!W183,Valor_normalizado!W$162:W$193,0),"NA"))</f>
        <v>32</v>
      </c>
      <c r="X183" s="4">
        <f>IF(Valor_normalizado!X183=0,32,IFERROR(RANK(Valor_normalizado!X183,Valor_normalizado!X$162:X$193,0),"NA"))</f>
        <v>32</v>
      </c>
      <c r="Y183" s="4">
        <f>IF(Valor_normalizado!Y183=0,32,IFERROR(RANK(Valor_normalizado!Y183,Valor_normalizado!Y$162:Y$193,0),"NA"))</f>
        <v>32</v>
      </c>
      <c r="Z183" s="4">
        <f>IF(Valor_normalizado!Z183=0,32,IFERROR(RANK(Valor_normalizado!Z183,Valor_normalizado!Z$162:Z$193,0),"NA"))</f>
        <v>32</v>
      </c>
      <c r="AA183" s="4">
        <f>IF(Valor_normalizado!AA183=0,32,IFERROR(RANK(Valor_normalizado!AA183,Valor_normalizado!AA$162:AA$193,0),"NA"))</f>
        <v>2</v>
      </c>
      <c r="AB183" s="4">
        <f>IF(Valor_normalizado!AB183=0,32,IFERROR(RANK(Valor_normalizado!AB183,Valor_normalizado!AB$162:AB$193,0),"NA"))</f>
        <v>1</v>
      </c>
      <c r="AC183" s="4">
        <f>IF(Valor_normalizado!AC183=0,32,IFERROR(RANK(Valor_normalizado!AC183,Valor_normalizado!AC$162:AC$193,0),"NA"))</f>
        <v>27</v>
      </c>
      <c r="AD183" s="4">
        <f>IF(Valor_normalizado!AD183=0,32,IFERROR(RANK(Valor_normalizado!AD183,Valor_normalizado!AD$162:AD$193,0),"NA"))</f>
        <v>28</v>
      </c>
      <c r="AE183" s="4" t="str">
        <f>IF(Valor_normalizado!AE183=0,32,IFERROR(RANK(Valor_normalizado!AE183,Valor_normalizado!AE$162:AE$193,0),"NA"))</f>
        <v>NA</v>
      </c>
      <c r="AF183" s="4">
        <f>IF(Valor_normalizado!AF183=0,32,IFERROR(RANK(Valor_normalizado!AF183,Valor_normalizado!AF$162:AF$193,0),"NA"))</f>
        <v>9</v>
      </c>
      <c r="AG183" s="4">
        <f>IF(Valor_normalizado!AG183=0,32,IFERROR(RANK(Valor_normalizado!AG183,Valor_normalizado!AG$162:AG$193,0),"NA"))</f>
        <v>2</v>
      </c>
      <c r="AH183" s="4">
        <f>IF(Valor_normalizado!AH183=0,32,IFERROR(RANK(Valor_normalizado!AH183,Valor_normalizado!AH$162:AH$193,0),"NA"))</f>
        <v>32</v>
      </c>
      <c r="AI183" s="4">
        <f>IF(Valor_normalizado!AI183=0,32,IFERROR(RANK(Valor_normalizado!AI183,Valor_normalizado!AI$162:AI$193,0),"NA"))</f>
        <v>32</v>
      </c>
      <c r="AJ183" s="4">
        <f>IF(Valor_normalizado!AJ183=0,32,IFERROR(RANK(Valor_normalizado!AJ183,Valor_normalizado!AJ$162:AJ$193,0),"NA"))</f>
        <v>14</v>
      </c>
      <c r="AK183" s="4">
        <f>IF(Valor_normalizado!AK183=0,32,IFERROR(RANK(Valor_normalizado!AK183,Valor_normalizado!AK$162:AK$193,0),"NA"))</f>
        <v>31</v>
      </c>
      <c r="AL183" s="4">
        <f>IF(Valor_normalizado!AL183=0,32,IFERROR(RANK(Valor_normalizado!AL183,Valor_normalizado!AL$162:AL$193,0),"NA"))</f>
        <v>28</v>
      </c>
      <c r="AM183" s="4">
        <f>IF(Valor_normalizado!AM183=0,32,IFERROR(RANK(Valor_normalizado!AM183,Valor_normalizado!AM$162:AM$193,0),"NA"))</f>
        <v>30</v>
      </c>
      <c r="AN183" s="4">
        <f>IF(Valor_normalizado!AN183=0,32,IFERROR(RANK(Valor_normalizado!AN183,Valor_normalizado!AN$162:AN$193,0),"NA"))</f>
        <v>32</v>
      </c>
      <c r="AO183" s="4">
        <f>IF(Valor_normalizado!AO183=0,32,IFERROR(RANK(Valor_normalizado!AO183,Valor_normalizado!AO$162:AO$193,0),"NA"))</f>
        <v>31</v>
      </c>
      <c r="AP183" s="4">
        <f>IF(Valor_normalizado!AP183=0,32,IFERROR(RANK(Valor_normalizado!AP183,Valor_normalizado!AP$162:AP$193,0),"NA"))</f>
        <v>32</v>
      </c>
      <c r="AQ183" s="4">
        <f>IF(Valor_normalizado!AQ183=0,32,IFERROR(RANK(Valor_normalizado!AQ183,Valor_normalizado!AQ$162:AQ$193,0),"NA"))</f>
        <v>27</v>
      </c>
      <c r="AR183" s="4">
        <f>IF(Valor_normalizado!AR183=0,32,IFERROR(RANK(Valor_normalizado!AR183,Valor_normalizado!AR$162:AR$193,0),"NA"))</f>
        <v>29</v>
      </c>
      <c r="AS183" s="4">
        <f>IF(Valor_normalizado!AS183=0,32,IFERROR(RANK(Valor_normalizado!AS183,Valor_normalizado!AS$162:AS$193,0),"NA"))</f>
        <v>18</v>
      </c>
      <c r="AT183" s="4">
        <f>IF(Valor_normalizado!AT183=0,32,IFERROR(RANK(Valor_normalizado!AT183,Valor_normalizado!AT$162:AT$193,0),"NA"))</f>
        <v>27</v>
      </c>
      <c r="AU183" s="4">
        <f>IF(Valor_normalizado!AU183=0,32,IFERROR(RANK(Valor_normalizado!AU183,Valor_normalizado!AU$162:AU$193,0),"NA"))</f>
        <v>30</v>
      </c>
      <c r="AV183" s="4">
        <f>IF(Valor_normalizado!AV183=0,32,IFERROR(RANK(Valor_normalizado!AV183,Valor_normalizado!AV$162:AV$193,0),"NA"))</f>
        <v>25</v>
      </c>
      <c r="AW183" s="4">
        <f>IF(Valor_normalizado!AW183=0,32,IFERROR(RANK(Valor_normalizado!AW183,Valor_normalizado!AW$162:AW$193,0),"NA"))</f>
        <v>12</v>
      </c>
      <c r="AX183" s="4">
        <f>IF(Valor_normalizado!AX183=0,32,IFERROR(RANK(Valor_normalizado!AX183,Valor_normalizado!AX$162:AX$193,0),"NA"))</f>
        <v>18</v>
      </c>
      <c r="AY183" s="4">
        <f>IF(Valor_normalizado!AY183=0,32,IFERROR(RANK(Valor_normalizado!AY183,Valor_normalizado!AY$162:AY$193,0),"NA"))</f>
        <v>30</v>
      </c>
      <c r="AZ183" s="4">
        <f>IF(Valor_normalizado!AZ183=0,32,IFERROR(RANK(Valor_normalizado!AZ183,Valor_normalizado!AZ$162:AZ$193,0),"NA"))</f>
        <v>5</v>
      </c>
      <c r="BA183" s="4">
        <f>IF(Valor_normalizado!BA183=0,32,IFERROR(RANK(Valor_normalizado!BA183,Valor_normalizado!BA$162:BA$193,0),"NA"))</f>
        <v>24</v>
      </c>
      <c r="BB183" s="4">
        <f>IF(Valor_normalizado!BB183=0,32,IFERROR(RANK(Valor_normalizado!BB183,Valor_normalizado!BB$162:BB$193,0),"NA"))</f>
        <v>22</v>
      </c>
      <c r="BC183" s="4">
        <f>IF(Valor_normalizado!BC183=0,32,IFERROR(RANK(Valor_normalizado!BC183,Valor_normalizado!BC$162:BC$193,0),"NA"))</f>
        <v>1</v>
      </c>
      <c r="BD183" s="4">
        <f>IF(Valor_normalizado!BD183=0,32,IFERROR(RANK(Valor_normalizado!BD183,Valor_normalizado!BD$162:BD$193,0),"NA"))</f>
        <v>1</v>
      </c>
      <c r="BE183" s="4">
        <f>IF(Valor_normalizado!BE183=0,32,IFERROR(RANK(Valor_normalizado!BE183,Valor_normalizado!BE$162:BE$193,0),"NA"))</f>
        <v>30</v>
      </c>
      <c r="BF183" s="4">
        <f>IF(Valor_normalizado!BF183=0,32,IFERROR(RANK(Valor_normalizado!BF183,Valor_normalizado!BF$162:BF$193,0),"NA"))</f>
        <v>22</v>
      </c>
      <c r="BG183" s="4">
        <f>IF(Valor_normalizado!BG183=0,32,IFERROR(RANK(Valor_normalizado!BG183,Valor_normalizado!BG$162:BG$193,0),"NA"))</f>
        <v>31</v>
      </c>
      <c r="BH183" s="4">
        <f>IF(Valor_normalizado!BH183=0,32,IFERROR(RANK(Valor_normalizado!BH183,Valor_normalizado!BH$162:BH$193,0),"NA"))</f>
        <v>31</v>
      </c>
      <c r="BI183" s="4">
        <f>IF(Valor_normalizado!BI183=0,32,IFERROR(RANK(Valor_normalizado!BI183,Valor_normalizado!BI$162:BI$193,0),"NA"))</f>
        <v>32</v>
      </c>
      <c r="BJ183" s="4">
        <f>IF(Valor_normalizado!BJ183=0,32,IFERROR(RANK(Valor_normalizado!BJ183,Valor_normalizado!BJ$162:BJ$193,0),"NA"))</f>
        <v>1</v>
      </c>
      <c r="BK183" s="4">
        <f>IF(Valor_normalizado!BK183=0,32,IFERROR(RANK(Valor_normalizado!BK183,Valor_normalizado!BK$162:BK$193,0),"NA"))</f>
        <v>9</v>
      </c>
      <c r="BL183" s="4">
        <f>IF(Valor_normalizado!BL183=0,32,IFERROR(RANK(Valor_normalizado!BL183,Valor_normalizado!BL$162:BL$193,0),"NA"))</f>
        <v>12</v>
      </c>
      <c r="BM183" s="4">
        <f>IF(Valor_normalizado!BM183=0,32,IFERROR(RANK(Valor_normalizado!BM183,Valor_normalizado!BM$162:BM$193,0),"NA"))</f>
        <v>28</v>
      </c>
      <c r="BN183" s="4">
        <f>IF(Valor_normalizado!BN183=0,32,IFERROR(RANK(Valor_normalizado!BN183,Valor_normalizado!BN$162:BN$193,0),"NA"))</f>
        <v>3</v>
      </c>
      <c r="BO183" s="4">
        <f>IF(Valor_normalizado!BO183=0,32,IFERROR(RANK(Valor_normalizado!BO183,Valor_normalizado!BO$162:BO$193,0),"NA"))</f>
        <v>28</v>
      </c>
      <c r="BP183" s="4">
        <f>IF(Valor_normalizado!BP183=0,32,IFERROR(RANK(Valor_normalizado!BP183,Valor_normalizado!BP$162:BP$193,0),"NA"))</f>
        <v>1</v>
      </c>
      <c r="BQ183" s="4">
        <f>IF(Valor_normalizado!BQ183=0,32,IFERROR(RANK(Valor_normalizado!BQ183,Valor_normalizado!BQ$162:BQ$193,0),"NA"))</f>
        <v>1</v>
      </c>
      <c r="BR183" s="4">
        <f>IF(Valor_normalizado!BR183=0,32,IFERROR(RANK(Valor_normalizado!BR183,Valor_normalizado!BR$162:BR$193,0),"NA"))</f>
        <v>25</v>
      </c>
      <c r="BS183" s="4">
        <f>IF(Valor_normalizado!BS183=0,32,IFERROR(RANK(Valor_normalizado!BS183,Valor_normalizado!BS$162:BS$193,0),"NA"))</f>
        <v>29</v>
      </c>
      <c r="BT183" s="4">
        <f>IF(Valor_normalizado!BT183=0,32,IFERROR(RANK(Valor_normalizado!BT183,Valor_normalizado!BT$162:BT$193,0),"NA"))</f>
        <v>30</v>
      </c>
      <c r="BU183" s="4">
        <f>IF(Valor_normalizado!BU183=0,32,IFERROR(RANK(Valor_normalizado!BU183,Valor_normalizado!BU$162:BU$193,0),"NA"))</f>
        <v>20</v>
      </c>
      <c r="BV183" s="4">
        <f>IF(Valor_normalizado!BV183=0,32,IFERROR(RANK(Valor_normalizado!BV183,Valor_normalizado!BV$162:BV$193,0),"NA"))</f>
        <v>28</v>
      </c>
      <c r="BW183" s="4">
        <f>IF(Valor_normalizado!BW183=0,32,IFERROR(RANK(Valor_normalizado!BW183,Valor_normalizado!BW$162:BW$193,0),"NA"))</f>
        <v>25</v>
      </c>
      <c r="BX183" s="4">
        <f>IF(Valor_normalizado!BX183=0,32,IFERROR(RANK(Valor_normalizado!BX183,Valor_normalizado!BX$162:BX$193,0),"NA"))</f>
        <v>30</v>
      </c>
      <c r="BY183" s="4">
        <f>IF(Valor_normalizado!BY183=0,32,IFERROR(RANK(Valor_normalizado!BY183,Valor_normalizado!BY$162:BY$193,0),"NA"))</f>
        <v>32</v>
      </c>
      <c r="BZ183" s="4">
        <f>IF(Valor_normalizado!BZ183=0,32,IFERROR(RANK(Valor_normalizado!BZ183,Valor_normalizado!BZ$162:BZ$193,0),"NA"))</f>
        <v>31</v>
      </c>
      <c r="CA183" s="4">
        <f>IF(Valor_normalizado!CA183=0,32,IFERROR(RANK(Valor_normalizado!CA183,Valor_normalizado!CA$162:CA$193,0),"NA"))</f>
        <v>29</v>
      </c>
      <c r="CB183" s="4">
        <f>IF(Valor_normalizado!CB183=0,32,IFERROR(RANK(Valor_normalizado!CB183,Valor_normalizado!CB$162:CB$193,0),"NA"))</f>
        <v>25</v>
      </c>
      <c r="CC183" s="4">
        <f>IF(Valor_normalizado!CC183=0,32,IFERROR(RANK(Valor_normalizado!CC183,Valor_normalizado!CC$162:CC$193,0),"NA"))</f>
        <v>26</v>
      </c>
      <c r="CD183" s="4">
        <f>IF(Valor_normalizado!CD183=0,32,IFERROR(RANK(Valor_normalizado!CD183,Valor_normalizado!CD$162:CD$193,0),"NA"))</f>
        <v>16</v>
      </c>
      <c r="CE183" s="4">
        <f>IF(Valor_normalizado!CE183=0,32,IFERROR(RANK(Valor_normalizado!CE183,Valor_normalizado!CE$162:CE$193,0),"NA"))</f>
        <v>27</v>
      </c>
      <c r="CF183" s="4">
        <f>IF(Valor_normalizado!CF183=0,32,IFERROR(RANK(Valor_normalizado!CF183,Valor_normalizado!CF$162:CF$193,0),"NA"))</f>
        <v>29</v>
      </c>
      <c r="CG183" s="4">
        <f>IF(Valor_normalizado!CG183=0,32,IFERROR(RANK(Valor_normalizado!CG183,Valor_normalizado!CG$162:CG$193,0),"NA"))</f>
        <v>32</v>
      </c>
      <c r="CH183" s="4">
        <f>IF(Valor_normalizado!CH183=0,32,IFERROR(RANK(Valor_normalizado!CH183,Valor_normalizado!CH$162:CH$193,0),"NA"))</f>
        <v>11</v>
      </c>
      <c r="CI183" s="4">
        <f>IF(Valor_normalizado!CI183=0,32,IFERROR(RANK(Valor_normalizado!CI183,Valor_normalizado!CI$162:CI$193,0),"NA"))</f>
        <v>27</v>
      </c>
      <c r="CJ183" s="4">
        <f>IF(Valor_normalizado!CJ183=0,32,IFERROR(RANK(Valor_normalizado!CJ183,Valor_normalizado!CJ$162:CJ$193,0),"NA"))</f>
        <v>24</v>
      </c>
      <c r="CK183" s="4">
        <f>IF(Valor_normalizado!CK183=0,32,IFERROR(RANK(Valor_normalizado!CK183,Valor_normalizado!CK$162:CK$193,0),"NA"))</f>
        <v>32</v>
      </c>
      <c r="CL183" s="4">
        <f>IF(Valor_normalizado!CL183=0,32,IFERROR(RANK(Valor_normalizado!CL183,Valor_normalizado!CL$162:CL$193,0),"NA"))</f>
        <v>11</v>
      </c>
      <c r="CM183" s="4">
        <f>IF(Valor_normalizado!CM183=0,32,IFERROR(RANK(Valor_normalizado!CM183,Valor_normalizado!CM$162:CM$193,0),"NA"))</f>
        <v>25</v>
      </c>
      <c r="CN183" s="4">
        <f>IF(Valor_normalizado!CN183=0,32,IFERROR(RANK(Valor_normalizado!CN183,Valor_normalizado!CN$162:CN$193,0),"NA"))</f>
        <v>25</v>
      </c>
      <c r="CO183" s="4">
        <f>IF(Valor_normalizado!CO183=0,32,IFERROR(RANK(Valor_normalizado!CO183,Valor_normalizado!CO$162:CO$193,0),"NA"))</f>
        <v>20</v>
      </c>
      <c r="CP183" s="4">
        <f>IF(Valor_normalizado!CP183=0,32,IFERROR(RANK(Valor_normalizado!CP183,Valor_normalizado!CP$162:CP$193,0),"NA"))</f>
        <v>30</v>
      </c>
      <c r="CQ183" s="4">
        <f>IF(Valor_normalizado!CQ183=0,32,IFERROR(RANK(Valor_normalizado!CQ183,Valor_normalizado!CQ$162:CQ$193,0),"NA"))</f>
        <v>30</v>
      </c>
      <c r="CR183" s="4">
        <f>IF(Valor_normalizado!CR183=0,32,IFERROR(RANK(Valor_normalizado!CR183,Valor_normalizado!CR$162:CR$193,0),"NA"))</f>
        <v>31</v>
      </c>
      <c r="CS183" s="4">
        <f>IF(Valor_normalizado!CS183=0,32,IFERROR(RANK(Valor_normalizado!CS183,Valor_normalizado!CS$162:CS$193,0),"NA"))</f>
        <v>8</v>
      </c>
      <c r="CT183" s="4">
        <f>IF(Valor_normalizado!CT183=0,32,IFERROR(RANK(Valor_normalizado!CT183,Valor_normalizado!CT$162:CT$193,0),"NA"))</f>
        <v>25</v>
      </c>
      <c r="CU183" s="4">
        <f>IF(Valor_normalizado!CU183=0,32,IFERROR(RANK(Valor_normalizado!CU183,Valor_normalizado!CU$162:CU$193,0),"NA"))</f>
        <v>31</v>
      </c>
      <c r="CV183" s="4">
        <f>IF(Valor_normalizado!CV183=0,32,IFERROR(RANK(Valor_normalizado!CV183,Valor_normalizado!CV$162:CV$193,0),"NA"))</f>
        <v>23</v>
      </c>
      <c r="CW183" s="4">
        <f>IF(Valor_normalizado!CW183=0,32,IFERROR(RANK(Valor_normalizado!CW183,Valor_normalizado!CW$162:CW$193,0),"NA"))</f>
        <v>29</v>
      </c>
      <c r="CX183" s="4">
        <f>IF(Valor_normalizado!CX183=0,32,IFERROR(RANK(Valor_normalizado!CX183,Valor_normalizado!CX$162:CX$193,0),"NA"))</f>
        <v>2</v>
      </c>
      <c r="CY183" s="4">
        <f>IF(Valor_normalizado!CY183=0,32,IFERROR(RANK(Valor_normalizado!CY183,Valor_normalizado!CY$162:CY$193,0),"NA"))</f>
        <v>29</v>
      </c>
      <c r="CZ183" s="4">
        <f>IF(Valor_normalizado!CZ183=0,32,IFERROR(RANK(Valor_normalizado!CZ183,Valor_normalizado!CZ$162:CZ$193,0),"NA"))</f>
        <v>24</v>
      </c>
      <c r="DA183" s="4">
        <f>IF(Valor_normalizado!DA183=0,32,IFERROR(RANK(Valor_normalizado!DA183,Valor_normalizado!DA$162:DA$193,0),"NA"))</f>
        <v>30</v>
      </c>
      <c r="DB183" s="4">
        <f>IF(Valor_normalizado!DB183=0,32,IFERROR(RANK(Valor_normalizado!DB183,Valor_normalizado!DB$162:DB$193,0),"NA"))</f>
        <v>22</v>
      </c>
      <c r="DC183" s="4">
        <f>IF(Valor_normalizado!DC183=0,32,IFERROR(RANK(Valor_normalizado!DC183,Valor_normalizado!DC$162:DC$193,0),"NA"))</f>
        <v>23</v>
      </c>
      <c r="DD183" s="4">
        <f>IF(Valor_normalizado!DD183=0,32,IFERROR(RANK(Valor_normalizado!DD183,Valor_normalizado!DD$162:DD$193,0),"NA"))</f>
        <v>27</v>
      </c>
      <c r="DE183" s="4">
        <f>IF(Valor_normalizado!DE183=0,32,IFERROR(RANK(Valor_normalizado!DE183,Valor_normalizado!DE$162:DE$193,0),"NA"))</f>
        <v>19</v>
      </c>
      <c r="DF183" s="4">
        <f>IF(Valor_normalizado!DF183=0,32,IFERROR(RANK(Valor_normalizado!DF183,Valor_normalizado!DF$162:DF$193,0),"NA"))</f>
        <v>7</v>
      </c>
      <c r="DG183" s="4">
        <f>IF(Valor_normalizado!DG183=0,32,IFERROR(RANK(Valor_normalizado!DG183,Valor_normalizado!DG$162:DG$193,0),"NA"))</f>
        <v>9</v>
      </c>
      <c r="DH183" s="4">
        <f>IF(Valor_normalizado!DH183=0,32,IFERROR(RANK(Valor_normalizado!DH183,Valor_normalizado!DH$162:DH$193,0),"NA"))</f>
        <v>13</v>
      </c>
      <c r="DI183" s="4">
        <f>IF(Valor_normalizado!DI183=0,32,IFERROR(RANK(Valor_normalizado!DI183,Valor_normalizado!DI$162:DI$193,0),"NA"))</f>
        <v>30</v>
      </c>
      <c r="DJ183" s="4">
        <f>IF(Valor_normalizado!DJ183=0,32,IFERROR(RANK(Valor_normalizado!DJ183,Valor_normalizado!DJ$162:DJ$193,0),"NA"))</f>
        <v>30</v>
      </c>
      <c r="DK183" s="4">
        <f>IF(Valor_normalizado!DK183=0,32,IFERROR(RANK(Valor_normalizado!DK183,Valor_normalizado!DK$162:DK$193,0),"NA"))</f>
        <v>29</v>
      </c>
      <c r="DL183" s="4">
        <f>IF(Valor_normalizado!DL183=0,32,IFERROR(RANK(Valor_normalizado!DL183,Valor_normalizado!DL$162:DL$193,0),"NA"))</f>
        <v>32</v>
      </c>
      <c r="DM183" s="4">
        <f>IF(Valor_normalizado!DM183=0,32,IFERROR(RANK(Valor_normalizado!DM183,Valor_normalizado!DM$162:DM$193,0),"NA"))</f>
        <v>29</v>
      </c>
      <c r="DN183" s="4">
        <f>IF(Valor_normalizado!DN183=0,32,IFERROR(RANK(Valor_normalizado!DN183,Valor_normalizado!DN$162:DN$193,0),"NA"))</f>
        <v>28</v>
      </c>
      <c r="DO183" s="4">
        <f>IF(Valor_normalizado!DO183=0,32,IFERROR(RANK(Valor_normalizado!DO183,Valor_normalizado!DO$162:DO$193,0),"NA"))</f>
        <v>28</v>
      </c>
      <c r="DP183" s="4">
        <f>IF(Valor_normalizado!DP183=0,32,IFERROR(RANK(Valor_normalizado!DP183,Valor_normalizado!DP$162:DP$193,0),"NA"))</f>
        <v>24</v>
      </c>
      <c r="DQ183" s="4">
        <f>IF(Valor_normalizado!DQ183=0,32,IFERROR(RANK(Valor_normalizado!DQ183,Valor_normalizado!DQ$162:DQ$193,0),"NA"))</f>
        <v>28</v>
      </c>
      <c r="DR183" s="4">
        <f>IF(Valor_normalizado!DR183=0,32,IFERROR(RANK(Valor_normalizado!DR183,Valor_normalizado!DR$162:DR$193,0),"NA"))</f>
        <v>32</v>
      </c>
      <c r="DS183" s="4">
        <f>IF(Valor_normalizado!DS183=0,32,IFERROR(RANK(Valor_normalizado!DS183,Valor_normalizado!DS$162:DS$193,0),"NA"))</f>
        <v>32</v>
      </c>
      <c r="DT183" s="4">
        <f>IF(Valor_normalizado!DT183=0,32,IFERROR(RANK(Valor_normalizado!DT183,Valor_normalizado!DT$162:DT$193,0),"NA"))</f>
        <v>32</v>
      </c>
      <c r="DU183" s="4">
        <f>IF(Valor_normalizado!DU183=0,32,IFERROR(RANK(Valor_normalizado!DU183,Valor_normalizado!DU$162:DU$193,0),"NA"))</f>
        <v>32</v>
      </c>
      <c r="DV183" s="4">
        <f>IF(Valor_normalizado!DV183=0,32,IFERROR(RANK(Valor_normalizado!DV183,Valor_normalizado!DV$162:DV$193,0),"NA"))</f>
        <v>32</v>
      </c>
      <c r="DW183" s="4">
        <f>IF(Valor_normalizado!DW183=0,32,IFERROR(RANK(Valor_normalizado!DW183,Valor_normalizado!DW$162:DW$193,0),"NA"))</f>
        <v>32</v>
      </c>
      <c r="DX183" s="4">
        <f>IF(Valor_normalizado!DX183=0,32,IFERROR(RANK(Valor_normalizado!DX183,Valor_normalizado!DX$162:DX$193,0),"NA"))</f>
        <v>32</v>
      </c>
      <c r="DY183" s="4">
        <f>IF(Valor_normalizado!DY183=0,32,IFERROR(RANK(Valor_normalizado!DY183,Valor_normalizado!DY$162:DY$193,0),"NA"))</f>
        <v>32</v>
      </c>
      <c r="DZ183" s="4">
        <f>IF(Valor_normalizado!DZ183=0,32,IFERROR(RANK(Valor_normalizado!DZ183,Valor_normalizado!DZ$162:DZ$193,0),"NA"))</f>
        <v>30</v>
      </c>
      <c r="EA183" s="4">
        <f>IF(Valor_normalizado!EA183=0,32,IFERROR(RANK(Valor_normalizado!EA183,Valor_normalizado!EA$162:EA$193,0),"NA"))</f>
        <v>30</v>
      </c>
      <c r="EB183" s="4">
        <f>IF(Valor_normalizado!EB183=0,32,IFERROR(RANK(Valor_normalizado!EB183,Valor_normalizado!EB$162:EB$193,0),"NA"))</f>
        <v>31</v>
      </c>
      <c r="EC183" s="4">
        <f>IF(Valor_normalizado!EC183=0,32,IFERROR(RANK(Valor_normalizado!EC183,Valor_normalizado!EC$162:EC$193,0),"NA"))</f>
        <v>29</v>
      </c>
    </row>
    <row r="184" spans="1:133" x14ac:dyDescent="0.25">
      <c r="A184" s="102" t="s">
        <v>240</v>
      </c>
      <c r="B184" s="103">
        <v>2024</v>
      </c>
      <c r="C184" s="4">
        <f>IF(Valor_normalizado!C184=0,32,IFERROR(RANK(Valor_normalizado!C184,Valor_normalizado!C$162:C$193,0),"NA"))</f>
        <v>14</v>
      </c>
      <c r="D184" s="4">
        <f>IF(Valor_normalizado!D184=0,32,IFERROR(RANK(Valor_normalizado!D184,Valor_normalizado!D$162:D$193,0),"NA"))</f>
        <v>17</v>
      </c>
      <c r="E184" s="4">
        <f>IF(Valor_normalizado!E184=0,32,IFERROR(RANK(Valor_normalizado!E184,Valor_normalizado!E$162:E$193,0),"NA"))</f>
        <v>15</v>
      </c>
      <c r="F184" s="4">
        <f>IF(Valor_normalizado!F184=0,32,IFERROR(RANK(Valor_normalizado!F184,Valor_normalizado!F$162:F$193,0),"NA"))</f>
        <v>30</v>
      </c>
      <c r="G184" s="4">
        <f>IF(Valor_normalizado!G184=0,32,IFERROR(RANK(Valor_normalizado!G184,Valor_normalizado!G$162:G$193,0),"NA"))</f>
        <v>17</v>
      </c>
      <c r="H184" s="4">
        <f>IF(Valor_normalizado!H184=0,32,IFERROR(RANK(Valor_normalizado!H184,Valor_normalizado!H$162:H$193,0),"NA"))</f>
        <v>11</v>
      </c>
      <c r="I184" s="4">
        <f>IF(Valor_normalizado!I184=0,32,IFERROR(RANK(Valor_normalizado!I184,Valor_normalizado!I$162:I$193,0),"NA"))</f>
        <v>21</v>
      </c>
      <c r="J184" s="4">
        <f>IF(Valor_normalizado!J184=0,32,IFERROR(RANK(Valor_normalizado!J184,Valor_normalizado!J$162:J$193,0),"NA"))</f>
        <v>5</v>
      </c>
      <c r="K184" s="4">
        <f>IF(Valor_normalizado!K184=0,32,IFERROR(RANK(Valor_normalizado!K184,Valor_normalizado!K$162:K$193,0),"NA"))</f>
        <v>1</v>
      </c>
      <c r="L184" s="4">
        <f>IF(Valor_normalizado!L184=0,32,IFERROR(RANK(Valor_normalizado!L184,Valor_normalizado!L$162:L$193,0),"NA"))</f>
        <v>1</v>
      </c>
      <c r="M184" s="4">
        <f>IF(Valor_normalizado!M184=0,32,IFERROR(RANK(Valor_normalizado!M184,Valor_normalizado!M$162:M$193,0),"NA"))</f>
        <v>32</v>
      </c>
      <c r="N184" s="4">
        <f>IF(Valor_normalizado!N184=0,32,IFERROR(RANK(Valor_normalizado!N184,Valor_normalizado!N$162:N$193,0),"NA"))</f>
        <v>16</v>
      </c>
      <c r="O184" s="4">
        <f>IF(Valor_normalizado!O184=0,32,IFERROR(RANK(Valor_normalizado!O184,Valor_normalizado!O$162:O$193,0),"NA"))</f>
        <v>32</v>
      </c>
      <c r="P184" s="4">
        <f>IF(Valor_normalizado!P184=0,32,IFERROR(RANK(Valor_normalizado!P184,Valor_normalizado!P$162:P$193,0),"NA"))</f>
        <v>18</v>
      </c>
      <c r="Q184" s="4">
        <f>IF(Valor_normalizado!Q184=0,32,IFERROR(RANK(Valor_normalizado!Q184,Valor_normalizado!Q$162:Q$193,0),"NA"))</f>
        <v>25</v>
      </c>
      <c r="R184" s="4">
        <f>IF(Valor_normalizado!R184=0,32,IFERROR(RANK(Valor_normalizado!R184,Valor_normalizado!R$162:R$193,0),"NA"))</f>
        <v>30</v>
      </c>
      <c r="S184" s="4">
        <f>IF(Valor_normalizado!S184=0,32,IFERROR(RANK(Valor_normalizado!S184,Valor_normalizado!S$162:S$193,0),"NA"))</f>
        <v>32</v>
      </c>
      <c r="T184" s="4">
        <f>IF(Valor_normalizado!T184=0,32,IFERROR(RANK(Valor_normalizado!T184,Valor_normalizado!T$162:T$193,0),"NA"))</f>
        <v>19</v>
      </c>
      <c r="U184" s="4">
        <f>IF(Valor_normalizado!U184=0,32,IFERROR(RANK(Valor_normalizado!U184,Valor_normalizado!U$162:U$193,0),"NA"))</f>
        <v>27</v>
      </c>
      <c r="V184" s="4">
        <f>IF(Valor_normalizado!V184=0,32,IFERROR(RANK(Valor_normalizado!V184,Valor_normalizado!V$162:V$193,0),"NA"))</f>
        <v>32</v>
      </c>
      <c r="W184" s="4">
        <f>IF(Valor_normalizado!W184=0,32,IFERROR(RANK(Valor_normalizado!W184,Valor_normalizado!W$162:W$193,0),"NA"))</f>
        <v>25</v>
      </c>
      <c r="X184" s="4">
        <f>IF(Valor_normalizado!X184=0,32,IFERROR(RANK(Valor_normalizado!X184,Valor_normalizado!X$162:X$193,0),"NA"))</f>
        <v>1</v>
      </c>
      <c r="Y184" s="4">
        <f>IF(Valor_normalizado!Y184=0,32,IFERROR(RANK(Valor_normalizado!Y184,Valor_normalizado!Y$162:Y$193,0),"NA"))</f>
        <v>28</v>
      </c>
      <c r="Z184" s="4">
        <f>IF(Valor_normalizado!Z184=0,32,IFERROR(RANK(Valor_normalizado!Z184,Valor_normalizado!Z$162:Z$193,0),"NA"))</f>
        <v>29</v>
      </c>
      <c r="AA184" s="4">
        <f>IF(Valor_normalizado!AA184=0,32,IFERROR(RANK(Valor_normalizado!AA184,Valor_normalizado!AA$162:AA$193,0),"NA"))</f>
        <v>28</v>
      </c>
      <c r="AB184" s="4">
        <f>IF(Valor_normalizado!AB184=0,32,IFERROR(RANK(Valor_normalizado!AB184,Valor_normalizado!AB$162:AB$193,0),"NA"))</f>
        <v>28</v>
      </c>
      <c r="AC184" s="4">
        <f>IF(Valor_normalizado!AC184=0,32,IFERROR(RANK(Valor_normalizado!AC184,Valor_normalizado!AC$162:AC$193,0),"NA"))</f>
        <v>18</v>
      </c>
      <c r="AD184" s="4">
        <f>IF(Valor_normalizado!AD184=0,32,IFERROR(RANK(Valor_normalizado!AD184,Valor_normalizado!AD$162:AD$193,0),"NA"))</f>
        <v>25</v>
      </c>
      <c r="AE184" s="4">
        <f>IF(Valor_normalizado!AE184=0,32,IFERROR(RANK(Valor_normalizado!AE184,Valor_normalizado!AE$162:AE$193,0),"NA"))</f>
        <v>9</v>
      </c>
      <c r="AF184" s="4">
        <f>IF(Valor_normalizado!AF184=0,32,IFERROR(RANK(Valor_normalizado!AF184,Valor_normalizado!AF$162:AF$193,0),"NA"))</f>
        <v>30</v>
      </c>
      <c r="AG184" s="4">
        <f>IF(Valor_normalizado!AG184=0,32,IFERROR(RANK(Valor_normalizado!AG184,Valor_normalizado!AG$162:AG$193,0),"NA"))</f>
        <v>27</v>
      </c>
      <c r="AH184" s="4">
        <f>IF(Valor_normalizado!AH184=0,32,IFERROR(RANK(Valor_normalizado!AH184,Valor_normalizado!AH$162:AH$193,0),"NA"))</f>
        <v>5</v>
      </c>
      <c r="AI184" s="4">
        <f>IF(Valor_normalizado!AI184=0,32,IFERROR(RANK(Valor_normalizado!AI184,Valor_normalizado!AI$162:AI$193,0),"NA"))</f>
        <v>4</v>
      </c>
      <c r="AJ184" s="4">
        <f>IF(Valor_normalizado!AJ184=0,32,IFERROR(RANK(Valor_normalizado!AJ184,Valor_normalizado!AJ$162:AJ$193,0),"NA"))</f>
        <v>6</v>
      </c>
      <c r="AK184" s="4">
        <f>IF(Valor_normalizado!AK184=0,32,IFERROR(RANK(Valor_normalizado!AK184,Valor_normalizado!AK$162:AK$193,0),"NA"))</f>
        <v>30</v>
      </c>
      <c r="AL184" s="4">
        <f>IF(Valor_normalizado!AL184=0,32,IFERROR(RANK(Valor_normalizado!AL184,Valor_normalizado!AL$162:AL$193,0),"NA"))</f>
        <v>25</v>
      </c>
      <c r="AM184" s="4">
        <f>IF(Valor_normalizado!AM184=0,32,IFERROR(RANK(Valor_normalizado!AM184,Valor_normalizado!AM$162:AM$193,0),"NA"))</f>
        <v>28</v>
      </c>
      <c r="AN184" s="4">
        <f>IF(Valor_normalizado!AN184=0,32,IFERROR(RANK(Valor_normalizado!AN184,Valor_normalizado!AN$162:AN$193,0),"NA"))</f>
        <v>26</v>
      </c>
      <c r="AO184" s="4">
        <f>IF(Valor_normalizado!AO184=0,32,IFERROR(RANK(Valor_normalizado!AO184,Valor_normalizado!AO$162:AO$193,0),"NA"))</f>
        <v>30</v>
      </c>
      <c r="AP184" s="4">
        <f>IF(Valor_normalizado!AP184=0,32,IFERROR(RANK(Valor_normalizado!AP184,Valor_normalizado!AP$162:AP$193,0),"NA"))</f>
        <v>28</v>
      </c>
      <c r="AQ184" s="4">
        <f>IF(Valor_normalizado!AQ184=0,32,IFERROR(RANK(Valor_normalizado!AQ184,Valor_normalizado!AQ$162:AQ$193,0),"NA"))</f>
        <v>18</v>
      </c>
      <c r="AR184" s="4">
        <f>IF(Valor_normalizado!AR184=0,32,IFERROR(RANK(Valor_normalizado!AR184,Valor_normalizado!AR$162:AR$193,0),"NA"))</f>
        <v>25</v>
      </c>
      <c r="AS184" s="4">
        <f>IF(Valor_normalizado!AS184=0,32,IFERROR(RANK(Valor_normalizado!AS184,Valor_normalizado!AS$162:AS$193,0),"NA"))</f>
        <v>20</v>
      </c>
      <c r="AT184" s="4">
        <f>IF(Valor_normalizado!AT184=0,32,IFERROR(RANK(Valor_normalizado!AT184,Valor_normalizado!AT$162:AT$193,0),"NA"))</f>
        <v>24</v>
      </c>
      <c r="AU184" s="4">
        <f>IF(Valor_normalizado!AU184=0,32,IFERROR(RANK(Valor_normalizado!AU184,Valor_normalizado!AU$162:AU$193,0),"NA"))</f>
        <v>26</v>
      </c>
      <c r="AV184" s="4">
        <f>IF(Valor_normalizado!AV184=0,32,IFERROR(RANK(Valor_normalizado!AV184,Valor_normalizado!AV$162:AV$193,0),"NA"))</f>
        <v>18</v>
      </c>
      <c r="AW184" s="4">
        <f>IF(Valor_normalizado!AW184=0,32,IFERROR(RANK(Valor_normalizado!AW184,Valor_normalizado!AW$162:AW$193,0),"NA"))</f>
        <v>3</v>
      </c>
      <c r="AX184" s="4">
        <f>IF(Valor_normalizado!AX184=0,32,IFERROR(RANK(Valor_normalizado!AX184,Valor_normalizado!AX$162:AX$193,0),"NA"))</f>
        <v>3</v>
      </c>
      <c r="AY184" s="4">
        <f>IF(Valor_normalizado!AY184=0,32,IFERROR(RANK(Valor_normalizado!AY184,Valor_normalizado!AY$162:AY$193,0),"NA"))</f>
        <v>3</v>
      </c>
      <c r="AZ184" s="4">
        <f>IF(Valor_normalizado!AZ184=0,32,IFERROR(RANK(Valor_normalizado!AZ184,Valor_normalizado!AZ$162:AZ$193,0),"NA"))</f>
        <v>31</v>
      </c>
      <c r="BA184" s="4">
        <f>IF(Valor_normalizado!BA184=0,32,IFERROR(RANK(Valor_normalizado!BA184,Valor_normalizado!BA$162:BA$193,0),"NA"))</f>
        <v>8</v>
      </c>
      <c r="BB184" s="4">
        <f>IF(Valor_normalizado!BB184=0,32,IFERROR(RANK(Valor_normalizado!BB184,Valor_normalizado!BB$162:BB$193,0),"NA"))</f>
        <v>5</v>
      </c>
      <c r="BC184" s="4">
        <f>IF(Valor_normalizado!BC184=0,32,IFERROR(RANK(Valor_normalizado!BC184,Valor_normalizado!BC$162:BC$193,0),"NA"))</f>
        <v>11</v>
      </c>
      <c r="BD184" s="4">
        <f>IF(Valor_normalizado!BD184=0,32,IFERROR(RANK(Valor_normalizado!BD184,Valor_normalizado!BD$162:BD$193,0),"NA"))</f>
        <v>28</v>
      </c>
      <c r="BE184" s="4">
        <f>IF(Valor_normalizado!BE184=0,32,IFERROR(RANK(Valor_normalizado!BE184,Valor_normalizado!BE$162:BE$193,0),"NA"))</f>
        <v>26</v>
      </c>
      <c r="BF184" s="4">
        <f>IF(Valor_normalizado!BF184=0,32,IFERROR(RANK(Valor_normalizado!BF184,Valor_normalizado!BF$162:BF$193,0),"NA"))</f>
        <v>26</v>
      </c>
      <c r="BG184" s="4">
        <f>IF(Valor_normalizado!BG184=0,32,IFERROR(RANK(Valor_normalizado!BG184,Valor_normalizado!BG$162:BG$193,0),"NA"))</f>
        <v>32</v>
      </c>
      <c r="BH184" s="4">
        <f>IF(Valor_normalizado!BH184=0,32,IFERROR(RANK(Valor_normalizado!BH184,Valor_normalizado!BH$162:BH$193,0),"NA"))</f>
        <v>29</v>
      </c>
      <c r="BI184" s="4">
        <f>IF(Valor_normalizado!BI184=0,32,IFERROR(RANK(Valor_normalizado!BI184,Valor_normalizado!BI$162:BI$193,0),"NA"))</f>
        <v>31</v>
      </c>
      <c r="BJ184" s="4">
        <f>IF(Valor_normalizado!BJ184=0,32,IFERROR(RANK(Valor_normalizado!BJ184,Valor_normalizado!BJ$162:BJ$193,0),"NA"))</f>
        <v>32</v>
      </c>
      <c r="BK184" s="4">
        <f>IF(Valor_normalizado!BK184=0,32,IFERROR(RANK(Valor_normalizado!BK184,Valor_normalizado!BK$162:BK$193,0),"NA"))</f>
        <v>32</v>
      </c>
      <c r="BL184" s="4">
        <f>IF(Valor_normalizado!BL184=0,32,IFERROR(RANK(Valor_normalizado!BL184,Valor_normalizado!BL$162:BL$193,0),"NA"))</f>
        <v>31</v>
      </c>
      <c r="BM184" s="4">
        <f>IF(Valor_normalizado!BM184=0,32,IFERROR(RANK(Valor_normalizado!BM184,Valor_normalizado!BM$162:BM$193,0),"NA"))</f>
        <v>16</v>
      </c>
      <c r="BN184" s="4">
        <f>IF(Valor_normalizado!BN184=0,32,IFERROR(RANK(Valor_normalizado!BN184,Valor_normalizado!BN$162:BN$193,0),"NA"))</f>
        <v>31</v>
      </c>
      <c r="BO184" s="4">
        <f>IF(Valor_normalizado!BO184=0,32,IFERROR(RANK(Valor_normalizado!BO184,Valor_normalizado!BO$162:BO$193,0),"NA"))</f>
        <v>31</v>
      </c>
      <c r="BP184" s="4">
        <f>IF(Valor_normalizado!BP184=0,32,IFERROR(RANK(Valor_normalizado!BP184,Valor_normalizado!BP$162:BP$193,0),"NA"))</f>
        <v>11</v>
      </c>
      <c r="BQ184" s="4">
        <f>IF(Valor_normalizado!BQ184=0,32,IFERROR(RANK(Valor_normalizado!BQ184,Valor_normalizado!BQ$162:BQ$193,0),"NA"))</f>
        <v>1</v>
      </c>
      <c r="BR184" s="4">
        <f>IF(Valor_normalizado!BR184=0,32,IFERROR(RANK(Valor_normalizado!BR184,Valor_normalizado!BR$162:BR$193,0),"NA"))</f>
        <v>21</v>
      </c>
      <c r="BS184" s="4">
        <f>IF(Valor_normalizado!BS184=0,32,IFERROR(RANK(Valor_normalizado!BS184,Valor_normalizado!BS$162:BS$193,0),"NA"))</f>
        <v>22</v>
      </c>
      <c r="BT184" s="4">
        <f>IF(Valor_normalizado!BT184=0,32,IFERROR(RANK(Valor_normalizado!BT184,Valor_normalizado!BT$162:BT$193,0),"NA"))</f>
        <v>1</v>
      </c>
      <c r="BU184" s="4">
        <f>IF(Valor_normalizado!BU184=0,32,IFERROR(RANK(Valor_normalizado!BU184,Valor_normalizado!BU$162:BU$193,0),"NA"))</f>
        <v>10</v>
      </c>
      <c r="BV184" s="4">
        <f>IF(Valor_normalizado!BV184=0,32,IFERROR(RANK(Valor_normalizado!BV184,Valor_normalizado!BV$162:BV$193,0),"NA"))</f>
        <v>31</v>
      </c>
      <c r="BW184" s="4">
        <f>IF(Valor_normalizado!BW184=0,32,IFERROR(RANK(Valor_normalizado!BW184,Valor_normalizado!BW$162:BW$193,0),"NA"))</f>
        <v>30</v>
      </c>
      <c r="BX184" s="4">
        <f>IF(Valor_normalizado!BX184=0,32,IFERROR(RANK(Valor_normalizado!BX184,Valor_normalizado!BX$162:BX$193,0),"NA"))</f>
        <v>27</v>
      </c>
      <c r="BY184" s="4">
        <f>IF(Valor_normalizado!BY184=0,32,IFERROR(RANK(Valor_normalizado!BY184,Valor_normalizado!BY$162:BY$193,0),"NA"))</f>
        <v>6</v>
      </c>
      <c r="BZ184" s="4">
        <f>IF(Valor_normalizado!BZ184=0,32,IFERROR(RANK(Valor_normalizado!BZ184,Valor_normalizado!BZ$162:BZ$193,0),"NA"))</f>
        <v>26</v>
      </c>
      <c r="CA184" s="4">
        <f>IF(Valor_normalizado!CA184=0,32,IFERROR(RANK(Valor_normalizado!CA184,Valor_normalizado!CA$162:CA$193,0),"NA"))</f>
        <v>23</v>
      </c>
      <c r="CB184" s="4">
        <f>IF(Valor_normalizado!CB184=0,32,IFERROR(RANK(Valor_normalizado!CB184,Valor_normalizado!CB$162:CB$193,0),"NA"))</f>
        <v>2</v>
      </c>
      <c r="CC184" s="4">
        <f>IF(Valor_normalizado!CC184=0,32,IFERROR(RANK(Valor_normalizado!CC184,Valor_normalizado!CC$162:CC$193,0),"NA"))</f>
        <v>7</v>
      </c>
      <c r="CD184" s="4">
        <f>IF(Valor_normalizado!CD184=0,32,IFERROR(RANK(Valor_normalizado!CD184,Valor_normalizado!CD$162:CD$193,0),"NA"))</f>
        <v>29</v>
      </c>
      <c r="CE184" s="4">
        <f>IF(Valor_normalizado!CE184=0,32,IFERROR(RANK(Valor_normalizado!CE184,Valor_normalizado!CE$162:CE$193,0),"NA"))</f>
        <v>8</v>
      </c>
      <c r="CF184" s="4">
        <f>IF(Valor_normalizado!CF184=0,32,IFERROR(RANK(Valor_normalizado!CF184,Valor_normalizado!CF$162:CF$193,0),"NA"))</f>
        <v>32</v>
      </c>
      <c r="CG184" s="4">
        <f>IF(Valor_normalizado!CG184=0,32,IFERROR(RANK(Valor_normalizado!CG184,Valor_normalizado!CG$162:CG$193,0),"NA"))</f>
        <v>27</v>
      </c>
      <c r="CH184" s="4">
        <f>IF(Valor_normalizado!CH184=0,32,IFERROR(RANK(Valor_normalizado!CH184,Valor_normalizado!CH$162:CH$193,0),"NA"))</f>
        <v>29</v>
      </c>
      <c r="CI184" s="4">
        <f>IF(Valor_normalizado!CI184=0,32,IFERROR(RANK(Valor_normalizado!CI184,Valor_normalizado!CI$162:CI$193,0),"NA"))</f>
        <v>30</v>
      </c>
      <c r="CJ184" s="4">
        <f>IF(Valor_normalizado!CJ184=0,32,IFERROR(RANK(Valor_normalizado!CJ184,Valor_normalizado!CJ$162:CJ$193,0),"NA"))</f>
        <v>32</v>
      </c>
      <c r="CK184" s="4">
        <f>IF(Valor_normalizado!CK184=0,32,IFERROR(RANK(Valor_normalizado!CK184,Valor_normalizado!CK$162:CK$193,0),"NA"))</f>
        <v>32</v>
      </c>
      <c r="CL184" s="4">
        <f>IF(Valor_normalizado!CL184=0,32,IFERROR(RANK(Valor_normalizado!CL184,Valor_normalizado!CL$162:CL$193,0),"NA"))</f>
        <v>31</v>
      </c>
      <c r="CM184" s="4">
        <f>IF(Valor_normalizado!CM184=0,32,IFERROR(RANK(Valor_normalizado!CM184,Valor_normalizado!CM$162:CM$193,0),"NA"))</f>
        <v>32</v>
      </c>
      <c r="CN184" s="4">
        <f>IF(Valor_normalizado!CN184=0,32,IFERROR(RANK(Valor_normalizado!CN184,Valor_normalizado!CN$162:CN$193,0),"NA"))</f>
        <v>31</v>
      </c>
      <c r="CO184" s="4">
        <f>IF(Valor_normalizado!CO184=0,32,IFERROR(RANK(Valor_normalizado!CO184,Valor_normalizado!CO$162:CO$193,0),"NA"))</f>
        <v>30</v>
      </c>
      <c r="CP184" s="4">
        <f>IF(Valor_normalizado!CP184=0,32,IFERROR(RANK(Valor_normalizado!CP184,Valor_normalizado!CP$162:CP$193,0),"NA"))</f>
        <v>26</v>
      </c>
      <c r="CQ184" s="4">
        <f>IF(Valor_normalizado!CQ184=0,32,IFERROR(RANK(Valor_normalizado!CQ184,Valor_normalizado!CQ$162:CQ$193,0),"NA"))</f>
        <v>16</v>
      </c>
      <c r="CR184" s="4">
        <f>IF(Valor_normalizado!CR184=0,32,IFERROR(RANK(Valor_normalizado!CR184,Valor_normalizado!CR$162:CR$193,0),"NA"))</f>
        <v>21</v>
      </c>
      <c r="CS184" s="4">
        <f>IF(Valor_normalizado!CS184=0,32,IFERROR(RANK(Valor_normalizado!CS184,Valor_normalizado!CS$162:CS$193,0),"NA"))</f>
        <v>22</v>
      </c>
      <c r="CT184" s="4">
        <f>IF(Valor_normalizado!CT184=0,32,IFERROR(RANK(Valor_normalizado!CT184,Valor_normalizado!CT$162:CT$193,0),"NA"))</f>
        <v>17</v>
      </c>
      <c r="CU184" s="4">
        <f>IF(Valor_normalizado!CU184=0,32,IFERROR(RANK(Valor_normalizado!CU184,Valor_normalizado!CU$162:CU$193,0),"NA"))</f>
        <v>28</v>
      </c>
      <c r="CV184" s="4">
        <f>IF(Valor_normalizado!CV184=0,32,IFERROR(RANK(Valor_normalizado!CV184,Valor_normalizado!CV$162:CV$193,0),"NA"))</f>
        <v>28</v>
      </c>
      <c r="CW184" s="4">
        <f>IF(Valor_normalizado!CW184=0,32,IFERROR(RANK(Valor_normalizado!CW184,Valor_normalizado!CW$162:CW$193,0),"NA"))</f>
        <v>24</v>
      </c>
      <c r="CX184" s="4">
        <f>IF(Valor_normalizado!CX184=0,32,IFERROR(RANK(Valor_normalizado!CX184,Valor_normalizado!CX$162:CX$193,0),"NA"))</f>
        <v>31</v>
      </c>
      <c r="CY184" s="4">
        <f>IF(Valor_normalizado!CY184=0,32,IFERROR(RANK(Valor_normalizado!CY184,Valor_normalizado!CY$162:CY$193,0),"NA"))</f>
        <v>30</v>
      </c>
      <c r="CZ184" s="4">
        <f>IF(Valor_normalizado!CZ184=0,32,IFERROR(RANK(Valor_normalizado!CZ184,Valor_normalizado!CZ$162:CZ$193,0),"NA"))</f>
        <v>20</v>
      </c>
      <c r="DA184" s="4">
        <f>IF(Valor_normalizado!DA184=0,32,IFERROR(RANK(Valor_normalizado!DA184,Valor_normalizado!DA$162:DA$193,0),"NA"))</f>
        <v>8</v>
      </c>
      <c r="DB184" s="4">
        <f>IF(Valor_normalizado!DB184=0,32,IFERROR(RANK(Valor_normalizado!DB184,Valor_normalizado!DB$162:DB$193,0),"NA"))</f>
        <v>19</v>
      </c>
      <c r="DC184" s="4">
        <f>IF(Valor_normalizado!DC184=0,32,IFERROR(RANK(Valor_normalizado!DC184,Valor_normalizado!DC$162:DC$193,0),"NA"))</f>
        <v>28</v>
      </c>
      <c r="DD184" s="4">
        <f>IF(Valor_normalizado!DD184=0,32,IFERROR(RANK(Valor_normalizado!DD184,Valor_normalizado!DD$162:DD$193,0),"NA"))</f>
        <v>13</v>
      </c>
      <c r="DE184" s="4">
        <f>IF(Valor_normalizado!DE184=0,32,IFERROR(RANK(Valor_normalizado!DE184,Valor_normalizado!DE$162:DE$193,0),"NA"))</f>
        <v>21</v>
      </c>
      <c r="DF184" s="4">
        <f>IF(Valor_normalizado!DF184=0,32,IFERROR(RANK(Valor_normalizado!DF184,Valor_normalizado!DF$162:DF$193,0),"NA"))</f>
        <v>28</v>
      </c>
      <c r="DG184" s="4">
        <f>IF(Valor_normalizado!DG184=0,32,IFERROR(RANK(Valor_normalizado!DG184,Valor_normalizado!DG$162:DG$193,0),"NA"))</f>
        <v>23</v>
      </c>
      <c r="DH184" s="4">
        <f>IF(Valor_normalizado!DH184=0,32,IFERROR(RANK(Valor_normalizado!DH184,Valor_normalizado!DH$162:DH$193,0),"NA"))</f>
        <v>27</v>
      </c>
      <c r="DI184" s="4">
        <f>IF(Valor_normalizado!DI184=0,32,IFERROR(RANK(Valor_normalizado!DI184,Valor_normalizado!DI$162:DI$193,0),"NA"))</f>
        <v>24</v>
      </c>
      <c r="DJ184" s="4">
        <f>IF(Valor_normalizado!DJ184=0,32,IFERROR(RANK(Valor_normalizado!DJ184,Valor_normalizado!DJ$162:DJ$193,0),"NA"))</f>
        <v>24</v>
      </c>
      <c r="DK184" s="4">
        <f>IF(Valor_normalizado!DK184=0,32,IFERROR(RANK(Valor_normalizado!DK184,Valor_normalizado!DK$162:DK$193,0),"NA"))</f>
        <v>23</v>
      </c>
      <c r="DL184" s="4">
        <f>IF(Valor_normalizado!DL184=0,32,IFERROR(RANK(Valor_normalizado!DL184,Valor_normalizado!DL$162:DL$193,0),"NA"))</f>
        <v>23</v>
      </c>
      <c r="DM184" s="4">
        <f>IF(Valor_normalizado!DM184=0,32,IFERROR(RANK(Valor_normalizado!DM184,Valor_normalizado!DM$162:DM$193,0),"NA"))</f>
        <v>23</v>
      </c>
      <c r="DN184" s="4">
        <f>IF(Valor_normalizado!DN184=0,32,IFERROR(RANK(Valor_normalizado!DN184,Valor_normalizado!DN$162:DN$193,0),"NA"))</f>
        <v>23</v>
      </c>
      <c r="DO184" s="4">
        <f>IF(Valor_normalizado!DO184=0,32,IFERROR(RANK(Valor_normalizado!DO184,Valor_normalizado!DO$162:DO$193,0),"NA"))</f>
        <v>16</v>
      </c>
      <c r="DP184" s="4">
        <f>IF(Valor_normalizado!DP184=0,32,IFERROR(RANK(Valor_normalizado!DP184,Valor_normalizado!DP$162:DP$193,0),"NA"))</f>
        <v>18</v>
      </c>
      <c r="DQ184" s="4">
        <f>IF(Valor_normalizado!DQ184=0,32,IFERROR(RANK(Valor_normalizado!DQ184,Valor_normalizado!DQ$162:DQ$193,0),"NA"))</f>
        <v>12</v>
      </c>
      <c r="DR184" s="4">
        <f>IF(Valor_normalizado!DR184=0,32,IFERROR(RANK(Valor_normalizado!DR184,Valor_normalizado!DR$162:DR$193,0),"NA"))</f>
        <v>24</v>
      </c>
      <c r="DS184" s="4">
        <f>IF(Valor_normalizado!DS184=0,32,IFERROR(RANK(Valor_normalizado!DS184,Valor_normalizado!DS$162:DS$193,0),"NA"))</f>
        <v>21</v>
      </c>
      <c r="DT184" s="4">
        <f>IF(Valor_normalizado!DT184=0,32,IFERROR(RANK(Valor_normalizado!DT184,Valor_normalizado!DT$162:DT$193,0),"NA"))</f>
        <v>32</v>
      </c>
      <c r="DU184" s="4">
        <f>IF(Valor_normalizado!DU184=0,32,IFERROR(RANK(Valor_normalizado!DU184,Valor_normalizado!DU$162:DU$193,0),"NA"))</f>
        <v>5</v>
      </c>
      <c r="DV184" s="4">
        <f>IF(Valor_normalizado!DV184=0,32,IFERROR(RANK(Valor_normalizado!DV184,Valor_normalizado!DV$162:DV$193,0),"NA"))</f>
        <v>23</v>
      </c>
      <c r="DW184" s="4">
        <f>IF(Valor_normalizado!DW184=0,32,IFERROR(RANK(Valor_normalizado!DW184,Valor_normalizado!DW$162:DW$193,0),"NA"))</f>
        <v>32</v>
      </c>
      <c r="DX184" s="4">
        <f>IF(Valor_normalizado!DX184=0,32,IFERROR(RANK(Valor_normalizado!DX184,Valor_normalizado!DX$162:DX$193,0),"NA"))</f>
        <v>32</v>
      </c>
      <c r="DY184" s="4">
        <f>IF(Valor_normalizado!DY184=0,32,IFERROR(RANK(Valor_normalizado!DY184,Valor_normalizado!DY$162:DY$193,0),"NA"))</f>
        <v>17</v>
      </c>
      <c r="DZ184" s="4">
        <f>IF(Valor_normalizado!DZ184=0,32,IFERROR(RANK(Valor_normalizado!DZ184,Valor_normalizado!DZ$162:DZ$193,0),"NA"))</f>
        <v>27</v>
      </c>
      <c r="EA184" s="4">
        <f>IF(Valor_normalizado!EA184=0,32,IFERROR(RANK(Valor_normalizado!EA184,Valor_normalizado!EA$162:EA$193,0),"NA"))</f>
        <v>27</v>
      </c>
      <c r="EB184" s="4">
        <f>IF(Valor_normalizado!EB184=0,32,IFERROR(RANK(Valor_normalizado!EB184,Valor_normalizado!EB$162:EB$193,0),"NA"))</f>
        <v>25</v>
      </c>
      <c r="EC184" s="4">
        <f>IF(Valor_normalizado!EC184=0,32,IFERROR(RANK(Valor_normalizado!EC184,Valor_normalizado!EC$162:EC$193,0),"NA"))</f>
        <v>25</v>
      </c>
    </row>
    <row r="185" spans="1:133" x14ac:dyDescent="0.25">
      <c r="A185" s="100" t="s">
        <v>241</v>
      </c>
      <c r="B185" s="103">
        <v>2024</v>
      </c>
      <c r="C185" s="4">
        <f>IF(Valor_normalizado!C185=0,32,IFERROR(RANK(Valor_normalizado!C185,Valor_normalizado!C$162:C$193,0),"NA"))</f>
        <v>28</v>
      </c>
      <c r="D185" s="4">
        <f>IF(Valor_normalizado!D185=0,32,IFERROR(RANK(Valor_normalizado!D185,Valor_normalizado!D$162:D$193,0),"NA"))</f>
        <v>27</v>
      </c>
      <c r="E185" s="4">
        <f>IF(Valor_normalizado!E185=0,32,IFERROR(RANK(Valor_normalizado!E185,Valor_normalizado!E$162:E$193,0),"NA"))</f>
        <v>28</v>
      </c>
      <c r="F185" s="4">
        <f>IF(Valor_normalizado!F185=0,32,IFERROR(RANK(Valor_normalizado!F185,Valor_normalizado!F$162:F$193,0),"NA"))</f>
        <v>32</v>
      </c>
      <c r="G185" s="4">
        <f>IF(Valor_normalizado!G185=0,32,IFERROR(RANK(Valor_normalizado!G185,Valor_normalizado!G$162:G$193,0),"NA"))</f>
        <v>29</v>
      </c>
      <c r="H185" s="4">
        <f>IF(Valor_normalizado!H185=0,32,IFERROR(RANK(Valor_normalizado!H185,Valor_normalizado!H$162:H$193,0),"NA"))</f>
        <v>23</v>
      </c>
      <c r="I185" s="4">
        <f>IF(Valor_normalizado!I185=0,32,IFERROR(RANK(Valor_normalizado!I185,Valor_normalizado!I$162:I$193,0),"NA"))</f>
        <v>29</v>
      </c>
      <c r="J185" s="4">
        <f>IF(Valor_normalizado!J185=0,32,IFERROR(RANK(Valor_normalizado!J185,Valor_normalizado!J$162:J$193,0),"NA"))</f>
        <v>28</v>
      </c>
      <c r="K185" s="4">
        <f>IF(Valor_normalizado!K185=0,32,IFERROR(RANK(Valor_normalizado!K185,Valor_normalizado!K$162:K$193,0),"NA"))</f>
        <v>23</v>
      </c>
      <c r="L185" s="4">
        <f>IF(Valor_normalizado!L185=0,32,IFERROR(RANK(Valor_normalizado!L185,Valor_normalizado!L$162:L$193,0),"NA"))</f>
        <v>26</v>
      </c>
      <c r="M185" s="4">
        <f>IF(Valor_normalizado!M185=0,32,IFERROR(RANK(Valor_normalizado!M185,Valor_normalizado!M$162:M$193,0),"NA"))</f>
        <v>21</v>
      </c>
      <c r="N185" s="4">
        <f>IF(Valor_normalizado!N185=0,32,IFERROR(RANK(Valor_normalizado!N185,Valor_normalizado!N$162:N$193,0),"NA"))</f>
        <v>12</v>
      </c>
      <c r="O185" s="4">
        <f>IF(Valor_normalizado!O185=0,32,IFERROR(RANK(Valor_normalizado!O185,Valor_normalizado!O$162:O$193,0),"NA"))</f>
        <v>6</v>
      </c>
      <c r="P185" s="4">
        <f>IF(Valor_normalizado!P185=0,32,IFERROR(RANK(Valor_normalizado!P185,Valor_normalizado!P$162:P$193,0),"NA"))</f>
        <v>29</v>
      </c>
      <c r="Q185" s="4">
        <f>IF(Valor_normalizado!Q185=0,32,IFERROR(RANK(Valor_normalizado!Q185,Valor_normalizado!Q$162:Q$193,0),"NA"))</f>
        <v>26</v>
      </c>
      <c r="R185" s="4">
        <f>IF(Valor_normalizado!R185=0,32,IFERROR(RANK(Valor_normalizado!R185,Valor_normalizado!R$162:R$193,0),"NA"))</f>
        <v>8</v>
      </c>
      <c r="S185" s="4">
        <f>IF(Valor_normalizado!S185=0,32,IFERROR(RANK(Valor_normalizado!S185,Valor_normalizado!S$162:S$193,0),"NA"))</f>
        <v>19</v>
      </c>
      <c r="T185" s="4">
        <f>IF(Valor_normalizado!T185=0,32,IFERROR(RANK(Valor_normalizado!T185,Valor_normalizado!T$162:T$193,0),"NA"))</f>
        <v>28</v>
      </c>
      <c r="U185" s="4">
        <f>IF(Valor_normalizado!U185=0,32,IFERROR(RANK(Valor_normalizado!U185,Valor_normalizado!U$162:U$193,0),"NA"))</f>
        <v>15</v>
      </c>
      <c r="V185" s="4">
        <f>IF(Valor_normalizado!V185=0,32,IFERROR(RANK(Valor_normalizado!V185,Valor_normalizado!V$162:V$193,0),"NA"))</f>
        <v>16</v>
      </c>
      <c r="W185" s="4">
        <f>IF(Valor_normalizado!W185=0,32,IFERROR(RANK(Valor_normalizado!W185,Valor_normalizado!W$162:W$193,0),"NA"))</f>
        <v>31</v>
      </c>
      <c r="X185" s="4">
        <f>IF(Valor_normalizado!X185=0,32,IFERROR(RANK(Valor_normalizado!X185,Valor_normalizado!X$162:X$193,0),"NA"))</f>
        <v>31</v>
      </c>
      <c r="Y185" s="4">
        <f>IF(Valor_normalizado!Y185=0,32,IFERROR(RANK(Valor_normalizado!Y185,Valor_normalizado!Y$162:Y$193,0),"NA"))</f>
        <v>10</v>
      </c>
      <c r="Z185" s="4">
        <f>IF(Valor_normalizado!Z185=0,32,IFERROR(RANK(Valor_normalizado!Z185,Valor_normalizado!Z$162:Z$193,0),"NA"))</f>
        <v>21</v>
      </c>
      <c r="AA185" s="4">
        <f>IF(Valor_normalizado!AA185=0,32,IFERROR(RANK(Valor_normalizado!AA185,Valor_normalizado!AA$162:AA$193,0),"NA"))</f>
        <v>15</v>
      </c>
      <c r="AB185" s="4">
        <f>IF(Valor_normalizado!AB185=0,32,IFERROR(RANK(Valor_normalizado!AB185,Valor_normalizado!AB$162:AB$193,0),"NA"))</f>
        <v>19</v>
      </c>
      <c r="AC185" s="4">
        <f>IF(Valor_normalizado!AC185=0,32,IFERROR(RANK(Valor_normalizado!AC185,Valor_normalizado!AC$162:AC$193,0),"NA"))</f>
        <v>14</v>
      </c>
      <c r="AD185" s="4">
        <f>IF(Valor_normalizado!AD185=0,32,IFERROR(RANK(Valor_normalizado!AD185,Valor_normalizado!AD$162:AD$193,0),"NA"))</f>
        <v>15</v>
      </c>
      <c r="AE185" s="4" t="str">
        <f>IF(Valor_normalizado!AE185=0,32,IFERROR(RANK(Valor_normalizado!AE185,Valor_normalizado!AE$162:AE$193,0),"NA"))</f>
        <v>NA</v>
      </c>
      <c r="AF185" s="4">
        <f>IF(Valor_normalizado!AF185=0,32,IFERROR(RANK(Valor_normalizado!AF185,Valor_normalizado!AF$162:AF$193,0),"NA"))</f>
        <v>16</v>
      </c>
      <c r="AG185" s="4">
        <f>IF(Valor_normalizado!AG185=0,32,IFERROR(RANK(Valor_normalizado!AG185,Valor_normalizado!AG$162:AG$193,0),"NA"))</f>
        <v>16</v>
      </c>
      <c r="AH185" s="4">
        <f>IF(Valor_normalizado!AH185=0,32,IFERROR(RANK(Valor_normalizado!AH185,Valor_normalizado!AH$162:AH$193,0),"NA"))</f>
        <v>32</v>
      </c>
      <c r="AI185" s="4">
        <f>IF(Valor_normalizado!AI185=0,32,IFERROR(RANK(Valor_normalizado!AI185,Valor_normalizado!AI$162:AI$193,0),"NA"))</f>
        <v>13</v>
      </c>
      <c r="AJ185" s="4">
        <f>IF(Valor_normalizado!AJ185=0,32,IFERROR(RANK(Valor_normalizado!AJ185,Valor_normalizado!AJ$162:AJ$193,0),"NA"))</f>
        <v>26</v>
      </c>
      <c r="AK185" s="4">
        <f>IF(Valor_normalizado!AK185=0,32,IFERROR(RANK(Valor_normalizado!AK185,Valor_normalizado!AK$162:AK$193,0),"NA"))</f>
        <v>22</v>
      </c>
      <c r="AL185" s="4">
        <f>IF(Valor_normalizado!AL185=0,32,IFERROR(RANK(Valor_normalizado!AL185,Valor_normalizado!AL$162:AL$193,0),"NA"))</f>
        <v>24</v>
      </c>
      <c r="AM185" s="4">
        <f>IF(Valor_normalizado!AM185=0,32,IFERROR(RANK(Valor_normalizado!AM185,Valor_normalizado!AM$162:AM$193,0),"NA"))</f>
        <v>6</v>
      </c>
      <c r="AN185" s="4">
        <f>IF(Valor_normalizado!AN185=0,32,IFERROR(RANK(Valor_normalizado!AN185,Valor_normalizado!AN$162:AN$193,0),"NA"))</f>
        <v>31</v>
      </c>
      <c r="AO185" s="4">
        <f>IF(Valor_normalizado!AO185=0,32,IFERROR(RANK(Valor_normalizado!AO185,Valor_normalizado!AO$162:AO$193,0),"NA"))</f>
        <v>26</v>
      </c>
      <c r="AP185" s="4">
        <f>IF(Valor_normalizado!AP185=0,32,IFERROR(RANK(Valor_normalizado!AP185,Valor_normalizado!AP$162:AP$193,0),"NA"))</f>
        <v>23</v>
      </c>
      <c r="AQ185" s="4">
        <f>IF(Valor_normalizado!AQ185=0,32,IFERROR(RANK(Valor_normalizado!AQ185,Valor_normalizado!AQ$162:AQ$193,0),"NA"))</f>
        <v>23</v>
      </c>
      <c r="AR185" s="4">
        <f>IF(Valor_normalizado!AR185=0,32,IFERROR(RANK(Valor_normalizado!AR185,Valor_normalizado!AR$162:AR$193,0),"NA"))</f>
        <v>22</v>
      </c>
      <c r="AS185" s="4">
        <f>IF(Valor_normalizado!AS185=0,32,IFERROR(RANK(Valor_normalizado!AS185,Valor_normalizado!AS$162:AS$193,0),"NA"))</f>
        <v>11</v>
      </c>
      <c r="AT185" s="4">
        <f>IF(Valor_normalizado!AT185=0,32,IFERROR(RANK(Valor_normalizado!AT185,Valor_normalizado!AT$162:AT$193,0),"NA"))</f>
        <v>17</v>
      </c>
      <c r="AU185" s="4">
        <f>IF(Valor_normalizado!AU185=0,32,IFERROR(RANK(Valor_normalizado!AU185,Valor_normalizado!AU$162:AU$193,0),"NA"))</f>
        <v>23</v>
      </c>
      <c r="AV185" s="4">
        <f>IF(Valor_normalizado!AV185=0,32,IFERROR(RANK(Valor_normalizado!AV185,Valor_normalizado!AV$162:AV$193,0),"NA"))</f>
        <v>21</v>
      </c>
      <c r="AW185" s="4">
        <f>IF(Valor_normalizado!AW185=0,32,IFERROR(RANK(Valor_normalizado!AW185,Valor_normalizado!AW$162:AW$193,0),"NA"))</f>
        <v>13</v>
      </c>
      <c r="AX185" s="4">
        <f>IF(Valor_normalizado!AX185=0,32,IFERROR(RANK(Valor_normalizado!AX185,Valor_normalizado!AX$162:AX$193,0),"NA"))</f>
        <v>14</v>
      </c>
      <c r="AY185" s="4">
        <f>IF(Valor_normalizado!AY185=0,32,IFERROR(RANK(Valor_normalizado!AY185,Valor_normalizado!AY$162:AY$193,0),"NA"))</f>
        <v>21</v>
      </c>
      <c r="AZ185" s="4">
        <f>IF(Valor_normalizado!AZ185=0,32,IFERROR(RANK(Valor_normalizado!AZ185,Valor_normalizado!AZ$162:AZ$193,0),"NA"))</f>
        <v>26</v>
      </c>
      <c r="BA185" s="4">
        <f>IF(Valor_normalizado!BA185=0,32,IFERROR(RANK(Valor_normalizado!BA185,Valor_normalizado!BA$162:BA$193,0),"NA"))</f>
        <v>27</v>
      </c>
      <c r="BB185" s="4">
        <f>IF(Valor_normalizado!BB185=0,32,IFERROR(RANK(Valor_normalizado!BB185,Valor_normalizado!BB$162:BB$193,0),"NA"))</f>
        <v>21</v>
      </c>
      <c r="BC185" s="4">
        <f>IF(Valor_normalizado!BC185=0,32,IFERROR(RANK(Valor_normalizado!BC185,Valor_normalizado!BC$162:BC$193,0),"NA"))</f>
        <v>1</v>
      </c>
      <c r="BD185" s="4">
        <f>IF(Valor_normalizado!BD185=0,32,IFERROR(RANK(Valor_normalizado!BD185,Valor_normalizado!BD$162:BD$193,0),"NA"))</f>
        <v>4</v>
      </c>
      <c r="BE185" s="4">
        <f>IF(Valor_normalizado!BE185=0,32,IFERROR(RANK(Valor_normalizado!BE185,Valor_normalizado!BE$162:BE$193,0),"NA"))</f>
        <v>27</v>
      </c>
      <c r="BF185" s="4">
        <f>IF(Valor_normalizado!BF185=0,32,IFERROR(RANK(Valor_normalizado!BF185,Valor_normalizado!BF$162:BF$193,0),"NA"))</f>
        <v>5</v>
      </c>
      <c r="BG185" s="4">
        <f>IF(Valor_normalizado!BG185=0,32,IFERROR(RANK(Valor_normalizado!BG185,Valor_normalizado!BG$162:BG$193,0),"NA"))</f>
        <v>29</v>
      </c>
      <c r="BH185" s="4">
        <f>IF(Valor_normalizado!BH185=0,32,IFERROR(RANK(Valor_normalizado!BH185,Valor_normalizado!BH$162:BH$193,0),"NA"))</f>
        <v>25</v>
      </c>
      <c r="BI185" s="4">
        <f>IF(Valor_normalizado!BI185=0,32,IFERROR(RANK(Valor_normalizado!BI185,Valor_normalizado!BI$162:BI$193,0),"NA"))</f>
        <v>28</v>
      </c>
      <c r="BJ185" s="4">
        <f>IF(Valor_normalizado!BJ185=0,32,IFERROR(RANK(Valor_normalizado!BJ185,Valor_normalizado!BJ$162:BJ$193,0),"NA"))</f>
        <v>31</v>
      </c>
      <c r="BK185" s="4">
        <f>IF(Valor_normalizado!BK185=0,32,IFERROR(RANK(Valor_normalizado!BK185,Valor_normalizado!BK$162:BK$193,0),"NA"))</f>
        <v>27</v>
      </c>
      <c r="BL185" s="4">
        <f>IF(Valor_normalizado!BL185=0,32,IFERROR(RANK(Valor_normalizado!BL185,Valor_normalizado!BL$162:BL$193,0),"NA"))</f>
        <v>25</v>
      </c>
      <c r="BM185" s="4">
        <f>IF(Valor_normalizado!BM185=0,32,IFERROR(RANK(Valor_normalizado!BM185,Valor_normalizado!BM$162:BM$193,0),"NA"))</f>
        <v>20</v>
      </c>
      <c r="BN185" s="4">
        <f>IF(Valor_normalizado!BN185=0,32,IFERROR(RANK(Valor_normalizado!BN185,Valor_normalizado!BN$162:BN$193,0),"NA"))</f>
        <v>28</v>
      </c>
      <c r="BO185" s="4">
        <f>IF(Valor_normalizado!BO185=0,32,IFERROR(RANK(Valor_normalizado!BO185,Valor_normalizado!BO$162:BO$193,0),"NA"))</f>
        <v>27</v>
      </c>
      <c r="BP185" s="4">
        <f>IF(Valor_normalizado!BP185=0,32,IFERROR(RANK(Valor_normalizado!BP185,Valor_normalizado!BP$162:BP$193,0),"NA"))</f>
        <v>2</v>
      </c>
      <c r="BQ185" s="4">
        <f>IF(Valor_normalizado!BQ185=0,32,IFERROR(RANK(Valor_normalizado!BQ185,Valor_normalizado!BQ$162:BQ$193,0),"NA"))</f>
        <v>1</v>
      </c>
      <c r="BR185" s="4">
        <f>IF(Valor_normalizado!BR185=0,32,IFERROR(RANK(Valor_normalizado!BR185,Valor_normalizado!BR$162:BR$193,0),"NA"))</f>
        <v>19</v>
      </c>
      <c r="BS185" s="4">
        <f>IF(Valor_normalizado!BS185=0,32,IFERROR(RANK(Valor_normalizado!BS185,Valor_normalizado!BS$162:BS$193,0),"NA"))</f>
        <v>26</v>
      </c>
      <c r="BT185" s="4">
        <f>IF(Valor_normalizado!BT185=0,32,IFERROR(RANK(Valor_normalizado!BT185,Valor_normalizado!BT$162:BT$193,0),"NA"))</f>
        <v>5</v>
      </c>
      <c r="BU185" s="4">
        <f>IF(Valor_normalizado!BU185=0,32,IFERROR(RANK(Valor_normalizado!BU185,Valor_normalizado!BU$162:BU$193,0),"NA"))</f>
        <v>9</v>
      </c>
      <c r="BV185" s="4">
        <f>IF(Valor_normalizado!BV185=0,32,IFERROR(RANK(Valor_normalizado!BV185,Valor_normalizado!BV$162:BV$193,0),"NA"))</f>
        <v>27</v>
      </c>
      <c r="BW185" s="4">
        <f>IF(Valor_normalizado!BW185=0,32,IFERROR(RANK(Valor_normalizado!BW185,Valor_normalizado!BW$162:BW$193,0),"NA"))</f>
        <v>27</v>
      </c>
      <c r="BX185" s="4">
        <f>IF(Valor_normalizado!BX185=0,32,IFERROR(RANK(Valor_normalizado!BX185,Valor_normalizado!BX$162:BX$193,0),"NA"))</f>
        <v>28</v>
      </c>
      <c r="BY185" s="4">
        <f>IF(Valor_normalizado!BY185=0,32,IFERROR(RANK(Valor_normalizado!BY185,Valor_normalizado!BY$162:BY$193,0),"NA"))</f>
        <v>20</v>
      </c>
      <c r="BZ185" s="4">
        <f>IF(Valor_normalizado!BZ185=0,32,IFERROR(RANK(Valor_normalizado!BZ185,Valor_normalizado!BZ$162:BZ$193,0),"NA"))</f>
        <v>28</v>
      </c>
      <c r="CA185" s="4">
        <f>IF(Valor_normalizado!CA185=0,32,IFERROR(RANK(Valor_normalizado!CA185,Valor_normalizado!CA$162:CA$193,0),"NA"))</f>
        <v>25</v>
      </c>
      <c r="CB185" s="4">
        <f>IF(Valor_normalizado!CB185=0,32,IFERROR(RANK(Valor_normalizado!CB185,Valor_normalizado!CB$162:CB$193,0),"NA"))</f>
        <v>15</v>
      </c>
      <c r="CC185" s="4">
        <f>IF(Valor_normalizado!CC185=0,32,IFERROR(RANK(Valor_normalizado!CC185,Valor_normalizado!CC$162:CC$193,0),"NA"))</f>
        <v>21</v>
      </c>
      <c r="CD185" s="4">
        <f>IF(Valor_normalizado!CD185=0,32,IFERROR(RANK(Valor_normalizado!CD185,Valor_normalizado!CD$162:CD$193,0),"NA"))</f>
        <v>22</v>
      </c>
      <c r="CE185" s="4">
        <f>IF(Valor_normalizado!CE185=0,32,IFERROR(RANK(Valor_normalizado!CE185,Valor_normalizado!CE$162:CE$193,0),"NA"))</f>
        <v>20</v>
      </c>
      <c r="CF185" s="4">
        <f>IF(Valor_normalizado!CF185=0,32,IFERROR(RANK(Valor_normalizado!CF185,Valor_normalizado!CF$162:CF$193,0),"NA"))</f>
        <v>25</v>
      </c>
      <c r="CG185" s="4">
        <f>IF(Valor_normalizado!CG185=0,32,IFERROR(RANK(Valor_normalizado!CG185,Valor_normalizado!CG$162:CG$193,0),"NA"))</f>
        <v>21</v>
      </c>
      <c r="CH185" s="4">
        <f>IF(Valor_normalizado!CH185=0,32,IFERROR(RANK(Valor_normalizado!CH185,Valor_normalizado!CH$162:CH$193,0),"NA"))</f>
        <v>28</v>
      </c>
      <c r="CI185" s="4">
        <f>IF(Valor_normalizado!CI185=0,32,IFERROR(RANK(Valor_normalizado!CI185,Valor_normalizado!CI$162:CI$193,0),"NA"))</f>
        <v>26</v>
      </c>
      <c r="CJ185" s="4">
        <f>IF(Valor_normalizado!CJ185=0,32,IFERROR(RANK(Valor_normalizado!CJ185,Valor_normalizado!CJ$162:CJ$193,0),"NA"))</f>
        <v>28</v>
      </c>
      <c r="CK185" s="4">
        <f>IF(Valor_normalizado!CK185=0,32,IFERROR(RANK(Valor_normalizado!CK185,Valor_normalizado!CK$162:CK$193,0),"NA"))</f>
        <v>11</v>
      </c>
      <c r="CL185" s="4">
        <f>IF(Valor_normalizado!CL185=0,32,IFERROR(RANK(Valor_normalizado!CL185,Valor_normalizado!CL$162:CL$193,0),"NA"))</f>
        <v>28</v>
      </c>
      <c r="CM185" s="4">
        <f>IF(Valor_normalizado!CM185=0,32,IFERROR(RANK(Valor_normalizado!CM185,Valor_normalizado!CM$162:CM$193,0),"NA"))</f>
        <v>20</v>
      </c>
      <c r="CN185" s="4">
        <f>IF(Valor_normalizado!CN185=0,32,IFERROR(RANK(Valor_normalizado!CN185,Valor_normalizado!CN$162:CN$193,0),"NA"))</f>
        <v>24</v>
      </c>
      <c r="CO185" s="4">
        <f>IF(Valor_normalizado!CO185=0,32,IFERROR(RANK(Valor_normalizado!CO185,Valor_normalizado!CO$162:CO$193,0),"NA"))</f>
        <v>27</v>
      </c>
      <c r="CP185" s="4">
        <f>IF(Valor_normalizado!CP185=0,32,IFERROR(RANK(Valor_normalizado!CP185,Valor_normalizado!CP$162:CP$193,0),"NA"))</f>
        <v>25</v>
      </c>
      <c r="CQ185" s="4">
        <f>IF(Valor_normalizado!CQ185=0,32,IFERROR(RANK(Valor_normalizado!CQ185,Valor_normalizado!CQ$162:CQ$193,0),"NA"))</f>
        <v>12</v>
      </c>
      <c r="CR185" s="4">
        <f>IF(Valor_normalizado!CR185=0,32,IFERROR(RANK(Valor_normalizado!CR185,Valor_normalizado!CR$162:CR$193,0),"NA"))</f>
        <v>18</v>
      </c>
      <c r="CS185" s="4">
        <f>IF(Valor_normalizado!CS185=0,32,IFERROR(RANK(Valor_normalizado!CS185,Valor_normalizado!CS$162:CS$193,0),"NA"))</f>
        <v>25</v>
      </c>
      <c r="CT185" s="4">
        <f>IF(Valor_normalizado!CT185=0,32,IFERROR(RANK(Valor_normalizado!CT185,Valor_normalizado!CT$162:CT$193,0),"NA"))</f>
        <v>30</v>
      </c>
      <c r="CU185" s="4">
        <f>IF(Valor_normalizado!CU185=0,32,IFERROR(RANK(Valor_normalizado!CU185,Valor_normalizado!CU$162:CU$193,0),"NA"))</f>
        <v>30</v>
      </c>
      <c r="CV185" s="4">
        <f>IF(Valor_normalizado!CV185=0,32,IFERROR(RANK(Valor_normalizado!CV185,Valor_normalizado!CV$162:CV$193,0),"NA"))</f>
        <v>30</v>
      </c>
      <c r="CW185" s="4">
        <f>IF(Valor_normalizado!CW185=0,32,IFERROR(RANK(Valor_normalizado!CW185,Valor_normalizado!CW$162:CW$193,0),"NA"))</f>
        <v>25</v>
      </c>
      <c r="CX185" s="4">
        <f>IF(Valor_normalizado!CX185=0,32,IFERROR(RANK(Valor_normalizado!CX185,Valor_normalizado!CX$162:CX$193,0),"NA"))</f>
        <v>15</v>
      </c>
      <c r="CY185" s="4">
        <f>IF(Valor_normalizado!CY185=0,32,IFERROR(RANK(Valor_normalizado!CY185,Valor_normalizado!CY$162:CY$193,0),"NA"))</f>
        <v>27</v>
      </c>
      <c r="CZ185" s="4">
        <f>IF(Valor_normalizado!CZ185=0,32,IFERROR(RANK(Valor_normalizado!CZ185,Valor_normalizado!CZ$162:CZ$193,0),"NA"))</f>
        <v>28</v>
      </c>
      <c r="DA185" s="4">
        <f>IF(Valor_normalizado!DA185=0,32,IFERROR(RANK(Valor_normalizado!DA185,Valor_normalizado!DA$162:DA$193,0),"NA"))</f>
        <v>26</v>
      </c>
      <c r="DB185" s="4">
        <f>IF(Valor_normalizado!DB185=0,32,IFERROR(RANK(Valor_normalizado!DB185,Valor_normalizado!DB$162:DB$193,0),"NA"))</f>
        <v>28</v>
      </c>
      <c r="DC185" s="4">
        <f>IF(Valor_normalizado!DC185=0,32,IFERROR(RANK(Valor_normalizado!DC185,Valor_normalizado!DC$162:DC$193,0),"NA"))</f>
        <v>30</v>
      </c>
      <c r="DD185" s="4">
        <f>IF(Valor_normalizado!DD185=0,32,IFERROR(RANK(Valor_normalizado!DD185,Valor_normalizado!DD$162:DD$193,0),"NA"))</f>
        <v>24</v>
      </c>
      <c r="DE185" s="4">
        <f>IF(Valor_normalizado!DE185=0,32,IFERROR(RANK(Valor_normalizado!DE185,Valor_normalizado!DE$162:DE$193,0),"NA"))</f>
        <v>25</v>
      </c>
      <c r="DF185" s="4">
        <f>IF(Valor_normalizado!DF185=0,32,IFERROR(RANK(Valor_normalizado!DF185,Valor_normalizado!DF$162:DF$193,0),"NA"))</f>
        <v>22</v>
      </c>
      <c r="DG185" s="4">
        <f>IF(Valor_normalizado!DG185=0,32,IFERROR(RANK(Valor_normalizado!DG185,Valor_normalizado!DG$162:DG$193,0),"NA"))</f>
        <v>26</v>
      </c>
      <c r="DH185" s="4">
        <f>IF(Valor_normalizado!DH185=0,32,IFERROR(RANK(Valor_normalizado!DH185,Valor_normalizado!DH$162:DH$193,0),"NA"))</f>
        <v>29</v>
      </c>
      <c r="DI185" s="4">
        <f>IF(Valor_normalizado!DI185=0,32,IFERROR(RANK(Valor_normalizado!DI185,Valor_normalizado!DI$162:DI$193,0),"NA"))</f>
        <v>18</v>
      </c>
      <c r="DJ185" s="4">
        <f>IF(Valor_normalizado!DJ185=0,32,IFERROR(RANK(Valor_normalizado!DJ185,Valor_normalizado!DJ$162:DJ$193,0),"NA"))</f>
        <v>18</v>
      </c>
      <c r="DK185" s="4">
        <f>IF(Valor_normalizado!DK185=0,32,IFERROR(RANK(Valor_normalizado!DK185,Valor_normalizado!DK$162:DK$193,0),"NA"))</f>
        <v>12</v>
      </c>
      <c r="DL185" s="4">
        <f>IF(Valor_normalizado!DL185=0,32,IFERROR(RANK(Valor_normalizado!DL185,Valor_normalizado!DL$162:DL$193,0),"NA"))</f>
        <v>1</v>
      </c>
      <c r="DM185" s="4">
        <f>IF(Valor_normalizado!DM185=0,32,IFERROR(RANK(Valor_normalizado!DM185,Valor_normalizado!DM$162:DM$193,0),"NA"))</f>
        <v>2</v>
      </c>
      <c r="DN185" s="4">
        <f>IF(Valor_normalizado!DN185=0,32,IFERROR(RANK(Valor_normalizado!DN185,Valor_normalizado!DN$162:DN$193,0),"NA"))</f>
        <v>7</v>
      </c>
      <c r="DO185" s="4">
        <f>IF(Valor_normalizado!DO185=0,32,IFERROR(RANK(Valor_normalizado!DO185,Valor_normalizado!DO$162:DO$193,0),"NA"))</f>
        <v>4</v>
      </c>
      <c r="DP185" s="4">
        <f>IF(Valor_normalizado!DP185=0,32,IFERROR(RANK(Valor_normalizado!DP185,Valor_normalizado!DP$162:DP$193,0),"NA"))</f>
        <v>27</v>
      </c>
      <c r="DQ185" s="4">
        <f>IF(Valor_normalizado!DQ185=0,32,IFERROR(RANK(Valor_normalizado!DQ185,Valor_normalizado!DQ$162:DQ$193,0),"NA"))</f>
        <v>23</v>
      </c>
      <c r="DR185" s="4">
        <f>IF(Valor_normalizado!DR185=0,32,IFERROR(RANK(Valor_normalizado!DR185,Valor_normalizado!DR$162:DR$193,0),"NA"))</f>
        <v>15</v>
      </c>
      <c r="DS185" s="4">
        <f>IF(Valor_normalizado!DS185=0,32,IFERROR(RANK(Valor_normalizado!DS185,Valor_normalizado!DS$162:DS$193,0),"NA"))</f>
        <v>12</v>
      </c>
      <c r="DT185" s="4">
        <f>IF(Valor_normalizado!DT185=0,32,IFERROR(RANK(Valor_normalizado!DT185,Valor_normalizado!DT$162:DT$193,0),"NA"))</f>
        <v>20</v>
      </c>
      <c r="DU185" s="4">
        <f>IF(Valor_normalizado!DU185=0,32,IFERROR(RANK(Valor_normalizado!DU185,Valor_normalizado!DU$162:DU$193,0),"NA"))</f>
        <v>3</v>
      </c>
      <c r="DV185" s="4">
        <f>IF(Valor_normalizado!DV185=0,32,IFERROR(RANK(Valor_normalizado!DV185,Valor_normalizado!DV$162:DV$193,0),"NA"))</f>
        <v>16</v>
      </c>
      <c r="DW185" s="4">
        <f>IF(Valor_normalizado!DW185=0,32,IFERROR(RANK(Valor_normalizado!DW185,Valor_normalizado!DW$162:DW$193,0),"NA"))</f>
        <v>14</v>
      </c>
      <c r="DX185" s="4">
        <f>IF(Valor_normalizado!DX185=0,32,IFERROR(RANK(Valor_normalizado!DX185,Valor_normalizado!DX$162:DX$193,0),"NA"))</f>
        <v>7</v>
      </c>
      <c r="DY185" s="4">
        <f>IF(Valor_normalizado!DY185=0,32,IFERROR(RANK(Valor_normalizado!DY185,Valor_normalizado!DY$162:DY$193,0),"NA"))</f>
        <v>19</v>
      </c>
      <c r="DZ185" s="4">
        <f>IF(Valor_normalizado!DZ185=0,32,IFERROR(RANK(Valor_normalizado!DZ185,Valor_normalizado!DZ$162:DZ$193,0),"NA"))</f>
        <v>25</v>
      </c>
      <c r="EA185" s="4">
        <f>IF(Valor_normalizado!EA185=0,32,IFERROR(RANK(Valor_normalizado!EA185,Valor_normalizado!EA$162:EA$193,0),"NA"))</f>
        <v>17</v>
      </c>
      <c r="EB185" s="4">
        <f>IF(Valor_normalizado!EB185=0,32,IFERROR(RANK(Valor_normalizado!EB185,Valor_normalizado!EB$162:EB$193,0),"NA"))</f>
        <v>16</v>
      </c>
      <c r="EC185" s="4">
        <f>IF(Valor_normalizado!EC185=0,32,IFERROR(RANK(Valor_normalizado!EC185,Valor_normalizado!EC$162:EC$193,0),"NA"))</f>
        <v>24</v>
      </c>
    </row>
    <row r="186" spans="1:133" x14ac:dyDescent="0.25">
      <c r="A186" s="102" t="s">
        <v>242</v>
      </c>
      <c r="B186" s="103">
        <v>2024</v>
      </c>
      <c r="C186" s="4">
        <f>IF(Valor_normalizado!C186=0,32,IFERROR(RANK(Valor_normalizado!C186,Valor_normalizado!C$162:C$193,0),"NA"))</f>
        <v>27</v>
      </c>
      <c r="D186" s="4">
        <f>IF(Valor_normalizado!D186=0,32,IFERROR(RANK(Valor_normalizado!D186,Valor_normalizado!D$162:D$193,0),"NA"))</f>
        <v>15</v>
      </c>
      <c r="E186" s="4">
        <f>IF(Valor_normalizado!E186=0,32,IFERROR(RANK(Valor_normalizado!E186,Valor_normalizado!E$162:E$193,0),"NA"))</f>
        <v>19</v>
      </c>
      <c r="F186" s="4">
        <f>IF(Valor_normalizado!F186=0,32,IFERROR(RANK(Valor_normalizado!F186,Valor_normalizado!F$162:F$193,0),"NA"))</f>
        <v>12</v>
      </c>
      <c r="G186" s="4">
        <f>IF(Valor_normalizado!G186=0,32,IFERROR(RANK(Valor_normalizado!G186,Valor_normalizado!G$162:G$193,0),"NA"))</f>
        <v>11</v>
      </c>
      <c r="H186" s="4">
        <f>IF(Valor_normalizado!H186=0,32,IFERROR(RANK(Valor_normalizado!H186,Valor_normalizado!H$162:H$193,0),"NA"))</f>
        <v>32</v>
      </c>
      <c r="I186" s="4">
        <f>IF(Valor_normalizado!I186=0,32,IFERROR(RANK(Valor_normalizado!I186,Valor_normalizado!I$162:I$193,0),"NA"))</f>
        <v>32</v>
      </c>
      <c r="J186" s="4">
        <f>IF(Valor_normalizado!J186=0,32,IFERROR(RANK(Valor_normalizado!J186,Valor_normalizado!J$162:J$193,0),"NA"))</f>
        <v>23</v>
      </c>
      <c r="K186" s="4">
        <f>IF(Valor_normalizado!K186=0,32,IFERROR(RANK(Valor_normalizado!K186,Valor_normalizado!K$162:K$193,0),"NA"))</f>
        <v>10</v>
      </c>
      <c r="L186" s="4">
        <f>IF(Valor_normalizado!L186=0,32,IFERROR(RANK(Valor_normalizado!L186,Valor_normalizado!L$162:L$193,0),"NA"))</f>
        <v>19</v>
      </c>
      <c r="M186" s="4">
        <f>IF(Valor_normalizado!M186=0,32,IFERROR(RANK(Valor_normalizado!M186,Valor_normalizado!M$162:M$193,0),"NA"))</f>
        <v>31</v>
      </c>
      <c r="N186" s="4">
        <f>IF(Valor_normalizado!N186=0,32,IFERROR(RANK(Valor_normalizado!N186,Valor_normalizado!N$162:N$193,0),"NA"))</f>
        <v>13</v>
      </c>
      <c r="O186" s="4">
        <f>IF(Valor_normalizado!O186=0,32,IFERROR(RANK(Valor_normalizado!O186,Valor_normalizado!O$162:O$193,0),"NA"))</f>
        <v>21</v>
      </c>
      <c r="P186" s="4">
        <f>IF(Valor_normalizado!P186=0,32,IFERROR(RANK(Valor_normalizado!P186,Valor_normalizado!P$162:P$193,0),"NA"))</f>
        <v>23</v>
      </c>
      <c r="Q186" s="4">
        <f>IF(Valor_normalizado!Q186=0,32,IFERROR(RANK(Valor_normalizado!Q186,Valor_normalizado!Q$162:Q$193,0),"NA"))</f>
        <v>32</v>
      </c>
      <c r="R186" s="4">
        <f>IF(Valor_normalizado!R186=0,32,IFERROR(RANK(Valor_normalizado!R186,Valor_normalizado!R$162:R$193,0),"NA"))</f>
        <v>18</v>
      </c>
      <c r="S186" s="4">
        <f>IF(Valor_normalizado!S186=0,32,IFERROR(RANK(Valor_normalizado!S186,Valor_normalizado!S$162:S$193,0),"NA"))</f>
        <v>31</v>
      </c>
      <c r="T186" s="4">
        <f>IF(Valor_normalizado!T186=0,32,IFERROR(RANK(Valor_normalizado!T186,Valor_normalizado!T$162:T$193,0),"NA"))</f>
        <v>24</v>
      </c>
      <c r="U186" s="4">
        <f>IF(Valor_normalizado!U186=0,32,IFERROR(RANK(Valor_normalizado!U186,Valor_normalizado!U$162:U$193,0),"NA"))</f>
        <v>32</v>
      </c>
      <c r="V186" s="4" t="str">
        <f>IF(Valor_normalizado!V186=0,32,IFERROR(RANK(Valor_normalizado!V186,Valor_normalizado!V$162:V$193,0),"NA"))</f>
        <v>NA</v>
      </c>
      <c r="W186" s="4">
        <f>IF(Valor_normalizado!W186=0,32,IFERROR(RANK(Valor_normalizado!W186,Valor_normalizado!W$162:W$193,0),"NA"))</f>
        <v>5</v>
      </c>
      <c r="X186" s="4">
        <f>IF(Valor_normalizado!X186=0,32,IFERROR(RANK(Valor_normalizado!X186,Valor_normalizado!X$162:X$193,0),"NA"))</f>
        <v>3</v>
      </c>
      <c r="Y186" s="4">
        <f>IF(Valor_normalizado!Y186=0,32,IFERROR(RANK(Valor_normalizado!Y186,Valor_normalizado!Y$162:Y$193,0),"NA"))</f>
        <v>31</v>
      </c>
      <c r="Z186" s="4">
        <f>IF(Valor_normalizado!Z186=0,32,IFERROR(RANK(Valor_normalizado!Z186,Valor_normalizado!Z$162:Z$193,0),"NA"))</f>
        <v>30</v>
      </c>
      <c r="AA186" s="4" t="str">
        <f>IF(Valor_normalizado!AA186=0,32,IFERROR(RANK(Valor_normalizado!AA186,Valor_normalizado!AA$162:AA$193,0),"NA"))</f>
        <v>NA</v>
      </c>
      <c r="AB186" s="4" t="str">
        <f>IF(Valor_normalizado!AB186=0,32,IFERROR(RANK(Valor_normalizado!AB186,Valor_normalizado!AB$162:AB$193,0),"NA"))</f>
        <v>NA</v>
      </c>
      <c r="AC186" s="4">
        <f>IF(Valor_normalizado!AC186=0,32,IFERROR(RANK(Valor_normalizado!AC186,Valor_normalizado!AC$162:AC$193,0),"NA"))</f>
        <v>9</v>
      </c>
      <c r="AD186" s="4">
        <f>IF(Valor_normalizado!AD186=0,32,IFERROR(RANK(Valor_normalizado!AD186,Valor_normalizado!AD$162:AD$193,0),"NA"))</f>
        <v>9</v>
      </c>
      <c r="AE186" s="4" t="str">
        <f>IF(Valor_normalizado!AE186=0,32,IFERROR(RANK(Valor_normalizado!AE186,Valor_normalizado!AE$162:AE$193,0),"NA"))</f>
        <v>NA</v>
      </c>
      <c r="AF186" s="4">
        <f>IF(Valor_normalizado!AF186=0,32,IFERROR(RANK(Valor_normalizado!AF186,Valor_normalizado!AF$162:AF$193,0),"NA"))</f>
        <v>26</v>
      </c>
      <c r="AG186" s="4">
        <f>IF(Valor_normalizado!AG186=0,32,IFERROR(RANK(Valor_normalizado!AG186,Valor_normalizado!AG$162:AG$193,0),"NA"))</f>
        <v>5</v>
      </c>
      <c r="AH186" s="4">
        <f>IF(Valor_normalizado!AH186=0,32,IFERROR(RANK(Valor_normalizado!AH186,Valor_normalizado!AH$162:AH$193,0),"NA"))</f>
        <v>32</v>
      </c>
      <c r="AI186" s="4">
        <f>IF(Valor_normalizado!AI186=0,32,IFERROR(RANK(Valor_normalizado!AI186,Valor_normalizado!AI$162:AI$193,0),"NA"))</f>
        <v>11</v>
      </c>
      <c r="AJ186" s="4">
        <f>IF(Valor_normalizado!AJ186=0,32,IFERROR(RANK(Valor_normalizado!AJ186,Valor_normalizado!AJ$162:AJ$193,0),"NA"))</f>
        <v>12</v>
      </c>
      <c r="AK186" s="4">
        <f>IF(Valor_normalizado!AK186=0,32,IFERROR(RANK(Valor_normalizado!AK186,Valor_normalizado!AK$162:AK$193,0),"NA"))</f>
        <v>29</v>
      </c>
      <c r="AL186" s="4">
        <f>IF(Valor_normalizado!AL186=0,32,IFERROR(RANK(Valor_normalizado!AL186,Valor_normalizado!AL$162:AL$193,0),"NA"))</f>
        <v>16</v>
      </c>
      <c r="AM186" s="4">
        <f>IF(Valor_normalizado!AM186=0,32,IFERROR(RANK(Valor_normalizado!AM186,Valor_normalizado!AM$162:AM$193,0),"NA"))</f>
        <v>4</v>
      </c>
      <c r="AN186" s="4">
        <f>IF(Valor_normalizado!AN186=0,32,IFERROR(RANK(Valor_normalizado!AN186,Valor_normalizado!AN$162:AN$193,0),"NA"))</f>
        <v>22</v>
      </c>
      <c r="AO186" s="4">
        <f>IF(Valor_normalizado!AO186=0,32,IFERROR(RANK(Valor_normalizado!AO186,Valor_normalizado!AO$162:AO$193,0),"NA"))</f>
        <v>27</v>
      </c>
      <c r="AP186" s="4">
        <f>IF(Valor_normalizado!AP186=0,32,IFERROR(RANK(Valor_normalizado!AP186,Valor_normalizado!AP$162:AP$193,0),"NA"))</f>
        <v>16</v>
      </c>
      <c r="AQ186" s="4">
        <f>IF(Valor_normalizado!AQ186=0,32,IFERROR(RANK(Valor_normalizado!AQ186,Valor_normalizado!AQ$162:AQ$193,0),"NA"))</f>
        <v>30</v>
      </c>
      <c r="AR186" s="4">
        <f>IF(Valor_normalizado!AR186=0,32,IFERROR(RANK(Valor_normalizado!AR186,Valor_normalizado!AR$162:AR$193,0),"NA"))</f>
        <v>30</v>
      </c>
      <c r="AS186" s="4">
        <f>IF(Valor_normalizado!AS186=0,32,IFERROR(RANK(Valor_normalizado!AS186,Valor_normalizado!AS$162:AS$193,0),"NA"))</f>
        <v>30</v>
      </c>
      <c r="AT186" s="4">
        <f>IF(Valor_normalizado!AT186=0,32,IFERROR(RANK(Valor_normalizado!AT186,Valor_normalizado!AT$162:AT$193,0),"NA"))</f>
        <v>31</v>
      </c>
      <c r="AU186" s="4">
        <f>IF(Valor_normalizado!AU186=0,32,IFERROR(RANK(Valor_normalizado!AU186,Valor_normalizado!AU$162:AU$193,0),"NA"))</f>
        <v>24</v>
      </c>
      <c r="AV186" s="4">
        <f>IF(Valor_normalizado!AV186=0,32,IFERROR(RANK(Valor_normalizado!AV186,Valor_normalizado!AV$162:AV$193,0),"NA"))</f>
        <v>1</v>
      </c>
      <c r="AW186" s="4">
        <f>IF(Valor_normalizado!AW186=0,32,IFERROR(RANK(Valor_normalizado!AW186,Valor_normalizado!AW$162:AW$193,0),"NA"))</f>
        <v>1</v>
      </c>
      <c r="AX186" s="4">
        <f>IF(Valor_normalizado!AX186=0,32,IFERROR(RANK(Valor_normalizado!AX186,Valor_normalizado!AX$162:AX$193,0),"NA"))</f>
        <v>1</v>
      </c>
      <c r="AY186" s="4">
        <f>IF(Valor_normalizado!AY186=0,32,IFERROR(RANK(Valor_normalizado!AY186,Valor_normalizado!AY$162:AY$193,0),"NA"))</f>
        <v>8</v>
      </c>
      <c r="AZ186" s="4">
        <f>IF(Valor_normalizado!AZ186=0,32,IFERROR(RANK(Valor_normalizado!AZ186,Valor_normalizado!AZ$162:AZ$193,0),"NA"))</f>
        <v>25</v>
      </c>
      <c r="BA186" s="4">
        <f>IF(Valor_normalizado!BA186=0,32,IFERROR(RANK(Valor_normalizado!BA186,Valor_normalizado!BA$162:BA$193,0),"NA"))</f>
        <v>12</v>
      </c>
      <c r="BB186" s="4">
        <f>IF(Valor_normalizado!BB186=0,32,IFERROR(RANK(Valor_normalizado!BB186,Valor_normalizado!BB$162:BB$193,0),"NA"))</f>
        <v>2</v>
      </c>
      <c r="BC186" s="4">
        <f>IF(Valor_normalizado!BC186=0,32,IFERROR(RANK(Valor_normalizado!BC186,Valor_normalizado!BC$162:BC$193,0),"NA"))</f>
        <v>18</v>
      </c>
      <c r="BD186" s="4">
        <f>IF(Valor_normalizado!BD186=0,32,IFERROR(RANK(Valor_normalizado!BD186,Valor_normalizado!BD$162:BD$193,0),"NA"))</f>
        <v>15</v>
      </c>
      <c r="BE186" s="4">
        <f>IF(Valor_normalizado!BE186=0,32,IFERROR(RANK(Valor_normalizado!BE186,Valor_normalizado!BE$162:BE$193,0),"NA"))</f>
        <v>11</v>
      </c>
      <c r="BF186" s="4">
        <f>IF(Valor_normalizado!BF186=0,32,IFERROR(RANK(Valor_normalizado!BF186,Valor_normalizado!BF$162:BF$193,0),"NA"))</f>
        <v>11</v>
      </c>
      <c r="BG186" s="4">
        <f>IF(Valor_normalizado!BG186=0,32,IFERROR(RANK(Valor_normalizado!BG186,Valor_normalizado!BG$162:BG$193,0),"NA"))</f>
        <v>21</v>
      </c>
      <c r="BH186" s="4">
        <f>IF(Valor_normalizado!BH186=0,32,IFERROR(RANK(Valor_normalizado!BH186,Valor_normalizado!BH$162:BH$193,0),"NA"))</f>
        <v>1</v>
      </c>
      <c r="BI186" s="4">
        <f>IF(Valor_normalizado!BI186=0,32,IFERROR(RANK(Valor_normalizado!BI186,Valor_normalizado!BI$162:BI$193,0),"NA"))</f>
        <v>15</v>
      </c>
      <c r="BJ186" s="4">
        <f>IF(Valor_normalizado!BJ186=0,32,IFERROR(RANK(Valor_normalizado!BJ186,Valor_normalizado!BJ$162:BJ$193,0),"NA"))</f>
        <v>2</v>
      </c>
      <c r="BK186" s="4">
        <f>IF(Valor_normalizado!BK186=0,32,IFERROR(RANK(Valor_normalizado!BK186,Valor_normalizado!BK$162:BK$193,0),"NA"))</f>
        <v>6</v>
      </c>
      <c r="BL186" s="4">
        <f>IF(Valor_normalizado!BL186=0,32,IFERROR(RANK(Valor_normalizado!BL186,Valor_normalizado!BL$162:BL$193,0),"NA"))</f>
        <v>9</v>
      </c>
      <c r="BM186" s="4">
        <f>IF(Valor_normalizado!BM186=0,32,IFERROR(RANK(Valor_normalizado!BM186,Valor_normalizado!BM$162:BM$193,0),"NA"))</f>
        <v>24</v>
      </c>
      <c r="BN186" s="4">
        <f>IF(Valor_normalizado!BN186=0,32,IFERROR(RANK(Valor_normalizado!BN186,Valor_normalizado!BN$162:BN$193,0),"NA"))</f>
        <v>2</v>
      </c>
      <c r="BO186" s="4">
        <f>IF(Valor_normalizado!BO186=0,32,IFERROR(RANK(Valor_normalizado!BO186,Valor_normalizado!BO$162:BO$193,0),"NA"))</f>
        <v>3</v>
      </c>
      <c r="BP186" s="4">
        <f>IF(Valor_normalizado!BP186=0,32,IFERROR(RANK(Valor_normalizado!BP186,Valor_normalizado!BP$162:BP$193,0),"NA"))</f>
        <v>6</v>
      </c>
      <c r="BQ186" s="4">
        <f>IF(Valor_normalizado!BQ186=0,32,IFERROR(RANK(Valor_normalizado!BQ186,Valor_normalizado!BQ$162:BQ$193,0),"NA"))</f>
        <v>12</v>
      </c>
      <c r="BR186" s="4">
        <f>IF(Valor_normalizado!BR186=0,32,IFERROR(RANK(Valor_normalizado!BR186,Valor_normalizado!BR$162:BR$193,0),"NA"))</f>
        <v>7</v>
      </c>
      <c r="BS186" s="4">
        <f>IF(Valor_normalizado!BS186=0,32,IFERROR(RANK(Valor_normalizado!BS186,Valor_normalizado!BS$162:BS$193,0),"NA"))</f>
        <v>11</v>
      </c>
      <c r="BT186" s="4">
        <f>IF(Valor_normalizado!BT186=0,32,IFERROR(RANK(Valor_normalizado!BT186,Valor_normalizado!BT$162:BT$193,0),"NA"))</f>
        <v>4</v>
      </c>
      <c r="BU186" s="4">
        <f>IF(Valor_normalizado!BU186=0,32,IFERROR(RANK(Valor_normalizado!BU186,Valor_normalizado!BU$162:BU$193,0),"NA"))</f>
        <v>6</v>
      </c>
      <c r="BV186" s="4">
        <f>IF(Valor_normalizado!BV186=0,32,IFERROR(RANK(Valor_normalizado!BV186,Valor_normalizado!BV$162:BV$193,0),"NA"))</f>
        <v>26</v>
      </c>
      <c r="BW186" s="4">
        <f>IF(Valor_normalizado!BW186=0,32,IFERROR(RANK(Valor_normalizado!BW186,Valor_normalizado!BW$162:BW$193,0),"NA"))</f>
        <v>29</v>
      </c>
      <c r="BX186" s="4">
        <f>IF(Valor_normalizado!BX186=0,32,IFERROR(RANK(Valor_normalizado!BX186,Valor_normalizado!BX$162:BX$193,0),"NA"))</f>
        <v>20</v>
      </c>
      <c r="BY186" s="4">
        <f>IF(Valor_normalizado!BY186=0,32,IFERROR(RANK(Valor_normalizado!BY186,Valor_normalizado!BY$162:BY$193,0),"NA"))</f>
        <v>10</v>
      </c>
      <c r="BZ186" s="4">
        <f>IF(Valor_normalizado!BZ186=0,32,IFERROR(RANK(Valor_normalizado!BZ186,Valor_normalizado!BZ$162:BZ$193,0),"NA"))</f>
        <v>24</v>
      </c>
      <c r="CA186" s="4">
        <f>IF(Valor_normalizado!CA186=0,32,IFERROR(RANK(Valor_normalizado!CA186,Valor_normalizado!CA$162:CA$193,0),"NA"))</f>
        <v>20</v>
      </c>
      <c r="CB186" s="4">
        <f>IF(Valor_normalizado!CB186=0,32,IFERROR(RANK(Valor_normalizado!CB186,Valor_normalizado!CB$162:CB$193,0),"NA"))</f>
        <v>32</v>
      </c>
      <c r="CC186" s="4">
        <f>IF(Valor_normalizado!CC186=0,32,IFERROR(RANK(Valor_normalizado!CC186,Valor_normalizado!CC$162:CC$193,0),"NA"))</f>
        <v>27</v>
      </c>
      <c r="CD186" s="4">
        <f>IF(Valor_normalizado!CD186=0,32,IFERROR(RANK(Valor_normalizado!CD186,Valor_normalizado!CD$162:CD$193,0),"NA"))</f>
        <v>10</v>
      </c>
      <c r="CE186" s="4">
        <f>IF(Valor_normalizado!CE186=0,32,IFERROR(RANK(Valor_normalizado!CE186,Valor_normalizado!CE$162:CE$193,0),"NA"))</f>
        <v>28</v>
      </c>
      <c r="CF186" s="4">
        <f>IF(Valor_normalizado!CF186=0,32,IFERROR(RANK(Valor_normalizado!CF186,Valor_normalizado!CF$162:CF$193,0),"NA"))</f>
        <v>31</v>
      </c>
      <c r="CG186" s="4">
        <f>IF(Valor_normalizado!CG186=0,32,IFERROR(RANK(Valor_normalizado!CG186,Valor_normalizado!CG$162:CG$193,0),"NA"))</f>
        <v>11</v>
      </c>
      <c r="CH186" s="4">
        <f>IF(Valor_normalizado!CH186=0,32,IFERROR(RANK(Valor_normalizado!CH186,Valor_normalizado!CH$162:CH$193,0),"NA"))</f>
        <v>30</v>
      </c>
      <c r="CI186" s="4">
        <f>IF(Valor_normalizado!CI186=0,32,IFERROR(RANK(Valor_normalizado!CI186,Valor_normalizado!CI$162:CI$193,0),"NA"))</f>
        <v>11</v>
      </c>
      <c r="CJ186" s="4">
        <f>IF(Valor_normalizado!CJ186=0,32,IFERROR(RANK(Valor_normalizado!CJ186,Valor_normalizado!CJ$162:CJ$193,0),"NA"))</f>
        <v>26</v>
      </c>
      <c r="CK186" s="4">
        <f>IF(Valor_normalizado!CK186=0,32,IFERROR(RANK(Valor_normalizado!CK186,Valor_normalizado!CK$162:CK$193,0),"NA"))</f>
        <v>1</v>
      </c>
      <c r="CL186" s="4">
        <f>IF(Valor_normalizado!CL186=0,32,IFERROR(RANK(Valor_normalizado!CL186,Valor_normalizado!CL$162:CL$193,0),"NA"))</f>
        <v>2</v>
      </c>
      <c r="CM186" s="4">
        <f>IF(Valor_normalizado!CM186=0,32,IFERROR(RANK(Valor_normalizado!CM186,Valor_normalizado!CM$162:CM$193,0),"NA"))</f>
        <v>1</v>
      </c>
      <c r="CN186" s="4">
        <f>IF(Valor_normalizado!CN186=0,32,IFERROR(RANK(Valor_normalizado!CN186,Valor_normalizado!CN$162:CN$193,0),"NA"))</f>
        <v>14</v>
      </c>
      <c r="CO186" s="4">
        <f>IF(Valor_normalizado!CO186=0,32,IFERROR(RANK(Valor_normalizado!CO186,Valor_normalizado!CO$162:CO$193,0),"NA"))</f>
        <v>32</v>
      </c>
      <c r="CP186" s="4">
        <f>IF(Valor_normalizado!CP186=0,32,IFERROR(RANK(Valor_normalizado!CP186,Valor_normalizado!CP$162:CP$193,0),"NA"))</f>
        <v>20</v>
      </c>
      <c r="CQ186" s="4">
        <f>IF(Valor_normalizado!CQ186=0,32,IFERROR(RANK(Valor_normalizado!CQ186,Valor_normalizado!CQ$162:CQ$193,0),"NA"))</f>
        <v>29</v>
      </c>
      <c r="CR186" s="4">
        <f>IF(Valor_normalizado!CR186=0,32,IFERROR(RANK(Valor_normalizado!CR186,Valor_normalizado!CR$162:CR$193,0),"NA"))</f>
        <v>28</v>
      </c>
      <c r="CS186" s="4">
        <f>IF(Valor_normalizado!CS186=0,32,IFERROR(RANK(Valor_normalizado!CS186,Valor_normalizado!CS$162:CS$193,0),"NA"))</f>
        <v>2</v>
      </c>
      <c r="CT186" s="4">
        <f>IF(Valor_normalizado!CT186=0,32,IFERROR(RANK(Valor_normalizado!CT186,Valor_normalizado!CT$162:CT$193,0),"NA"))</f>
        <v>2</v>
      </c>
      <c r="CU186" s="4">
        <f>IF(Valor_normalizado!CU186=0,32,IFERROR(RANK(Valor_normalizado!CU186,Valor_normalizado!CU$162:CU$193,0),"NA"))</f>
        <v>2</v>
      </c>
      <c r="CV186" s="4">
        <f>IF(Valor_normalizado!CV186=0,32,IFERROR(RANK(Valor_normalizado!CV186,Valor_normalizado!CV$162:CV$193,0),"NA"))</f>
        <v>2</v>
      </c>
      <c r="CW186" s="4">
        <f>IF(Valor_normalizado!CW186=0,32,IFERROR(RANK(Valor_normalizado!CW186,Valor_normalizado!CW$162:CW$193,0),"NA"))</f>
        <v>7</v>
      </c>
      <c r="CX186" s="4">
        <f>IF(Valor_normalizado!CX186=0,32,IFERROR(RANK(Valor_normalizado!CX186,Valor_normalizado!CX$162:CX$193,0),"NA"))</f>
        <v>5</v>
      </c>
      <c r="CY186" s="4">
        <f>IF(Valor_normalizado!CY186=0,32,IFERROR(RANK(Valor_normalizado!CY186,Valor_normalizado!CY$162:CY$193,0),"NA"))</f>
        <v>25</v>
      </c>
      <c r="CZ186" s="4">
        <f>IF(Valor_normalizado!CZ186=0,32,IFERROR(RANK(Valor_normalizado!CZ186,Valor_normalizado!CZ$162:CZ$193,0),"NA"))</f>
        <v>1</v>
      </c>
      <c r="DA186" s="4">
        <f>IF(Valor_normalizado!DA186=0,32,IFERROR(RANK(Valor_normalizado!DA186,Valor_normalizado!DA$162:DA$193,0),"NA"))</f>
        <v>1</v>
      </c>
      <c r="DB186" s="4">
        <f>IF(Valor_normalizado!DB186=0,32,IFERROR(RANK(Valor_normalizado!DB186,Valor_normalizado!DB$162:DB$193,0),"NA"))</f>
        <v>3</v>
      </c>
      <c r="DC186" s="4">
        <f>IF(Valor_normalizado!DC186=0,32,IFERROR(RANK(Valor_normalizado!DC186,Valor_normalizado!DC$162:DC$193,0),"NA"))</f>
        <v>1</v>
      </c>
      <c r="DD186" s="4">
        <f>IF(Valor_normalizado!DD186=0,32,IFERROR(RANK(Valor_normalizado!DD186,Valor_normalizado!DD$162:DD$193,0),"NA"))</f>
        <v>21</v>
      </c>
      <c r="DE186" s="4">
        <f>IF(Valor_normalizado!DE186=0,32,IFERROR(RANK(Valor_normalizado!DE186,Valor_normalizado!DE$162:DE$193,0),"NA"))</f>
        <v>5</v>
      </c>
      <c r="DF186" s="4">
        <f>IF(Valor_normalizado!DF186=0,32,IFERROR(RANK(Valor_normalizado!DF186,Valor_normalizado!DF$162:DF$193,0),"NA"))</f>
        <v>29</v>
      </c>
      <c r="DG186" s="4">
        <f>IF(Valor_normalizado!DG186=0,32,IFERROR(RANK(Valor_normalizado!DG186,Valor_normalizado!DG$162:DG$193,0),"NA"))</f>
        <v>27</v>
      </c>
      <c r="DH186" s="4">
        <f>IF(Valor_normalizado!DH186=0,32,IFERROR(RANK(Valor_normalizado!DH186,Valor_normalizado!DH$162:DH$193,0),"NA"))</f>
        <v>24</v>
      </c>
      <c r="DI186" s="4">
        <f>IF(Valor_normalizado!DI186=0,32,IFERROR(RANK(Valor_normalizado!DI186,Valor_normalizado!DI$162:DI$193,0),"NA"))</f>
        <v>27</v>
      </c>
      <c r="DJ186" s="4">
        <f>IF(Valor_normalizado!DJ186=0,32,IFERROR(RANK(Valor_normalizado!DJ186,Valor_normalizado!DJ$162:DJ$193,0),"NA"))</f>
        <v>27</v>
      </c>
      <c r="DK186" s="4">
        <f>IF(Valor_normalizado!DK186=0,32,IFERROR(RANK(Valor_normalizado!DK186,Valor_normalizado!DK$162:DK$193,0),"NA"))</f>
        <v>25</v>
      </c>
      <c r="DL186" s="4">
        <f>IF(Valor_normalizado!DL186=0,32,IFERROR(RANK(Valor_normalizado!DL186,Valor_normalizado!DL$162:DL$193,0),"NA"))</f>
        <v>26</v>
      </c>
      <c r="DM186" s="4">
        <f>IF(Valor_normalizado!DM186=0,32,IFERROR(RANK(Valor_normalizado!DM186,Valor_normalizado!DM$162:DM$193,0),"NA"))</f>
        <v>25</v>
      </c>
      <c r="DN186" s="4">
        <f>IF(Valor_normalizado!DN186=0,32,IFERROR(RANK(Valor_normalizado!DN186,Valor_normalizado!DN$162:DN$193,0),"NA"))</f>
        <v>27</v>
      </c>
      <c r="DO186" s="4">
        <f>IF(Valor_normalizado!DO186=0,32,IFERROR(RANK(Valor_normalizado!DO186,Valor_normalizado!DO$162:DO$193,0),"NA"))</f>
        <v>27</v>
      </c>
      <c r="DP186" s="4">
        <f>IF(Valor_normalizado!DP186=0,32,IFERROR(RANK(Valor_normalizado!DP186,Valor_normalizado!DP$162:DP$193,0),"NA"))</f>
        <v>13</v>
      </c>
      <c r="DQ186" s="4">
        <f>IF(Valor_normalizado!DQ186=0,32,IFERROR(RANK(Valor_normalizado!DQ186,Valor_normalizado!DQ$162:DQ$193,0),"NA"))</f>
        <v>21</v>
      </c>
      <c r="DR186" s="4">
        <f>IF(Valor_normalizado!DR186=0,32,IFERROR(RANK(Valor_normalizado!DR186,Valor_normalizado!DR$162:DR$193,0),"NA"))</f>
        <v>22</v>
      </c>
      <c r="DS186" s="4">
        <f>IF(Valor_normalizado!DS186=0,32,IFERROR(RANK(Valor_normalizado!DS186,Valor_normalizado!DS$162:DS$193,0),"NA"))</f>
        <v>26</v>
      </c>
      <c r="DT186" s="4">
        <f>IF(Valor_normalizado!DT186=0,32,IFERROR(RANK(Valor_normalizado!DT186,Valor_normalizado!DT$162:DT$193,0),"NA"))</f>
        <v>32</v>
      </c>
      <c r="DU186" s="4">
        <f>IF(Valor_normalizado!DU186=0,32,IFERROR(RANK(Valor_normalizado!DU186,Valor_normalizado!DU$162:DU$193,0),"NA"))</f>
        <v>32</v>
      </c>
      <c r="DV186" s="4">
        <f>IF(Valor_normalizado!DV186=0,32,IFERROR(RANK(Valor_normalizado!DV186,Valor_normalizado!DV$162:DV$193,0),"NA"))</f>
        <v>26</v>
      </c>
      <c r="DW186" s="4">
        <f>IF(Valor_normalizado!DW186=0,32,IFERROR(RANK(Valor_normalizado!DW186,Valor_normalizado!DW$162:DW$193,0),"NA"))</f>
        <v>6</v>
      </c>
      <c r="DX186" s="4">
        <f>IF(Valor_normalizado!DX186=0,32,IFERROR(RANK(Valor_normalizado!DX186,Valor_normalizado!DX$162:DX$193,0),"NA"))</f>
        <v>32</v>
      </c>
      <c r="DY186" s="4">
        <f>IF(Valor_normalizado!DY186=0,32,IFERROR(RANK(Valor_normalizado!DY186,Valor_normalizado!DY$162:DY$193,0),"NA"))</f>
        <v>32</v>
      </c>
      <c r="DZ186" s="4">
        <f>IF(Valor_normalizado!DZ186=0,32,IFERROR(RANK(Valor_normalizado!DZ186,Valor_normalizado!DZ$162:DZ$193,0),"NA"))</f>
        <v>11</v>
      </c>
      <c r="EA186" s="4">
        <f>IF(Valor_normalizado!EA186=0,32,IFERROR(RANK(Valor_normalizado!EA186,Valor_normalizado!EA$162:EA$193,0),"NA"))</f>
        <v>18</v>
      </c>
      <c r="EB186" s="4">
        <f>IF(Valor_normalizado!EB186=0,32,IFERROR(RANK(Valor_normalizado!EB186,Valor_normalizado!EB$162:EB$193,0),"NA"))</f>
        <v>27</v>
      </c>
      <c r="EC186" s="4">
        <f>IF(Valor_normalizado!EC186=0,32,IFERROR(RANK(Valor_normalizado!EC186,Valor_normalizado!EC$162:EC$193,0),"NA"))</f>
        <v>18</v>
      </c>
    </row>
    <row r="187" spans="1:133" x14ac:dyDescent="0.25">
      <c r="A187" s="100" t="s">
        <v>243</v>
      </c>
      <c r="B187" s="103">
        <v>2024</v>
      </c>
      <c r="C187" s="4">
        <f>IF(Valor_normalizado!C187=0,32,IFERROR(RANK(Valor_normalizado!C187,Valor_normalizado!C$162:C$193,0),"NA"))</f>
        <v>30</v>
      </c>
      <c r="D187" s="4">
        <f>IF(Valor_normalizado!D187=0,32,IFERROR(RANK(Valor_normalizado!D187,Valor_normalizado!D$162:D$193,0),"NA"))</f>
        <v>28</v>
      </c>
      <c r="E187" s="4">
        <f>IF(Valor_normalizado!E187=0,32,IFERROR(RANK(Valor_normalizado!E187,Valor_normalizado!E$162:E$193,0),"NA"))</f>
        <v>31</v>
      </c>
      <c r="F187" s="4">
        <f>IF(Valor_normalizado!F187=0,32,IFERROR(RANK(Valor_normalizado!F187,Valor_normalizado!F$162:F$193,0),"NA"))</f>
        <v>23</v>
      </c>
      <c r="G187" s="4">
        <f>IF(Valor_normalizado!G187=0,32,IFERROR(RANK(Valor_normalizado!G187,Valor_normalizado!G$162:G$193,0),"NA"))</f>
        <v>26</v>
      </c>
      <c r="H187" s="4">
        <f>IF(Valor_normalizado!H187=0,32,IFERROR(RANK(Valor_normalizado!H187,Valor_normalizado!H$162:H$193,0),"NA"))</f>
        <v>18</v>
      </c>
      <c r="I187" s="4">
        <f>IF(Valor_normalizado!I187=0,32,IFERROR(RANK(Valor_normalizado!I187,Valor_normalizado!I$162:I$193,0),"NA"))</f>
        <v>23</v>
      </c>
      <c r="J187" s="4">
        <f>IF(Valor_normalizado!J187=0,32,IFERROR(RANK(Valor_normalizado!J187,Valor_normalizado!J$162:J$193,0),"NA"))</f>
        <v>25</v>
      </c>
      <c r="K187" s="4">
        <f>IF(Valor_normalizado!K187=0,32,IFERROR(RANK(Valor_normalizado!K187,Valor_normalizado!K$162:K$193,0),"NA"))</f>
        <v>29</v>
      </c>
      <c r="L187" s="4">
        <f>IF(Valor_normalizado!L187=0,32,IFERROR(RANK(Valor_normalizado!L187,Valor_normalizado!L$162:L$193,0),"NA"))</f>
        <v>30</v>
      </c>
      <c r="M187" s="4">
        <f>IF(Valor_normalizado!M187=0,32,IFERROR(RANK(Valor_normalizado!M187,Valor_normalizado!M$162:M$193,0),"NA"))</f>
        <v>28</v>
      </c>
      <c r="N187" s="4">
        <f>IF(Valor_normalizado!N187=0,32,IFERROR(RANK(Valor_normalizado!N187,Valor_normalizado!N$162:N$193,0),"NA"))</f>
        <v>6</v>
      </c>
      <c r="O187" s="4">
        <f>IF(Valor_normalizado!O187=0,32,IFERROR(RANK(Valor_normalizado!O187,Valor_normalizado!O$162:O$193,0),"NA"))</f>
        <v>31</v>
      </c>
      <c r="P187" s="4">
        <f>IF(Valor_normalizado!P187=0,32,IFERROR(RANK(Valor_normalizado!P187,Valor_normalizado!P$162:P$193,0),"NA"))</f>
        <v>32</v>
      </c>
      <c r="Q187" s="4">
        <f>IF(Valor_normalizado!Q187=0,32,IFERROR(RANK(Valor_normalizado!Q187,Valor_normalizado!Q$162:Q$193,0),"NA"))</f>
        <v>24</v>
      </c>
      <c r="R187" s="4">
        <f>IF(Valor_normalizado!R187=0,32,IFERROR(RANK(Valor_normalizado!R187,Valor_normalizado!R$162:R$193,0),"NA"))</f>
        <v>1</v>
      </c>
      <c r="S187" s="4">
        <f>IF(Valor_normalizado!S187=0,32,IFERROR(RANK(Valor_normalizado!S187,Valor_normalizado!S$162:S$193,0),"NA"))</f>
        <v>29</v>
      </c>
      <c r="T187" s="4">
        <f>IF(Valor_normalizado!T187=0,32,IFERROR(RANK(Valor_normalizado!T187,Valor_normalizado!T$162:T$193,0),"NA"))</f>
        <v>32</v>
      </c>
      <c r="U187" s="4">
        <f>IF(Valor_normalizado!U187=0,32,IFERROR(RANK(Valor_normalizado!U187,Valor_normalizado!U$162:U$193,0),"NA"))</f>
        <v>29</v>
      </c>
      <c r="V187" s="4">
        <f>IF(Valor_normalizado!V187=0,32,IFERROR(RANK(Valor_normalizado!V187,Valor_normalizado!V$162:V$193,0),"NA"))</f>
        <v>25</v>
      </c>
      <c r="W187" s="4">
        <f>IF(Valor_normalizado!W187=0,32,IFERROR(RANK(Valor_normalizado!W187,Valor_normalizado!W$162:W$193,0),"NA"))</f>
        <v>27</v>
      </c>
      <c r="X187" s="4">
        <f>IF(Valor_normalizado!X187=0,32,IFERROR(RANK(Valor_normalizado!X187,Valor_normalizado!X$162:X$193,0),"NA"))</f>
        <v>23</v>
      </c>
      <c r="Y187" s="4">
        <f>IF(Valor_normalizado!Y187=0,32,IFERROR(RANK(Valor_normalizado!Y187,Valor_normalizado!Y$162:Y$193,0),"NA"))</f>
        <v>27</v>
      </c>
      <c r="Z187" s="4">
        <f>IF(Valor_normalizado!Z187=0,32,IFERROR(RANK(Valor_normalizado!Z187,Valor_normalizado!Z$162:Z$193,0),"NA"))</f>
        <v>28</v>
      </c>
      <c r="AA187" s="4">
        <f>IF(Valor_normalizado!AA187=0,32,IFERROR(RANK(Valor_normalizado!AA187,Valor_normalizado!AA$162:AA$193,0),"NA"))</f>
        <v>3</v>
      </c>
      <c r="AB187" s="4">
        <f>IF(Valor_normalizado!AB187=0,32,IFERROR(RANK(Valor_normalizado!AB187,Valor_normalizado!AB$162:AB$193,0),"NA"))</f>
        <v>7</v>
      </c>
      <c r="AC187" s="4">
        <f>IF(Valor_normalizado!AC187=0,32,IFERROR(RANK(Valor_normalizado!AC187,Valor_normalizado!AC$162:AC$193,0),"NA"))</f>
        <v>31</v>
      </c>
      <c r="AD187" s="4">
        <f>IF(Valor_normalizado!AD187=0,32,IFERROR(RANK(Valor_normalizado!AD187,Valor_normalizado!AD$162:AD$193,0),"NA"))</f>
        <v>23</v>
      </c>
      <c r="AE187" s="4" t="str">
        <f>IF(Valor_normalizado!AE187=0,32,IFERROR(RANK(Valor_normalizado!AE187,Valor_normalizado!AE$162:AE$193,0),"NA"))</f>
        <v>NA</v>
      </c>
      <c r="AF187" s="4">
        <f>IF(Valor_normalizado!AF187=0,32,IFERROR(RANK(Valor_normalizado!AF187,Valor_normalizado!AF$162:AF$193,0),"NA"))</f>
        <v>17</v>
      </c>
      <c r="AG187" s="4">
        <f>IF(Valor_normalizado!AG187=0,32,IFERROR(RANK(Valor_normalizado!AG187,Valor_normalizado!AG$162:AG$193,0),"NA"))</f>
        <v>8</v>
      </c>
      <c r="AH187" s="4">
        <f>IF(Valor_normalizado!AH187=0,32,IFERROR(RANK(Valor_normalizado!AH187,Valor_normalizado!AH$162:AH$193,0),"NA"))</f>
        <v>32</v>
      </c>
      <c r="AI187" s="4">
        <f>IF(Valor_normalizado!AI187=0,32,IFERROR(RANK(Valor_normalizado!AI187,Valor_normalizado!AI$162:AI$193,0),"NA"))</f>
        <v>32</v>
      </c>
      <c r="AJ187" s="4">
        <f>IF(Valor_normalizado!AJ187=0,32,IFERROR(RANK(Valor_normalizado!AJ187,Valor_normalizado!AJ$162:AJ$193,0),"NA"))</f>
        <v>24</v>
      </c>
      <c r="AK187" s="4">
        <f>IF(Valor_normalizado!AK187=0,32,IFERROR(RANK(Valor_normalizado!AK187,Valor_normalizado!AK$162:AK$193,0),"NA"))</f>
        <v>28</v>
      </c>
      <c r="AL187" s="4">
        <f>IF(Valor_normalizado!AL187=0,32,IFERROR(RANK(Valor_normalizado!AL187,Valor_normalizado!AL$162:AL$193,0),"NA"))</f>
        <v>29</v>
      </c>
      <c r="AM187" s="4">
        <f>IF(Valor_normalizado!AM187=0,32,IFERROR(RANK(Valor_normalizado!AM187,Valor_normalizado!AM$162:AM$193,0),"NA"))</f>
        <v>26</v>
      </c>
      <c r="AN187" s="4">
        <f>IF(Valor_normalizado!AN187=0,32,IFERROR(RANK(Valor_normalizado!AN187,Valor_normalizado!AN$162:AN$193,0),"NA"))</f>
        <v>16</v>
      </c>
      <c r="AO187" s="4">
        <f>IF(Valor_normalizado!AO187=0,32,IFERROR(RANK(Valor_normalizado!AO187,Valor_normalizado!AO$162:AO$193,0),"NA"))</f>
        <v>15</v>
      </c>
      <c r="AP187" s="4">
        <f>IF(Valor_normalizado!AP187=0,32,IFERROR(RANK(Valor_normalizado!AP187,Valor_normalizado!AP$162:AP$193,0),"NA"))</f>
        <v>27</v>
      </c>
      <c r="AQ187" s="4">
        <f>IF(Valor_normalizado!AQ187=0,32,IFERROR(RANK(Valor_normalizado!AQ187,Valor_normalizado!AQ$162:AQ$193,0),"NA"))</f>
        <v>26</v>
      </c>
      <c r="AR187" s="4">
        <f>IF(Valor_normalizado!AR187=0,32,IFERROR(RANK(Valor_normalizado!AR187,Valor_normalizado!AR$162:AR$193,0),"NA"))</f>
        <v>26</v>
      </c>
      <c r="AS187" s="4">
        <f>IF(Valor_normalizado!AS187=0,32,IFERROR(RANK(Valor_normalizado!AS187,Valor_normalizado!AS$162:AS$193,0),"NA"))</f>
        <v>7</v>
      </c>
      <c r="AT187" s="4">
        <f>IF(Valor_normalizado!AT187=0,32,IFERROR(RANK(Valor_normalizado!AT187,Valor_normalizado!AT$162:AT$193,0),"NA"))</f>
        <v>21</v>
      </c>
      <c r="AU187" s="4">
        <f>IF(Valor_normalizado!AU187=0,32,IFERROR(RANK(Valor_normalizado!AU187,Valor_normalizado!AU$162:AU$193,0),"NA"))</f>
        <v>25</v>
      </c>
      <c r="AV187" s="4">
        <f>IF(Valor_normalizado!AV187=0,32,IFERROR(RANK(Valor_normalizado!AV187,Valor_normalizado!AV$162:AV$193,0),"NA"))</f>
        <v>20</v>
      </c>
      <c r="AW187" s="4">
        <f>IF(Valor_normalizado!AW187=0,32,IFERROR(RANK(Valor_normalizado!AW187,Valor_normalizado!AW$162:AW$193,0),"NA"))</f>
        <v>6</v>
      </c>
      <c r="AX187" s="4">
        <f>IF(Valor_normalizado!AX187=0,32,IFERROR(RANK(Valor_normalizado!AX187,Valor_normalizado!AX$162:AX$193,0),"NA"))</f>
        <v>7</v>
      </c>
      <c r="AY187" s="4">
        <f>IF(Valor_normalizado!AY187=0,32,IFERROR(RANK(Valor_normalizado!AY187,Valor_normalizado!AY$162:AY$193,0),"NA"))</f>
        <v>6</v>
      </c>
      <c r="AZ187" s="4">
        <f>IF(Valor_normalizado!AZ187=0,32,IFERROR(RANK(Valor_normalizado!AZ187,Valor_normalizado!AZ$162:AZ$193,0),"NA"))</f>
        <v>3</v>
      </c>
      <c r="BA187" s="4">
        <f>IF(Valor_normalizado!BA187=0,32,IFERROR(RANK(Valor_normalizado!BA187,Valor_normalizado!BA$162:BA$193,0),"NA"))</f>
        <v>3</v>
      </c>
      <c r="BB187" s="4">
        <f>IF(Valor_normalizado!BB187=0,32,IFERROR(RANK(Valor_normalizado!BB187,Valor_normalizado!BB$162:BB$193,0),"NA"))</f>
        <v>4</v>
      </c>
      <c r="BC187" s="4">
        <f>IF(Valor_normalizado!BC187=0,32,IFERROR(RANK(Valor_normalizado!BC187,Valor_normalizado!BC$162:BC$193,0),"NA"))</f>
        <v>5</v>
      </c>
      <c r="BD187" s="4">
        <f>IF(Valor_normalizado!BD187=0,32,IFERROR(RANK(Valor_normalizado!BD187,Valor_normalizado!BD$162:BD$193,0),"NA"))</f>
        <v>6</v>
      </c>
      <c r="BE187" s="4">
        <f>IF(Valor_normalizado!BE187=0,32,IFERROR(RANK(Valor_normalizado!BE187,Valor_normalizado!BE$162:BE$193,0),"NA"))</f>
        <v>28</v>
      </c>
      <c r="BF187" s="4">
        <f>IF(Valor_normalizado!BF187=0,32,IFERROR(RANK(Valor_normalizado!BF187,Valor_normalizado!BF$162:BF$193,0),"NA"))</f>
        <v>12</v>
      </c>
      <c r="BG187" s="4">
        <f>IF(Valor_normalizado!BG187=0,32,IFERROR(RANK(Valor_normalizado!BG187,Valor_normalizado!BG$162:BG$193,0),"NA"))</f>
        <v>10</v>
      </c>
      <c r="BH187" s="4">
        <f>IF(Valor_normalizado!BH187=0,32,IFERROR(RANK(Valor_normalizado!BH187,Valor_normalizado!BH$162:BH$193,0),"NA"))</f>
        <v>30</v>
      </c>
      <c r="BI187" s="4">
        <f>IF(Valor_normalizado!BI187=0,32,IFERROR(RANK(Valor_normalizado!BI187,Valor_normalizado!BI$162:BI$193,0),"NA"))</f>
        <v>24</v>
      </c>
      <c r="BJ187" s="4">
        <f>IF(Valor_normalizado!BJ187=0,32,IFERROR(RANK(Valor_normalizado!BJ187,Valor_normalizado!BJ$162:BJ$193,0),"NA"))</f>
        <v>12</v>
      </c>
      <c r="BK187" s="4">
        <f>IF(Valor_normalizado!BK187=0,32,IFERROR(RANK(Valor_normalizado!BK187,Valor_normalizado!BK$162:BK$193,0),"NA"))</f>
        <v>26</v>
      </c>
      <c r="BL187" s="4">
        <f>IF(Valor_normalizado!BL187=0,32,IFERROR(RANK(Valor_normalizado!BL187,Valor_normalizado!BL$162:BL$193,0),"NA"))</f>
        <v>29</v>
      </c>
      <c r="BM187" s="4">
        <f>IF(Valor_normalizado!BM187=0,32,IFERROR(RANK(Valor_normalizado!BM187,Valor_normalizado!BM$162:BM$193,0),"NA"))</f>
        <v>30</v>
      </c>
      <c r="BN187" s="4">
        <f>IF(Valor_normalizado!BN187=0,32,IFERROR(RANK(Valor_normalizado!BN187,Valor_normalizado!BN$162:BN$193,0),"NA"))</f>
        <v>29</v>
      </c>
      <c r="BO187" s="4">
        <f>IF(Valor_normalizado!BO187=0,32,IFERROR(RANK(Valor_normalizado!BO187,Valor_normalizado!BO$162:BO$193,0),"NA"))</f>
        <v>26</v>
      </c>
      <c r="BP187" s="4">
        <f>IF(Valor_normalizado!BP187=0,32,IFERROR(RANK(Valor_normalizado!BP187,Valor_normalizado!BP$162:BP$193,0),"NA"))</f>
        <v>30</v>
      </c>
      <c r="BQ187" s="4">
        <f>IF(Valor_normalizado!BQ187=0,32,IFERROR(RANK(Valor_normalizado!BQ187,Valor_normalizado!BQ$162:BQ$193,0),"NA"))</f>
        <v>26</v>
      </c>
      <c r="BR187" s="4">
        <f>IF(Valor_normalizado!BR187=0,32,IFERROR(RANK(Valor_normalizado!BR187,Valor_normalizado!BR$162:BR$193,0),"NA"))</f>
        <v>24</v>
      </c>
      <c r="BS187" s="4">
        <f>IF(Valor_normalizado!BS187=0,32,IFERROR(RANK(Valor_normalizado!BS187,Valor_normalizado!BS$162:BS$193,0),"NA"))</f>
        <v>28</v>
      </c>
      <c r="BT187" s="4">
        <f>IF(Valor_normalizado!BT187=0,32,IFERROR(RANK(Valor_normalizado!BT187,Valor_normalizado!BT$162:BT$193,0),"NA"))</f>
        <v>13</v>
      </c>
      <c r="BU187" s="4">
        <f>IF(Valor_normalizado!BU187=0,32,IFERROR(RANK(Valor_normalizado!BU187,Valor_normalizado!BU$162:BU$193,0),"NA"))</f>
        <v>28</v>
      </c>
      <c r="BV187" s="4">
        <f>IF(Valor_normalizado!BV187=0,32,IFERROR(RANK(Valor_normalizado!BV187,Valor_normalizado!BV$162:BV$193,0),"NA"))</f>
        <v>25</v>
      </c>
      <c r="BW187" s="4">
        <f>IF(Valor_normalizado!BW187=0,32,IFERROR(RANK(Valor_normalizado!BW187,Valor_normalizado!BW$162:BW$193,0),"NA"))</f>
        <v>23</v>
      </c>
      <c r="BX187" s="4">
        <f>IF(Valor_normalizado!BX187=0,32,IFERROR(RANK(Valor_normalizado!BX187,Valor_normalizado!BX$162:BX$193,0),"NA"))</f>
        <v>24</v>
      </c>
      <c r="BY187" s="4">
        <f>IF(Valor_normalizado!BY187=0,32,IFERROR(RANK(Valor_normalizado!BY187,Valor_normalizado!BY$162:BY$193,0),"NA"))</f>
        <v>8</v>
      </c>
      <c r="BZ187" s="4">
        <f>IF(Valor_normalizado!BZ187=0,32,IFERROR(RANK(Valor_normalizado!BZ187,Valor_normalizado!BZ$162:BZ$193,0),"NA"))</f>
        <v>22</v>
      </c>
      <c r="CA187" s="4">
        <f>IF(Valor_normalizado!CA187=0,32,IFERROR(RANK(Valor_normalizado!CA187,Valor_normalizado!CA$162:CA$193,0),"NA"))</f>
        <v>27</v>
      </c>
      <c r="CB187" s="4">
        <f>IF(Valor_normalizado!CB187=0,32,IFERROR(RANK(Valor_normalizado!CB187,Valor_normalizado!CB$162:CB$193,0),"NA"))</f>
        <v>26</v>
      </c>
      <c r="CC187" s="4">
        <f>IF(Valor_normalizado!CC187=0,32,IFERROR(RANK(Valor_normalizado!CC187,Valor_normalizado!CC$162:CC$193,0),"NA"))</f>
        <v>29</v>
      </c>
      <c r="CD187" s="4">
        <f>IF(Valor_normalizado!CD187=0,32,IFERROR(RANK(Valor_normalizado!CD187,Valor_normalizado!CD$162:CD$193,0),"NA"))</f>
        <v>14</v>
      </c>
      <c r="CE187" s="4">
        <f>IF(Valor_normalizado!CE187=0,32,IFERROR(RANK(Valor_normalizado!CE187,Valor_normalizado!CE$162:CE$193,0),"NA"))</f>
        <v>26</v>
      </c>
      <c r="CF187" s="4">
        <f>IF(Valor_normalizado!CF187=0,32,IFERROR(RANK(Valor_normalizado!CF187,Valor_normalizado!CF$162:CF$193,0),"NA"))</f>
        <v>28</v>
      </c>
      <c r="CG187" s="4">
        <f>IF(Valor_normalizado!CG187=0,32,IFERROR(RANK(Valor_normalizado!CG187,Valor_normalizado!CG$162:CG$193,0),"NA"))</f>
        <v>32</v>
      </c>
      <c r="CH187" s="4">
        <f>IF(Valor_normalizado!CH187=0,32,IFERROR(RANK(Valor_normalizado!CH187,Valor_normalizado!CH$162:CH$193,0),"NA"))</f>
        <v>19</v>
      </c>
      <c r="CI187" s="4">
        <f>IF(Valor_normalizado!CI187=0,32,IFERROR(RANK(Valor_normalizado!CI187,Valor_normalizado!CI$162:CI$193,0),"NA"))</f>
        <v>28</v>
      </c>
      <c r="CJ187" s="4">
        <f>IF(Valor_normalizado!CJ187=0,32,IFERROR(RANK(Valor_normalizado!CJ187,Valor_normalizado!CJ$162:CJ$193,0),"NA"))</f>
        <v>27</v>
      </c>
      <c r="CK187" s="4">
        <f>IF(Valor_normalizado!CK187=0,32,IFERROR(RANK(Valor_normalizado!CK187,Valor_normalizado!CK$162:CK$193,0),"NA"))</f>
        <v>32</v>
      </c>
      <c r="CL187" s="4">
        <f>IF(Valor_normalizado!CL187=0,32,IFERROR(RANK(Valor_normalizado!CL187,Valor_normalizado!CL$162:CL$193,0),"NA"))</f>
        <v>27</v>
      </c>
      <c r="CM187" s="4">
        <f>IF(Valor_normalizado!CM187=0,32,IFERROR(RANK(Valor_normalizado!CM187,Valor_normalizado!CM$162:CM$193,0),"NA"))</f>
        <v>31</v>
      </c>
      <c r="CN187" s="4">
        <f>IF(Valor_normalizado!CN187=0,32,IFERROR(RANK(Valor_normalizado!CN187,Valor_normalizado!CN$162:CN$193,0),"NA"))</f>
        <v>29</v>
      </c>
      <c r="CO187" s="4">
        <f>IF(Valor_normalizado!CO187=0,32,IFERROR(RANK(Valor_normalizado!CO187,Valor_normalizado!CO$162:CO$193,0),"NA"))</f>
        <v>12</v>
      </c>
      <c r="CP187" s="4">
        <f>IF(Valor_normalizado!CP187=0,32,IFERROR(RANK(Valor_normalizado!CP187,Valor_normalizado!CP$162:CP$193,0),"NA"))</f>
        <v>31</v>
      </c>
      <c r="CQ187" s="4">
        <f>IF(Valor_normalizado!CQ187=0,32,IFERROR(RANK(Valor_normalizado!CQ187,Valor_normalizado!CQ$162:CQ$193,0),"NA"))</f>
        <v>11</v>
      </c>
      <c r="CR187" s="4">
        <f>IF(Valor_normalizado!CR187=0,32,IFERROR(RANK(Valor_normalizado!CR187,Valor_normalizado!CR$162:CR$193,0),"NA"))</f>
        <v>19</v>
      </c>
      <c r="CS187" s="4">
        <f>IF(Valor_normalizado!CS187=0,32,IFERROR(RANK(Valor_normalizado!CS187,Valor_normalizado!CS$162:CS$193,0),"NA"))</f>
        <v>7</v>
      </c>
      <c r="CT187" s="4">
        <f>IF(Valor_normalizado!CT187=0,32,IFERROR(RANK(Valor_normalizado!CT187,Valor_normalizado!CT$162:CT$193,0),"NA"))</f>
        <v>18</v>
      </c>
      <c r="CU187" s="4">
        <f>IF(Valor_normalizado!CU187=0,32,IFERROR(RANK(Valor_normalizado!CU187,Valor_normalizado!CU$162:CU$193,0),"NA"))</f>
        <v>29</v>
      </c>
      <c r="CV187" s="4">
        <f>IF(Valor_normalizado!CV187=0,32,IFERROR(RANK(Valor_normalizado!CV187,Valor_normalizado!CV$162:CV$193,0),"NA"))</f>
        <v>21</v>
      </c>
      <c r="CW187" s="4">
        <f>IF(Valor_normalizado!CW187=0,32,IFERROR(RANK(Valor_normalizado!CW187,Valor_normalizado!CW$162:CW$193,0),"NA"))</f>
        <v>22</v>
      </c>
      <c r="CX187" s="4">
        <f>IF(Valor_normalizado!CX187=0,32,IFERROR(RANK(Valor_normalizado!CX187,Valor_normalizado!CX$162:CX$193,0),"NA"))</f>
        <v>1</v>
      </c>
      <c r="CY187" s="4">
        <f>IF(Valor_normalizado!CY187=0,32,IFERROR(RANK(Valor_normalizado!CY187,Valor_normalizado!CY$162:CY$193,0),"NA"))</f>
        <v>2</v>
      </c>
      <c r="CZ187" s="4">
        <f>IF(Valor_normalizado!CZ187=0,32,IFERROR(RANK(Valor_normalizado!CZ187,Valor_normalizado!CZ$162:CZ$193,0),"NA"))</f>
        <v>32</v>
      </c>
      <c r="DA187" s="4">
        <f>IF(Valor_normalizado!DA187=0,32,IFERROR(RANK(Valor_normalizado!DA187,Valor_normalizado!DA$162:DA$193,0),"NA"))</f>
        <v>5</v>
      </c>
      <c r="DB187" s="4">
        <f>IF(Valor_normalizado!DB187=0,32,IFERROR(RANK(Valor_normalizado!DB187,Valor_normalizado!DB$162:DB$193,0),"NA"))</f>
        <v>14</v>
      </c>
      <c r="DC187" s="4">
        <f>IF(Valor_normalizado!DC187=0,32,IFERROR(RANK(Valor_normalizado!DC187,Valor_normalizado!DC$162:DC$193,0),"NA"))</f>
        <v>7</v>
      </c>
      <c r="DD187" s="4">
        <f>IF(Valor_normalizado!DD187=0,32,IFERROR(RANK(Valor_normalizado!DD187,Valor_normalizado!DD$162:DD$193,0),"NA"))</f>
        <v>10</v>
      </c>
      <c r="DE187" s="4">
        <f>IF(Valor_normalizado!DE187=0,32,IFERROR(RANK(Valor_normalizado!DE187,Valor_normalizado!DE$162:DE$193,0),"NA"))</f>
        <v>26</v>
      </c>
      <c r="DF187" s="4">
        <f>IF(Valor_normalizado!DF187=0,32,IFERROR(RANK(Valor_normalizado!DF187,Valor_normalizado!DF$162:DF$193,0),"NA"))</f>
        <v>30</v>
      </c>
      <c r="DG187" s="4">
        <f>IF(Valor_normalizado!DG187=0,32,IFERROR(RANK(Valor_normalizado!DG187,Valor_normalizado!DG$162:DG$193,0),"NA"))</f>
        <v>16</v>
      </c>
      <c r="DH187" s="4">
        <f>IF(Valor_normalizado!DH187=0,32,IFERROR(RANK(Valor_normalizado!DH187,Valor_normalizado!DH$162:DH$193,0),"NA"))</f>
        <v>23</v>
      </c>
      <c r="DI187" s="4">
        <f>IF(Valor_normalizado!DI187=0,32,IFERROR(RANK(Valor_normalizado!DI187,Valor_normalizado!DI$162:DI$193,0),"NA"))</f>
        <v>28</v>
      </c>
      <c r="DJ187" s="4">
        <f>IF(Valor_normalizado!DJ187=0,32,IFERROR(RANK(Valor_normalizado!DJ187,Valor_normalizado!DJ$162:DJ$193,0),"NA"))</f>
        <v>28</v>
      </c>
      <c r="DK187" s="4">
        <f>IF(Valor_normalizado!DK187=0,32,IFERROR(RANK(Valor_normalizado!DK187,Valor_normalizado!DK$162:DK$193,0),"NA"))</f>
        <v>31</v>
      </c>
      <c r="DL187" s="4">
        <f>IF(Valor_normalizado!DL187=0,32,IFERROR(RANK(Valor_normalizado!DL187,Valor_normalizado!DL$162:DL$193,0),"NA"))</f>
        <v>27</v>
      </c>
      <c r="DM187" s="4">
        <f>IF(Valor_normalizado!DM187=0,32,IFERROR(RANK(Valor_normalizado!DM187,Valor_normalizado!DM$162:DM$193,0),"NA"))</f>
        <v>31</v>
      </c>
      <c r="DN187" s="4">
        <f>IF(Valor_normalizado!DN187=0,32,IFERROR(RANK(Valor_normalizado!DN187,Valor_normalizado!DN$162:DN$193,0),"NA"))</f>
        <v>30</v>
      </c>
      <c r="DO187" s="4">
        <f>IF(Valor_normalizado!DO187=0,32,IFERROR(RANK(Valor_normalizado!DO187,Valor_normalizado!DO$162:DO$193,0),"NA"))</f>
        <v>32</v>
      </c>
      <c r="DP187" s="4">
        <f>IF(Valor_normalizado!DP187=0,32,IFERROR(RANK(Valor_normalizado!DP187,Valor_normalizado!DP$162:DP$193,0),"NA"))</f>
        <v>32</v>
      </c>
      <c r="DQ187" s="4">
        <f>IF(Valor_normalizado!DQ187=0,32,IFERROR(RANK(Valor_normalizado!DQ187,Valor_normalizado!DQ$162:DQ$193,0),"NA"))</f>
        <v>32</v>
      </c>
      <c r="DR187" s="4">
        <f>IF(Valor_normalizado!DR187=0,32,IFERROR(RANK(Valor_normalizado!DR187,Valor_normalizado!DR$162:DR$193,0),"NA"))</f>
        <v>32</v>
      </c>
      <c r="DS187" s="4">
        <f>IF(Valor_normalizado!DS187=0,32,IFERROR(RANK(Valor_normalizado!DS187,Valor_normalizado!DS$162:DS$193,0),"NA"))</f>
        <v>28</v>
      </c>
      <c r="DT187" s="4">
        <f>IF(Valor_normalizado!DT187=0,32,IFERROR(RANK(Valor_normalizado!DT187,Valor_normalizado!DT$162:DT$193,0),"NA"))</f>
        <v>32</v>
      </c>
      <c r="DU187" s="4">
        <f>IF(Valor_normalizado!DU187=0,32,IFERROR(RANK(Valor_normalizado!DU187,Valor_normalizado!DU$162:DU$193,0),"NA"))</f>
        <v>32</v>
      </c>
      <c r="DV187" s="4">
        <f>IF(Valor_normalizado!DV187=0,32,IFERROR(RANK(Valor_normalizado!DV187,Valor_normalizado!DV$162:DV$193,0),"NA"))</f>
        <v>29</v>
      </c>
      <c r="DW187" s="4">
        <f>IF(Valor_normalizado!DW187=0,32,IFERROR(RANK(Valor_normalizado!DW187,Valor_normalizado!DW$162:DW$193,0),"NA"))</f>
        <v>32</v>
      </c>
      <c r="DX187" s="4">
        <f>IF(Valor_normalizado!DX187=0,32,IFERROR(RANK(Valor_normalizado!DX187,Valor_normalizado!DX$162:DX$193,0),"NA"))</f>
        <v>32</v>
      </c>
      <c r="DY187" s="4">
        <f>IF(Valor_normalizado!DY187=0,32,IFERROR(RANK(Valor_normalizado!DY187,Valor_normalizado!DY$162:DY$193,0),"NA"))</f>
        <v>32</v>
      </c>
      <c r="DZ187" s="4">
        <f>IF(Valor_normalizado!DZ187=0,32,IFERROR(RANK(Valor_normalizado!DZ187,Valor_normalizado!DZ$162:DZ$193,0),"NA"))</f>
        <v>29</v>
      </c>
      <c r="EA187" s="4">
        <f>IF(Valor_normalizado!EA187=0,32,IFERROR(RANK(Valor_normalizado!EA187,Valor_normalizado!EA$162:EA$193,0),"NA"))</f>
        <v>29</v>
      </c>
      <c r="EB187" s="4">
        <f>IF(Valor_normalizado!EB187=0,32,IFERROR(RANK(Valor_normalizado!EB187,Valor_normalizado!EB$162:EB$193,0),"NA"))</f>
        <v>30</v>
      </c>
      <c r="EC187" s="4">
        <f>IF(Valor_normalizado!EC187=0,32,IFERROR(RANK(Valor_normalizado!EC187,Valor_normalizado!EC$162:EC$193,0),"NA"))</f>
        <v>28</v>
      </c>
    </row>
    <row r="188" spans="1:133" x14ac:dyDescent="0.25">
      <c r="A188" s="102" t="s">
        <v>244</v>
      </c>
      <c r="B188" s="103">
        <v>2024</v>
      </c>
      <c r="C188" s="4">
        <f>IF(Valor_normalizado!C188=0,32,IFERROR(RANK(Valor_normalizado!C188,Valor_normalizado!C$162:C$193,0),"NA"))</f>
        <v>10</v>
      </c>
      <c r="D188" s="4">
        <f>IF(Valor_normalizado!D188=0,32,IFERROR(RANK(Valor_normalizado!D188,Valor_normalizado!D$162:D$193,0),"NA"))</f>
        <v>2</v>
      </c>
      <c r="E188" s="4">
        <f>IF(Valor_normalizado!E188=0,32,IFERROR(RANK(Valor_normalizado!E188,Valor_normalizado!E$162:E$193,0),"NA"))</f>
        <v>5</v>
      </c>
      <c r="F188" s="4">
        <f>IF(Valor_normalizado!F188=0,32,IFERROR(RANK(Valor_normalizado!F188,Valor_normalizado!F$162:F$193,0),"NA"))</f>
        <v>13</v>
      </c>
      <c r="G188" s="4">
        <f>IF(Valor_normalizado!G188=0,32,IFERROR(RANK(Valor_normalizado!G188,Valor_normalizado!G$162:G$193,0),"NA"))</f>
        <v>2</v>
      </c>
      <c r="H188" s="4">
        <f>IF(Valor_normalizado!H188=0,32,IFERROR(RANK(Valor_normalizado!H188,Valor_normalizado!H$162:H$193,0),"NA"))</f>
        <v>1</v>
      </c>
      <c r="I188" s="4">
        <f>IF(Valor_normalizado!I188=0,32,IFERROR(RANK(Valor_normalizado!I188,Valor_normalizado!I$162:I$193,0),"NA"))</f>
        <v>3</v>
      </c>
      <c r="J188" s="4">
        <f>IF(Valor_normalizado!J188=0,32,IFERROR(RANK(Valor_normalizado!J188,Valor_normalizado!J$162:J$193,0),"NA"))</f>
        <v>4</v>
      </c>
      <c r="K188" s="4">
        <f>IF(Valor_normalizado!K188=0,32,IFERROR(RANK(Valor_normalizado!K188,Valor_normalizado!K$162:K$193,0),"NA"))</f>
        <v>22</v>
      </c>
      <c r="L188" s="4">
        <f>IF(Valor_normalizado!L188=0,32,IFERROR(RANK(Valor_normalizado!L188,Valor_normalizado!L$162:L$193,0),"NA"))</f>
        <v>8</v>
      </c>
      <c r="M188" s="4">
        <f>IF(Valor_normalizado!M188=0,32,IFERROR(RANK(Valor_normalizado!M188,Valor_normalizado!M$162:M$193,0),"NA"))</f>
        <v>24</v>
      </c>
      <c r="N188" s="4">
        <f>IF(Valor_normalizado!N188=0,32,IFERROR(RANK(Valor_normalizado!N188,Valor_normalizado!N$162:N$193,0),"NA"))</f>
        <v>23</v>
      </c>
      <c r="O188" s="4">
        <f>IF(Valor_normalizado!O188=0,32,IFERROR(RANK(Valor_normalizado!O188,Valor_normalizado!O$162:O$193,0),"NA"))</f>
        <v>18</v>
      </c>
      <c r="P188" s="4">
        <f>IF(Valor_normalizado!P188=0,32,IFERROR(RANK(Valor_normalizado!P188,Valor_normalizado!P$162:P$193,0),"NA"))</f>
        <v>14</v>
      </c>
      <c r="Q188" s="4">
        <f>IF(Valor_normalizado!Q188=0,32,IFERROR(RANK(Valor_normalizado!Q188,Valor_normalizado!Q$162:Q$193,0),"NA"))</f>
        <v>15</v>
      </c>
      <c r="R188" s="4">
        <f>IF(Valor_normalizado!R188=0,32,IFERROR(RANK(Valor_normalizado!R188,Valor_normalizado!R$162:R$193,0),"NA"))</f>
        <v>13</v>
      </c>
      <c r="S188" s="4">
        <f>IF(Valor_normalizado!S188=0,32,IFERROR(RANK(Valor_normalizado!S188,Valor_normalizado!S$162:S$193,0),"NA"))</f>
        <v>17</v>
      </c>
      <c r="T188" s="4">
        <f>IF(Valor_normalizado!T188=0,32,IFERROR(RANK(Valor_normalizado!T188,Valor_normalizado!T$162:T$193,0),"NA"))</f>
        <v>5</v>
      </c>
      <c r="U188" s="4">
        <f>IF(Valor_normalizado!U188=0,32,IFERROR(RANK(Valor_normalizado!U188,Valor_normalizado!U$162:U$193,0),"NA"))</f>
        <v>31</v>
      </c>
      <c r="V188" s="4">
        <f>IF(Valor_normalizado!V188=0,32,IFERROR(RANK(Valor_normalizado!V188,Valor_normalizado!V$162:V$193,0),"NA"))</f>
        <v>15</v>
      </c>
      <c r="W188" s="4">
        <f>IF(Valor_normalizado!W188=0,32,IFERROR(RANK(Valor_normalizado!W188,Valor_normalizado!W$162:W$193,0),"NA"))</f>
        <v>6</v>
      </c>
      <c r="X188" s="4">
        <f>IF(Valor_normalizado!X188=0,32,IFERROR(RANK(Valor_normalizado!X188,Valor_normalizado!X$162:X$193,0),"NA"))</f>
        <v>8</v>
      </c>
      <c r="Y188" s="4">
        <f>IF(Valor_normalizado!Y188=0,32,IFERROR(RANK(Valor_normalizado!Y188,Valor_normalizado!Y$162:Y$193,0),"NA"))</f>
        <v>29</v>
      </c>
      <c r="Z188" s="4">
        <f>IF(Valor_normalizado!Z188=0,32,IFERROR(RANK(Valor_normalizado!Z188,Valor_normalizado!Z$162:Z$193,0),"NA"))</f>
        <v>27</v>
      </c>
      <c r="AA188" s="4">
        <f>IF(Valor_normalizado!AA188=0,32,IFERROR(RANK(Valor_normalizado!AA188,Valor_normalizado!AA$162:AA$193,0),"NA"))</f>
        <v>1</v>
      </c>
      <c r="AB188" s="4">
        <f>IF(Valor_normalizado!AB188=0,32,IFERROR(RANK(Valor_normalizado!AB188,Valor_normalizado!AB$162:AB$193,0),"NA"))</f>
        <v>2</v>
      </c>
      <c r="AC188" s="4">
        <f>IF(Valor_normalizado!AC188=0,32,IFERROR(RANK(Valor_normalizado!AC188,Valor_normalizado!AC$162:AC$193,0),"NA"))</f>
        <v>6</v>
      </c>
      <c r="AD188" s="4">
        <f>IF(Valor_normalizado!AD188=0,32,IFERROR(RANK(Valor_normalizado!AD188,Valor_normalizado!AD$162:AD$193,0),"NA"))</f>
        <v>21</v>
      </c>
      <c r="AE188" s="4">
        <f>IF(Valor_normalizado!AE188=0,32,IFERROR(RANK(Valor_normalizado!AE188,Valor_normalizado!AE$162:AE$193,0),"NA"))</f>
        <v>1</v>
      </c>
      <c r="AF188" s="4">
        <f>IF(Valor_normalizado!AF188=0,32,IFERROR(RANK(Valor_normalizado!AF188,Valor_normalizado!AF$162:AF$193,0),"NA"))</f>
        <v>4</v>
      </c>
      <c r="AG188" s="4">
        <f>IF(Valor_normalizado!AG188=0,32,IFERROR(RANK(Valor_normalizado!AG188,Valor_normalizado!AG$162:AG$193,0),"NA"))</f>
        <v>32</v>
      </c>
      <c r="AH188" s="4">
        <f>IF(Valor_normalizado!AH188=0,32,IFERROR(RANK(Valor_normalizado!AH188,Valor_normalizado!AH$162:AH$193,0),"NA"))</f>
        <v>3</v>
      </c>
      <c r="AI188" s="4">
        <f>IF(Valor_normalizado!AI188=0,32,IFERROR(RANK(Valor_normalizado!AI188,Valor_normalizado!AI$162:AI$193,0),"NA"))</f>
        <v>5</v>
      </c>
      <c r="AJ188" s="4">
        <f>IF(Valor_normalizado!AJ188=0,32,IFERROR(RANK(Valor_normalizado!AJ188,Valor_normalizado!AJ$162:AJ$193,0),"NA"))</f>
        <v>9</v>
      </c>
      <c r="AK188" s="4">
        <f>IF(Valor_normalizado!AK188=0,32,IFERROR(RANK(Valor_normalizado!AK188,Valor_normalizado!AK$162:AK$193,0),"NA"))</f>
        <v>11</v>
      </c>
      <c r="AL188" s="4">
        <f>IF(Valor_normalizado!AL188=0,32,IFERROR(RANK(Valor_normalizado!AL188,Valor_normalizado!AL$162:AL$193,0),"NA"))</f>
        <v>17</v>
      </c>
      <c r="AM188" s="4">
        <f>IF(Valor_normalizado!AM188=0,32,IFERROR(RANK(Valor_normalizado!AM188,Valor_normalizado!AM$162:AM$193,0),"NA"))</f>
        <v>18</v>
      </c>
      <c r="AN188" s="4">
        <f>IF(Valor_normalizado!AN188=0,32,IFERROR(RANK(Valor_normalizado!AN188,Valor_normalizado!AN$162:AN$193,0),"NA"))</f>
        <v>27</v>
      </c>
      <c r="AO188" s="4">
        <f>IF(Valor_normalizado!AO188=0,32,IFERROR(RANK(Valor_normalizado!AO188,Valor_normalizado!AO$162:AO$193,0),"NA"))</f>
        <v>19</v>
      </c>
      <c r="AP188" s="4">
        <f>IF(Valor_normalizado!AP188=0,32,IFERROR(RANK(Valor_normalizado!AP188,Valor_normalizado!AP$162:AP$193,0),"NA"))</f>
        <v>18</v>
      </c>
      <c r="AQ188" s="4">
        <f>IF(Valor_normalizado!AQ188=0,32,IFERROR(RANK(Valor_normalizado!AQ188,Valor_normalizado!AQ$162:AQ$193,0),"NA"))</f>
        <v>22</v>
      </c>
      <c r="AR188" s="4">
        <f>IF(Valor_normalizado!AR188=0,32,IFERROR(RANK(Valor_normalizado!AR188,Valor_normalizado!AR$162:AR$193,0),"NA"))</f>
        <v>20</v>
      </c>
      <c r="AS188" s="4">
        <f>IF(Valor_normalizado!AS188=0,32,IFERROR(RANK(Valor_normalizado!AS188,Valor_normalizado!AS$162:AS$193,0),"NA"))</f>
        <v>13</v>
      </c>
      <c r="AT188" s="4">
        <f>IF(Valor_normalizado!AT188=0,32,IFERROR(RANK(Valor_normalizado!AT188,Valor_normalizado!AT$162:AT$193,0),"NA"))</f>
        <v>19</v>
      </c>
      <c r="AU188" s="4">
        <f>IF(Valor_normalizado!AU188=0,32,IFERROR(RANK(Valor_normalizado!AU188,Valor_normalizado!AU$162:AU$193,0),"NA"))</f>
        <v>18</v>
      </c>
      <c r="AV188" s="4">
        <f>IF(Valor_normalizado!AV188=0,32,IFERROR(RANK(Valor_normalizado!AV188,Valor_normalizado!AV$162:AV$193,0),"NA"))</f>
        <v>31</v>
      </c>
      <c r="AW188" s="4">
        <f>IF(Valor_normalizado!AW188=0,32,IFERROR(RANK(Valor_normalizado!AW188,Valor_normalizado!AW$162:AW$193,0),"NA"))</f>
        <v>9</v>
      </c>
      <c r="AX188" s="4">
        <f>IF(Valor_normalizado!AX188=0,32,IFERROR(RANK(Valor_normalizado!AX188,Valor_normalizado!AX$162:AX$193,0),"NA"))</f>
        <v>31</v>
      </c>
      <c r="AY188" s="4">
        <f>IF(Valor_normalizado!AY188=0,32,IFERROR(RANK(Valor_normalizado!AY188,Valor_normalizado!AY$162:AY$193,0),"NA"))</f>
        <v>16</v>
      </c>
      <c r="AZ188" s="4">
        <f>IF(Valor_normalizado!AZ188=0,32,IFERROR(RANK(Valor_normalizado!AZ188,Valor_normalizado!AZ$162:AZ$193,0),"NA"))</f>
        <v>29</v>
      </c>
      <c r="BA188" s="4">
        <f>IF(Valor_normalizado!BA188=0,32,IFERROR(RANK(Valor_normalizado!BA188,Valor_normalizado!BA$162:BA$193,0),"NA"))</f>
        <v>26</v>
      </c>
      <c r="BB188" s="4">
        <f>IF(Valor_normalizado!BB188=0,32,IFERROR(RANK(Valor_normalizado!BB188,Valor_normalizado!BB$162:BB$193,0),"NA"))</f>
        <v>31</v>
      </c>
      <c r="BC188" s="4">
        <f>IF(Valor_normalizado!BC188=0,32,IFERROR(RANK(Valor_normalizado!BC188,Valor_normalizado!BC$162:BC$193,0),"NA"))</f>
        <v>13</v>
      </c>
      <c r="BD188" s="4">
        <f>IF(Valor_normalizado!BD188=0,32,IFERROR(RANK(Valor_normalizado!BD188,Valor_normalizado!BD$162:BD$193,0),"NA"))</f>
        <v>18</v>
      </c>
      <c r="BE188" s="4">
        <f>IF(Valor_normalizado!BE188=0,32,IFERROR(RANK(Valor_normalizado!BE188,Valor_normalizado!BE$162:BE$193,0),"NA"))</f>
        <v>19</v>
      </c>
      <c r="BF188" s="4">
        <f>IF(Valor_normalizado!BF188=0,32,IFERROR(RANK(Valor_normalizado!BF188,Valor_normalizado!BF$162:BF$193,0),"NA"))</f>
        <v>10</v>
      </c>
      <c r="BG188" s="4">
        <f>IF(Valor_normalizado!BG188=0,32,IFERROR(RANK(Valor_normalizado!BG188,Valor_normalizado!BG$162:BG$193,0),"NA"))</f>
        <v>25</v>
      </c>
      <c r="BH188" s="4">
        <f>IF(Valor_normalizado!BH188=0,32,IFERROR(RANK(Valor_normalizado!BH188,Valor_normalizado!BH$162:BH$193,0),"NA"))</f>
        <v>27</v>
      </c>
      <c r="BI188" s="4">
        <f>IF(Valor_normalizado!BI188=0,32,IFERROR(RANK(Valor_normalizado!BI188,Valor_normalizado!BI$162:BI$193,0),"NA"))</f>
        <v>26</v>
      </c>
      <c r="BJ188" s="4">
        <f>IF(Valor_normalizado!BJ188=0,32,IFERROR(RANK(Valor_normalizado!BJ188,Valor_normalizado!BJ$162:BJ$193,0),"NA"))</f>
        <v>29</v>
      </c>
      <c r="BK188" s="4">
        <f>IF(Valor_normalizado!BK188=0,32,IFERROR(RANK(Valor_normalizado!BK188,Valor_normalizado!BK$162:BK$193,0),"NA"))</f>
        <v>23</v>
      </c>
      <c r="BL188" s="4">
        <f>IF(Valor_normalizado!BL188=0,32,IFERROR(RANK(Valor_normalizado!BL188,Valor_normalizado!BL$162:BL$193,0),"NA"))</f>
        <v>22</v>
      </c>
      <c r="BM188" s="4">
        <f>IF(Valor_normalizado!BM188=0,32,IFERROR(RANK(Valor_normalizado!BM188,Valor_normalizado!BM$162:BM$193,0),"NA"))</f>
        <v>3</v>
      </c>
      <c r="BN188" s="4">
        <f>IF(Valor_normalizado!BN188=0,32,IFERROR(RANK(Valor_normalizado!BN188,Valor_normalizado!BN$162:BN$193,0),"NA"))</f>
        <v>18</v>
      </c>
      <c r="BO188" s="4">
        <f>IF(Valor_normalizado!BO188=0,32,IFERROR(RANK(Valor_normalizado!BO188,Valor_normalizado!BO$162:BO$193,0),"NA"))</f>
        <v>24</v>
      </c>
      <c r="BP188" s="4">
        <f>IF(Valor_normalizado!BP188=0,32,IFERROR(RANK(Valor_normalizado!BP188,Valor_normalizado!BP$162:BP$193,0),"NA"))</f>
        <v>16</v>
      </c>
      <c r="BQ188" s="4">
        <f>IF(Valor_normalizado!BQ188=0,32,IFERROR(RANK(Valor_normalizado!BQ188,Valor_normalizado!BQ$162:BQ$193,0),"NA"))</f>
        <v>10</v>
      </c>
      <c r="BR188" s="4">
        <f>IF(Valor_normalizado!BR188=0,32,IFERROR(RANK(Valor_normalizado!BR188,Valor_normalizado!BR$162:BR$193,0),"NA"))</f>
        <v>14</v>
      </c>
      <c r="BS188" s="4">
        <f>IF(Valor_normalizado!BS188=0,32,IFERROR(RANK(Valor_normalizado!BS188,Valor_normalizado!BS$162:BS$193,0),"NA"))</f>
        <v>18</v>
      </c>
      <c r="BT188" s="4">
        <f>IF(Valor_normalizado!BT188=0,32,IFERROR(RANK(Valor_normalizado!BT188,Valor_normalizado!BT$162:BT$193,0),"NA"))</f>
        <v>26</v>
      </c>
      <c r="BU188" s="4">
        <f>IF(Valor_normalizado!BU188=0,32,IFERROR(RANK(Valor_normalizado!BU188,Valor_normalizado!BU$162:BU$193,0),"NA"))</f>
        <v>17</v>
      </c>
      <c r="BV188" s="4">
        <f>IF(Valor_normalizado!BV188=0,32,IFERROR(RANK(Valor_normalizado!BV188,Valor_normalizado!BV$162:BV$193,0),"NA"))</f>
        <v>22</v>
      </c>
      <c r="BW188" s="4">
        <f>IF(Valor_normalizado!BW188=0,32,IFERROR(RANK(Valor_normalizado!BW188,Valor_normalizado!BW$162:BW$193,0),"NA"))</f>
        <v>24</v>
      </c>
      <c r="BX188" s="4">
        <f>IF(Valor_normalizado!BX188=0,32,IFERROR(RANK(Valor_normalizado!BX188,Valor_normalizado!BX$162:BX$193,0),"NA"))</f>
        <v>25</v>
      </c>
      <c r="BY188" s="4">
        <f>IF(Valor_normalizado!BY188=0,32,IFERROR(RANK(Valor_normalizado!BY188,Valor_normalizado!BY$162:BY$193,0),"NA"))</f>
        <v>30</v>
      </c>
      <c r="BZ188" s="4">
        <f>IF(Valor_normalizado!BZ188=0,32,IFERROR(RANK(Valor_normalizado!BZ188,Valor_normalizado!BZ$162:BZ$193,0),"NA"))</f>
        <v>25</v>
      </c>
      <c r="CA188" s="4">
        <f>IF(Valor_normalizado!CA188=0,32,IFERROR(RANK(Valor_normalizado!CA188,Valor_normalizado!CA$162:CA$193,0),"NA"))</f>
        <v>26</v>
      </c>
      <c r="CB188" s="4">
        <f>IF(Valor_normalizado!CB188=0,32,IFERROR(RANK(Valor_normalizado!CB188,Valor_normalizado!CB$162:CB$193,0),"NA"))</f>
        <v>11</v>
      </c>
      <c r="CC188" s="4">
        <f>IF(Valor_normalizado!CC188=0,32,IFERROR(RANK(Valor_normalizado!CC188,Valor_normalizado!CC$162:CC$193,0),"NA"))</f>
        <v>16</v>
      </c>
      <c r="CD188" s="4">
        <f>IF(Valor_normalizado!CD188=0,32,IFERROR(RANK(Valor_normalizado!CD188,Valor_normalizado!CD$162:CD$193,0),"NA"))</f>
        <v>15</v>
      </c>
      <c r="CE188" s="4">
        <f>IF(Valor_normalizado!CE188=0,32,IFERROR(RANK(Valor_normalizado!CE188,Valor_normalizado!CE$162:CE$193,0),"NA"))</f>
        <v>15</v>
      </c>
      <c r="CF188" s="4">
        <f>IF(Valor_normalizado!CF188=0,32,IFERROR(RANK(Valor_normalizado!CF188,Valor_normalizado!CF$162:CF$193,0),"NA"))</f>
        <v>12</v>
      </c>
      <c r="CG188" s="4">
        <f>IF(Valor_normalizado!CG188=0,32,IFERROR(RANK(Valor_normalizado!CG188,Valor_normalizado!CG$162:CG$193,0),"NA"))</f>
        <v>7</v>
      </c>
      <c r="CH188" s="4">
        <f>IF(Valor_normalizado!CH188=0,32,IFERROR(RANK(Valor_normalizado!CH188,Valor_normalizado!CH$162:CH$193,0),"NA"))</f>
        <v>3</v>
      </c>
      <c r="CI188" s="4">
        <f>IF(Valor_normalizado!CI188=0,32,IFERROR(RANK(Valor_normalizado!CI188,Valor_normalizado!CI$162:CI$193,0),"NA"))</f>
        <v>12</v>
      </c>
      <c r="CJ188" s="4">
        <f>IF(Valor_normalizado!CJ188=0,32,IFERROR(RANK(Valor_normalizado!CJ188,Valor_normalizado!CJ$162:CJ$193,0),"NA"))</f>
        <v>7</v>
      </c>
      <c r="CK188" s="4">
        <f>IF(Valor_normalizado!CK188=0,32,IFERROR(RANK(Valor_normalizado!CK188,Valor_normalizado!CK$162:CK$193,0),"NA"))</f>
        <v>9</v>
      </c>
      <c r="CL188" s="4">
        <f>IF(Valor_normalizado!CL188=0,32,IFERROR(RANK(Valor_normalizado!CL188,Valor_normalizado!CL$162:CL$193,0),"NA"))</f>
        <v>24</v>
      </c>
      <c r="CM188" s="4">
        <f>IF(Valor_normalizado!CM188=0,32,IFERROR(RANK(Valor_normalizado!CM188,Valor_normalizado!CM$162:CM$193,0),"NA"))</f>
        <v>17</v>
      </c>
      <c r="CN188" s="4">
        <f>IF(Valor_normalizado!CN188=0,32,IFERROR(RANK(Valor_normalizado!CN188,Valor_normalizado!CN$162:CN$193,0),"NA"))</f>
        <v>12</v>
      </c>
      <c r="CO188" s="4">
        <f>IF(Valor_normalizado!CO188=0,32,IFERROR(RANK(Valor_normalizado!CO188,Valor_normalizado!CO$162:CO$193,0),"NA"))</f>
        <v>7</v>
      </c>
      <c r="CP188" s="4">
        <f>IF(Valor_normalizado!CP188=0,32,IFERROR(RANK(Valor_normalizado!CP188,Valor_normalizado!CP$162:CP$193,0),"NA"))</f>
        <v>28</v>
      </c>
      <c r="CQ188" s="4">
        <f>IF(Valor_normalizado!CQ188=0,32,IFERROR(RANK(Valor_normalizado!CQ188,Valor_normalizado!CQ$162:CQ$193,0),"NA"))</f>
        <v>22</v>
      </c>
      <c r="CR188" s="4">
        <f>IF(Valor_normalizado!CR188=0,32,IFERROR(RANK(Valor_normalizado!CR188,Valor_normalizado!CR$162:CR$193,0),"NA"))</f>
        <v>20</v>
      </c>
      <c r="CS188" s="4">
        <f>IF(Valor_normalizado!CS188=0,32,IFERROR(RANK(Valor_normalizado!CS188,Valor_normalizado!CS$162:CS$193,0),"NA"))</f>
        <v>9</v>
      </c>
      <c r="CT188" s="4">
        <f>IF(Valor_normalizado!CT188=0,32,IFERROR(RANK(Valor_normalizado!CT188,Valor_normalizado!CT$162:CT$193,0),"NA"))</f>
        <v>12</v>
      </c>
      <c r="CU188" s="4">
        <f>IF(Valor_normalizado!CU188=0,32,IFERROR(RANK(Valor_normalizado!CU188,Valor_normalizado!CU$162:CU$193,0),"NA"))</f>
        <v>7</v>
      </c>
      <c r="CV188" s="4">
        <f>IF(Valor_normalizado!CV188=0,32,IFERROR(RANK(Valor_normalizado!CV188,Valor_normalizado!CV$162:CV$193,0),"NA"))</f>
        <v>7</v>
      </c>
      <c r="CW188" s="4">
        <f>IF(Valor_normalizado!CW188=0,32,IFERROR(RANK(Valor_normalizado!CW188,Valor_normalizado!CW$162:CW$193,0),"NA"))</f>
        <v>13</v>
      </c>
      <c r="CX188" s="4">
        <f>IF(Valor_normalizado!CX188=0,32,IFERROR(RANK(Valor_normalizado!CX188,Valor_normalizado!CX$162:CX$193,0),"NA"))</f>
        <v>22</v>
      </c>
      <c r="CY188" s="4">
        <f>IF(Valor_normalizado!CY188=0,32,IFERROR(RANK(Valor_normalizado!CY188,Valor_normalizado!CY$162:CY$193,0),"NA"))</f>
        <v>6</v>
      </c>
      <c r="CZ188" s="4">
        <f>IF(Valor_normalizado!CZ188=0,32,IFERROR(RANK(Valor_normalizado!CZ188,Valor_normalizado!CZ$162:CZ$193,0),"NA"))</f>
        <v>26</v>
      </c>
      <c r="DA188" s="4">
        <f>IF(Valor_normalizado!DA188=0,32,IFERROR(RANK(Valor_normalizado!DA188,Valor_normalizado!DA$162:DA$193,0),"NA"))</f>
        <v>24</v>
      </c>
      <c r="DB188" s="4">
        <f>IF(Valor_normalizado!DB188=0,32,IFERROR(RANK(Valor_normalizado!DB188,Valor_normalizado!DB$162:DB$193,0),"NA"))</f>
        <v>24</v>
      </c>
      <c r="DC188" s="4">
        <f>IF(Valor_normalizado!DC188=0,32,IFERROR(RANK(Valor_normalizado!DC188,Valor_normalizado!DC$162:DC$193,0),"NA"))</f>
        <v>22</v>
      </c>
      <c r="DD188" s="4">
        <f>IF(Valor_normalizado!DD188=0,32,IFERROR(RANK(Valor_normalizado!DD188,Valor_normalizado!DD$162:DD$193,0),"NA"))</f>
        <v>16</v>
      </c>
      <c r="DE188" s="4">
        <f>IF(Valor_normalizado!DE188=0,32,IFERROR(RANK(Valor_normalizado!DE188,Valor_normalizado!DE$162:DE$193,0),"NA"))</f>
        <v>22</v>
      </c>
      <c r="DF188" s="4">
        <f>IF(Valor_normalizado!DF188=0,32,IFERROR(RANK(Valor_normalizado!DF188,Valor_normalizado!DF$162:DF$193,0),"NA"))</f>
        <v>20</v>
      </c>
      <c r="DG188" s="4">
        <f>IF(Valor_normalizado!DG188=0,32,IFERROR(RANK(Valor_normalizado!DG188,Valor_normalizado!DG$162:DG$193,0),"NA"))</f>
        <v>8</v>
      </c>
      <c r="DH188" s="4">
        <f>IF(Valor_normalizado!DH188=0,32,IFERROR(RANK(Valor_normalizado!DH188,Valor_normalizado!DH$162:DH$193,0),"NA"))</f>
        <v>17</v>
      </c>
      <c r="DI188" s="4">
        <f>IF(Valor_normalizado!DI188=0,32,IFERROR(RANK(Valor_normalizado!DI188,Valor_normalizado!DI$162:DI$193,0),"NA"))</f>
        <v>19</v>
      </c>
      <c r="DJ188" s="4">
        <f>IF(Valor_normalizado!DJ188=0,32,IFERROR(RANK(Valor_normalizado!DJ188,Valor_normalizado!DJ$162:DJ$193,0),"NA"))</f>
        <v>19</v>
      </c>
      <c r="DK188" s="4">
        <f>IF(Valor_normalizado!DK188=0,32,IFERROR(RANK(Valor_normalizado!DK188,Valor_normalizado!DK$162:DK$193,0),"NA"))</f>
        <v>14</v>
      </c>
      <c r="DL188" s="4">
        <f>IF(Valor_normalizado!DL188=0,32,IFERROR(RANK(Valor_normalizado!DL188,Valor_normalizado!DL$162:DL$193,0),"NA"))</f>
        <v>11</v>
      </c>
      <c r="DM188" s="4">
        <f>IF(Valor_normalizado!DM188=0,32,IFERROR(RANK(Valor_normalizado!DM188,Valor_normalizado!DM$162:DM$193,0),"NA"))</f>
        <v>12</v>
      </c>
      <c r="DN188" s="4">
        <f>IF(Valor_normalizado!DN188=0,32,IFERROR(RANK(Valor_normalizado!DN188,Valor_normalizado!DN$162:DN$193,0),"NA"))</f>
        <v>13</v>
      </c>
      <c r="DO188" s="4">
        <f>IF(Valor_normalizado!DO188=0,32,IFERROR(RANK(Valor_normalizado!DO188,Valor_normalizado!DO$162:DO$193,0),"NA"))</f>
        <v>6</v>
      </c>
      <c r="DP188" s="4">
        <f>IF(Valor_normalizado!DP188=0,32,IFERROR(RANK(Valor_normalizado!DP188,Valor_normalizado!DP$162:DP$193,0),"NA"))</f>
        <v>11</v>
      </c>
      <c r="DQ188" s="4">
        <f>IF(Valor_normalizado!DQ188=0,32,IFERROR(RANK(Valor_normalizado!DQ188,Valor_normalizado!DQ$162:DQ$193,0),"NA"))</f>
        <v>10</v>
      </c>
      <c r="DR188" s="4">
        <f>IF(Valor_normalizado!DR188=0,32,IFERROR(RANK(Valor_normalizado!DR188,Valor_normalizado!DR$162:DR$193,0),"NA"))</f>
        <v>10</v>
      </c>
      <c r="DS188" s="4">
        <f>IF(Valor_normalizado!DS188=0,32,IFERROR(RANK(Valor_normalizado!DS188,Valor_normalizado!DS$162:DS$193,0),"NA"))</f>
        <v>18</v>
      </c>
      <c r="DT188" s="4">
        <f>IF(Valor_normalizado!DT188=0,32,IFERROR(RANK(Valor_normalizado!DT188,Valor_normalizado!DT$162:DT$193,0),"NA"))</f>
        <v>16</v>
      </c>
      <c r="DU188" s="4">
        <f>IF(Valor_normalizado!DU188=0,32,IFERROR(RANK(Valor_normalizado!DU188,Valor_normalizado!DU$162:DU$193,0),"NA"))</f>
        <v>7</v>
      </c>
      <c r="DV188" s="4">
        <f>IF(Valor_normalizado!DV188=0,32,IFERROR(RANK(Valor_normalizado!DV188,Valor_normalizado!DV$162:DV$193,0),"NA"))</f>
        <v>11</v>
      </c>
      <c r="DW188" s="4">
        <f>IF(Valor_normalizado!DW188=0,32,IFERROR(RANK(Valor_normalizado!DW188,Valor_normalizado!DW$162:DW$193,0),"NA"))</f>
        <v>21</v>
      </c>
      <c r="DX188" s="4">
        <f>IF(Valor_normalizado!DX188=0,32,IFERROR(RANK(Valor_normalizado!DX188,Valor_normalizado!DX$162:DX$193,0),"NA"))</f>
        <v>18</v>
      </c>
      <c r="DY188" s="4">
        <f>IF(Valor_normalizado!DY188=0,32,IFERROR(RANK(Valor_normalizado!DY188,Valor_normalizado!DY$162:DY$193,0),"NA"))</f>
        <v>14</v>
      </c>
      <c r="DZ188" s="4">
        <f>IF(Valor_normalizado!DZ188=0,32,IFERROR(RANK(Valor_normalizado!DZ188,Valor_normalizado!DZ$162:DZ$193,0),"NA"))</f>
        <v>14</v>
      </c>
      <c r="EA188" s="4">
        <f>IF(Valor_normalizado!EA188=0,32,IFERROR(RANK(Valor_normalizado!EA188,Valor_normalizado!EA$162:EA$193,0),"NA"))</f>
        <v>19</v>
      </c>
      <c r="EB188" s="4">
        <f>IF(Valor_normalizado!EB188=0,32,IFERROR(RANK(Valor_normalizado!EB188,Valor_normalizado!EB$162:EB$193,0),"NA"))</f>
        <v>15</v>
      </c>
      <c r="EC188" s="4">
        <f>IF(Valor_normalizado!EC188=0,32,IFERROR(RANK(Valor_normalizado!EC188,Valor_normalizado!EC$162:EC$193,0),"NA"))</f>
        <v>15</v>
      </c>
    </row>
    <row r="189" spans="1:133" x14ac:dyDescent="0.25">
      <c r="A189" s="100" t="s">
        <v>245</v>
      </c>
      <c r="B189" s="103">
        <v>2024</v>
      </c>
      <c r="C189" s="4">
        <f>IF(Valor_normalizado!C189=0,32,IFERROR(RANK(Valor_normalizado!C189,Valor_normalizado!C$162:C$193,0),"NA"))</f>
        <v>18</v>
      </c>
      <c r="D189" s="4">
        <f>IF(Valor_normalizado!D189=0,32,IFERROR(RANK(Valor_normalizado!D189,Valor_normalizado!D$162:D$193,0),"NA"))</f>
        <v>29</v>
      </c>
      <c r="E189" s="4">
        <f>IF(Valor_normalizado!E189=0,32,IFERROR(RANK(Valor_normalizado!E189,Valor_normalizado!E$162:E$193,0),"NA"))</f>
        <v>24</v>
      </c>
      <c r="F189" s="4">
        <f>IF(Valor_normalizado!F189=0,32,IFERROR(RANK(Valor_normalizado!F189,Valor_normalizado!F$162:F$193,0),"NA"))</f>
        <v>25</v>
      </c>
      <c r="G189" s="4">
        <f>IF(Valor_normalizado!G189=0,32,IFERROR(RANK(Valor_normalizado!G189,Valor_normalizado!G$162:G$193,0),"NA"))</f>
        <v>13</v>
      </c>
      <c r="H189" s="4">
        <f>IF(Valor_normalizado!H189=0,32,IFERROR(RANK(Valor_normalizado!H189,Valor_normalizado!H$162:H$193,0),"NA"))</f>
        <v>29</v>
      </c>
      <c r="I189" s="4">
        <f>IF(Valor_normalizado!I189=0,32,IFERROR(RANK(Valor_normalizado!I189,Valor_normalizado!I$162:I$193,0),"NA"))</f>
        <v>25</v>
      </c>
      <c r="J189" s="4">
        <f>IF(Valor_normalizado!J189=0,32,IFERROR(RANK(Valor_normalizado!J189,Valor_normalizado!J$162:J$193,0),"NA"))</f>
        <v>20</v>
      </c>
      <c r="K189" s="4">
        <f>IF(Valor_normalizado!K189=0,32,IFERROR(RANK(Valor_normalizado!K189,Valor_normalizado!K$162:K$193,0),"NA"))</f>
        <v>4</v>
      </c>
      <c r="L189" s="4">
        <f>IF(Valor_normalizado!L189=0,32,IFERROR(RANK(Valor_normalizado!L189,Valor_normalizado!L$162:L$193,0),"NA"))</f>
        <v>12</v>
      </c>
      <c r="M189" s="4">
        <f>IF(Valor_normalizado!M189=0,32,IFERROR(RANK(Valor_normalizado!M189,Valor_normalizado!M$162:M$193,0),"NA"))</f>
        <v>30</v>
      </c>
      <c r="N189" s="4">
        <f>IF(Valor_normalizado!N189=0,32,IFERROR(RANK(Valor_normalizado!N189,Valor_normalizado!N$162:N$193,0),"NA"))</f>
        <v>9</v>
      </c>
      <c r="O189" s="4">
        <f>IF(Valor_normalizado!O189=0,32,IFERROR(RANK(Valor_normalizado!O189,Valor_normalizado!O$162:O$193,0),"NA"))</f>
        <v>11</v>
      </c>
      <c r="P189" s="4">
        <f>IF(Valor_normalizado!P189=0,32,IFERROR(RANK(Valor_normalizado!P189,Valor_normalizado!P$162:P$193,0),"NA"))</f>
        <v>26</v>
      </c>
      <c r="Q189" s="4">
        <f>IF(Valor_normalizado!Q189=0,32,IFERROR(RANK(Valor_normalizado!Q189,Valor_normalizado!Q$162:Q$193,0),"NA"))</f>
        <v>23</v>
      </c>
      <c r="R189" s="4">
        <f>IF(Valor_normalizado!R189=0,32,IFERROR(RANK(Valor_normalizado!R189,Valor_normalizado!R$162:R$193,0),"NA"))</f>
        <v>12</v>
      </c>
      <c r="S189" s="4">
        <f>IF(Valor_normalizado!S189=0,32,IFERROR(RANK(Valor_normalizado!S189,Valor_normalizado!S$162:S$193,0),"NA"))</f>
        <v>25</v>
      </c>
      <c r="T189" s="4">
        <f>IF(Valor_normalizado!T189=0,32,IFERROR(RANK(Valor_normalizado!T189,Valor_normalizado!T$162:T$193,0),"NA"))</f>
        <v>21</v>
      </c>
      <c r="U189" s="4">
        <f>IF(Valor_normalizado!U189=0,32,IFERROR(RANK(Valor_normalizado!U189,Valor_normalizado!U$162:U$193,0),"NA"))</f>
        <v>12</v>
      </c>
      <c r="V189" s="4">
        <f>IF(Valor_normalizado!V189=0,32,IFERROR(RANK(Valor_normalizado!V189,Valor_normalizado!V$162:V$193,0),"NA"))</f>
        <v>2</v>
      </c>
      <c r="W189" s="4">
        <f>IF(Valor_normalizado!W189=0,32,IFERROR(RANK(Valor_normalizado!W189,Valor_normalizado!W$162:W$193,0),"NA"))</f>
        <v>15</v>
      </c>
      <c r="X189" s="4">
        <f>IF(Valor_normalizado!X189=0,32,IFERROR(RANK(Valor_normalizado!X189,Valor_normalizado!X$162:X$193,0),"NA"))</f>
        <v>29</v>
      </c>
      <c r="Y189" s="4">
        <f>IF(Valor_normalizado!Y189=0,32,IFERROR(RANK(Valor_normalizado!Y189,Valor_normalizado!Y$162:Y$193,0),"NA"))</f>
        <v>17</v>
      </c>
      <c r="Z189" s="4">
        <f>IF(Valor_normalizado!Z189=0,32,IFERROR(RANK(Valor_normalizado!Z189,Valor_normalizado!Z$162:Z$193,0),"NA"))</f>
        <v>12</v>
      </c>
      <c r="AA189" s="4">
        <f>IF(Valor_normalizado!AA189=0,32,IFERROR(RANK(Valor_normalizado!AA189,Valor_normalizado!AA$162:AA$193,0),"NA"))</f>
        <v>13</v>
      </c>
      <c r="AB189" s="4">
        <f>IF(Valor_normalizado!AB189=0,32,IFERROR(RANK(Valor_normalizado!AB189,Valor_normalizado!AB$162:AB$193,0),"NA"))</f>
        <v>18</v>
      </c>
      <c r="AC189" s="4">
        <f>IF(Valor_normalizado!AC189=0,32,IFERROR(RANK(Valor_normalizado!AC189,Valor_normalizado!AC$162:AC$193,0),"NA"))</f>
        <v>29</v>
      </c>
      <c r="AD189" s="4">
        <f>IF(Valor_normalizado!AD189=0,32,IFERROR(RANK(Valor_normalizado!AD189,Valor_normalizado!AD$162:AD$193,0),"NA"))</f>
        <v>32</v>
      </c>
      <c r="AE189" s="4">
        <f>IF(Valor_normalizado!AE189=0,32,IFERROR(RANK(Valor_normalizado!AE189,Valor_normalizado!AE$162:AE$193,0),"NA"))</f>
        <v>32</v>
      </c>
      <c r="AF189" s="4">
        <f>IF(Valor_normalizado!AF189=0,32,IFERROR(RANK(Valor_normalizado!AF189,Valor_normalizado!AF$162:AF$193,0),"NA"))</f>
        <v>28</v>
      </c>
      <c r="AG189" s="4">
        <f>IF(Valor_normalizado!AG189=0,32,IFERROR(RANK(Valor_normalizado!AG189,Valor_normalizado!AG$162:AG$193,0),"NA"))</f>
        <v>29</v>
      </c>
      <c r="AH189" s="4">
        <f>IF(Valor_normalizado!AH189=0,32,IFERROR(RANK(Valor_normalizado!AH189,Valor_normalizado!AH$162:AH$193,0),"NA"))</f>
        <v>19</v>
      </c>
      <c r="AI189" s="4">
        <f>IF(Valor_normalizado!AI189=0,32,IFERROR(RANK(Valor_normalizado!AI189,Valor_normalizado!AI$162:AI$193,0),"NA"))</f>
        <v>32</v>
      </c>
      <c r="AJ189" s="4">
        <f>IF(Valor_normalizado!AJ189=0,32,IFERROR(RANK(Valor_normalizado!AJ189,Valor_normalizado!AJ$162:AJ$193,0),"NA"))</f>
        <v>30</v>
      </c>
      <c r="AK189" s="4">
        <f>IF(Valor_normalizado!AK189=0,32,IFERROR(RANK(Valor_normalizado!AK189,Valor_normalizado!AK$162:AK$193,0),"NA"))</f>
        <v>25</v>
      </c>
      <c r="AL189" s="4">
        <f>IF(Valor_normalizado!AL189=0,32,IFERROR(RANK(Valor_normalizado!AL189,Valor_normalizado!AL$162:AL$193,0),"NA"))</f>
        <v>22</v>
      </c>
      <c r="AM189" s="4">
        <f>IF(Valor_normalizado!AM189=0,32,IFERROR(RANK(Valor_normalizado!AM189,Valor_normalizado!AM$162:AM$193,0),"NA"))</f>
        <v>13</v>
      </c>
      <c r="AN189" s="4">
        <f>IF(Valor_normalizado!AN189=0,32,IFERROR(RANK(Valor_normalizado!AN189,Valor_normalizado!AN$162:AN$193,0),"NA"))</f>
        <v>21</v>
      </c>
      <c r="AO189" s="4">
        <f>IF(Valor_normalizado!AO189=0,32,IFERROR(RANK(Valor_normalizado!AO189,Valor_normalizado!AO$162:AO$193,0),"NA"))</f>
        <v>22</v>
      </c>
      <c r="AP189" s="4">
        <f>IF(Valor_normalizado!AP189=0,32,IFERROR(RANK(Valor_normalizado!AP189,Valor_normalizado!AP$162:AP$193,0),"NA"))</f>
        <v>21</v>
      </c>
      <c r="AQ189" s="4">
        <f>IF(Valor_normalizado!AQ189=0,32,IFERROR(RANK(Valor_normalizado!AQ189,Valor_normalizado!AQ$162:AQ$193,0),"NA"))</f>
        <v>21</v>
      </c>
      <c r="AR189" s="4">
        <f>IF(Valor_normalizado!AR189=0,32,IFERROR(RANK(Valor_normalizado!AR189,Valor_normalizado!AR$162:AR$193,0),"NA"))</f>
        <v>17</v>
      </c>
      <c r="AS189" s="4">
        <f>IF(Valor_normalizado!AS189=0,32,IFERROR(RANK(Valor_normalizado!AS189,Valor_normalizado!AS$162:AS$193,0),"NA"))</f>
        <v>15</v>
      </c>
      <c r="AT189" s="4">
        <f>IF(Valor_normalizado!AT189=0,32,IFERROR(RANK(Valor_normalizado!AT189,Valor_normalizado!AT$162:AT$193,0),"NA"))</f>
        <v>18</v>
      </c>
      <c r="AU189" s="4">
        <f>IF(Valor_normalizado!AU189=0,32,IFERROR(RANK(Valor_normalizado!AU189,Valor_normalizado!AU$162:AU$193,0),"NA"))</f>
        <v>20</v>
      </c>
      <c r="AV189" s="4">
        <f>IF(Valor_normalizado!AV189=0,32,IFERROR(RANK(Valor_normalizado!AV189,Valor_normalizado!AV$162:AV$193,0),"NA"))</f>
        <v>22</v>
      </c>
      <c r="AW189" s="4">
        <f>IF(Valor_normalizado!AW189=0,32,IFERROR(RANK(Valor_normalizado!AW189,Valor_normalizado!AW$162:AW$193,0),"NA"))</f>
        <v>11</v>
      </c>
      <c r="AX189" s="4">
        <f>IF(Valor_normalizado!AX189=0,32,IFERROR(RANK(Valor_normalizado!AX189,Valor_normalizado!AX$162:AX$193,0),"NA"))</f>
        <v>13</v>
      </c>
      <c r="AY189" s="4">
        <f>IF(Valor_normalizado!AY189=0,32,IFERROR(RANK(Valor_normalizado!AY189,Valor_normalizado!AY$162:AY$193,0),"NA"))</f>
        <v>26</v>
      </c>
      <c r="AZ189" s="4">
        <f>IF(Valor_normalizado!AZ189=0,32,IFERROR(RANK(Valor_normalizado!AZ189,Valor_normalizado!AZ$162:AZ$193,0),"NA"))</f>
        <v>30</v>
      </c>
      <c r="BA189" s="4">
        <f>IF(Valor_normalizado!BA189=0,32,IFERROR(RANK(Valor_normalizado!BA189,Valor_normalizado!BA$162:BA$193,0),"NA"))</f>
        <v>32</v>
      </c>
      <c r="BB189" s="4">
        <f>IF(Valor_normalizado!BB189=0,32,IFERROR(RANK(Valor_normalizado!BB189,Valor_normalizado!BB$162:BB$193,0),"NA"))</f>
        <v>26</v>
      </c>
      <c r="BC189" s="4">
        <f>IF(Valor_normalizado!BC189=0,32,IFERROR(RANK(Valor_normalizado!BC189,Valor_normalizado!BC$162:BC$193,0),"NA"))</f>
        <v>26</v>
      </c>
      <c r="BD189" s="4">
        <f>IF(Valor_normalizado!BD189=0,32,IFERROR(RANK(Valor_normalizado!BD189,Valor_normalizado!BD$162:BD$193,0),"NA"))</f>
        <v>20</v>
      </c>
      <c r="BE189" s="4">
        <f>IF(Valor_normalizado!BE189=0,32,IFERROR(RANK(Valor_normalizado!BE189,Valor_normalizado!BE$162:BE$193,0),"NA"))</f>
        <v>1</v>
      </c>
      <c r="BF189" s="4">
        <f>IF(Valor_normalizado!BF189=0,32,IFERROR(RANK(Valor_normalizado!BF189,Valor_normalizado!BF$162:BF$193,0),"NA"))</f>
        <v>14</v>
      </c>
      <c r="BG189" s="4">
        <f>IF(Valor_normalizado!BG189=0,32,IFERROR(RANK(Valor_normalizado!BG189,Valor_normalizado!BG$162:BG$193,0),"NA"))</f>
        <v>26</v>
      </c>
      <c r="BH189" s="4">
        <f>IF(Valor_normalizado!BH189=0,32,IFERROR(RANK(Valor_normalizado!BH189,Valor_normalizado!BH$162:BH$193,0),"NA"))</f>
        <v>3</v>
      </c>
      <c r="BI189" s="4">
        <f>IF(Valor_normalizado!BI189=0,32,IFERROR(RANK(Valor_normalizado!BI189,Valor_normalizado!BI$162:BI$193,0),"NA"))</f>
        <v>19</v>
      </c>
      <c r="BJ189" s="4">
        <f>IF(Valor_normalizado!BJ189=0,32,IFERROR(RANK(Valor_normalizado!BJ189,Valor_normalizado!BJ$162:BJ$193,0),"NA"))</f>
        <v>28</v>
      </c>
      <c r="BK189" s="4">
        <f>IF(Valor_normalizado!BK189=0,32,IFERROR(RANK(Valor_normalizado!BK189,Valor_normalizado!BK$162:BK$193,0),"NA"))</f>
        <v>19</v>
      </c>
      <c r="BL189" s="4">
        <f>IF(Valor_normalizado!BL189=0,32,IFERROR(RANK(Valor_normalizado!BL189,Valor_normalizado!BL$162:BL$193,0),"NA"))</f>
        <v>17</v>
      </c>
      <c r="BM189" s="4">
        <f>IF(Valor_normalizado!BM189=0,32,IFERROR(RANK(Valor_normalizado!BM189,Valor_normalizado!BM$162:BM$193,0),"NA"))</f>
        <v>1</v>
      </c>
      <c r="BN189" s="4">
        <f>IF(Valor_normalizado!BN189=0,32,IFERROR(RANK(Valor_normalizado!BN189,Valor_normalizado!BN$162:BN$193,0),"NA"))</f>
        <v>10</v>
      </c>
      <c r="BO189" s="4">
        <f>IF(Valor_normalizado!BO189=0,32,IFERROR(RANK(Valor_normalizado!BO189,Valor_normalizado!BO$162:BO$193,0),"NA"))</f>
        <v>15</v>
      </c>
      <c r="BP189" s="4">
        <f>IF(Valor_normalizado!BP189=0,32,IFERROR(RANK(Valor_normalizado!BP189,Valor_normalizado!BP$162:BP$193,0),"NA"))</f>
        <v>14</v>
      </c>
      <c r="BQ189" s="4">
        <f>IF(Valor_normalizado!BQ189=0,32,IFERROR(RANK(Valor_normalizado!BQ189,Valor_normalizado!BQ$162:BQ$193,0),"NA"))</f>
        <v>11</v>
      </c>
      <c r="BR189" s="4">
        <f>IF(Valor_normalizado!BR189=0,32,IFERROR(RANK(Valor_normalizado!BR189,Valor_normalizado!BR$162:BR$193,0),"NA"))</f>
        <v>9</v>
      </c>
      <c r="BS189" s="4">
        <f>IF(Valor_normalizado!BS189=0,32,IFERROR(RANK(Valor_normalizado!BS189,Valor_normalizado!BS$162:BS$193,0),"NA"))</f>
        <v>12</v>
      </c>
      <c r="BT189" s="4">
        <f>IF(Valor_normalizado!BT189=0,32,IFERROR(RANK(Valor_normalizado!BT189,Valor_normalizado!BT$162:BT$193,0),"NA"))</f>
        <v>12</v>
      </c>
      <c r="BU189" s="4">
        <f>IF(Valor_normalizado!BU189=0,32,IFERROR(RANK(Valor_normalizado!BU189,Valor_normalizado!BU$162:BU$193,0),"NA"))</f>
        <v>8</v>
      </c>
      <c r="BV189" s="4">
        <f>IF(Valor_normalizado!BV189=0,32,IFERROR(RANK(Valor_normalizado!BV189,Valor_normalizado!BV$162:BV$193,0),"NA"))</f>
        <v>20</v>
      </c>
      <c r="BW189" s="4">
        <f>IF(Valor_normalizado!BW189=0,32,IFERROR(RANK(Valor_normalizado!BW189,Valor_normalizado!BW$162:BW$193,0),"NA"))</f>
        <v>21</v>
      </c>
      <c r="BX189" s="4">
        <f>IF(Valor_normalizado!BX189=0,32,IFERROR(RANK(Valor_normalizado!BX189,Valor_normalizado!BX$162:BX$193,0),"NA"))</f>
        <v>14</v>
      </c>
      <c r="BY189" s="4">
        <f>IF(Valor_normalizado!BY189=0,32,IFERROR(RANK(Valor_normalizado!BY189,Valor_normalizado!BY$162:BY$193,0),"NA"))</f>
        <v>22</v>
      </c>
      <c r="BZ189" s="4">
        <f>IF(Valor_normalizado!BZ189=0,32,IFERROR(RANK(Valor_normalizado!BZ189,Valor_normalizado!BZ$162:BZ$193,0),"NA"))</f>
        <v>19</v>
      </c>
      <c r="CA189" s="4">
        <f>IF(Valor_normalizado!CA189=0,32,IFERROR(RANK(Valor_normalizado!CA189,Valor_normalizado!CA$162:CA$193,0),"NA"))</f>
        <v>15</v>
      </c>
      <c r="CB189" s="4">
        <f>IF(Valor_normalizado!CB189=0,32,IFERROR(RANK(Valor_normalizado!CB189,Valor_normalizado!CB$162:CB$193,0),"NA"))</f>
        <v>8</v>
      </c>
      <c r="CC189" s="4">
        <f>IF(Valor_normalizado!CC189=0,32,IFERROR(RANK(Valor_normalizado!CC189,Valor_normalizado!CC$162:CC$193,0),"NA"))</f>
        <v>18</v>
      </c>
      <c r="CD189" s="4">
        <f>IF(Valor_normalizado!CD189=0,32,IFERROR(RANK(Valor_normalizado!CD189,Valor_normalizado!CD$162:CD$193,0),"NA"))</f>
        <v>26</v>
      </c>
      <c r="CE189" s="4">
        <f>IF(Valor_normalizado!CE189=0,32,IFERROR(RANK(Valor_normalizado!CE189,Valor_normalizado!CE$162:CE$193,0),"NA"))</f>
        <v>19</v>
      </c>
      <c r="CF189" s="4">
        <f>IF(Valor_normalizado!CF189=0,32,IFERROR(RANK(Valor_normalizado!CF189,Valor_normalizado!CF$162:CF$193,0),"NA"))</f>
        <v>19</v>
      </c>
      <c r="CG189" s="4">
        <f>IF(Valor_normalizado!CG189=0,32,IFERROR(RANK(Valor_normalizado!CG189,Valor_normalizado!CG$162:CG$193,0),"NA"))</f>
        <v>25</v>
      </c>
      <c r="CH189" s="4">
        <f>IF(Valor_normalizado!CH189=0,32,IFERROR(RANK(Valor_normalizado!CH189,Valor_normalizado!CH$162:CH$193,0),"NA"))</f>
        <v>25</v>
      </c>
      <c r="CI189" s="4">
        <f>IF(Valor_normalizado!CI189=0,32,IFERROR(RANK(Valor_normalizado!CI189,Valor_normalizado!CI$162:CI$193,0),"NA"))</f>
        <v>21</v>
      </c>
      <c r="CJ189" s="4">
        <f>IF(Valor_normalizado!CJ189=0,32,IFERROR(RANK(Valor_normalizado!CJ189,Valor_normalizado!CJ$162:CJ$193,0),"NA"))</f>
        <v>22</v>
      </c>
      <c r="CK189" s="4">
        <f>IF(Valor_normalizado!CK189=0,32,IFERROR(RANK(Valor_normalizado!CK189,Valor_normalizado!CK$162:CK$193,0),"NA"))</f>
        <v>4</v>
      </c>
      <c r="CL189" s="4">
        <f>IF(Valor_normalizado!CL189=0,32,IFERROR(RANK(Valor_normalizado!CL189,Valor_normalizado!CL$162:CL$193,0),"NA"))</f>
        <v>26</v>
      </c>
      <c r="CM189" s="4">
        <f>IF(Valor_normalizado!CM189=0,32,IFERROR(RANK(Valor_normalizado!CM189,Valor_normalizado!CM$162:CM$193,0),"NA"))</f>
        <v>18</v>
      </c>
      <c r="CN189" s="4">
        <f>IF(Valor_normalizado!CN189=0,32,IFERROR(RANK(Valor_normalizado!CN189,Valor_normalizado!CN$162:CN$193,0),"NA"))</f>
        <v>22</v>
      </c>
      <c r="CO189" s="4">
        <f>IF(Valor_normalizado!CO189=0,32,IFERROR(RANK(Valor_normalizado!CO189,Valor_normalizado!CO$162:CO$193,0),"NA"))</f>
        <v>26</v>
      </c>
      <c r="CP189" s="4">
        <f>IF(Valor_normalizado!CP189=0,32,IFERROR(RANK(Valor_normalizado!CP189,Valor_normalizado!CP$162:CP$193,0),"NA"))</f>
        <v>10</v>
      </c>
      <c r="CQ189" s="4">
        <f>IF(Valor_normalizado!CQ189=0,32,IFERROR(RANK(Valor_normalizado!CQ189,Valor_normalizado!CQ$162:CQ$193,0),"NA"))</f>
        <v>31</v>
      </c>
      <c r="CR189" s="4">
        <f>IF(Valor_normalizado!CR189=0,32,IFERROR(RANK(Valor_normalizado!CR189,Valor_normalizado!CR$162:CR$193,0),"NA"))</f>
        <v>29</v>
      </c>
      <c r="CS189" s="4">
        <f>IF(Valor_normalizado!CS189=0,32,IFERROR(RANK(Valor_normalizado!CS189,Valor_normalizado!CS$162:CS$193,0),"NA"))</f>
        <v>21</v>
      </c>
      <c r="CT189" s="4">
        <f>IF(Valor_normalizado!CT189=0,32,IFERROR(RANK(Valor_normalizado!CT189,Valor_normalizado!CT$162:CT$193,0),"NA"))</f>
        <v>23</v>
      </c>
      <c r="CU189" s="4">
        <f>IF(Valor_normalizado!CU189=0,32,IFERROR(RANK(Valor_normalizado!CU189,Valor_normalizado!CU$162:CU$193,0),"NA"))</f>
        <v>19</v>
      </c>
      <c r="CV189" s="4">
        <f>IF(Valor_normalizado!CV189=0,32,IFERROR(RANK(Valor_normalizado!CV189,Valor_normalizado!CV$162:CV$193,0),"NA"))</f>
        <v>22</v>
      </c>
      <c r="CW189" s="4">
        <f>IF(Valor_normalizado!CW189=0,32,IFERROR(RANK(Valor_normalizado!CW189,Valor_normalizado!CW$162:CW$193,0),"NA"))</f>
        <v>28</v>
      </c>
      <c r="CX189" s="4">
        <f>IF(Valor_normalizado!CX189=0,32,IFERROR(RANK(Valor_normalizado!CX189,Valor_normalizado!CX$162:CX$193,0),"NA"))</f>
        <v>25</v>
      </c>
      <c r="CY189" s="4">
        <f>IF(Valor_normalizado!CY189=0,32,IFERROR(RANK(Valor_normalizado!CY189,Valor_normalizado!CY$162:CY$193,0),"NA"))</f>
        <v>18</v>
      </c>
      <c r="CZ189" s="4">
        <f>IF(Valor_normalizado!CZ189=0,32,IFERROR(RANK(Valor_normalizado!CZ189,Valor_normalizado!CZ$162:CZ$193,0),"NA"))</f>
        <v>29</v>
      </c>
      <c r="DA189" s="4">
        <f>IF(Valor_normalizado!DA189=0,32,IFERROR(RANK(Valor_normalizado!DA189,Valor_normalizado!DA$162:DA$193,0),"NA"))</f>
        <v>22</v>
      </c>
      <c r="DB189" s="4">
        <f>IF(Valor_normalizado!DB189=0,32,IFERROR(RANK(Valor_normalizado!DB189,Valor_normalizado!DB$162:DB$193,0),"NA"))</f>
        <v>25</v>
      </c>
      <c r="DC189" s="4">
        <f>IF(Valor_normalizado!DC189=0,32,IFERROR(RANK(Valor_normalizado!DC189,Valor_normalizado!DC$162:DC$193,0),"NA"))</f>
        <v>27</v>
      </c>
      <c r="DD189" s="4">
        <f>IF(Valor_normalizado!DD189=0,32,IFERROR(RANK(Valor_normalizado!DD189,Valor_normalizado!DD$162:DD$193,0),"NA"))</f>
        <v>11</v>
      </c>
      <c r="DE189" s="4">
        <f>IF(Valor_normalizado!DE189=0,32,IFERROR(RANK(Valor_normalizado!DE189,Valor_normalizado!DE$162:DE$193,0),"NA"))</f>
        <v>27</v>
      </c>
      <c r="DF189" s="4">
        <f>IF(Valor_normalizado!DF189=0,32,IFERROR(RANK(Valor_normalizado!DF189,Valor_normalizado!DF$162:DF$193,0),"NA"))</f>
        <v>24</v>
      </c>
      <c r="DG189" s="4">
        <f>IF(Valor_normalizado!DG189=0,32,IFERROR(RANK(Valor_normalizado!DG189,Valor_normalizado!DG$162:DG$193,0),"NA"))</f>
        <v>20</v>
      </c>
      <c r="DH189" s="4">
        <f>IF(Valor_normalizado!DH189=0,32,IFERROR(RANK(Valor_normalizado!DH189,Valor_normalizado!DH$162:DH$193,0),"NA"))</f>
        <v>21</v>
      </c>
      <c r="DI189" s="4">
        <f>IF(Valor_normalizado!DI189=0,32,IFERROR(RANK(Valor_normalizado!DI189,Valor_normalizado!DI$162:DI$193,0),"NA"))</f>
        <v>22</v>
      </c>
      <c r="DJ189" s="4">
        <f>IF(Valor_normalizado!DJ189=0,32,IFERROR(RANK(Valor_normalizado!DJ189,Valor_normalizado!DJ$162:DJ$193,0),"NA"))</f>
        <v>22</v>
      </c>
      <c r="DK189" s="4">
        <f>IF(Valor_normalizado!DK189=0,32,IFERROR(RANK(Valor_normalizado!DK189,Valor_normalizado!DK$162:DK$193,0),"NA"))</f>
        <v>11</v>
      </c>
      <c r="DL189" s="4">
        <f>IF(Valor_normalizado!DL189=0,32,IFERROR(RANK(Valor_normalizado!DL189,Valor_normalizado!DL$162:DL$193,0),"NA"))</f>
        <v>7</v>
      </c>
      <c r="DM189" s="4">
        <f>IF(Valor_normalizado!DM189=0,32,IFERROR(RANK(Valor_normalizado!DM189,Valor_normalizado!DM$162:DM$193,0),"NA"))</f>
        <v>7</v>
      </c>
      <c r="DN189" s="4">
        <f>IF(Valor_normalizado!DN189=0,32,IFERROR(RANK(Valor_normalizado!DN189,Valor_normalizado!DN$162:DN$193,0),"NA"))</f>
        <v>15</v>
      </c>
      <c r="DO189" s="4">
        <f>IF(Valor_normalizado!DO189=0,32,IFERROR(RANK(Valor_normalizado!DO189,Valor_normalizado!DO$162:DO$193,0),"NA"))</f>
        <v>18</v>
      </c>
      <c r="DP189" s="4">
        <f>IF(Valor_normalizado!DP189=0,32,IFERROR(RANK(Valor_normalizado!DP189,Valor_normalizado!DP$162:DP$193,0),"NA"))</f>
        <v>25</v>
      </c>
      <c r="DQ189" s="4">
        <f>IF(Valor_normalizado!DQ189=0,32,IFERROR(RANK(Valor_normalizado!DQ189,Valor_normalizado!DQ$162:DQ$193,0),"NA"))</f>
        <v>24</v>
      </c>
      <c r="DR189" s="4">
        <f>IF(Valor_normalizado!DR189=0,32,IFERROR(RANK(Valor_normalizado!DR189,Valor_normalizado!DR$162:DR$193,0),"NA"))</f>
        <v>16</v>
      </c>
      <c r="DS189" s="4">
        <f>IF(Valor_normalizado!DS189=0,32,IFERROR(RANK(Valor_normalizado!DS189,Valor_normalizado!DS$162:DS$193,0),"NA"))</f>
        <v>15</v>
      </c>
      <c r="DT189" s="4">
        <f>IF(Valor_normalizado!DT189=0,32,IFERROR(RANK(Valor_normalizado!DT189,Valor_normalizado!DT$162:DT$193,0),"NA"))</f>
        <v>18</v>
      </c>
      <c r="DU189" s="4">
        <f>IF(Valor_normalizado!DU189=0,32,IFERROR(RANK(Valor_normalizado!DU189,Valor_normalizado!DU$162:DU$193,0),"NA"))</f>
        <v>10</v>
      </c>
      <c r="DV189" s="4">
        <f>IF(Valor_normalizado!DV189=0,32,IFERROR(RANK(Valor_normalizado!DV189,Valor_normalizado!DV$162:DV$193,0),"NA"))</f>
        <v>17</v>
      </c>
      <c r="DW189" s="4">
        <f>IF(Valor_normalizado!DW189=0,32,IFERROR(RANK(Valor_normalizado!DW189,Valor_normalizado!DW$162:DW$193,0),"NA"))</f>
        <v>32</v>
      </c>
      <c r="DX189" s="4">
        <f>IF(Valor_normalizado!DX189=0,32,IFERROR(RANK(Valor_normalizado!DX189,Valor_normalizado!DX$162:DX$193,0),"NA"))</f>
        <v>14</v>
      </c>
      <c r="DY189" s="4">
        <f>IF(Valor_normalizado!DY189=0,32,IFERROR(RANK(Valor_normalizado!DY189,Valor_normalizado!DY$162:DY$193,0),"NA"))</f>
        <v>21</v>
      </c>
      <c r="DZ189" s="4">
        <f>IF(Valor_normalizado!DZ189=0,32,IFERROR(RANK(Valor_normalizado!DZ189,Valor_normalizado!DZ$162:DZ$193,0),"NA"))</f>
        <v>21</v>
      </c>
      <c r="EA189" s="4">
        <f>IF(Valor_normalizado!EA189=0,32,IFERROR(RANK(Valor_normalizado!EA189,Valor_normalizado!EA$162:EA$193,0),"NA"))</f>
        <v>21</v>
      </c>
      <c r="EB189" s="4">
        <f>IF(Valor_normalizado!EB189=0,32,IFERROR(RANK(Valor_normalizado!EB189,Valor_normalizado!EB$162:EB$193,0),"NA"))</f>
        <v>18</v>
      </c>
      <c r="EC189" s="4">
        <f>IF(Valor_normalizado!EC189=0,32,IFERROR(RANK(Valor_normalizado!EC189,Valor_normalizado!EC$162:EC$193,0),"NA"))</f>
        <v>22</v>
      </c>
    </row>
    <row r="190" spans="1:133" x14ac:dyDescent="0.25">
      <c r="A190" s="102" t="s">
        <v>246</v>
      </c>
      <c r="B190" s="103">
        <v>2024</v>
      </c>
      <c r="C190" s="4">
        <f>IF(Valor_normalizado!C190=0,32,IFERROR(RANK(Valor_normalizado!C190,Valor_normalizado!C$162:C$193,0),"NA"))</f>
        <v>11</v>
      </c>
      <c r="D190" s="4">
        <f>IF(Valor_normalizado!D190=0,32,IFERROR(RANK(Valor_normalizado!D190,Valor_normalizado!D$162:D$193,0),"NA"))</f>
        <v>13</v>
      </c>
      <c r="E190" s="4">
        <f>IF(Valor_normalizado!E190=0,32,IFERROR(RANK(Valor_normalizado!E190,Valor_normalizado!E$162:E$193,0),"NA"))</f>
        <v>13</v>
      </c>
      <c r="F190" s="4">
        <f>IF(Valor_normalizado!F190=0,32,IFERROR(RANK(Valor_normalizado!F190,Valor_normalizado!F$162:F$193,0),"NA"))</f>
        <v>4</v>
      </c>
      <c r="G190" s="4">
        <f>IF(Valor_normalizado!G190=0,32,IFERROR(RANK(Valor_normalizado!G190,Valor_normalizado!G$162:G$193,0),"NA"))</f>
        <v>4</v>
      </c>
      <c r="H190" s="4">
        <f>IF(Valor_normalizado!H190=0,32,IFERROR(RANK(Valor_normalizado!H190,Valor_normalizado!H$162:H$193,0),"NA"))</f>
        <v>20</v>
      </c>
      <c r="I190" s="4">
        <f>IF(Valor_normalizado!I190=0,32,IFERROR(RANK(Valor_normalizado!I190,Valor_normalizado!I$162:I$193,0),"NA"))</f>
        <v>6</v>
      </c>
      <c r="J190" s="4">
        <f>IF(Valor_normalizado!J190=0,32,IFERROR(RANK(Valor_normalizado!J190,Valor_normalizado!J$162:J$193,0),"NA"))</f>
        <v>12</v>
      </c>
      <c r="K190" s="4">
        <f>IF(Valor_normalizado!K190=0,32,IFERROR(RANK(Valor_normalizado!K190,Valor_normalizado!K$162:K$193,0),"NA"))</f>
        <v>17</v>
      </c>
      <c r="L190" s="4">
        <f>IF(Valor_normalizado!L190=0,32,IFERROR(RANK(Valor_normalizado!L190,Valor_normalizado!L$162:L$193,0),"NA"))</f>
        <v>13</v>
      </c>
      <c r="M190" s="4">
        <f>IF(Valor_normalizado!M190=0,32,IFERROR(RANK(Valor_normalizado!M190,Valor_normalizado!M$162:M$193,0),"NA"))</f>
        <v>3</v>
      </c>
      <c r="N190" s="4">
        <f>IF(Valor_normalizado!N190=0,32,IFERROR(RANK(Valor_normalizado!N190,Valor_normalizado!N$162:N$193,0),"NA"))</f>
        <v>19</v>
      </c>
      <c r="O190" s="4">
        <f>IF(Valor_normalizado!O190=0,32,IFERROR(RANK(Valor_normalizado!O190,Valor_normalizado!O$162:O$193,0),"NA"))</f>
        <v>20</v>
      </c>
      <c r="P190" s="4">
        <f>IF(Valor_normalizado!P190=0,32,IFERROR(RANK(Valor_normalizado!P190,Valor_normalizado!P$162:P$193,0),"NA"))</f>
        <v>19</v>
      </c>
      <c r="Q190" s="4">
        <f>IF(Valor_normalizado!Q190=0,32,IFERROR(RANK(Valor_normalizado!Q190,Valor_normalizado!Q$162:Q$193,0),"NA"))</f>
        <v>21</v>
      </c>
      <c r="R190" s="4">
        <f>IF(Valor_normalizado!R190=0,32,IFERROR(RANK(Valor_normalizado!R190,Valor_normalizado!R$162:R$193,0),"NA"))</f>
        <v>14</v>
      </c>
      <c r="S190" s="4">
        <f>IF(Valor_normalizado!S190=0,32,IFERROR(RANK(Valor_normalizado!S190,Valor_normalizado!S$162:S$193,0),"NA"))</f>
        <v>9</v>
      </c>
      <c r="T190" s="4">
        <f>IF(Valor_normalizado!T190=0,32,IFERROR(RANK(Valor_normalizado!T190,Valor_normalizado!T$162:T$193,0),"NA"))</f>
        <v>9</v>
      </c>
      <c r="U190" s="4">
        <f>IF(Valor_normalizado!U190=0,32,IFERROR(RANK(Valor_normalizado!U190,Valor_normalizado!U$162:U$193,0),"NA"))</f>
        <v>6</v>
      </c>
      <c r="V190" s="4">
        <f>IF(Valor_normalizado!V190=0,32,IFERROR(RANK(Valor_normalizado!V190,Valor_normalizado!V$162:V$193,0),"NA"))</f>
        <v>7</v>
      </c>
      <c r="W190" s="4">
        <f>IF(Valor_normalizado!W190=0,32,IFERROR(RANK(Valor_normalizado!W190,Valor_normalizado!W$162:W$193,0),"NA"))</f>
        <v>7</v>
      </c>
      <c r="X190" s="4">
        <f>IF(Valor_normalizado!X190=0,32,IFERROR(RANK(Valor_normalizado!X190,Valor_normalizado!X$162:X$193,0),"NA"))</f>
        <v>6</v>
      </c>
      <c r="Y190" s="4">
        <f>IF(Valor_normalizado!Y190=0,32,IFERROR(RANK(Valor_normalizado!Y190,Valor_normalizado!Y$162:Y$193,0),"NA"))</f>
        <v>7</v>
      </c>
      <c r="Z190" s="4">
        <f>IF(Valor_normalizado!Z190=0,32,IFERROR(RANK(Valor_normalizado!Z190,Valor_normalizado!Z$162:Z$193,0),"NA"))</f>
        <v>3</v>
      </c>
      <c r="AA190" s="4">
        <f>IF(Valor_normalizado!AA190=0,32,IFERROR(RANK(Valor_normalizado!AA190,Valor_normalizado!AA$162:AA$193,0),"NA"))</f>
        <v>22</v>
      </c>
      <c r="AB190" s="4">
        <f>IF(Valor_normalizado!AB190=0,32,IFERROR(RANK(Valor_normalizado!AB190,Valor_normalizado!AB$162:AB$193,0),"NA"))</f>
        <v>23</v>
      </c>
      <c r="AC190" s="4" t="str">
        <f>IF(Valor_normalizado!AC190=0,32,IFERROR(RANK(Valor_normalizado!AC190,Valor_normalizado!AC$162:AC$193,0),"NA"))</f>
        <v>NA</v>
      </c>
      <c r="AD190" s="4" t="str">
        <f>IF(Valor_normalizado!AD190=0,32,IFERROR(RANK(Valor_normalizado!AD190,Valor_normalizado!AD$162:AD$193,0),"NA"))</f>
        <v>NA</v>
      </c>
      <c r="AE190" s="4">
        <f>IF(Valor_normalizado!AE190=0,32,IFERROR(RANK(Valor_normalizado!AE190,Valor_normalizado!AE$162:AE$193,0),"NA"))</f>
        <v>20</v>
      </c>
      <c r="AF190" s="4">
        <f>IF(Valor_normalizado!AF190=0,32,IFERROR(RANK(Valor_normalizado!AF190,Valor_normalizado!AF$162:AF$193,0),"NA"))</f>
        <v>14</v>
      </c>
      <c r="AG190" s="4">
        <f>IF(Valor_normalizado!AG190=0,32,IFERROR(RANK(Valor_normalizado!AG190,Valor_normalizado!AG$162:AG$193,0),"NA"))</f>
        <v>10</v>
      </c>
      <c r="AH190" s="4">
        <f>IF(Valor_normalizado!AH190=0,32,IFERROR(RANK(Valor_normalizado!AH190,Valor_normalizado!AH$162:AH$193,0),"NA"))</f>
        <v>4</v>
      </c>
      <c r="AI190" s="4">
        <f>IF(Valor_normalizado!AI190=0,32,IFERROR(RANK(Valor_normalizado!AI190,Valor_normalizado!AI$162:AI$193,0),"NA"))</f>
        <v>3</v>
      </c>
      <c r="AJ190" s="4">
        <f>IF(Valor_normalizado!AJ190=0,32,IFERROR(RANK(Valor_normalizado!AJ190,Valor_normalizado!AJ$162:AJ$193,0),"NA"))</f>
        <v>2</v>
      </c>
      <c r="AK190" s="4">
        <f>IF(Valor_normalizado!AK190=0,32,IFERROR(RANK(Valor_normalizado!AK190,Valor_normalizado!AK$162:AK$193,0),"NA"))</f>
        <v>2</v>
      </c>
      <c r="AL190" s="4">
        <f>IF(Valor_normalizado!AL190=0,32,IFERROR(RANK(Valor_normalizado!AL190,Valor_normalizado!AL$162:AL$193,0),"NA"))</f>
        <v>5</v>
      </c>
      <c r="AM190" s="4">
        <f>IF(Valor_normalizado!AM190=0,32,IFERROR(RANK(Valor_normalizado!AM190,Valor_normalizado!AM$162:AM$193,0),"NA"))</f>
        <v>10</v>
      </c>
      <c r="AN190" s="4">
        <f>IF(Valor_normalizado!AN190=0,32,IFERROR(RANK(Valor_normalizado!AN190,Valor_normalizado!AN$162:AN$193,0),"NA"))</f>
        <v>3</v>
      </c>
      <c r="AO190" s="4">
        <f>IF(Valor_normalizado!AO190=0,32,IFERROR(RANK(Valor_normalizado!AO190,Valor_normalizado!AO$162:AO$193,0),"NA"))</f>
        <v>21</v>
      </c>
      <c r="AP190" s="4">
        <f>IF(Valor_normalizado!AP190=0,32,IFERROR(RANK(Valor_normalizado!AP190,Valor_normalizado!AP$162:AP$193,0),"NA"))</f>
        <v>8</v>
      </c>
      <c r="AQ190" s="4">
        <f>IF(Valor_normalizado!AQ190=0,32,IFERROR(RANK(Valor_normalizado!AQ190,Valor_normalizado!AQ$162:AQ$193,0),"NA"))</f>
        <v>2</v>
      </c>
      <c r="AR190" s="4">
        <f>IF(Valor_normalizado!AR190=0,32,IFERROR(RANK(Valor_normalizado!AR190,Valor_normalizado!AR$162:AR$193,0),"NA"))</f>
        <v>1</v>
      </c>
      <c r="AS190" s="4">
        <f>IF(Valor_normalizado!AS190=0,32,IFERROR(RANK(Valor_normalizado!AS190,Valor_normalizado!AS$162:AS$193,0),"NA"))</f>
        <v>1</v>
      </c>
      <c r="AT190" s="4">
        <f>IF(Valor_normalizado!AT190=0,32,IFERROR(RANK(Valor_normalizado!AT190,Valor_normalizado!AT$162:AT$193,0),"NA"))</f>
        <v>2</v>
      </c>
      <c r="AU190" s="4">
        <f>IF(Valor_normalizado!AU190=0,32,IFERROR(RANK(Valor_normalizado!AU190,Valor_normalizado!AU$162:AU$193,0),"NA"))</f>
        <v>2</v>
      </c>
      <c r="AV190" s="4">
        <f>IF(Valor_normalizado!AV190=0,32,IFERROR(RANK(Valor_normalizado!AV190,Valor_normalizado!AV$162:AV$193,0),"NA"))</f>
        <v>5</v>
      </c>
      <c r="AW190" s="4">
        <f>IF(Valor_normalizado!AW190=0,32,IFERROR(RANK(Valor_normalizado!AW190,Valor_normalizado!AW$162:AW$193,0),"NA"))</f>
        <v>21</v>
      </c>
      <c r="AX190" s="4">
        <f>IF(Valor_normalizado!AX190=0,32,IFERROR(RANK(Valor_normalizado!AX190,Valor_normalizado!AX$162:AX$193,0),"NA"))</f>
        <v>11</v>
      </c>
      <c r="AY190" s="4">
        <f>IF(Valor_normalizado!AY190=0,32,IFERROR(RANK(Valor_normalizado!AY190,Valor_normalizado!AY$162:AY$193,0),"NA"))</f>
        <v>31</v>
      </c>
      <c r="AZ190" s="4">
        <f>IF(Valor_normalizado!AZ190=0,32,IFERROR(RANK(Valor_normalizado!AZ190,Valor_normalizado!AZ$162:AZ$193,0),"NA"))</f>
        <v>13</v>
      </c>
      <c r="BA190" s="4">
        <f>IF(Valor_normalizado!BA190=0,32,IFERROR(RANK(Valor_normalizado!BA190,Valor_normalizado!BA$162:BA$193,0),"NA"))</f>
        <v>31</v>
      </c>
      <c r="BB190" s="4">
        <f>IF(Valor_normalizado!BB190=0,32,IFERROR(RANK(Valor_normalizado!BB190,Valor_normalizado!BB$162:BB$193,0),"NA"))</f>
        <v>24</v>
      </c>
      <c r="BC190" s="4">
        <f>IF(Valor_normalizado!BC190=0,32,IFERROR(RANK(Valor_normalizado!BC190,Valor_normalizado!BC$162:BC$193,0),"NA"))</f>
        <v>29</v>
      </c>
      <c r="BD190" s="4">
        <f>IF(Valor_normalizado!BD190=0,32,IFERROR(RANK(Valor_normalizado!BD190,Valor_normalizado!BD$162:BD$193,0),"NA"))</f>
        <v>12</v>
      </c>
      <c r="BE190" s="4">
        <f>IF(Valor_normalizado!BE190=0,32,IFERROR(RANK(Valor_normalizado!BE190,Valor_normalizado!BE$162:BE$193,0),"NA"))</f>
        <v>3</v>
      </c>
      <c r="BF190" s="4">
        <f>IF(Valor_normalizado!BF190=0,32,IFERROR(RANK(Valor_normalizado!BF190,Valor_normalizado!BF$162:BF$193,0),"NA"))</f>
        <v>23</v>
      </c>
      <c r="BG190" s="4">
        <f>IF(Valor_normalizado!BG190=0,32,IFERROR(RANK(Valor_normalizado!BG190,Valor_normalizado!BG$162:BG$193,0),"NA"))</f>
        <v>4</v>
      </c>
      <c r="BH190" s="4">
        <f>IF(Valor_normalizado!BH190=0,32,IFERROR(RANK(Valor_normalizado!BH190,Valor_normalizado!BH$162:BH$193,0),"NA"))</f>
        <v>24</v>
      </c>
      <c r="BI190" s="4">
        <f>IF(Valor_normalizado!BI190=0,32,IFERROR(RANK(Valor_normalizado!BI190,Valor_normalizado!BI$162:BI$193,0),"NA"))</f>
        <v>13</v>
      </c>
      <c r="BJ190" s="4">
        <f>IF(Valor_normalizado!BJ190=0,32,IFERROR(RANK(Valor_normalizado!BJ190,Valor_normalizado!BJ$162:BJ$193,0),"NA"))</f>
        <v>13</v>
      </c>
      <c r="BK190" s="4">
        <f>IF(Valor_normalizado!BK190=0,32,IFERROR(RANK(Valor_normalizado!BK190,Valor_normalizado!BK$162:BK$193,0),"NA"))</f>
        <v>14</v>
      </c>
      <c r="BL190" s="4">
        <f>IF(Valor_normalizado!BL190=0,32,IFERROR(RANK(Valor_normalizado!BL190,Valor_normalizado!BL$162:BL$193,0),"NA"))</f>
        <v>16</v>
      </c>
      <c r="BM190" s="4">
        <f>IF(Valor_normalizado!BM190=0,32,IFERROR(RANK(Valor_normalizado!BM190,Valor_normalizado!BM$162:BM$193,0),"NA"))</f>
        <v>7</v>
      </c>
      <c r="BN190" s="4">
        <f>IF(Valor_normalizado!BN190=0,32,IFERROR(RANK(Valor_normalizado!BN190,Valor_normalizado!BN$162:BN$193,0),"NA"))</f>
        <v>17</v>
      </c>
      <c r="BO190" s="4">
        <f>IF(Valor_normalizado!BO190=0,32,IFERROR(RANK(Valor_normalizado!BO190,Valor_normalizado!BO$162:BO$193,0),"NA"))</f>
        <v>18</v>
      </c>
      <c r="BP190" s="4">
        <f>IF(Valor_normalizado!BP190=0,32,IFERROR(RANK(Valor_normalizado!BP190,Valor_normalizado!BP$162:BP$193,0),"NA"))</f>
        <v>5</v>
      </c>
      <c r="BQ190" s="4">
        <f>IF(Valor_normalizado!BQ190=0,32,IFERROR(RANK(Valor_normalizado!BQ190,Valor_normalizado!BQ$162:BQ$193,0),"NA"))</f>
        <v>1</v>
      </c>
      <c r="BR190" s="4">
        <f>IF(Valor_normalizado!BR190=0,32,IFERROR(RANK(Valor_normalizado!BR190,Valor_normalizado!BR$162:BR$193,0),"NA"))</f>
        <v>5</v>
      </c>
      <c r="BS190" s="4">
        <f>IF(Valor_normalizado!BS190=0,32,IFERROR(RANK(Valor_normalizado!BS190,Valor_normalizado!BS$162:BS$193,0),"NA"))</f>
        <v>7</v>
      </c>
      <c r="BT190" s="4">
        <f>IF(Valor_normalizado!BT190=0,32,IFERROR(RANK(Valor_normalizado!BT190,Valor_normalizado!BT$162:BT$193,0),"NA"))</f>
        <v>8</v>
      </c>
      <c r="BU190" s="4">
        <f>IF(Valor_normalizado!BU190=0,32,IFERROR(RANK(Valor_normalizado!BU190,Valor_normalizado!BU$162:BU$193,0),"NA"))</f>
        <v>3</v>
      </c>
      <c r="BV190" s="4">
        <f>IF(Valor_normalizado!BV190=0,32,IFERROR(RANK(Valor_normalizado!BV190,Valor_normalizado!BV$162:BV$193,0),"NA"))</f>
        <v>1</v>
      </c>
      <c r="BW190" s="4">
        <f>IF(Valor_normalizado!BW190=0,32,IFERROR(RANK(Valor_normalizado!BW190,Valor_normalizado!BW$162:BW$193,0),"NA"))</f>
        <v>1</v>
      </c>
      <c r="BX190" s="4">
        <f>IF(Valor_normalizado!BX190=0,32,IFERROR(RANK(Valor_normalizado!BX190,Valor_normalizado!BX$162:BX$193,0),"NA"))</f>
        <v>1</v>
      </c>
      <c r="BY190" s="4">
        <f>IF(Valor_normalizado!BY190=0,32,IFERROR(RANK(Valor_normalizado!BY190,Valor_normalizado!BY$162:BY$193,0),"NA"))</f>
        <v>16</v>
      </c>
      <c r="BZ190" s="4">
        <f>IF(Valor_normalizado!BZ190=0,32,IFERROR(RANK(Valor_normalizado!BZ190,Valor_normalizado!BZ$162:BZ$193,0),"NA"))</f>
        <v>1</v>
      </c>
      <c r="CA190" s="4">
        <f>IF(Valor_normalizado!CA190=0,32,IFERROR(RANK(Valor_normalizado!CA190,Valor_normalizado!CA$162:CA$193,0),"NA"))</f>
        <v>2</v>
      </c>
      <c r="CB190" s="4">
        <f>IF(Valor_normalizado!CB190=0,32,IFERROR(RANK(Valor_normalizado!CB190,Valor_normalizado!CB$162:CB$193,0),"NA"))</f>
        <v>1</v>
      </c>
      <c r="CC190" s="4">
        <f>IF(Valor_normalizado!CC190=0,32,IFERROR(RANK(Valor_normalizado!CC190,Valor_normalizado!CC$162:CC$193,0),"NA"))</f>
        <v>1</v>
      </c>
      <c r="CD190" s="4">
        <f>IF(Valor_normalizado!CD190=0,32,IFERROR(RANK(Valor_normalizado!CD190,Valor_normalizado!CD$162:CD$193,0),"NA"))</f>
        <v>2</v>
      </c>
      <c r="CE190" s="4">
        <f>IF(Valor_normalizado!CE190=0,32,IFERROR(RANK(Valor_normalizado!CE190,Valor_normalizado!CE$162:CE$193,0),"NA"))</f>
        <v>1</v>
      </c>
      <c r="CF190" s="4">
        <f>IF(Valor_normalizado!CF190=0,32,IFERROR(RANK(Valor_normalizado!CF190,Valor_normalizado!CF$162:CF$193,0),"NA"))</f>
        <v>1</v>
      </c>
      <c r="CG190" s="4">
        <f>IF(Valor_normalizado!CG190=0,32,IFERROR(RANK(Valor_normalizado!CG190,Valor_normalizado!CG$162:CG$193,0),"NA"))</f>
        <v>8</v>
      </c>
      <c r="CH190" s="4">
        <f>IF(Valor_normalizado!CH190=0,32,IFERROR(RANK(Valor_normalizado!CH190,Valor_normalizado!CH$162:CH$193,0),"NA"))</f>
        <v>1</v>
      </c>
      <c r="CI190" s="4">
        <f>IF(Valor_normalizado!CI190=0,32,IFERROR(RANK(Valor_normalizado!CI190,Valor_normalizado!CI$162:CI$193,0),"NA"))</f>
        <v>2</v>
      </c>
      <c r="CJ190" s="4">
        <f>IF(Valor_normalizado!CJ190=0,32,IFERROR(RANK(Valor_normalizado!CJ190,Valor_normalizado!CJ$162:CJ$193,0),"NA"))</f>
        <v>1</v>
      </c>
      <c r="CK190" s="4">
        <f>IF(Valor_normalizado!CK190=0,32,IFERROR(RANK(Valor_normalizado!CK190,Valor_normalizado!CK$162:CK$193,0),"NA"))</f>
        <v>26</v>
      </c>
      <c r="CL190" s="4">
        <f>IF(Valor_normalizado!CL190=0,32,IFERROR(RANK(Valor_normalizado!CL190,Valor_normalizado!CL$162:CL$193,0),"NA"))</f>
        <v>9</v>
      </c>
      <c r="CM190" s="4">
        <f>IF(Valor_normalizado!CM190=0,32,IFERROR(RANK(Valor_normalizado!CM190,Valor_normalizado!CM$162:CM$193,0),"NA"))</f>
        <v>24</v>
      </c>
      <c r="CN190" s="4">
        <f>IF(Valor_normalizado!CN190=0,32,IFERROR(RANK(Valor_normalizado!CN190,Valor_normalizado!CN$162:CN$193,0),"NA"))</f>
        <v>2</v>
      </c>
      <c r="CO190" s="4">
        <f>IF(Valor_normalizado!CO190=0,32,IFERROR(RANK(Valor_normalizado!CO190,Valor_normalizado!CO$162:CO$193,0),"NA"))</f>
        <v>5</v>
      </c>
      <c r="CP190" s="4">
        <f>IF(Valor_normalizado!CP190=0,32,IFERROR(RANK(Valor_normalizado!CP190,Valor_normalizado!CP$162:CP$193,0),"NA"))</f>
        <v>4</v>
      </c>
      <c r="CQ190" s="4">
        <f>IF(Valor_normalizado!CQ190=0,32,IFERROR(RANK(Valor_normalizado!CQ190,Valor_normalizado!CQ$162:CQ$193,0),"NA"))</f>
        <v>23</v>
      </c>
      <c r="CR190" s="4">
        <f>IF(Valor_normalizado!CR190=0,32,IFERROR(RANK(Valor_normalizado!CR190,Valor_normalizado!CR$162:CR$193,0),"NA"))</f>
        <v>9</v>
      </c>
      <c r="CS190" s="4">
        <f>IF(Valor_normalizado!CS190=0,32,IFERROR(RANK(Valor_normalizado!CS190,Valor_normalizado!CS$162:CS$193,0),"NA"))</f>
        <v>12</v>
      </c>
      <c r="CT190" s="4">
        <f>IF(Valor_normalizado!CT190=0,32,IFERROR(RANK(Valor_normalizado!CT190,Valor_normalizado!CT$162:CT$193,0),"NA"))</f>
        <v>8</v>
      </c>
      <c r="CU190" s="4">
        <f>IF(Valor_normalizado!CU190=0,32,IFERROR(RANK(Valor_normalizado!CU190,Valor_normalizado!CU$162:CU$193,0),"NA"))</f>
        <v>27</v>
      </c>
      <c r="CV190" s="4">
        <f>IF(Valor_normalizado!CV190=0,32,IFERROR(RANK(Valor_normalizado!CV190,Valor_normalizado!CV$162:CV$193,0),"NA"))</f>
        <v>18</v>
      </c>
      <c r="CW190" s="4">
        <f>IF(Valor_normalizado!CW190=0,32,IFERROR(RANK(Valor_normalizado!CW190,Valor_normalizado!CW$162:CW$193,0),"NA"))</f>
        <v>14</v>
      </c>
      <c r="CX190" s="4">
        <f>IF(Valor_normalizado!CX190=0,32,IFERROR(RANK(Valor_normalizado!CX190,Valor_normalizado!CX$162:CX$193,0),"NA"))</f>
        <v>17</v>
      </c>
      <c r="CY190" s="4">
        <f>IF(Valor_normalizado!CY190=0,32,IFERROR(RANK(Valor_normalizado!CY190,Valor_normalizado!CY$162:CY$193,0),"NA"))</f>
        <v>11</v>
      </c>
      <c r="CZ190" s="4">
        <f>IF(Valor_normalizado!CZ190=0,32,IFERROR(RANK(Valor_normalizado!CZ190,Valor_normalizado!CZ$162:CZ$193,0),"NA"))</f>
        <v>5</v>
      </c>
      <c r="DA190" s="4">
        <f>IF(Valor_normalizado!DA190=0,32,IFERROR(RANK(Valor_normalizado!DA190,Valor_normalizado!DA$162:DA$193,0),"NA"))</f>
        <v>20</v>
      </c>
      <c r="DB190" s="4">
        <f>IF(Valor_normalizado!DB190=0,32,IFERROR(RANK(Valor_normalizado!DB190,Valor_normalizado!DB$162:DB$193,0),"NA"))</f>
        <v>6</v>
      </c>
      <c r="DC190" s="4">
        <f>IF(Valor_normalizado!DC190=0,32,IFERROR(RANK(Valor_normalizado!DC190,Valor_normalizado!DC$162:DC$193,0),"NA"))</f>
        <v>9</v>
      </c>
      <c r="DD190" s="4">
        <f>IF(Valor_normalizado!DD190=0,32,IFERROR(RANK(Valor_normalizado!DD190,Valor_normalizado!DD$162:DD$193,0),"NA"))</f>
        <v>1</v>
      </c>
      <c r="DE190" s="4">
        <f>IF(Valor_normalizado!DE190=0,32,IFERROR(RANK(Valor_normalizado!DE190,Valor_normalizado!DE$162:DE$193,0),"NA"))</f>
        <v>2</v>
      </c>
      <c r="DF190" s="4">
        <f>IF(Valor_normalizado!DF190=0,32,IFERROR(RANK(Valor_normalizado!DF190,Valor_normalizado!DF$162:DF$193,0),"NA"))</f>
        <v>4</v>
      </c>
      <c r="DG190" s="4">
        <f>IF(Valor_normalizado!DG190=0,32,IFERROR(RANK(Valor_normalizado!DG190,Valor_normalizado!DG$162:DG$193,0),"NA"))</f>
        <v>11</v>
      </c>
      <c r="DH190" s="4">
        <f>IF(Valor_normalizado!DH190=0,32,IFERROR(RANK(Valor_normalizado!DH190,Valor_normalizado!DH$162:DH$193,0),"NA"))</f>
        <v>3</v>
      </c>
      <c r="DI190" s="4">
        <f>IF(Valor_normalizado!DI190=0,32,IFERROR(RANK(Valor_normalizado!DI190,Valor_normalizado!DI$162:DI$193,0),"NA"))</f>
        <v>8</v>
      </c>
      <c r="DJ190" s="4">
        <f>IF(Valor_normalizado!DJ190=0,32,IFERROR(RANK(Valor_normalizado!DJ190,Valor_normalizado!DJ$162:DJ$193,0),"NA"))</f>
        <v>8</v>
      </c>
      <c r="DK190" s="4">
        <f>IF(Valor_normalizado!DK190=0,32,IFERROR(RANK(Valor_normalizado!DK190,Valor_normalizado!DK$162:DK$193,0),"NA"))</f>
        <v>19</v>
      </c>
      <c r="DL190" s="4">
        <f>IF(Valor_normalizado!DL190=0,32,IFERROR(RANK(Valor_normalizado!DL190,Valor_normalizado!DL$162:DL$193,0),"NA"))</f>
        <v>19</v>
      </c>
      <c r="DM190" s="4">
        <f>IF(Valor_normalizado!DM190=0,32,IFERROR(RANK(Valor_normalizado!DM190,Valor_normalizado!DM$162:DM$193,0),"NA"))</f>
        <v>18</v>
      </c>
      <c r="DN190" s="4">
        <f>IF(Valor_normalizado!DN190=0,32,IFERROR(RANK(Valor_normalizado!DN190,Valor_normalizado!DN$162:DN$193,0),"NA"))</f>
        <v>16</v>
      </c>
      <c r="DO190" s="4">
        <f>IF(Valor_normalizado!DO190=0,32,IFERROR(RANK(Valor_normalizado!DO190,Valor_normalizado!DO$162:DO$193,0),"NA"))</f>
        <v>19</v>
      </c>
      <c r="DP190" s="4">
        <f>IF(Valor_normalizado!DP190=0,32,IFERROR(RANK(Valor_normalizado!DP190,Valor_normalizado!DP$162:DP$193,0),"NA"))</f>
        <v>15</v>
      </c>
      <c r="DQ190" s="4">
        <f>IF(Valor_normalizado!DQ190=0,32,IFERROR(RANK(Valor_normalizado!DQ190,Valor_normalizado!DQ$162:DQ$193,0),"NA"))</f>
        <v>16</v>
      </c>
      <c r="DR190" s="4">
        <f>IF(Valor_normalizado!DR190=0,32,IFERROR(RANK(Valor_normalizado!DR190,Valor_normalizado!DR$162:DR$193,0),"NA"))</f>
        <v>1</v>
      </c>
      <c r="DS190" s="4">
        <f>IF(Valor_normalizado!DS190=0,32,IFERROR(RANK(Valor_normalizado!DS190,Valor_normalizado!DS$162:DS$193,0),"NA"))</f>
        <v>1</v>
      </c>
      <c r="DT190" s="4">
        <f>IF(Valor_normalizado!DT190=0,32,IFERROR(RANK(Valor_normalizado!DT190,Valor_normalizado!DT$162:DT$193,0),"NA"))</f>
        <v>12</v>
      </c>
      <c r="DU190" s="4">
        <f>IF(Valor_normalizado!DU190=0,32,IFERROR(RANK(Valor_normalizado!DU190,Valor_normalizado!DU$162:DU$193,0),"NA"))</f>
        <v>17</v>
      </c>
      <c r="DV190" s="4">
        <f>IF(Valor_normalizado!DV190=0,32,IFERROR(RANK(Valor_normalizado!DV190,Valor_normalizado!DV$162:DV$193,0),"NA"))</f>
        <v>1</v>
      </c>
      <c r="DW190" s="4">
        <f>IF(Valor_normalizado!DW190=0,32,IFERROR(RANK(Valor_normalizado!DW190,Valor_normalizado!DW$162:DW$193,0),"NA"))</f>
        <v>18</v>
      </c>
      <c r="DX190" s="4">
        <f>IF(Valor_normalizado!DX190=0,32,IFERROR(RANK(Valor_normalizado!DX190,Valor_normalizado!DX$162:DX$193,0),"NA"))</f>
        <v>16</v>
      </c>
      <c r="DY190" s="4">
        <f>IF(Valor_normalizado!DY190=0,32,IFERROR(RANK(Valor_normalizado!DY190,Valor_normalizado!DY$162:DY$193,0),"NA"))</f>
        <v>11</v>
      </c>
      <c r="DZ190" s="4">
        <f>IF(Valor_normalizado!DZ190=0,32,IFERROR(RANK(Valor_normalizado!DZ190,Valor_normalizado!DZ$162:DZ$193,0),"NA"))</f>
        <v>10</v>
      </c>
      <c r="EA190" s="4">
        <f>IF(Valor_normalizado!EA190=0,32,IFERROR(RANK(Valor_normalizado!EA190,Valor_normalizado!EA$162:EA$193,0),"NA"))</f>
        <v>13</v>
      </c>
      <c r="EB190" s="4">
        <f>IF(Valor_normalizado!EB190=0,32,IFERROR(RANK(Valor_normalizado!EB190,Valor_normalizado!EB$162:EB$193,0),"NA"))</f>
        <v>5</v>
      </c>
      <c r="EC190" s="4">
        <f>IF(Valor_normalizado!EC190=0,32,IFERROR(RANK(Valor_normalizado!EC190,Valor_normalizado!EC$162:EC$193,0),"NA"))</f>
        <v>3</v>
      </c>
    </row>
    <row r="191" spans="1:133" x14ac:dyDescent="0.25">
      <c r="A191" s="100" t="s">
        <v>247</v>
      </c>
      <c r="B191" s="103">
        <v>2024</v>
      </c>
      <c r="C191" s="4">
        <f>IF(Valor_normalizado!C191=0,32,IFERROR(RANK(Valor_normalizado!C191,Valor_normalizado!C$162:C$193,0),"NA"))</f>
        <v>20</v>
      </c>
      <c r="D191" s="4">
        <f>IF(Valor_normalizado!D191=0,32,IFERROR(RANK(Valor_normalizado!D191,Valor_normalizado!D$162:D$193,0),"NA"))</f>
        <v>24</v>
      </c>
      <c r="E191" s="4">
        <f>IF(Valor_normalizado!E191=0,32,IFERROR(RANK(Valor_normalizado!E191,Valor_normalizado!E$162:E$193,0),"NA"))</f>
        <v>21</v>
      </c>
      <c r="F191" s="4">
        <f>IF(Valor_normalizado!F191=0,32,IFERROR(RANK(Valor_normalizado!F191,Valor_normalizado!F$162:F$193,0),"NA"))</f>
        <v>20</v>
      </c>
      <c r="G191" s="4">
        <f>IF(Valor_normalizado!G191=0,32,IFERROR(RANK(Valor_normalizado!G191,Valor_normalizado!G$162:G$193,0),"NA"))</f>
        <v>12</v>
      </c>
      <c r="H191" s="4">
        <f>IF(Valor_normalizado!H191=0,32,IFERROR(RANK(Valor_normalizado!H191,Valor_normalizado!H$162:H$193,0),"NA"))</f>
        <v>3</v>
      </c>
      <c r="I191" s="4">
        <f>IF(Valor_normalizado!I191=0,32,IFERROR(RANK(Valor_normalizado!I191,Valor_normalizado!I$162:I$193,0),"NA"))</f>
        <v>11</v>
      </c>
      <c r="J191" s="4">
        <f>IF(Valor_normalizado!J191=0,32,IFERROR(RANK(Valor_normalizado!J191,Valor_normalizado!J$162:J$193,0),"NA"))</f>
        <v>11</v>
      </c>
      <c r="K191" s="4">
        <f>IF(Valor_normalizado!K191=0,32,IFERROR(RANK(Valor_normalizado!K191,Valor_normalizado!K$162:K$193,0),"NA"))</f>
        <v>14</v>
      </c>
      <c r="L191" s="4">
        <f>IF(Valor_normalizado!L191=0,32,IFERROR(RANK(Valor_normalizado!L191,Valor_normalizado!L$162:L$193,0),"NA"))</f>
        <v>11</v>
      </c>
      <c r="M191" s="4">
        <f>IF(Valor_normalizado!M191=0,32,IFERROR(RANK(Valor_normalizado!M191,Valor_normalizado!M$162:M$193,0),"NA"))</f>
        <v>16</v>
      </c>
      <c r="N191" s="4">
        <f>IF(Valor_normalizado!N191=0,32,IFERROR(RANK(Valor_normalizado!N191,Valor_normalizado!N$162:N$193,0),"NA"))</f>
        <v>20</v>
      </c>
      <c r="O191" s="4">
        <f>IF(Valor_normalizado!O191=0,32,IFERROR(RANK(Valor_normalizado!O191,Valor_normalizado!O$162:O$193,0),"NA"))</f>
        <v>13</v>
      </c>
      <c r="P191" s="4">
        <f>IF(Valor_normalizado!P191=0,32,IFERROR(RANK(Valor_normalizado!P191,Valor_normalizado!P$162:P$193,0),"NA"))</f>
        <v>24</v>
      </c>
      <c r="Q191" s="4">
        <f>IF(Valor_normalizado!Q191=0,32,IFERROR(RANK(Valor_normalizado!Q191,Valor_normalizado!Q$162:Q$193,0),"NA"))</f>
        <v>12</v>
      </c>
      <c r="R191" s="4">
        <f>IF(Valor_normalizado!R191=0,32,IFERROR(RANK(Valor_normalizado!R191,Valor_normalizado!R$162:R$193,0),"NA"))</f>
        <v>24</v>
      </c>
      <c r="S191" s="4">
        <f>IF(Valor_normalizado!S191=0,32,IFERROR(RANK(Valor_normalizado!S191,Valor_normalizado!S$162:S$193,0),"NA"))</f>
        <v>13</v>
      </c>
      <c r="T191" s="4">
        <f>IF(Valor_normalizado!T191=0,32,IFERROR(RANK(Valor_normalizado!T191,Valor_normalizado!T$162:T$193,0),"NA"))</f>
        <v>16</v>
      </c>
      <c r="U191" s="4">
        <f>IF(Valor_normalizado!U191=0,32,IFERROR(RANK(Valor_normalizado!U191,Valor_normalizado!U$162:U$193,0),"NA"))</f>
        <v>13</v>
      </c>
      <c r="V191" s="4">
        <f>IF(Valor_normalizado!V191=0,32,IFERROR(RANK(Valor_normalizado!V191,Valor_normalizado!V$162:V$193,0),"NA"))</f>
        <v>11</v>
      </c>
      <c r="W191" s="4">
        <f>IF(Valor_normalizado!W191=0,32,IFERROR(RANK(Valor_normalizado!W191,Valor_normalizado!W$162:W$193,0),"NA"))</f>
        <v>22</v>
      </c>
      <c r="X191" s="4">
        <f>IF(Valor_normalizado!X191=0,32,IFERROR(RANK(Valor_normalizado!X191,Valor_normalizado!X$162:X$193,0),"NA"))</f>
        <v>20</v>
      </c>
      <c r="Y191" s="4">
        <f>IF(Valor_normalizado!Y191=0,32,IFERROR(RANK(Valor_normalizado!Y191,Valor_normalizado!Y$162:Y$193,0),"NA"))</f>
        <v>9</v>
      </c>
      <c r="Z191" s="4">
        <f>IF(Valor_normalizado!Z191=0,32,IFERROR(RANK(Valor_normalizado!Z191,Valor_normalizado!Z$162:Z$193,0),"NA"))</f>
        <v>11</v>
      </c>
      <c r="AA191" s="4">
        <f>IF(Valor_normalizado!AA191=0,32,IFERROR(RANK(Valor_normalizado!AA191,Valor_normalizado!AA$162:AA$193,0),"NA"))</f>
        <v>9</v>
      </c>
      <c r="AB191" s="4">
        <f>IF(Valor_normalizado!AB191=0,32,IFERROR(RANK(Valor_normalizado!AB191,Valor_normalizado!AB$162:AB$193,0),"NA"))</f>
        <v>8</v>
      </c>
      <c r="AC191" s="4">
        <f>IF(Valor_normalizado!AC191=0,32,IFERROR(RANK(Valor_normalizado!AC191,Valor_normalizado!AC$162:AC$193,0),"NA"))</f>
        <v>15</v>
      </c>
      <c r="AD191" s="4">
        <f>IF(Valor_normalizado!AD191=0,32,IFERROR(RANK(Valor_normalizado!AD191,Valor_normalizado!AD$162:AD$193,0),"NA"))</f>
        <v>14</v>
      </c>
      <c r="AE191" s="4">
        <f>IF(Valor_normalizado!AE191=0,32,IFERROR(RANK(Valor_normalizado!AE191,Valor_normalizado!AE$162:AE$193,0),"NA"))</f>
        <v>19</v>
      </c>
      <c r="AF191" s="4">
        <f>IF(Valor_normalizado!AF191=0,32,IFERROR(RANK(Valor_normalizado!AF191,Valor_normalizado!AF$162:AF$193,0),"NA"))</f>
        <v>12</v>
      </c>
      <c r="AG191" s="4">
        <f>IF(Valor_normalizado!AG191=0,32,IFERROR(RANK(Valor_normalizado!AG191,Valor_normalizado!AG$162:AG$193,0),"NA"))</f>
        <v>28</v>
      </c>
      <c r="AH191" s="4">
        <f>IF(Valor_normalizado!AH191=0,32,IFERROR(RANK(Valor_normalizado!AH191,Valor_normalizado!AH$162:AH$193,0),"NA"))</f>
        <v>25</v>
      </c>
      <c r="AI191" s="4">
        <f>IF(Valor_normalizado!AI191=0,32,IFERROR(RANK(Valor_normalizado!AI191,Valor_normalizado!AI$162:AI$193,0),"NA"))</f>
        <v>17</v>
      </c>
      <c r="AJ191" s="4">
        <f>IF(Valor_normalizado!AJ191=0,32,IFERROR(RANK(Valor_normalizado!AJ191,Valor_normalizado!AJ$162:AJ$193,0),"NA"))</f>
        <v>31</v>
      </c>
      <c r="AK191" s="4">
        <f>IF(Valor_normalizado!AK191=0,32,IFERROR(RANK(Valor_normalizado!AK191,Valor_normalizado!AK$162:AK$193,0),"NA"))</f>
        <v>17</v>
      </c>
      <c r="AL191" s="4">
        <f>IF(Valor_normalizado!AL191=0,32,IFERROR(RANK(Valor_normalizado!AL191,Valor_normalizado!AL$162:AL$193,0),"NA"))</f>
        <v>19</v>
      </c>
      <c r="AM191" s="4">
        <f>IF(Valor_normalizado!AM191=0,32,IFERROR(RANK(Valor_normalizado!AM191,Valor_normalizado!AM$162:AM$193,0),"NA"))</f>
        <v>16</v>
      </c>
      <c r="AN191" s="4">
        <f>IF(Valor_normalizado!AN191=0,32,IFERROR(RANK(Valor_normalizado!AN191,Valor_normalizado!AN$162:AN$193,0),"NA"))</f>
        <v>25</v>
      </c>
      <c r="AO191" s="4">
        <f>IF(Valor_normalizado!AO191=0,32,IFERROR(RANK(Valor_normalizado!AO191,Valor_normalizado!AO$162:AO$193,0),"NA"))</f>
        <v>13</v>
      </c>
      <c r="AP191" s="4">
        <f>IF(Valor_normalizado!AP191=0,32,IFERROR(RANK(Valor_normalizado!AP191,Valor_normalizado!AP$162:AP$193,0),"NA"))</f>
        <v>19</v>
      </c>
      <c r="AQ191" s="4">
        <f>IF(Valor_normalizado!AQ191=0,32,IFERROR(RANK(Valor_normalizado!AQ191,Valor_normalizado!AQ$162:AQ$193,0),"NA"))</f>
        <v>17</v>
      </c>
      <c r="AR191" s="4">
        <f>IF(Valor_normalizado!AR191=0,32,IFERROR(RANK(Valor_normalizado!AR191,Valor_normalizado!AR$162:AR$193,0),"NA"))</f>
        <v>21</v>
      </c>
      <c r="AS191" s="4">
        <f>IF(Valor_normalizado!AS191=0,32,IFERROR(RANK(Valor_normalizado!AS191,Valor_normalizado!AS$162:AS$193,0),"NA"))</f>
        <v>23</v>
      </c>
      <c r="AT191" s="4">
        <f>IF(Valor_normalizado!AT191=0,32,IFERROR(RANK(Valor_normalizado!AT191,Valor_normalizado!AT$162:AT$193,0),"NA"))</f>
        <v>23</v>
      </c>
      <c r="AU191" s="4">
        <f>IF(Valor_normalizado!AU191=0,32,IFERROR(RANK(Valor_normalizado!AU191,Valor_normalizado!AU$162:AU$193,0),"NA"))</f>
        <v>22</v>
      </c>
      <c r="AV191" s="4">
        <f>IF(Valor_normalizado!AV191=0,32,IFERROR(RANK(Valor_normalizado!AV191,Valor_normalizado!AV$162:AV$193,0),"NA"))</f>
        <v>26</v>
      </c>
      <c r="AW191" s="4">
        <f>IF(Valor_normalizado!AW191=0,32,IFERROR(RANK(Valor_normalizado!AW191,Valor_normalizado!AW$162:AW$193,0),"NA"))</f>
        <v>15</v>
      </c>
      <c r="AX191" s="4">
        <f>IF(Valor_normalizado!AX191=0,32,IFERROR(RANK(Valor_normalizado!AX191,Valor_normalizado!AX$162:AX$193,0),"NA"))</f>
        <v>22</v>
      </c>
      <c r="AY191" s="4">
        <f>IF(Valor_normalizado!AY191=0,32,IFERROR(RANK(Valor_normalizado!AY191,Valor_normalizado!AY$162:AY$193,0),"NA"))</f>
        <v>15</v>
      </c>
      <c r="AZ191" s="4">
        <f>IF(Valor_normalizado!AZ191=0,32,IFERROR(RANK(Valor_normalizado!AZ191,Valor_normalizado!AZ$162:AZ$193,0),"NA"))</f>
        <v>20</v>
      </c>
      <c r="BA191" s="4">
        <f>IF(Valor_normalizado!BA191=0,32,IFERROR(RANK(Valor_normalizado!BA191,Valor_normalizado!BA$162:BA$193,0),"NA"))</f>
        <v>18</v>
      </c>
      <c r="BB191" s="4">
        <f>IF(Valor_normalizado!BB191=0,32,IFERROR(RANK(Valor_normalizado!BB191,Valor_normalizado!BB$162:BB$193,0),"NA"))</f>
        <v>20</v>
      </c>
      <c r="BC191" s="4">
        <f>IF(Valor_normalizado!BC191=0,32,IFERROR(RANK(Valor_normalizado!BC191,Valor_normalizado!BC$162:BC$193,0),"NA"))</f>
        <v>12</v>
      </c>
      <c r="BD191" s="4">
        <f>IF(Valor_normalizado!BD191=0,32,IFERROR(RANK(Valor_normalizado!BD191,Valor_normalizado!BD$162:BD$193,0),"NA"))</f>
        <v>17</v>
      </c>
      <c r="BE191" s="4">
        <f>IF(Valor_normalizado!BE191=0,32,IFERROR(RANK(Valor_normalizado!BE191,Valor_normalizado!BE$162:BE$193,0),"NA"))</f>
        <v>20</v>
      </c>
      <c r="BF191" s="4">
        <f>IF(Valor_normalizado!BF191=0,32,IFERROR(RANK(Valor_normalizado!BF191,Valor_normalizado!BF$162:BF$193,0),"NA"))</f>
        <v>7</v>
      </c>
      <c r="BG191" s="4">
        <f>IF(Valor_normalizado!BG191=0,32,IFERROR(RANK(Valor_normalizado!BG191,Valor_normalizado!BG$162:BG$193,0),"NA"))</f>
        <v>20</v>
      </c>
      <c r="BH191" s="4">
        <f>IF(Valor_normalizado!BH191=0,32,IFERROR(RANK(Valor_normalizado!BH191,Valor_normalizado!BH$162:BH$193,0),"NA"))</f>
        <v>21</v>
      </c>
      <c r="BI191" s="4">
        <f>IF(Valor_normalizado!BI191=0,32,IFERROR(RANK(Valor_normalizado!BI191,Valor_normalizado!BI$162:BI$193,0),"NA"))</f>
        <v>21</v>
      </c>
      <c r="BJ191" s="4">
        <f>IF(Valor_normalizado!BJ191=0,32,IFERROR(RANK(Valor_normalizado!BJ191,Valor_normalizado!BJ$162:BJ$193,0),"NA"))</f>
        <v>23</v>
      </c>
      <c r="BK191" s="4">
        <f>IF(Valor_normalizado!BK191=0,32,IFERROR(RANK(Valor_normalizado!BK191,Valor_normalizado!BK$162:BK$193,0),"NA"))</f>
        <v>16</v>
      </c>
      <c r="BL191" s="4">
        <f>IF(Valor_normalizado!BL191=0,32,IFERROR(RANK(Valor_normalizado!BL191,Valor_normalizado!BL$162:BL$193,0),"NA"))</f>
        <v>14</v>
      </c>
      <c r="BM191" s="4">
        <f>IF(Valor_normalizado!BM191=0,32,IFERROR(RANK(Valor_normalizado!BM191,Valor_normalizado!BM$162:BM$193,0),"NA"))</f>
        <v>4</v>
      </c>
      <c r="BN191" s="4">
        <f>IF(Valor_normalizado!BN191=0,32,IFERROR(RANK(Valor_normalizado!BN191,Valor_normalizado!BN$162:BN$193,0),"NA"))</f>
        <v>13</v>
      </c>
      <c r="BO191" s="4">
        <f>IF(Valor_normalizado!BO191=0,32,IFERROR(RANK(Valor_normalizado!BO191,Valor_normalizado!BO$162:BO$193,0),"NA"))</f>
        <v>17</v>
      </c>
      <c r="BP191" s="4">
        <f>IF(Valor_normalizado!BP191=0,32,IFERROR(RANK(Valor_normalizado!BP191,Valor_normalizado!BP$162:BP$193,0),"NA"))</f>
        <v>28</v>
      </c>
      <c r="BQ191" s="4">
        <f>IF(Valor_normalizado!BQ191=0,32,IFERROR(RANK(Valor_normalizado!BQ191,Valor_normalizado!BQ$162:BQ$193,0),"NA"))</f>
        <v>27</v>
      </c>
      <c r="BR191" s="4">
        <f>IF(Valor_normalizado!BR191=0,32,IFERROR(RANK(Valor_normalizado!BR191,Valor_normalizado!BR$162:BR$193,0),"NA"))</f>
        <v>27</v>
      </c>
      <c r="BS191" s="4">
        <f>IF(Valor_normalizado!BS191=0,32,IFERROR(RANK(Valor_normalizado!BS191,Valor_normalizado!BS$162:BS$193,0),"NA"))</f>
        <v>23</v>
      </c>
      <c r="BT191" s="4">
        <f>IF(Valor_normalizado!BT191=0,32,IFERROR(RANK(Valor_normalizado!BT191,Valor_normalizado!BT$162:BT$193,0),"NA"))</f>
        <v>14</v>
      </c>
      <c r="BU191" s="4">
        <f>IF(Valor_normalizado!BU191=0,32,IFERROR(RANK(Valor_normalizado!BU191,Valor_normalizado!BU$162:BU$193,0),"NA"))</f>
        <v>26</v>
      </c>
      <c r="BV191" s="4">
        <f>IF(Valor_normalizado!BV191=0,32,IFERROR(RANK(Valor_normalizado!BV191,Valor_normalizado!BV$162:BV$193,0),"NA"))</f>
        <v>16</v>
      </c>
      <c r="BW191" s="4">
        <f>IF(Valor_normalizado!BW191=0,32,IFERROR(RANK(Valor_normalizado!BW191,Valor_normalizado!BW$162:BW$193,0),"NA"))</f>
        <v>17</v>
      </c>
      <c r="BX191" s="4">
        <f>IF(Valor_normalizado!BX191=0,32,IFERROR(RANK(Valor_normalizado!BX191,Valor_normalizado!BX$162:BX$193,0),"NA"))</f>
        <v>26</v>
      </c>
      <c r="BY191" s="4">
        <f>IF(Valor_normalizado!BY191=0,32,IFERROR(RANK(Valor_normalizado!BY191,Valor_normalizado!BY$162:BY$193,0),"NA"))</f>
        <v>29</v>
      </c>
      <c r="BZ191" s="4">
        <f>IF(Valor_normalizado!BZ191=0,32,IFERROR(RANK(Valor_normalizado!BZ191,Valor_normalizado!BZ$162:BZ$193,0),"NA"))</f>
        <v>23</v>
      </c>
      <c r="CA191" s="4">
        <f>IF(Valor_normalizado!CA191=0,32,IFERROR(RANK(Valor_normalizado!CA191,Valor_normalizado!CA$162:CA$193,0),"NA"))</f>
        <v>28</v>
      </c>
      <c r="CB191" s="4">
        <f>IF(Valor_normalizado!CB191=0,32,IFERROR(RANK(Valor_normalizado!CB191,Valor_normalizado!CB$162:CB$193,0),"NA"))</f>
        <v>19</v>
      </c>
      <c r="CC191" s="4">
        <f>IF(Valor_normalizado!CC191=0,32,IFERROR(RANK(Valor_normalizado!CC191,Valor_normalizado!CC$162:CC$193,0),"NA"))</f>
        <v>24</v>
      </c>
      <c r="CD191" s="4">
        <f>IF(Valor_normalizado!CD191=0,32,IFERROR(RANK(Valor_normalizado!CD191,Valor_normalizado!CD$162:CD$193,0),"NA"))</f>
        <v>18</v>
      </c>
      <c r="CE191" s="4">
        <f>IF(Valor_normalizado!CE191=0,32,IFERROR(RANK(Valor_normalizado!CE191,Valor_normalizado!CE$162:CE$193,0),"NA"))</f>
        <v>21</v>
      </c>
      <c r="CF191" s="4">
        <f>IF(Valor_normalizado!CF191=0,32,IFERROR(RANK(Valor_normalizado!CF191,Valor_normalizado!CF$162:CF$193,0),"NA"))</f>
        <v>22</v>
      </c>
      <c r="CG191" s="4">
        <f>IF(Valor_normalizado!CG191=0,32,IFERROR(RANK(Valor_normalizado!CG191,Valor_normalizado!CG$162:CG$193,0),"NA"))</f>
        <v>19</v>
      </c>
      <c r="CH191" s="4">
        <f>IF(Valor_normalizado!CH191=0,32,IFERROR(RANK(Valor_normalizado!CH191,Valor_normalizado!CH$162:CH$193,0),"NA"))</f>
        <v>21</v>
      </c>
      <c r="CI191" s="4">
        <f>IF(Valor_normalizado!CI191=0,32,IFERROR(RANK(Valor_normalizado!CI191,Valor_normalizado!CI$162:CI$193,0),"NA"))</f>
        <v>20</v>
      </c>
      <c r="CJ191" s="4">
        <f>IF(Valor_normalizado!CJ191=0,32,IFERROR(RANK(Valor_normalizado!CJ191,Valor_normalizado!CJ$162:CJ$193,0),"NA"))</f>
        <v>20</v>
      </c>
      <c r="CK191" s="4">
        <f>IF(Valor_normalizado!CK191=0,32,IFERROR(RANK(Valor_normalizado!CK191,Valor_normalizado!CK$162:CK$193,0),"NA"))</f>
        <v>3</v>
      </c>
      <c r="CL191" s="4">
        <f>IF(Valor_normalizado!CL191=0,32,IFERROR(RANK(Valor_normalizado!CL191,Valor_normalizado!CL$162:CL$193,0),"NA"))</f>
        <v>22</v>
      </c>
      <c r="CM191" s="4">
        <f>IF(Valor_normalizado!CM191=0,32,IFERROR(RANK(Valor_normalizado!CM191,Valor_normalizado!CM$162:CM$193,0),"NA"))</f>
        <v>14</v>
      </c>
      <c r="CN191" s="4">
        <f>IF(Valor_normalizado!CN191=0,32,IFERROR(RANK(Valor_normalizado!CN191,Valor_normalizado!CN$162:CN$193,0),"NA"))</f>
        <v>20</v>
      </c>
      <c r="CO191" s="4">
        <f>IF(Valor_normalizado!CO191=0,32,IFERROR(RANK(Valor_normalizado!CO191,Valor_normalizado!CO$162:CO$193,0),"NA"))</f>
        <v>25</v>
      </c>
      <c r="CP191" s="4">
        <f>IF(Valor_normalizado!CP191=0,32,IFERROR(RANK(Valor_normalizado!CP191,Valor_normalizado!CP$162:CP$193,0),"NA"))</f>
        <v>12</v>
      </c>
      <c r="CQ191" s="4">
        <f>IF(Valor_normalizado!CQ191=0,32,IFERROR(RANK(Valor_normalizado!CQ191,Valor_normalizado!CQ$162:CQ$193,0),"NA"))</f>
        <v>20</v>
      </c>
      <c r="CR191" s="4">
        <f>IF(Valor_normalizado!CR191=0,32,IFERROR(RANK(Valor_normalizado!CR191,Valor_normalizado!CR$162:CR$193,0),"NA"))</f>
        <v>16</v>
      </c>
      <c r="CS191" s="4">
        <f>IF(Valor_normalizado!CS191=0,32,IFERROR(RANK(Valor_normalizado!CS191,Valor_normalizado!CS$162:CS$193,0),"NA"))</f>
        <v>23</v>
      </c>
      <c r="CT191" s="4">
        <f>IF(Valor_normalizado!CT191=0,32,IFERROR(RANK(Valor_normalizado!CT191,Valor_normalizado!CT$162:CT$193,0),"NA"))</f>
        <v>26</v>
      </c>
      <c r="CU191" s="4">
        <f>IF(Valor_normalizado!CU191=0,32,IFERROR(RANK(Valor_normalizado!CU191,Valor_normalizado!CU$162:CU$193,0),"NA"))</f>
        <v>15</v>
      </c>
      <c r="CV191" s="4">
        <f>IF(Valor_normalizado!CV191=0,32,IFERROR(RANK(Valor_normalizado!CV191,Valor_normalizado!CV$162:CV$193,0),"NA"))</f>
        <v>19</v>
      </c>
      <c r="CW191" s="4">
        <f>IF(Valor_normalizado!CW191=0,32,IFERROR(RANK(Valor_normalizado!CW191,Valor_normalizado!CW$162:CW$193,0),"NA"))</f>
        <v>16</v>
      </c>
      <c r="CX191" s="4">
        <f>IF(Valor_normalizado!CX191=0,32,IFERROR(RANK(Valor_normalizado!CX191,Valor_normalizado!CX$162:CX$193,0),"NA"))</f>
        <v>28</v>
      </c>
      <c r="CY191" s="4">
        <f>IF(Valor_normalizado!CY191=0,32,IFERROR(RANK(Valor_normalizado!CY191,Valor_normalizado!CY$162:CY$193,0),"NA"))</f>
        <v>24</v>
      </c>
      <c r="CZ191" s="4">
        <f>IF(Valor_normalizado!CZ191=0,32,IFERROR(RANK(Valor_normalizado!CZ191,Valor_normalizado!CZ$162:CZ$193,0),"NA"))</f>
        <v>27</v>
      </c>
      <c r="DA191" s="4">
        <f>IF(Valor_normalizado!DA191=0,32,IFERROR(RANK(Valor_normalizado!DA191,Valor_normalizado!DA$162:DA$193,0),"NA"))</f>
        <v>21</v>
      </c>
      <c r="DB191" s="4">
        <f>IF(Valor_normalizado!DB191=0,32,IFERROR(RANK(Valor_normalizado!DB191,Valor_normalizado!DB$162:DB$193,0),"NA"))</f>
        <v>21</v>
      </c>
      <c r="DC191" s="4">
        <f>IF(Valor_normalizado!DC191=0,32,IFERROR(RANK(Valor_normalizado!DC191,Valor_normalizado!DC$162:DC$193,0),"NA"))</f>
        <v>26</v>
      </c>
      <c r="DD191" s="4">
        <f>IF(Valor_normalizado!DD191=0,32,IFERROR(RANK(Valor_normalizado!DD191,Valor_normalizado!DD$162:DD$193,0),"NA"))</f>
        <v>26</v>
      </c>
      <c r="DE191" s="4">
        <f>IF(Valor_normalizado!DE191=0,32,IFERROR(RANK(Valor_normalizado!DE191,Valor_normalizado!DE$162:DE$193,0),"NA"))</f>
        <v>28</v>
      </c>
      <c r="DF191" s="4">
        <f>IF(Valor_normalizado!DF191=0,32,IFERROR(RANK(Valor_normalizado!DF191,Valor_normalizado!DF$162:DF$193,0),"NA"))</f>
        <v>23</v>
      </c>
      <c r="DG191" s="4">
        <f>IF(Valor_normalizado!DG191=0,32,IFERROR(RANK(Valor_normalizado!DG191,Valor_normalizado!DG$162:DG$193,0),"NA"))</f>
        <v>14</v>
      </c>
      <c r="DH191" s="4">
        <f>IF(Valor_normalizado!DH191=0,32,IFERROR(RANK(Valor_normalizado!DH191,Valor_normalizado!DH$162:DH$193,0),"NA"))</f>
        <v>25</v>
      </c>
      <c r="DI191" s="4">
        <f>IF(Valor_normalizado!DI191=0,32,IFERROR(RANK(Valor_normalizado!DI191,Valor_normalizado!DI$162:DI$193,0),"NA"))</f>
        <v>9</v>
      </c>
      <c r="DJ191" s="4">
        <f>IF(Valor_normalizado!DJ191=0,32,IFERROR(RANK(Valor_normalizado!DJ191,Valor_normalizado!DJ$162:DJ$193,0),"NA"))</f>
        <v>9</v>
      </c>
      <c r="DK191" s="4">
        <f>IF(Valor_normalizado!DK191=0,32,IFERROR(RANK(Valor_normalizado!DK191,Valor_normalizado!DK$162:DK$193,0),"NA"))</f>
        <v>10</v>
      </c>
      <c r="DL191" s="4">
        <f>IF(Valor_normalizado!DL191=0,32,IFERROR(RANK(Valor_normalizado!DL191,Valor_normalizado!DL$162:DL$193,0),"NA"))</f>
        <v>4</v>
      </c>
      <c r="DM191" s="4">
        <f>IF(Valor_normalizado!DM191=0,32,IFERROR(RANK(Valor_normalizado!DM191,Valor_normalizado!DM$162:DM$193,0),"NA"))</f>
        <v>5</v>
      </c>
      <c r="DN191" s="4">
        <f>IF(Valor_normalizado!DN191=0,32,IFERROR(RANK(Valor_normalizado!DN191,Valor_normalizado!DN$162:DN$193,0),"NA"))</f>
        <v>6</v>
      </c>
      <c r="DO191" s="4">
        <f>IF(Valor_normalizado!DO191=0,32,IFERROR(RANK(Valor_normalizado!DO191,Valor_normalizado!DO$162:DO$193,0),"NA"))</f>
        <v>3</v>
      </c>
      <c r="DP191" s="4">
        <f>IF(Valor_normalizado!DP191=0,32,IFERROR(RANK(Valor_normalizado!DP191,Valor_normalizado!DP$162:DP$193,0),"NA"))</f>
        <v>28</v>
      </c>
      <c r="DQ191" s="4">
        <f>IF(Valor_normalizado!DQ191=0,32,IFERROR(RANK(Valor_normalizado!DQ191,Valor_normalizado!DQ$162:DQ$193,0),"NA"))</f>
        <v>22</v>
      </c>
      <c r="DR191" s="4">
        <f>IF(Valor_normalizado!DR191=0,32,IFERROR(RANK(Valor_normalizado!DR191,Valor_normalizado!DR$162:DR$193,0),"NA"))</f>
        <v>23</v>
      </c>
      <c r="DS191" s="4">
        <f>IF(Valor_normalizado!DS191=0,32,IFERROR(RANK(Valor_normalizado!DS191,Valor_normalizado!DS$162:DS$193,0),"NA"))</f>
        <v>24</v>
      </c>
      <c r="DT191" s="4">
        <f>IF(Valor_normalizado!DT191=0,32,IFERROR(RANK(Valor_normalizado!DT191,Valor_normalizado!DT$162:DT$193,0),"NA"))</f>
        <v>23</v>
      </c>
      <c r="DU191" s="4">
        <f>IF(Valor_normalizado!DU191=0,32,IFERROR(RANK(Valor_normalizado!DU191,Valor_normalizado!DU$162:DU$193,0),"NA"))</f>
        <v>2</v>
      </c>
      <c r="DV191" s="4">
        <f>IF(Valor_normalizado!DV191=0,32,IFERROR(RANK(Valor_normalizado!DV191,Valor_normalizado!DV$162:DV$193,0),"NA"))</f>
        <v>21</v>
      </c>
      <c r="DW191" s="4">
        <f>IF(Valor_normalizado!DW191=0,32,IFERROR(RANK(Valor_normalizado!DW191,Valor_normalizado!DW$162:DW$193,0),"NA"))</f>
        <v>22</v>
      </c>
      <c r="DX191" s="4">
        <f>IF(Valor_normalizado!DX191=0,32,IFERROR(RANK(Valor_normalizado!DX191,Valor_normalizado!DX$162:DX$193,0),"NA"))</f>
        <v>32</v>
      </c>
      <c r="DY191" s="4">
        <f>IF(Valor_normalizado!DY191=0,32,IFERROR(RANK(Valor_normalizado!DY191,Valor_normalizado!DY$162:DY$193,0),"NA"))</f>
        <v>20</v>
      </c>
      <c r="DZ191" s="4">
        <f>IF(Valor_normalizado!DZ191=0,32,IFERROR(RANK(Valor_normalizado!DZ191,Valor_normalizado!DZ$162:DZ$193,0),"NA"))</f>
        <v>23</v>
      </c>
      <c r="EA191" s="4">
        <f>IF(Valor_normalizado!EA191=0,32,IFERROR(RANK(Valor_normalizado!EA191,Valor_normalizado!EA$162:EA$193,0),"NA"))</f>
        <v>25</v>
      </c>
      <c r="EB191" s="4">
        <f>IF(Valor_normalizado!EB191=0,32,IFERROR(RANK(Valor_normalizado!EB191,Valor_normalizado!EB$162:EB$193,0),"NA"))</f>
        <v>22</v>
      </c>
      <c r="EC191" s="4">
        <f>IF(Valor_normalizado!EC191=0,32,IFERROR(RANK(Valor_normalizado!EC191,Valor_normalizado!EC$162:EC$193,0),"NA"))</f>
        <v>21</v>
      </c>
    </row>
    <row r="192" spans="1:133" x14ac:dyDescent="0.25">
      <c r="A192" s="102" t="s">
        <v>248</v>
      </c>
      <c r="B192" s="103">
        <v>2024</v>
      </c>
      <c r="C192" s="4">
        <f>IF(Valor_normalizado!C192=0,32,IFERROR(RANK(Valor_normalizado!C192,Valor_normalizado!C$162:C$193,0),"NA"))</f>
        <v>17</v>
      </c>
      <c r="D192" s="4">
        <f>IF(Valor_normalizado!D192=0,32,IFERROR(RANK(Valor_normalizado!D192,Valor_normalizado!D$162:D$193,0),"NA"))</f>
        <v>30</v>
      </c>
      <c r="E192" s="4">
        <f>IF(Valor_normalizado!E192=0,32,IFERROR(RANK(Valor_normalizado!E192,Valor_normalizado!E$162:E$193,0),"NA"))</f>
        <v>25</v>
      </c>
      <c r="F192" s="4">
        <f>IF(Valor_normalizado!F192=0,32,IFERROR(RANK(Valor_normalizado!F192,Valor_normalizado!F$162:F$193,0),"NA"))</f>
        <v>11</v>
      </c>
      <c r="G192" s="4">
        <f>IF(Valor_normalizado!G192=0,32,IFERROR(RANK(Valor_normalizado!G192,Valor_normalizado!G$162:G$193,0),"NA"))</f>
        <v>21</v>
      </c>
      <c r="H192" s="4">
        <f>IF(Valor_normalizado!H192=0,32,IFERROR(RANK(Valor_normalizado!H192,Valor_normalizado!H$162:H$193,0),"NA"))</f>
        <v>28</v>
      </c>
      <c r="I192" s="4">
        <f>IF(Valor_normalizado!I192=0,32,IFERROR(RANK(Valor_normalizado!I192,Valor_normalizado!I$162:I$193,0),"NA"))</f>
        <v>19</v>
      </c>
      <c r="J192" s="4">
        <f>IF(Valor_normalizado!J192=0,32,IFERROR(RANK(Valor_normalizado!J192,Valor_normalizado!J$162:J$193,0),"NA"))</f>
        <v>15</v>
      </c>
      <c r="K192" s="4">
        <f>IF(Valor_normalizado!K192=0,32,IFERROR(RANK(Valor_normalizado!K192,Valor_normalizado!K$162:K$193,0),"NA"))</f>
        <v>16</v>
      </c>
      <c r="L192" s="4">
        <f>IF(Valor_normalizado!L192=0,32,IFERROR(RANK(Valor_normalizado!L192,Valor_normalizado!L$162:L$193,0),"NA"))</f>
        <v>14</v>
      </c>
      <c r="M192" s="4">
        <f>IF(Valor_normalizado!M192=0,32,IFERROR(RANK(Valor_normalizado!M192,Valor_normalizado!M$162:M$193,0),"NA"))</f>
        <v>14</v>
      </c>
      <c r="N192" s="4">
        <f>IF(Valor_normalizado!N192=0,32,IFERROR(RANK(Valor_normalizado!N192,Valor_normalizado!N$162:N$193,0),"NA"))</f>
        <v>29</v>
      </c>
      <c r="O192" s="4">
        <f>IF(Valor_normalizado!O192=0,32,IFERROR(RANK(Valor_normalizado!O192,Valor_normalizado!O$162:O$193,0),"NA"))</f>
        <v>27</v>
      </c>
      <c r="P192" s="4">
        <f>IF(Valor_normalizado!P192=0,32,IFERROR(RANK(Valor_normalizado!P192,Valor_normalizado!P$162:P$193,0),"NA"))</f>
        <v>25</v>
      </c>
      <c r="Q192" s="4">
        <f>IF(Valor_normalizado!Q192=0,32,IFERROR(RANK(Valor_normalizado!Q192,Valor_normalizado!Q$162:Q$193,0),"NA"))</f>
        <v>3</v>
      </c>
      <c r="R192" s="4">
        <f>IF(Valor_normalizado!R192=0,32,IFERROR(RANK(Valor_normalizado!R192,Valor_normalizado!R$162:R$193,0),"NA"))</f>
        <v>7</v>
      </c>
      <c r="S192" s="4">
        <f>IF(Valor_normalizado!S192=0,32,IFERROR(RANK(Valor_normalizado!S192,Valor_normalizado!S$162:S$193,0),"NA"))</f>
        <v>24</v>
      </c>
      <c r="T192" s="4">
        <f>IF(Valor_normalizado!T192=0,32,IFERROR(RANK(Valor_normalizado!T192,Valor_normalizado!T$162:T$193,0),"NA"))</f>
        <v>20</v>
      </c>
      <c r="U192" s="4">
        <f>IF(Valor_normalizado!U192=0,32,IFERROR(RANK(Valor_normalizado!U192,Valor_normalizado!U$162:U$193,0),"NA"))</f>
        <v>26</v>
      </c>
      <c r="V192" s="4">
        <f>IF(Valor_normalizado!V192=0,32,IFERROR(RANK(Valor_normalizado!V192,Valor_normalizado!V$162:V$193,0),"NA"))</f>
        <v>12</v>
      </c>
      <c r="W192" s="4">
        <f>IF(Valor_normalizado!W192=0,32,IFERROR(RANK(Valor_normalizado!W192,Valor_normalizado!W$162:W$193,0),"NA"))</f>
        <v>20</v>
      </c>
      <c r="X192" s="4">
        <f>IF(Valor_normalizado!X192=0,32,IFERROR(RANK(Valor_normalizado!X192,Valor_normalizado!X$162:X$193,0),"NA"))</f>
        <v>2</v>
      </c>
      <c r="Y192" s="4">
        <f>IF(Valor_normalizado!Y192=0,32,IFERROR(RANK(Valor_normalizado!Y192,Valor_normalizado!Y$162:Y$193,0),"NA"))</f>
        <v>23</v>
      </c>
      <c r="Z192" s="4">
        <f>IF(Valor_normalizado!Z192=0,32,IFERROR(RANK(Valor_normalizado!Z192,Valor_normalizado!Z$162:Z$193,0),"NA"))</f>
        <v>19</v>
      </c>
      <c r="AA192" s="4">
        <f>IF(Valor_normalizado!AA192=0,32,IFERROR(RANK(Valor_normalizado!AA192,Valor_normalizado!AA$162:AA$193,0),"NA"))</f>
        <v>12</v>
      </c>
      <c r="AB192" s="4">
        <f>IF(Valor_normalizado!AB192=0,32,IFERROR(RANK(Valor_normalizado!AB192,Valor_normalizado!AB$162:AB$193,0),"NA"))</f>
        <v>12</v>
      </c>
      <c r="AC192" s="4">
        <f>IF(Valor_normalizado!AC192=0,32,IFERROR(RANK(Valor_normalizado!AC192,Valor_normalizado!AC$162:AC$193,0),"NA"))</f>
        <v>20</v>
      </c>
      <c r="AD192" s="4">
        <f>IF(Valor_normalizado!AD192=0,32,IFERROR(RANK(Valor_normalizado!AD192,Valor_normalizado!AD$162:AD$193,0),"NA"))</f>
        <v>11</v>
      </c>
      <c r="AE192" s="4">
        <f>IF(Valor_normalizado!AE192=0,32,IFERROR(RANK(Valor_normalizado!AE192,Valor_normalizado!AE$162:AE$193,0),"NA"))</f>
        <v>18</v>
      </c>
      <c r="AF192" s="4">
        <f>IF(Valor_normalizado!AF192=0,32,IFERROR(RANK(Valor_normalizado!AF192,Valor_normalizado!AF$162:AF$193,0),"NA"))</f>
        <v>15</v>
      </c>
      <c r="AG192" s="4">
        <f>IF(Valor_normalizado!AG192=0,32,IFERROR(RANK(Valor_normalizado!AG192,Valor_normalizado!AG$162:AG$193,0),"NA"))</f>
        <v>15</v>
      </c>
      <c r="AH192" s="4">
        <f>IF(Valor_normalizado!AH192=0,32,IFERROR(RANK(Valor_normalizado!AH192,Valor_normalizado!AH$162:AH$193,0),"NA"))</f>
        <v>23</v>
      </c>
      <c r="AI192" s="4">
        <f>IF(Valor_normalizado!AI192=0,32,IFERROR(RANK(Valor_normalizado!AI192,Valor_normalizado!AI$162:AI$193,0),"NA"))</f>
        <v>32</v>
      </c>
      <c r="AJ192" s="4">
        <f>IF(Valor_normalizado!AJ192=0,32,IFERROR(RANK(Valor_normalizado!AJ192,Valor_normalizado!AJ$162:AJ$193,0),"NA"))</f>
        <v>29</v>
      </c>
      <c r="AK192" s="4">
        <f>IF(Valor_normalizado!AK192=0,32,IFERROR(RANK(Valor_normalizado!AK192,Valor_normalizado!AK$162:AK$193,0),"NA"))</f>
        <v>21</v>
      </c>
      <c r="AL192" s="4">
        <f>IF(Valor_normalizado!AL192=0,32,IFERROR(RANK(Valor_normalizado!AL192,Valor_normalizado!AL$162:AL$193,0),"NA"))</f>
        <v>14</v>
      </c>
      <c r="AM192" s="4">
        <f>IF(Valor_normalizado!AM192=0,32,IFERROR(RANK(Valor_normalizado!AM192,Valor_normalizado!AM$162:AM$193,0),"NA"))</f>
        <v>15</v>
      </c>
      <c r="AN192" s="4">
        <f>IF(Valor_normalizado!AN192=0,32,IFERROR(RANK(Valor_normalizado!AN192,Valor_normalizado!AN$162:AN$193,0),"NA"))</f>
        <v>10</v>
      </c>
      <c r="AO192" s="4">
        <f>IF(Valor_normalizado!AO192=0,32,IFERROR(RANK(Valor_normalizado!AO192,Valor_normalizado!AO$162:AO$193,0),"NA"))</f>
        <v>1</v>
      </c>
      <c r="AP192" s="4">
        <f>IF(Valor_normalizado!AP192=0,32,IFERROR(RANK(Valor_normalizado!AP192,Valor_normalizado!AP$162:AP$193,0),"NA"))</f>
        <v>10</v>
      </c>
      <c r="AQ192" s="4">
        <f>IF(Valor_normalizado!AQ192=0,32,IFERROR(RANK(Valor_normalizado!AQ192,Valor_normalizado!AQ$162:AQ$193,0),"NA"))</f>
        <v>24</v>
      </c>
      <c r="AR192" s="4">
        <f>IF(Valor_normalizado!AR192=0,32,IFERROR(RANK(Valor_normalizado!AR192,Valor_normalizado!AR$162:AR$193,0),"NA"))</f>
        <v>23</v>
      </c>
      <c r="AS192" s="4">
        <f>IF(Valor_normalizado!AS192=0,32,IFERROR(RANK(Valor_normalizado!AS192,Valor_normalizado!AS$162:AS$193,0),"NA"))</f>
        <v>24</v>
      </c>
      <c r="AT192" s="4">
        <f>IF(Valor_normalizado!AT192=0,32,IFERROR(RANK(Valor_normalizado!AT192,Valor_normalizado!AT$162:AT$193,0),"NA"))</f>
        <v>26</v>
      </c>
      <c r="AU192" s="4">
        <f>IF(Valor_normalizado!AU192=0,32,IFERROR(RANK(Valor_normalizado!AU192,Valor_normalizado!AU$162:AU$193,0),"NA"))</f>
        <v>14</v>
      </c>
      <c r="AV192" s="4">
        <f>IF(Valor_normalizado!AV192=0,32,IFERROR(RANK(Valor_normalizado!AV192,Valor_normalizado!AV$162:AV$193,0),"NA"))</f>
        <v>30</v>
      </c>
      <c r="AW192" s="4">
        <f>IF(Valor_normalizado!AW192=0,32,IFERROR(RANK(Valor_normalizado!AW192,Valor_normalizado!AW$162:AW$193,0),"NA"))</f>
        <v>8</v>
      </c>
      <c r="AX192" s="4">
        <f>IF(Valor_normalizado!AX192=0,32,IFERROR(RANK(Valor_normalizado!AX192,Valor_normalizado!AX$162:AX$193,0),"NA"))</f>
        <v>17</v>
      </c>
      <c r="AY192" s="4">
        <f>IF(Valor_normalizado!AY192=0,32,IFERROR(RANK(Valor_normalizado!AY192,Valor_normalizado!AY$162:AY$193,0),"NA"))</f>
        <v>14</v>
      </c>
      <c r="AZ192" s="4">
        <f>IF(Valor_normalizado!AZ192=0,32,IFERROR(RANK(Valor_normalizado!AZ192,Valor_normalizado!AZ$162:AZ$193,0),"NA"))</f>
        <v>11</v>
      </c>
      <c r="BA192" s="4">
        <f>IF(Valor_normalizado!BA192=0,32,IFERROR(RANK(Valor_normalizado!BA192,Valor_normalizado!BA$162:BA$193,0),"NA"))</f>
        <v>10</v>
      </c>
      <c r="BB192" s="4">
        <f>IF(Valor_normalizado!BB192=0,32,IFERROR(RANK(Valor_normalizado!BB192,Valor_normalizado!BB$162:BB$193,0),"NA"))</f>
        <v>14</v>
      </c>
      <c r="BC192" s="4">
        <f>IF(Valor_normalizado!BC192=0,32,IFERROR(RANK(Valor_normalizado!BC192,Valor_normalizado!BC$162:BC$193,0),"NA"))</f>
        <v>19</v>
      </c>
      <c r="BD192" s="4">
        <f>IF(Valor_normalizado!BD192=0,32,IFERROR(RANK(Valor_normalizado!BD192,Valor_normalizado!BD$162:BD$193,0),"NA"))</f>
        <v>21</v>
      </c>
      <c r="BE192" s="4">
        <f>IF(Valor_normalizado!BE192=0,32,IFERROR(RANK(Valor_normalizado!BE192,Valor_normalizado!BE$162:BE$193,0),"NA"))</f>
        <v>21</v>
      </c>
      <c r="BF192" s="4">
        <f>IF(Valor_normalizado!BF192=0,32,IFERROR(RANK(Valor_normalizado!BF192,Valor_normalizado!BF$162:BF$193,0),"NA"))</f>
        <v>20</v>
      </c>
      <c r="BG192" s="4">
        <f>IF(Valor_normalizado!BG192=0,32,IFERROR(RANK(Valor_normalizado!BG192,Valor_normalizado!BG$162:BG$193,0),"NA"))</f>
        <v>18</v>
      </c>
      <c r="BH192" s="4">
        <f>IF(Valor_normalizado!BH192=0,32,IFERROR(RANK(Valor_normalizado!BH192,Valor_normalizado!BH$162:BH$193,0),"NA"))</f>
        <v>14</v>
      </c>
      <c r="BI192" s="4">
        <f>IF(Valor_normalizado!BI192=0,32,IFERROR(RANK(Valor_normalizado!BI192,Valor_normalizado!BI$162:BI$193,0),"NA"))</f>
        <v>17</v>
      </c>
      <c r="BJ192" s="4">
        <f>IF(Valor_normalizado!BJ192=0,32,IFERROR(RANK(Valor_normalizado!BJ192,Valor_normalizado!BJ$162:BJ$193,0),"NA"))</f>
        <v>21</v>
      </c>
      <c r="BK192" s="4">
        <f>IF(Valor_normalizado!BK192=0,32,IFERROR(RANK(Valor_normalizado!BK192,Valor_normalizado!BK$162:BK$193,0),"NA"))</f>
        <v>17</v>
      </c>
      <c r="BL192" s="4">
        <f>IF(Valor_normalizado!BL192=0,32,IFERROR(RANK(Valor_normalizado!BL192,Valor_normalizado!BL$162:BL$193,0),"NA"))</f>
        <v>19</v>
      </c>
      <c r="BM192" s="4">
        <f>IF(Valor_normalizado!BM192=0,32,IFERROR(RANK(Valor_normalizado!BM192,Valor_normalizado!BM$162:BM$193,0),"NA"))</f>
        <v>14</v>
      </c>
      <c r="BN192" s="4">
        <f>IF(Valor_normalizado!BN192=0,32,IFERROR(RANK(Valor_normalizado!BN192,Valor_normalizado!BN$162:BN$193,0),"NA"))</f>
        <v>22</v>
      </c>
      <c r="BO192" s="4">
        <f>IF(Valor_normalizado!BO192=0,32,IFERROR(RANK(Valor_normalizado!BO192,Valor_normalizado!BO$162:BO$193,0),"NA"))</f>
        <v>19</v>
      </c>
      <c r="BP192" s="4">
        <f>IF(Valor_normalizado!BP192=0,32,IFERROR(RANK(Valor_normalizado!BP192,Valor_normalizado!BP$162:BP$193,0),"NA"))</f>
        <v>22</v>
      </c>
      <c r="BQ192" s="4">
        <f>IF(Valor_normalizado!BQ192=0,32,IFERROR(RANK(Valor_normalizado!BQ192,Valor_normalizado!BQ$162:BQ$193,0),"NA"))</f>
        <v>24</v>
      </c>
      <c r="BR192" s="4">
        <f>IF(Valor_normalizado!BR192=0,32,IFERROR(RANK(Valor_normalizado!BR192,Valor_normalizado!BR$162:BR$193,0),"NA"))</f>
        <v>17</v>
      </c>
      <c r="BS192" s="4">
        <f>IF(Valor_normalizado!BS192=0,32,IFERROR(RANK(Valor_normalizado!BS192,Valor_normalizado!BS$162:BS$193,0),"NA"))</f>
        <v>17</v>
      </c>
      <c r="BT192" s="4">
        <f>IF(Valor_normalizado!BT192=0,32,IFERROR(RANK(Valor_normalizado!BT192,Valor_normalizado!BT$162:BT$193,0),"NA"))</f>
        <v>20</v>
      </c>
      <c r="BU192" s="4">
        <f>IF(Valor_normalizado!BU192=0,32,IFERROR(RANK(Valor_normalizado!BU192,Valor_normalizado!BU$162:BU$193,0),"NA"))</f>
        <v>22</v>
      </c>
      <c r="BV192" s="4">
        <f>IF(Valor_normalizado!BV192=0,32,IFERROR(RANK(Valor_normalizado!BV192,Valor_normalizado!BV$162:BV$193,0),"NA"))</f>
        <v>21</v>
      </c>
      <c r="BW192" s="4">
        <f>IF(Valor_normalizado!BW192=0,32,IFERROR(RANK(Valor_normalizado!BW192,Valor_normalizado!BW$162:BW$193,0),"NA"))</f>
        <v>8</v>
      </c>
      <c r="BX192" s="4">
        <f>IF(Valor_normalizado!BX192=0,32,IFERROR(RANK(Valor_normalizado!BX192,Valor_normalizado!BX$162:BX$193,0),"NA"))</f>
        <v>7</v>
      </c>
      <c r="BY192" s="4">
        <f>IF(Valor_normalizado!BY192=0,32,IFERROR(RANK(Valor_normalizado!BY192,Valor_normalizado!BY$162:BY$193,0),"NA"))</f>
        <v>25</v>
      </c>
      <c r="BZ192" s="4">
        <f>IF(Valor_normalizado!BZ192=0,32,IFERROR(RANK(Valor_normalizado!BZ192,Valor_normalizado!BZ$162:BZ$193,0),"NA"))</f>
        <v>16</v>
      </c>
      <c r="CA192" s="4">
        <f>IF(Valor_normalizado!CA192=0,32,IFERROR(RANK(Valor_normalizado!CA192,Valor_normalizado!CA$162:CA$193,0),"NA"))</f>
        <v>18</v>
      </c>
      <c r="CB192" s="4">
        <f>IF(Valor_normalizado!CB192=0,32,IFERROR(RANK(Valor_normalizado!CB192,Valor_normalizado!CB$162:CB$193,0),"NA"))</f>
        <v>22</v>
      </c>
      <c r="CC192" s="4">
        <f>IF(Valor_normalizado!CC192=0,32,IFERROR(RANK(Valor_normalizado!CC192,Valor_normalizado!CC$162:CC$193,0),"NA"))</f>
        <v>20</v>
      </c>
      <c r="CD192" s="4">
        <f>IF(Valor_normalizado!CD192=0,32,IFERROR(RANK(Valor_normalizado!CD192,Valor_normalizado!CD$162:CD$193,0),"NA"))</f>
        <v>28</v>
      </c>
      <c r="CE192" s="4">
        <f>IF(Valor_normalizado!CE192=0,32,IFERROR(RANK(Valor_normalizado!CE192,Valor_normalizado!CE$162:CE$193,0),"NA"))</f>
        <v>25</v>
      </c>
      <c r="CF192" s="4">
        <f>IF(Valor_normalizado!CF192=0,32,IFERROR(RANK(Valor_normalizado!CF192,Valor_normalizado!CF$162:CF$193,0),"NA"))</f>
        <v>18</v>
      </c>
      <c r="CG192" s="4">
        <f>IF(Valor_normalizado!CG192=0,32,IFERROR(RANK(Valor_normalizado!CG192,Valor_normalizado!CG$162:CG$193,0),"NA"))</f>
        <v>13</v>
      </c>
      <c r="CH192" s="4">
        <f>IF(Valor_normalizado!CH192=0,32,IFERROR(RANK(Valor_normalizado!CH192,Valor_normalizado!CH$162:CH$193,0),"NA"))</f>
        <v>16</v>
      </c>
      <c r="CI192" s="4">
        <f>IF(Valor_normalizado!CI192=0,32,IFERROR(RANK(Valor_normalizado!CI192,Valor_normalizado!CI$162:CI$193,0),"NA"))</f>
        <v>13</v>
      </c>
      <c r="CJ192" s="4">
        <f>IF(Valor_normalizado!CJ192=0,32,IFERROR(RANK(Valor_normalizado!CJ192,Valor_normalizado!CJ$162:CJ$193,0),"NA"))</f>
        <v>17</v>
      </c>
      <c r="CK192" s="4">
        <f>IF(Valor_normalizado!CK192=0,32,IFERROR(RANK(Valor_normalizado!CK192,Valor_normalizado!CK$162:CK$193,0),"NA"))</f>
        <v>15</v>
      </c>
      <c r="CL192" s="4">
        <f>IF(Valor_normalizado!CL192=0,32,IFERROR(RANK(Valor_normalizado!CL192,Valor_normalizado!CL$162:CL$193,0),"NA"))</f>
        <v>12</v>
      </c>
      <c r="CM192" s="4">
        <f>IF(Valor_normalizado!CM192=0,32,IFERROR(RANK(Valor_normalizado!CM192,Valor_normalizado!CM$162:CM$193,0),"NA"))</f>
        <v>13</v>
      </c>
      <c r="CN192" s="4">
        <f>IF(Valor_normalizado!CN192=0,32,IFERROR(RANK(Valor_normalizado!CN192,Valor_normalizado!CN$162:CN$193,0),"NA"))</f>
        <v>15</v>
      </c>
      <c r="CO192" s="4">
        <f>IF(Valor_normalizado!CO192=0,32,IFERROR(RANK(Valor_normalizado!CO192,Valor_normalizado!CO$162:CO$193,0),"NA"))</f>
        <v>15</v>
      </c>
      <c r="CP192" s="4">
        <f>IF(Valor_normalizado!CP192=0,32,IFERROR(RANK(Valor_normalizado!CP192,Valor_normalizado!CP$162:CP$193,0),"NA"))</f>
        <v>3</v>
      </c>
      <c r="CQ192" s="4">
        <f>IF(Valor_normalizado!CQ192=0,32,IFERROR(RANK(Valor_normalizado!CQ192,Valor_normalizado!CQ$162:CQ$193,0),"NA"))</f>
        <v>4</v>
      </c>
      <c r="CR192" s="4">
        <f>IF(Valor_normalizado!CR192=0,32,IFERROR(RANK(Valor_normalizado!CR192,Valor_normalizado!CR$162:CR$193,0),"NA"))</f>
        <v>8</v>
      </c>
      <c r="CS192" s="4">
        <f>IF(Valor_normalizado!CS192=0,32,IFERROR(RANK(Valor_normalizado!CS192,Valor_normalizado!CS$162:CS$193,0),"NA"))</f>
        <v>13</v>
      </c>
      <c r="CT192" s="4">
        <f>IF(Valor_normalizado!CT192=0,32,IFERROR(RANK(Valor_normalizado!CT192,Valor_normalizado!CT$162:CT$193,0),"NA"))</f>
        <v>10</v>
      </c>
      <c r="CU192" s="4">
        <f>IF(Valor_normalizado!CU192=0,32,IFERROR(RANK(Valor_normalizado!CU192,Valor_normalizado!CU$162:CU$193,0),"NA"))</f>
        <v>21</v>
      </c>
      <c r="CV192" s="4">
        <f>IF(Valor_normalizado!CV192=0,32,IFERROR(RANK(Valor_normalizado!CV192,Valor_normalizado!CV$162:CV$193,0),"NA"))</f>
        <v>14</v>
      </c>
      <c r="CW192" s="4">
        <f>IF(Valor_normalizado!CW192=0,32,IFERROR(RANK(Valor_normalizado!CW192,Valor_normalizado!CW$162:CW$193,0),"NA"))</f>
        <v>12</v>
      </c>
      <c r="CX192" s="4">
        <f>IF(Valor_normalizado!CX192=0,32,IFERROR(RANK(Valor_normalizado!CX192,Valor_normalizado!CX$162:CX$193,0),"NA"))</f>
        <v>8</v>
      </c>
      <c r="CY192" s="4">
        <f>IF(Valor_normalizado!CY192=0,32,IFERROR(RANK(Valor_normalizado!CY192,Valor_normalizado!CY$162:CY$193,0),"NA"))</f>
        <v>15</v>
      </c>
      <c r="CZ192" s="4">
        <f>IF(Valor_normalizado!CZ192=0,32,IFERROR(RANK(Valor_normalizado!CZ192,Valor_normalizado!CZ$162:CZ$193,0),"NA"))</f>
        <v>18</v>
      </c>
      <c r="DA192" s="4">
        <f>IF(Valor_normalizado!DA192=0,32,IFERROR(RANK(Valor_normalizado!DA192,Valor_normalizado!DA$162:DA$193,0),"NA"))</f>
        <v>17</v>
      </c>
      <c r="DB192" s="4">
        <f>IF(Valor_normalizado!DB192=0,32,IFERROR(RANK(Valor_normalizado!DB192,Valor_normalizado!DB$162:DB$193,0),"NA"))</f>
        <v>10</v>
      </c>
      <c r="DC192" s="4">
        <f>IF(Valor_normalizado!DC192=0,32,IFERROR(RANK(Valor_normalizado!DC192,Valor_normalizado!DC$162:DC$193,0),"NA"))</f>
        <v>11</v>
      </c>
      <c r="DD192" s="4">
        <f>IF(Valor_normalizado!DD192=0,32,IFERROR(RANK(Valor_normalizado!DD192,Valor_normalizado!DD$162:DD$193,0),"NA"))</f>
        <v>7</v>
      </c>
      <c r="DE192" s="4">
        <f>IF(Valor_normalizado!DE192=0,32,IFERROR(RANK(Valor_normalizado!DE192,Valor_normalizado!DE$162:DE$193,0),"NA"))</f>
        <v>18</v>
      </c>
      <c r="DF192" s="4">
        <f>IF(Valor_normalizado!DF192=0,32,IFERROR(RANK(Valor_normalizado!DF192,Valor_normalizado!DF$162:DF$193,0),"NA"))</f>
        <v>18</v>
      </c>
      <c r="DG192" s="4">
        <f>IF(Valor_normalizado!DG192=0,32,IFERROR(RANK(Valor_normalizado!DG192,Valor_normalizado!DG$162:DG$193,0),"NA"))</f>
        <v>18</v>
      </c>
      <c r="DH192" s="4">
        <f>IF(Valor_normalizado!DH192=0,32,IFERROR(RANK(Valor_normalizado!DH192,Valor_normalizado!DH$162:DH$193,0),"NA"))</f>
        <v>14</v>
      </c>
      <c r="DI192" s="4">
        <f>IF(Valor_normalizado!DI192=0,32,IFERROR(RANK(Valor_normalizado!DI192,Valor_normalizado!DI$162:DI$193,0),"NA"))</f>
        <v>6</v>
      </c>
      <c r="DJ192" s="4">
        <f>IF(Valor_normalizado!DJ192=0,32,IFERROR(RANK(Valor_normalizado!DJ192,Valor_normalizado!DJ$162:DJ$193,0),"NA"))</f>
        <v>6</v>
      </c>
      <c r="DK192" s="4">
        <f>IF(Valor_normalizado!DK192=0,32,IFERROR(RANK(Valor_normalizado!DK192,Valor_normalizado!DK$162:DK$193,0),"NA"))</f>
        <v>18</v>
      </c>
      <c r="DL192" s="4">
        <f>IF(Valor_normalizado!DL192=0,32,IFERROR(RANK(Valor_normalizado!DL192,Valor_normalizado!DL$162:DL$193,0),"NA"))</f>
        <v>21</v>
      </c>
      <c r="DM192" s="4">
        <f>IF(Valor_normalizado!DM192=0,32,IFERROR(RANK(Valor_normalizado!DM192,Valor_normalizado!DM$162:DM$193,0),"NA"))</f>
        <v>20</v>
      </c>
      <c r="DN192" s="4">
        <f>IF(Valor_normalizado!DN192=0,32,IFERROR(RANK(Valor_normalizado!DN192,Valor_normalizado!DN$162:DN$193,0),"NA"))</f>
        <v>12</v>
      </c>
      <c r="DO192" s="4">
        <f>IF(Valor_normalizado!DO192=0,32,IFERROR(RANK(Valor_normalizado!DO192,Valor_normalizado!DO$162:DO$193,0),"NA"))</f>
        <v>24</v>
      </c>
      <c r="DP192" s="4">
        <f>IF(Valor_normalizado!DP192=0,32,IFERROR(RANK(Valor_normalizado!DP192,Valor_normalizado!DP$162:DP$193,0),"NA"))</f>
        <v>23</v>
      </c>
      <c r="DQ192" s="4">
        <f>IF(Valor_normalizado!DQ192=0,32,IFERROR(RANK(Valor_normalizado!DQ192,Valor_normalizado!DQ$162:DQ$193,0),"NA"))</f>
        <v>26</v>
      </c>
      <c r="DR192" s="4">
        <f>IF(Valor_normalizado!DR192=0,32,IFERROR(RANK(Valor_normalizado!DR192,Valor_normalizado!DR$162:DR$193,0),"NA"))</f>
        <v>25</v>
      </c>
      <c r="DS192" s="4">
        <f>IF(Valor_normalizado!DS192=0,32,IFERROR(RANK(Valor_normalizado!DS192,Valor_normalizado!DS$162:DS$193,0),"NA"))</f>
        <v>22</v>
      </c>
      <c r="DT192" s="4">
        <f>IF(Valor_normalizado!DT192=0,32,IFERROR(RANK(Valor_normalizado!DT192,Valor_normalizado!DT$162:DT$193,0),"NA"))</f>
        <v>22</v>
      </c>
      <c r="DU192" s="4">
        <f>IF(Valor_normalizado!DU192=0,32,IFERROR(RANK(Valor_normalizado!DU192,Valor_normalizado!DU$162:DU$193,0),"NA"))</f>
        <v>23</v>
      </c>
      <c r="DV192" s="4">
        <f>IF(Valor_normalizado!DV192=0,32,IFERROR(RANK(Valor_normalizado!DV192,Valor_normalizado!DV$162:DV$193,0),"NA"))</f>
        <v>24</v>
      </c>
      <c r="DW192" s="4">
        <f>IF(Valor_normalizado!DW192=0,32,IFERROR(RANK(Valor_normalizado!DW192,Valor_normalizado!DW$162:DW$193,0),"NA"))</f>
        <v>23</v>
      </c>
      <c r="DX192" s="4">
        <f>IF(Valor_normalizado!DX192=0,32,IFERROR(RANK(Valor_normalizado!DX192,Valor_normalizado!DX$162:DX$193,0),"NA"))</f>
        <v>20</v>
      </c>
      <c r="DY192" s="4">
        <f>IF(Valor_normalizado!DY192=0,32,IFERROR(RANK(Valor_normalizado!DY192,Valor_normalizado!DY$162:DY$193,0),"NA"))</f>
        <v>7</v>
      </c>
      <c r="DZ192" s="4">
        <f>IF(Valor_normalizado!DZ192=0,32,IFERROR(RANK(Valor_normalizado!DZ192,Valor_normalizado!DZ$162:DZ$193,0),"NA"))</f>
        <v>17</v>
      </c>
      <c r="EA192" s="4">
        <f>IF(Valor_normalizado!EA192=0,32,IFERROR(RANK(Valor_normalizado!EA192,Valor_normalizado!EA$162:EA$193,0),"NA"))</f>
        <v>16</v>
      </c>
      <c r="EB192" s="4">
        <f>IF(Valor_normalizado!EB192=0,32,IFERROR(RANK(Valor_normalizado!EB192,Valor_normalizado!EB$162:EB$193,0),"NA"))</f>
        <v>21</v>
      </c>
      <c r="EC192" s="4">
        <f>IF(Valor_normalizado!EC192=0,32,IFERROR(RANK(Valor_normalizado!EC192,Valor_normalizado!EC$162:EC$193,0),"NA"))</f>
        <v>19</v>
      </c>
    </row>
    <row r="193" spans="1:133" x14ac:dyDescent="0.25">
      <c r="A193" s="100" t="s">
        <v>249</v>
      </c>
      <c r="B193" s="103">
        <v>2024</v>
      </c>
      <c r="C193" s="4">
        <f>IF(Valor_normalizado!C193=0,32,IFERROR(RANK(Valor_normalizado!C193,Valor_normalizado!C$162:C$193,0),"NA"))</f>
        <v>8</v>
      </c>
      <c r="D193" s="4">
        <f>IF(Valor_normalizado!D193=0,32,IFERROR(RANK(Valor_normalizado!D193,Valor_normalizado!D$162:D$193,0),"NA"))</f>
        <v>12</v>
      </c>
      <c r="E193" s="4">
        <f>IF(Valor_normalizado!E193=0,32,IFERROR(RANK(Valor_normalizado!E193,Valor_normalizado!E$162:E$193,0),"NA"))</f>
        <v>11</v>
      </c>
      <c r="F193" s="4">
        <f>IF(Valor_normalizado!F193=0,32,IFERROR(RANK(Valor_normalizado!F193,Valor_normalizado!F$162:F$193,0),"NA"))</f>
        <v>8</v>
      </c>
      <c r="G193" s="4">
        <f>IF(Valor_normalizado!G193=0,32,IFERROR(RANK(Valor_normalizado!G193,Valor_normalizado!G$162:G$193,0),"NA"))</f>
        <v>28</v>
      </c>
      <c r="H193" s="4">
        <f>IF(Valor_normalizado!H193=0,32,IFERROR(RANK(Valor_normalizado!H193,Valor_normalizado!H$162:H$193,0),"NA"))</f>
        <v>26</v>
      </c>
      <c r="I193" s="4">
        <f>IF(Valor_normalizado!I193=0,32,IFERROR(RANK(Valor_normalizado!I193,Valor_normalizado!I$162:I$193,0),"NA"))</f>
        <v>15</v>
      </c>
      <c r="J193" s="4">
        <f>IF(Valor_normalizado!J193=0,32,IFERROR(RANK(Valor_normalizado!J193,Valor_normalizado!J$162:J$193,0),"NA"))</f>
        <v>2</v>
      </c>
      <c r="K193" s="4">
        <f>IF(Valor_normalizado!K193=0,32,IFERROR(RANK(Valor_normalizado!K193,Valor_normalizado!K$162:K$193,0),"NA"))</f>
        <v>21</v>
      </c>
      <c r="L193" s="4">
        <f>IF(Valor_normalizado!L193=0,32,IFERROR(RANK(Valor_normalizado!L193,Valor_normalizado!L$162:L$193,0),"NA"))</f>
        <v>5</v>
      </c>
      <c r="M193" s="4">
        <f>IF(Valor_normalizado!M193=0,32,IFERROR(RANK(Valor_normalizado!M193,Valor_normalizado!M$162:M$193,0),"NA"))</f>
        <v>7</v>
      </c>
      <c r="N193" s="4">
        <f>IF(Valor_normalizado!N193=0,32,IFERROR(RANK(Valor_normalizado!N193,Valor_normalizado!N$162:N$193,0),"NA"))</f>
        <v>22</v>
      </c>
      <c r="O193" s="4">
        <f>IF(Valor_normalizado!O193=0,32,IFERROR(RANK(Valor_normalizado!O193,Valor_normalizado!O$162:O$193,0),"NA"))</f>
        <v>12</v>
      </c>
      <c r="P193" s="4">
        <f>IF(Valor_normalizado!P193=0,32,IFERROR(RANK(Valor_normalizado!P193,Valor_normalizado!P$162:P$193,0),"NA"))</f>
        <v>28</v>
      </c>
      <c r="Q193" s="4">
        <f>IF(Valor_normalizado!Q193=0,32,IFERROR(RANK(Valor_normalizado!Q193,Valor_normalizado!Q$162:Q$193,0),"NA"))</f>
        <v>19</v>
      </c>
      <c r="R193" s="4">
        <f>IF(Valor_normalizado!R193=0,32,IFERROR(RANK(Valor_normalizado!R193,Valor_normalizado!R$162:R$193,0),"NA"))</f>
        <v>9</v>
      </c>
      <c r="S193" s="4">
        <f>IF(Valor_normalizado!S193=0,32,IFERROR(RANK(Valor_normalizado!S193,Valor_normalizado!S$162:S$193,0),"NA"))</f>
        <v>12</v>
      </c>
      <c r="T193" s="4">
        <f>IF(Valor_normalizado!T193=0,32,IFERROR(RANK(Valor_normalizado!T193,Valor_normalizado!T$162:T$193,0),"NA"))</f>
        <v>8</v>
      </c>
      <c r="U193" s="4">
        <f>IF(Valor_normalizado!U193=0,32,IFERROR(RANK(Valor_normalizado!U193,Valor_normalizado!U$162:U$193,0),"NA"))</f>
        <v>24</v>
      </c>
      <c r="V193" s="4">
        <f>IF(Valor_normalizado!V193=0,32,IFERROR(RANK(Valor_normalizado!V193,Valor_normalizado!V$162:V$193,0),"NA"))</f>
        <v>23</v>
      </c>
      <c r="W193" s="4">
        <f>IF(Valor_normalizado!W193=0,32,IFERROR(RANK(Valor_normalizado!W193,Valor_normalizado!W$162:W$193,0),"NA"))</f>
        <v>24</v>
      </c>
      <c r="X193" s="4">
        <f>IF(Valor_normalizado!X193=0,32,IFERROR(RANK(Valor_normalizado!X193,Valor_normalizado!X$162:X$193,0),"NA"))</f>
        <v>4</v>
      </c>
      <c r="Y193" s="4">
        <f>IF(Valor_normalizado!Y193=0,32,IFERROR(RANK(Valor_normalizado!Y193,Valor_normalizado!Y$162:Y$193,0),"NA"))</f>
        <v>22</v>
      </c>
      <c r="Z193" s="4">
        <f>IF(Valor_normalizado!Z193=0,32,IFERROR(RANK(Valor_normalizado!Z193,Valor_normalizado!Z$162:Z$193,0),"NA"))</f>
        <v>25</v>
      </c>
      <c r="AA193" s="4">
        <f>IF(Valor_normalizado!AA193=0,32,IFERROR(RANK(Valor_normalizado!AA193,Valor_normalizado!AA$162:AA$193,0),"NA"))</f>
        <v>8</v>
      </c>
      <c r="AB193" s="4">
        <f>IF(Valor_normalizado!AB193=0,32,IFERROR(RANK(Valor_normalizado!AB193,Valor_normalizado!AB$162:AB$193,0),"NA"))</f>
        <v>13</v>
      </c>
      <c r="AC193" s="4">
        <f>IF(Valor_normalizado!AC193=0,32,IFERROR(RANK(Valor_normalizado!AC193,Valor_normalizado!AC$162:AC$193,0),"NA"))</f>
        <v>19</v>
      </c>
      <c r="AD193" s="4">
        <f>IF(Valor_normalizado!AD193=0,32,IFERROR(RANK(Valor_normalizado!AD193,Valor_normalizado!AD$162:AD$193,0),"NA"))</f>
        <v>17</v>
      </c>
      <c r="AE193" s="4" t="str">
        <f>IF(Valor_normalizado!AE193=0,32,IFERROR(RANK(Valor_normalizado!AE193,Valor_normalizado!AE$162:AE$193,0),"NA"))</f>
        <v>NA</v>
      </c>
      <c r="AF193" s="4">
        <f>IF(Valor_normalizado!AF193=0,32,IFERROR(RANK(Valor_normalizado!AF193,Valor_normalizado!AF$162:AF$193,0),"NA"))</f>
        <v>10</v>
      </c>
      <c r="AG193" s="4">
        <f>IF(Valor_normalizado!AG193=0,32,IFERROR(RANK(Valor_normalizado!AG193,Valor_normalizado!AG$162:AG$193,0),"NA"))</f>
        <v>9</v>
      </c>
      <c r="AH193" s="4">
        <f>IF(Valor_normalizado!AH193=0,32,IFERROR(RANK(Valor_normalizado!AH193,Valor_normalizado!AH$162:AH$193,0),"NA"))</f>
        <v>11</v>
      </c>
      <c r="AI193" s="4">
        <f>IF(Valor_normalizado!AI193=0,32,IFERROR(RANK(Valor_normalizado!AI193,Valor_normalizado!AI$162:AI$193,0),"NA"))</f>
        <v>32</v>
      </c>
      <c r="AJ193" s="4">
        <f>IF(Valor_normalizado!AJ193=0,32,IFERROR(RANK(Valor_normalizado!AJ193,Valor_normalizado!AJ$162:AJ$193,0),"NA"))</f>
        <v>17</v>
      </c>
      <c r="AK193" s="4">
        <f>IF(Valor_normalizado!AK193=0,32,IFERROR(RANK(Valor_normalizado!AK193,Valor_normalizado!AK$162:AK$193,0),"NA"))</f>
        <v>18</v>
      </c>
      <c r="AL193" s="4">
        <f>IF(Valor_normalizado!AL193=0,32,IFERROR(RANK(Valor_normalizado!AL193,Valor_normalizado!AL$162:AL$193,0),"NA"))</f>
        <v>12</v>
      </c>
      <c r="AM193" s="4">
        <f>IF(Valor_normalizado!AM193=0,32,IFERROR(RANK(Valor_normalizado!AM193,Valor_normalizado!AM$162:AM$193,0),"NA"))</f>
        <v>12</v>
      </c>
      <c r="AN193" s="4">
        <f>IF(Valor_normalizado!AN193=0,32,IFERROR(RANK(Valor_normalizado!AN193,Valor_normalizado!AN$162:AN$193,0),"NA"))</f>
        <v>18</v>
      </c>
      <c r="AO193" s="4">
        <f>IF(Valor_normalizado!AO193=0,32,IFERROR(RANK(Valor_normalizado!AO193,Valor_normalizado!AO$162:AO$193,0),"NA"))</f>
        <v>6</v>
      </c>
      <c r="AP193" s="4">
        <f>IF(Valor_normalizado!AP193=0,32,IFERROR(RANK(Valor_normalizado!AP193,Valor_normalizado!AP$162:AP$193,0),"NA"))</f>
        <v>13</v>
      </c>
      <c r="AQ193" s="4">
        <f>IF(Valor_normalizado!AQ193=0,32,IFERROR(RANK(Valor_normalizado!AQ193,Valor_normalizado!AQ$162:AQ$193,0),"NA"))</f>
        <v>20</v>
      </c>
      <c r="AR193" s="4">
        <f>IF(Valor_normalizado!AR193=0,32,IFERROR(RANK(Valor_normalizado!AR193,Valor_normalizado!AR$162:AR$193,0),"NA"))</f>
        <v>14</v>
      </c>
      <c r="AS193" s="4">
        <f>IF(Valor_normalizado!AS193=0,32,IFERROR(RANK(Valor_normalizado!AS193,Valor_normalizado!AS$162:AS$193,0),"NA"))</f>
        <v>28</v>
      </c>
      <c r="AT193" s="4">
        <f>IF(Valor_normalizado!AT193=0,32,IFERROR(RANK(Valor_normalizado!AT193,Valor_normalizado!AT$162:AT$193,0),"NA"))</f>
        <v>22</v>
      </c>
      <c r="AU193" s="4">
        <f>IF(Valor_normalizado!AU193=0,32,IFERROR(RANK(Valor_normalizado!AU193,Valor_normalizado!AU$162:AU$193,0),"NA"))</f>
        <v>15</v>
      </c>
      <c r="AV193" s="4">
        <f>IF(Valor_normalizado!AV193=0,32,IFERROR(RANK(Valor_normalizado!AV193,Valor_normalizado!AV$162:AV$193,0),"NA"))</f>
        <v>4</v>
      </c>
      <c r="AW193" s="4">
        <f>IF(Valor_normalizado!AW193=0,32,IFERROR(RANK(Valor_normalizado!AW193,Valor_normalizado!AW$162:AW$193,0),"NA"))</f>
        <v>20</v>
      </c>
      <c r="AX193" s="4">
        <f>IF(Valor_normalizado!AX193=0,32,IFERROR(RANK(Valor_normalizado!AX193,Valor_normalizado!AX$162:AX$193,0),"NA"))</f>
        <v>10</v>
      </c>
      <c r="AY193" s="4">
        <f>IF(Valor_normalizado!AY193=0,32,IFERROR(RANK(Valor_normalizado!AY193,Valor_normalizado!AY$162:AY$193,0),"NA"))</f>
        <v>26</v>
      </c>
      <c r="AZ193" s="4">
        <f>IF(Valor_normalizado!AZ193=0,32,IFERROR(RANK(Valor_normalizado!AZ193,Valor_normalizado!AZ$162:AZ$193,0),"NA"))</f>
        <v>6</v>
      </c>
      <c r="BA193" s="4">
        <f>IF(Valor_normalizado!BA193=0,32,IFERROR(RANK(Valor_normalizado!BA193,Valor_normalizado!BA$162:BA$193,0),"NA"))</f>
        <v>20</v>
      </c>
      <c r="BB193" s="4">
        <f>IF(Valor_normalizado!BB193=0,32,IFERROR(RANK(Valor_normalizado!BB193,Valor_normalizado!BB$162:BB$193,0),"NA"))</f>
        <v>10</v>
      </c>
      <c r="BC193" s="4">
        <f>IF(Valor_normalizado!BC193=0,32,IFERROR(RANK(Valor_normalizado!BC193,Valor_normalizado!BC$162:BC$193,0),"NA"))</f>
        <v>6</v>
      </c>
      <c r="BD193" s="4">
        <f>IF(Valor_normalizado!BD193=0,32,IFERROR(RANK(Valor_normalizado!BD193,Valor_normalizado!BD$162:BD$193,0),"NA"))</f>
        <v>3</v>
      </c>
      <c r="BE193" s="4">
        <f>IF(Valor_normalizado!BE193=0,32,IFERROR(RANK(Valor_normalizado!BE193,Valor_normalizado!BE$162:BE$193,0),"NA"))</f>
        <v>22</v>
      </c>
      <c r="BF193" s="4">
        <f>IF(Valor_normalizado!BF193=0,32,IFERROR(RANK(Valor_normalizado!BF193,Valor_normalizado!BF$162:BF$193,0),"NA"))</f>
        <v>3</v>
      </c>
      <c r="BG193" s="4">
        <f>IF(Valor_normalizado!BG193=0,32,IFERROR(RANK(Valor_normalizado!BG193,Valor_normalizado!BG$162:BG$193,0),"NA"))</f>
        <v>14</v>
      </c>
      <c r="BH193" s="4">
        <f>IF(Valor_normalizado!BH193=0,32,IFERROR(RANK(Valor_normalizado!BH193,Valor_normalizado!BH$162:BH$193,0),"NA"))</f>
        <v>9</v>
      </c>
      <c r="BI193" s="4">
        <f>IF(Valor_normalizado!BI193=0,32,IFERROR(RANK(Valor_normalizado!BI193,Valor_normalizado!BI$162:BI$193,0),"NA"))</f>
        <v>10</v>
      </c>
      <c r="BJ193" s="4">
        <f>IF(Valor_normalizado!BJ193=0,32,IFERROR(RANK(Valor_normalizado!BJ193,Valor_normalizado!BJ$162:BJ$193,0),"NA"))</f>
        <v>16</v>
      </c>
      <c r="BK193" s="4">
        <f>IF(Valor_normalizado!BK193=0,32,IFERROR(RANK(Valor_normalizado!BK193,Valor_normalizado!BK$162:BK$193,0),"NA"))</f>
        <v>20</v>
      </c>
      <c r="BL193" s="4">
        <f>IF(Valor_normalizado!BL193=0,32,IFERROR(RANK(Valor_normalizado!BL193,Valor_normalizado!BL$162:BL$193,0),"NA"))</f>
        <v>23</v>
      </c>
      <c r="BM193" s="4">
        <f>IF(Valor_normalizado!BM193=0,32,IFERROR(RANK(Valor_normalizado!BM193,Valor_normalizado!BM$162:BM$193,0),"NA"))</f>
        <v>26</v>
      </c>
      <c r="BN193" s="4">
        <f>IF(Valor_normalizado!BN193=0,32,IFERROR(RANK(Valor_normalizado!BN193,Valor_normalizado!BN$162:BN$193,0),"NA"))</f>
        <v>26</v>
      </c>
      <c r="BO193" s="4">
        <f>IF(Valor_normalizado!BO193=0,32,IFERROR(RANK(Valor_normalizado!BO193,Valor_normalizado!BO$162:BO$193,0),"NA"))</f>
        <v>10</v>
      </c>
      <c r="BP193" s="4">
        <f>IF(Valor_normalizado!BP193=0,32,IFERROR(RANK(Valor_normalizado!BP193,Valor_normalizado!BP$162:BP$193,0),"NA"))</f>
        <v>7</v>
      </c>
      <c r="BQ193" s="4">
        <f>IF(Valor_normalizado!BQ193=0,32,IFERROR(RANK(Valor_normalizado!BQ193,Valor_normalizado!BQ$162:BQ$193,0),"NA"))</f>
        <v>9</v>
      </c>
      <c r="BR193" s="4">
        <f>IF(Valor_normalizado!BR193=0,32,IFERROR(RANK(Valor_normalizado!BR193,Valor_normalizado!BR$162:BR$193,0),"NA"))</f>
        <v>12</v>
      </c>
      <c r="BS193" s="4">
        <f>IF(Valor_normalizado!BS193=0,32,IFERROR(RANK(Valor_normalizado!BS193,Valor_normalizado!BS$162:BS$193,0),"NA"))</f>
        <v>13</v>
      </c>
      <c r="BT193" s="4">
        <f>IF(Valor_normalizado!BT193=0,32,IFERROR(RANK(Valor_normalizado!BT193,Valor_normalizado!BT$162:BT$193,0),"NA"))</f>
        <v>10</v>
      </c>
      <c r="BU193" s="4">
        <f>IF(Valor_normalizado!BU193=0,32,IFERROR(RANK(Valor_normalizado!BU193,Valor_normalizado!BU$162:BU$193,0),"NA"))</f>
        <v>7</v>
      </c>
      <c r="BV193" s="4">
        <f>IF(Valor_normalizado!BV193=0,32,IFERROR(RANK(Valor_normalizado!BV193,Valor_normalizado!BV$162:BV$193,0),"NA"))</f>
        <v>10</v>
      </c>
      <c r="BW193" s="4">
        <f>IF(Valor_normalizado!BW193=0,32,IFERROR(RANK(Valor_normalizado!BW193,Valor_normalizado!BW$162:BW$193,0),"NA"))</f>
        <v>11</v>
      </c>
      <c r="BX193" s="4">
        <f>IF(Valor_normalizado!BX193=0,32,IFERROR(RANK(Valor_normalizado!BX193,Valor_normalizado!BX$162:BX$193,0),"NA"))</f>
        <v>8</v>
      </c>
      <c r="BY193" s="4">
        <f>IF(Valor_normalizado!BY193=0,32,IFERROR(RANK(Valor_normalizado!BY193,Valor_normalizado!BY$162:BY$193,0),"NA"))</f>
        <v>17</v>
      </c>
      <c r="BZ193" s="4">
        <f>IF(Valor_normalizado!BZ193=0,32,IFERROR(RANK(Valor_normalizado!BZ193,Valor_normalizado!BZ$162:BZ$193,0),"NA"))</f>
        <v>11</v>
      </c>
      <c r="CA193" s="4">
        <f>IF(Valor_normalizado!CA193=0,32,IFERROR(RANK(Valor_normalizado!CA193,Valor_normalizado!CA$162:CA$193,0),"NA"))</f>
        <v>7</v>
      </c>
      <c r="CB193" s="4">
        <f>IF(Valor_normalizado!CB193=0,32,IFERROR(RANK(Valor_normalizado!CB193,Valor_normalizado!CB$162:CB$193,0),"NA"))</f>
        <v>23</v>
      </c>
      <c r="CC193" s="4">
        <f>IF(Valor_normalizado!CC193=0,32,IFERROR(RANK(Valor_normalizado!CC193,Valor_normalizado!CC$162:CC$193,0),"NA"))</f>
        <v>23</v>
      </c>
      <c r="CD193" s="4">
        <f>IF(Valor_normalizado!CD193=0,32,IFERROR(RANK(Valor_normalizado!CD193,Valor_normalizado!CD$162:CD$193,0),"NA"))</f>
        <v>19</v>
      </c>
      <c r="CE193" s="4">
        <f>IF(Valor_normalizado!CE193=0,32,IFERROR(RANK(Valor_normalizado!CE193,Valor_normalizado!CE$162:CE$193,0),"NA"))</f>
        <v>23</v>
      </c>
      <c r="CF193" s="4">
        <f>IF(Valor_normalizado!CF193=0,32,IFERROR(RANK(Valor_normalizado!CF193,Valor_normalizado!CF$162:CF$193,0),"NA"))</f>
        <v>14</v>
      </c>
      <c r="CG193" s="4">
        <f>IF(Valor_normalizado!CG193=0,32,IFERROR(RANK(Valor_normalizado!CG193,Valor_normalizado!CG$162:CG$193,0),"NA"))</f>
        <v>26</v>
      </c>
      <c r="CH193" s="4">
        <f>IF(Valor_normalizado!CH193=0,32,IFERROR(RANK(Valor_normalizado!CH193,Valor_normalizado!CH$162:CH$193,0),"NA"))</f>
        <v>24</v>
      </c>
      <c r="CI193" s="4">
        <f>IF(Valor_normalizado!CI193=0,32,IFERROR(RANK(Valor_normalizado!CI193,Valor_normalizado!CI$162:CI$193,0),"NA"))</f>
        <v>22</v>
      </c>
      <c r="CJ193" s="4">
        <f>IF(Valor_normalizado!CJ193=0,32,IFERROR(RANK(Valor_normalizado!CJ193,Valor_normalizado!CJ$162:CJ$193,0),"NA"))</f>
        <v>21</v>
      </c>
      <c r="CK193" s="4">
        <f>IF(Valor_normalizado!CK193=0,32,IFERROR(RANK(Valor_normalizado!CK193,Valor_normalizado!CK$162:CK$193,0),"NA"))</f>
        <v>14</v>
      </c>
      <c r="CL193" s="4">
        <f>IF(Valor_normalizado!CL193=0,32,IFERROR(RANK(Valor_normalizado!CL193,Valor_normalizado!CL$162:CL$193,0),"NA"))</f>
        <v>8</v>
      </c>
      <c r="CM193" s="4">
        <f>IF(Valor_normalizado!CM193=0,32,IFERROR(RANK(Valor_normalizado!CM193,Valor_normalizado!CM$162:CM$193,0),"NA"))</f>
        <v>8</v>
      </c>
      <c r="CN193" s="4">
        <f>IF(Valor_normalizado!CN193=0,32,IFERROR(RANK(Valor_normalizado!CN193,Valor_normalizado!CN$162:CN$193,0),"NA"))</f>
        <v>19</v>
      </c>
      <c r="CO193" s="4">
        <f>IF(Valor_normalizado!CO193=0,32,IFERROR(RANK(Valor_normalizado!CO193,Valor_normalizado!CO$162:CO$193,0),"NA"))</f>
        <v>14</v>
      </c>
      <c r="CP193" s="4">
        <f>IF(Valor_normalizado!CP193=0,32,IFERROR(RANK(Valor_normalizado!CP193,Valor_normalizado!CP$162:CP$193,0),"NA"))</f>
        <v>9</v>
      </c>
      <c r="CQ193" s="4">
        <f>IF(Valor_normalizado!CQ193=0,32,IFERROR(RANK(Valor_normalizado!CQ193,Valor_normalizado!CQ$162:CQ$193,0),"NA"))</f>
        <v>17</v>
      </c>
      <c r="CR193" s="4">
        <f>IF(Valor_normalizado!CR193=0,32,IFERROR(RANK(Valor_normalizado!CR193,Valor_normalizado!CR$162:CR$193,0),"NA"))</f>
        <v>11</v>
      </c>
      <c r="CS193" s="4">
        <f>IF(Valor_normalizado!CS193=0,32,IFERROR(RANK(Valor_normalizado!CS193,Valor_normalizado!CS$162:CS$193,0),"NA"))</f>
        <v>6</v>
      </c>
      <c r="CT193" s="4">
        <f>IF(Valor_normalizado!CT193=0,32,IFERROR(RANK(Valor_normalizado!CT193,Valor_normalizado!CT$162:CT$193,0),"NA"))</f>
        <v>7</v>
      </c>
      <c r="CU193" s="4">
        <f>IF(Valor_normalizado!CU193=0,32,IFERROR(RANK(Valor_normalizado!CU193,Valor_normalizado!CU$162:CU$193,0),"NA"))</f>
        <v>18</v>
      </c>
      <c r="CV193" s="4">
        <f>IF(Valor_normalizado!CV193=0,32,IFERROR(RANK(Valor_normalizado!CV193,Valor_normalizado!CV$162:CV$193,0),"NA"))</f>
        <v>8</v>
      </c>
      <c r="CW193" s="4">
        <f>IF(Valor_normalizado!CW193=0,32,IFERROR(RANK(Valor_normalizado!CW193,Valor_normalizado!CW$162:CW$193,0),"NA"))</f>
        <v>10</v>
      </c>
      <c r="CX193" s="4">
        <f>IF(Valor_normalizado!CX193=0,32,IFERROR(RANK(Valor_normalizado!CX193,Valor_normalizado!CX$162:CX$193,0),"NA"))</f>
        <v>3</v>
      </c>
      <c r="CY193" s="4">
        <f>IF(Valor_normalizado!CY193=0,32,IFERROR(RANK(Valor_normalizado!CY193,Valor_normalizado!CY$162:CY$193,0),"NA"))</f>
        <v>8</v>
      </c>
      <c r="CZ193" s="4">
        <f>IF(Valor_normalizado!CZ193=0,32,IFERROR(RANK(Valor_normalizado!CZ193,Valor_normalizado!CZ$162:CZ$193,0),"NA"))</f>
        <v>14</v>
      </c>
      <c r="DA193" s="4">
        <f>IF(Valor_normalizado!DA193=0,32,IFERROR(RANK(Valor_normalizado!DA193,Valor_normalizado!DA$162:DA$193,0),"NA"))</f>
        <v>19</v>
      </c>
      <c r="DB193" s="4">
        <f>IF(Valor_normalizado!DB193=0,32,IFERROR(RANK(Valor_normalizado!DB193,Valor_normalizado!DB$162:DB$193,0),"NA"))</f>
        <v>11</v>
      </c>
      <c r="DC193" s="4">
        <f>IF(Valor_normalizado!DC193=0,32,IFERROR(RANK(Valor_normalizado!DC193,Valor_normalizado!DC$162:DC$193,0),"NA"))</f>
        <v>8</v>
      </c>
      <c r="DD193" s="4">
        <f>IF(Valor_normalizado!DD193=0,32,IFERROR(RANK(Valor_normalizado!DD193,Valor_normalizado!DD$162:DD$193,0),"NA"))</f>
        <v>2</v>
      </c>
      <c r="DE193" s="4">
        <f>IF(Valor_normalizado!DE193=0,32,IFERROR(RANK(Valor_normalizado!DE193,Valor_normalizado!DE$162:DE$193,0),"NA"))</f>
        <v>10</v>
      </c>
      <c r="DF193" s="4">
        <f>IF(Valor_normalizado!DF193=0,32,IFERROR(RANK(Valor_normalizado!DF193,Valor_normalizado!DF$162:DF$193,0),"NA"))</f>
        <v>26</v>
      </c>
      <c r="DG193" s="4">
        <f>IF(Valor_normalizado!DG193=0,32,IFERROR(RANK(Valor_normalizado!DG193,Valor_normalizado!DG$162:DG$193,0),"NA"))</f>
        <v>29</v>
      </c>
      <c r="DH193" s="4">
        <f>IF(Valor_normalizado!DH193=0,32,IFERROR(RANK(Valor_normalizado!DH193,Valor_normalizado!DH$162:DH$193,0),"NA"))</f>
        <v>18</v>
      </c>
      <c r="DI193" s="4">
        <f>IF(Valor_normalizado!DI193=0,32,IFERROR(RANK(Valor_normalizado!DI193,Valor_normalizado!DI$162:DI$193,0),"NA"))</f>
        <v>15</v>
      </c>
      <c r="DJ193" s="4">
        <f>IF(Valor_normalizado!DJ193=0,32,IFERROR(RANK(Valor_normalizado!DJ193,Valor_normalizado!DJ$162:DJ$193,0),"NA"))</f>
        <v>15</v>
      </c>
      <c r="DK193" s="4">
        <f>IF(Valor_normalizado!DK193=0,32,IFERROR(RANK(Valor_normalizado!DK193,Valor_normalizado!DK$162:DK$193,0),"NA"))</f>
        <v>13</v>
      </c>
      <c r="DL193" s="4">
        <f>IF(Valor_normalizado!DL193=0,32,IFERROR(RANK(Valor_normalizado!DL193,Valor_normalizado!DL$162:DL$193,0),"NA"))</f>
        <v>13</v>
      </c>
      <c r="DM193" s="4">
        <f>IF(Valor_normalizado!DM193=0,32,IFERROR(RANK(Valor_normalizado!DM193,Valor_normalizado!DM$162:DM$193,0),"NA"))</f>
        <v>13</v>
      </c>
      <c r="DN193" s="4">
        <f>IF(Valor_normalizado!DN193=0,32,IFERROR(RANK(Valor_normalizado!DN193,Valor_normalizado!DN$162:DN$193,0),"NA"))</f>
        <v>14</v>
      </c>
      <c r="DO193" s="4">
        <f>IF(Valor_normalizado!DO193=0,32,IFERROR(RANK(Valor_normalizado!DO193,Valor_normalizado!DO$162:DO$193,0),"NA"))</f>
        <v>23</v>
      </c>
      <c r="DP193" s="4">
        <f>IF(Valor_normalizado!DP193=0,32,IFERROR(RANK(Valor_normalizado!DP193,Valor_normalizado!DP$162:DP$193,0),"NA"))</f>
        <v>30</v>
      </c>
      <c r="DQ193" s="4">
        <f>IF(Valor_normalizado!DQ193=0,32,IFERROR(RANK(Valor_normalizado!DQ193,Valor_normalizado!DQ$162:DQ$193,0),"NA"))</f>
        <v>27</v>
      </c>
      <c r="DR193" s="4">
        <f>IF(Valor_normalizado!DR193=0,32,IFERROR(RANK(Valor_normalizado!DR193,Valor_normalizado!DR$162:DR$193,0),"NA"))</f>
        <v>26</v>
      </c>
      <c r="DS193" s="4">
        <f>IF(Valor_normalizado!DS193=0,32,IFERROR(RANK(Valor_normalizado!DS193,Valor_normalizado!DS$162:DS$193,0),"NA"))</f>
        <v>25</v>
      </c>
      <c r="DT193" s="4">
        <f>IF(Valor_normalizado!DT193=0,32,IFERROR(RANK(Valor_normalizado!DT193,Valor_normalizado!DT$162:DT$193,0),"NA"))</f>
        <v>32</v>
      </c>
      <c r="DU193" s="4">
        <f>IF(Valor_normalizado!DU193=0,32,IFERROR(RANK(Valor_normalizado!DU193,Valor_normalizado!DU$162:DU$193,0),"NA"))</f>
        <v>32</v>
      </c>
      <c r="DV193" s="4">
        <f>IF(Valor_normalizado!DV193=0,32,IFERROR(RANK(Valor_normalizado!DV193,Valor_normalizado!DV$162:DV$193,0),"NA"))</f>
        <v>27</v>
      </c>
      <c r="DW193" s="4">
        <f>IF(Valor_normalizado!DW193=0,32,IFERROR(RANK(Valor_normalizado!DW193,Valor_normalizado!DW$162:DW$193,0),"NA"))</f>
        <v>32</v>
      </c>
      <c r="DX193" s="4">
        <f>IF(Valor_normalizado!DX193=0,32,IFERROR(RANK(Valor_normalizado!DX193,Valor_normalizado!DX$162:DX$193,0),"NA"))</f>
        <v>17</v>
      </c>
      <c r="DY193" s="4">
        <f>IF(Valor_normalizado!DY193=0,32,IFERROR(RANK(Valor_normalizado!DY193,Valor_normalizado!DY$162:DY$193,0),"NA"))</f>
        <v>2</v>
      </c>
      <c r="DZ193" s="4">
        <f>IF(Valor_normalizado!DZ193=0,32,IFERROR(RANK(Valor_normalizado!DZ193,Valor_normalizado!DZ$162:DZ$193,0),"NA"))</f>
        <v>18</v>
      </c>
      <c r="EA193" s="4">
        <f>IF(Valor_normalizado!EA193=0,32,IFERROR(RANK(Valor_normalizado!EA193,Valor_normalizado!EA$162:EA$193,0),"NA"))</f>
        <v>10</v>
      </c>
      <c r="EB193" s="4">
        <f>IF(Valor_normalizado!EB193=0,32,IFERROR(RANK(Valor_normalizado!EB193,Valor_normalizado!EB$162:EB$193,0),"NA"))</f>
        <v>23</v>
      </c>
      <c r="EC193" s="4">
        <f>IF(Valor_normalizado!EC193=0,32,IFERROR(RANK(Valor_normalizado!EC193,Valor_normalizado!EC$162:EC$193,0),"NA"))</f>
        <v>17</v>
      </c>
    </row>
    <row r="194" spans="1:133" x14ac:dyDescent="0.25">
      <c r="A194" s="102" t="s">
        <v>176</v>
      </c>
      <c r="B194" s="101">
        <v>2025</v>
      </c>
      <c r="C194" s="4">
        <f>IF(Valor_normalizado!C194=0,32,IFERROR(RANK(Valor_normalizado!C194,Valor_normalizado!C$194:C$225,0),"NA"))</f>
        <v>26</v>
      </c>
      <c r="D194" s="4">
        <f>IF(Valor_normalizado!D194=0,32,IFERROR(RANK(Valor_normalizado!D194,Valor_normalizado!D$194:D$225,0),"NA"))</f>
        <v>31</v>
      </c>
      <c r="E194" s="4">
        <f>IF(Valor_normalizado!E194=0,32,IFERROR(RANK(Valor_normalizado!E194,Valor_normalizado!E$194:E$225,0),"NA"))</f>
        <v>31</v>
      </c>
      <c r="F194" s="4">
        <f>IF(Valor_normalizado!F194=0,32,IFERROR(RANK(Valor_normalizado!F194,Valor_normalizado!F$194:F$225,0),"NA"))</f>
        <v>23</v>
      </c>
      <c r="G194" s="4">
        <f>IF(Valor_normalizado!G194=0,32,IFERROR(RANK(Valor_normalizado!G194,Valor_normalizado!G$194:G$225,0),"NA"))</f>
        <v>32</v>
      </c>
      <c r="H194" s="4">
        <f>IF(Valor_normalizado!H194=0,32,IFERROR(RANK(Valor_normalizado!H194,Valor_normalizado!H$194:H$225,0),"NA"))</f>
        <v>22</v>
      </c>
      <c r="I194" s="4">
        <f>IF(Valor_normalizado!I194=0,32,IFERROR(RANK(Valor_normalizado!I194,Valor_normalizado!I$194:I$225,0),"NA"))</f>
        <v>27</v>
      </c>
      <c r="J194" s="4">
        <f>IF(Valor_normalizado!J194=0,32,IFERROR(RANK(Valor_normalizado!J194,Valor_normalizado!J$194:J$225,0),"NA"))</f>
        <v>31</v>
      </c>
      <c r="K194" s="4">
        <f>IF(Valor_normalizado!K194=0,32,IFERROR(RANK(Valor_normalizado!K194,Valor_normalizado!K$194:K$225,0),"NA"))</f>
        <v>21</v>
      </c>
      <c r="L194" s="4">
        <f>IF(Valor_normalizado!L194=0,32,IFERROR(RANK(Valor_normalizado!L194,Valor_normalizado!L$194:L$225,0),"NA"))</f>
        <v>23</v>
      </c>
      <c r="M194" s="4">
        <f>IF(Valor_normalizado!M194=0,32,IFERROR(RANK(Valor_normalizado!M194,Valor_normalizado!M$194:M$225,0),"NA"))</f>
        <v>26</v>
      </c>
      <c r="N194" s="4">
        <f>IF(Valor_normalizado!N194=0,32,IFERROR(RANK(Valor_normalizado!N194,Valor_normalizado!N$194:N$225,0),"NA"))</f>
        <v>3</v>
      </c>
      <c r="O194" s="4">
        <f>IF(Valor_normalizado!O194=0,32,IFERROR(RANK(Valor_normalizado!O194,Valor_normalizado!O$194:O$225,0),"NA"))</f>
        <v>24</v>
      </c>
      <c r="P194" s="4">
        <f>IF(Valor_normalizado!P194=0,32,IFERROR(RANK(Valor_normalizado!P194,Valor_normalizado!P$194:P$225,0),"NA"))</f>
        <v>32</v>
      </c>
      <c r="Q194" s="4">
        <f>IF(Valor_normalizado!Q194=0,32,IFERROR(RANK(Valor_normalizado!Q194,Valor_normalizado!Q$194:Q$225,0),"NA"))</f>
        <v>24</v>
      </c>
      <c r="R194" s="4">
        <f>IF(Valor_normalizado!R194=0,32,IFERROR(RANK(Valor_normalizado!R194,Valor_normalizado!R$194:R$225,0),"NA"))</f>
        <v>3</v>
      </c>
      <c r="S194" s="4">
        <f>IF(Valor_normalizado!S194=0,32,IFERROR(RANK(Valor_normalizado!S194,Valor_normalizado!S$194:S$225,0),"NA"))</f>
        <v>16</v>
      </c>
      <c r="T194" s="4">
        <f>IF(Valor_normalizado!T194=0,32,IFERROR(RANK(Valor_normalizado!T194,Valor_normalizado!T$194:T$225,0),"NA"))</f>
        <v>26</v>
      </c>
      <c r="U194" s="4">
        <f>IF(Valor_normalizado!U194=0,32,IFERROR(RANK(Valor_normalizado!U194,Valor_normalizado!U$194:U$225,0),"NA"))</f>
        <v>22</v>
      </c>
      <c r="V194" s="4" t="str">
        <f>IF(Valor_normalizado!V194=0,32,IFERROR(RANK(Valor_normalizado!V194,Valor_normalizado!V$194:V$225,0),"NA"))</f>
        <v>NA</v>
      </c>
      <c r="W194" s="4">
        <f>IF(Valor_normalizado!W194=0,32,IFERROR(RANK(Valor_normalizado!W194,Valor_normalizado!W$194:W$225,0),"NA"))</f>
        <v>21</v>
      </c>
      <c r="X194" s="4">
        <f>IF(Valor_normalizado!X194=0,32,IFERROR(RANK(Valor_normalizado!X194,Valor_normalizado!X$194:X$225,0),"NA"))</f>
        <v>12</v>
      </c>
      <c r="Y194" s="4">
        <f>IF(Valor_normalizado!Y194=0,32,IFERROR(RANK(Valor_normalizado!Y194,Valor_normalizado!Y$194:Y$225,0),"NA"))</f>
        <v>21</v>
      </c>
      <c r="Z194" s="4">
        <f>IF(Valor_normalizado!Z194=0,32,IFERROR(RANK(Valor_normalizado!Z194,Valor_normalizado!Z$194:Z$225,0),"NA"))</f>
        <v>22</v>
      </c>
      <c r="AA194" s="4">
        <f>IF(Valor_normalizado!AA194=0,32,IFERROR(RANK(Valor_normalizado!AA194,Valor_normalizado!AA$194:AA$225,0),"NA"))</f>
        <v>15</v>
      </c>
      <c r="AB194" s="4">
        <f>IF(Valor_normalizado!AB194=0,32,IFERROR(RANK(Valor_normalizado!AB194,Valor_normalizado!AB$194:AB$225,0),"NA"))</f>
        <v>12</v>
      </c>
      <c r="AC194" s="4">
        <f>IF(Valor_normalizado!AC194=0,32,IFERROR(RANK(Valor_normalizado!AC194,Valor_normalizado!AC$194:AC$225,0),"NA"))</f>
        <v>23</v>
      </c>
      <c r="AD194" s="4">
        <f>IF(Valor_normalizado!AD194=0,32,IFERROR(RANK(Valor_normalizado!AD194,Valor_normalizado!AD$194:AD$225,0),"NA"))</f>
        <v>25</v>
      </c>
      <c r="AE194" s="4" t="str">
        <f>IF(Valor_normalizado!AE194=0,32,IFERROR(RANK(Valor_normalizado!AE194,Valor_normalizado!AE$194:AE$225,0),"NA"))</f>
        <v>NA</v>
      </c>
      <c r="AF194" s="4">
        <f>IF(Valor_normalizado!AF194=0,32,IFERROR(RANK(Valor_normalizado!AF194,Valor_normalizado!AF$194:AF$225,0),"NA"))</f>
        <v>20</v>
      </c>
      <c r="AG194" s="4">
        <f>IF(Valor_normalizado!AG194=0,32,IFERROR(RANK(Valor_normalizado!AG194,Valor_normalizado!AG$194:AG$225,0),"NA"))</f>
        <v>7</v>
      </c>
      <c r="AH194" s="4">
        <f>IF(Valor_normalizado!AH194=0,32,IFERROR(RANK(Valor_normalizado!AH194,Valor_normalizado!AH$194:AH$225,0),"NA"))</f>
        <v>32</v>
      </c>
      <c r="AI194" s="4">
        <f>IF(Valor_normalizado!AI194=0,32,IFERROR(RANK(Valor_normalizado!AI194,Valor_normalizado!AI$194:AI$225,0),"NA"))</f>
        <v>32</v>
      </c>
      <c r="AJ194" s="4">
        <f>IF(Valor_normalizado!AJ194=0,32,IFERROR(RANK(Valor_normalizado!AJ194,Valor_normalizado!AJ$194:AJ$225,0),"NA"))</f>
        <v>23</v>
      </c>
      <c r="AK194" s="4">
        <f>IF(Valor_normalizado!AK194=0,32,IFERROR(RANK(Valor_normalizado!AK194,Valor_normalizado!AK$194:AK$225,0),"NA"))</f>
        <v>24</v>
      </c>
      <c r="AL194" s="4">
        <f>IF(Valor_normalizado!AL194=0,32,IFERROR(RANK(Valor_normalizado!AL194,Valor_normalizado!AL$194:AL$225,0),"NA"))</f>
        <v>26</v>
      </c>
      <c r="AM194" s="4">
        <f>IF(Valor_normalizado!AM194=0,32,IFERROR(RANK(Valor_normalizado!AM194,Valor_normalizado!AM$194:AM$225,0),"NA"))</f>
        <v>26</v>
      </c>
      <c r="AN194" s="4">
        <f>IF(Valor_normalizado!AN194=0,32,IFERROR(RANK(Valor_normalizado!AN194,Valor_normalizado!AN$194:AN$225,0),"NA"))</f>
        <v>30</v>
      </c>
      <c r="AO194" s="4">
        <f>IF(Valor_normalizado!AO194=0,32,IFERROR(RANK(Valor_normalizado!AO194,Valor_normalizado!AO$194:AO$225,0),"NA"))</f>
        <v>27</v>
      </c>
      <c r="AP194" s="4">
        <f>IF(Valor_normalizado!AP194=0,32,IFERROR(RANK(Valor_normalizado!AP194,Valor_normalizado!AP$194:AP$225,0),"NA"))</f>
        <v>29</v>
      </c>
      <c r="AQ194" s="4">
        <f>IF(Valor_normalizado!AQ194=0,32,IFERROR(RANK(Valor_normalizado!AQ194,Valor_normalizado!AQ$194:AQ$225,0),"NA"))</f>
        <v>31</v>
      </c>
      <c r="AR194" s="4">
        <f>IF(Valor_normalizado!AR194=0,32,IFERROR(RANK(Valor_normalizado!AR194,Valor_normalizado!AR$194:AR$225,0),"NA"))</f>
        <v>30</v>
      </c>
      <c r="AS194" s="4">
        <f>IF(Valor_normalizado!AS194=0,32,IFERROR(RANK(Valor_normalizado!AS194,Valor_normalizado!AS$194:AS$225,0),"NA"))</f>
        <v>30</v>
      </c>
      <c r="AT194" s="4">
        <f>IF(Valor_normalizado!AT194=0,32,IFERROR(RANK(Valor_normalizado!AT194,Valor_normalizado!AT$194:AT$225,0),"NA"))</f>
        <v>31</v>
      </c>
      <c r="AU194" s="4">
        <f>IF(Valor_normalizado!AU194=0,32,IFERROR(RANK(Valor_normalizado!AU194,Valor_normalizado!AU$194:AU$225,0),"NA"))</f>
        <v>31</v>
      </c>
      <c r="AV194" s="4">
        <f>IF(Valor_normalizado!AV194=0,32,IFERROR(RANK(Valor_normalizado!AV194,Valor_normalizado!AV$194:AV$225,0),"NA"))</f>
        <v>32</v>
      </c>
      <c r="AW194" s="4">
        <f>IF(Valor_normalizado!AW194=0,32,IFERROR(RANK(Valor_normalizado!AW194,Valor_normalizado!AW$194:AW$225,0),"NA"))</f>
        <v>19</v>
      </c>
      <c r="AX194" s="4">
        <f>IF(Valor_normalizado!AX194=0,32,IFERROR(RANK(Valor_normalizado!AX194,Valor_normalizado!AX$194:AX$225,0),"NA"))</f>
        <v>32</v>
      </c>
      <c r="AY194" s="4">
        <f>IF(Valor_normalizado!AY194=0,32,IFERROR(RANK(Valor_normalizado!AY194,Valor_normalizado!AY$194:AY$225,0),"NA"))</f>
        <v>32</v>
      </c>
      <c r="AZ194" s="4">
        <f>IF(Valor_normalizado!AZ194=0,32,IFERROR(RANK(Valor_normalizado!AZ194,Valor_normalizado!AZ$194:AZ$225,0),"NA"))</f>
        <v>24</v>
      </c>
      <c r="BA194" s="4">
        <f>IF(Valor_normalizado!BA194=0,32,IFERROR(RANK(Valor_normalizado!BA194,Valor_normalizado!BA$194:BA$225,0),"NA"))</f>
        <v>32</v>
      </c>
      <c r="BB194" s="4">
        <f>IF(Valor_normalizado!BB194=0,32,IFERROR(RANK(Valor_normalizado!BB194,Valor_normalizado!BB$194:BB$225,0),"NA"))</f>
        <v>32</v>
      </c>
      <c r="BC194" s="4">
        <f>IF(Valor_normalizado!BC194=0,32,IFERROR(RANK(Valor_normalizado!BC194,Valor_normalizado!BC$194:BC$225,0),"NA"))</f>
        <v>19</v>
      </c>
      <c r="BD194" s="4">
        <f>IF(Valor_normalizado!BD194=0,32,IFERROR(RANK(Valor_normalizado!BD194,Valor_normalizado!BD$194:BD$225,0),"NA"))</f>
        <v>23</v>
      </c>
      <c r="BE194" s="4">
        <f>IF(Valor_normalizado!BE194=0,32,IFERROR(RANK(Valor_normalizado!BE194,Valor_normalizado!BE$194:BE$225,0),"NA"))</f>
        <v>25</v>
      </c>
      <c r="BF194" s="4">
        <f>IF(Valor_normalizado!BF194=0,32,IFERROR(RANK(Valor_normalizado!BF194,Valor_normalizado!BF$194:BF$225,0),"NA"))</f>
        <v>26</v>
      </c>
      <c r="BG194" s="4">
        <f>IF(Valor_normalizado!BG194=0,32,IFERROR(RANK(Valor_normalizado!BG194,Valor_normalizado!BG$194:BG$225,0),"NA"))</f>
        <v>21</v>
      </c>
      <c r="BH194" s="4">
        <f>IF(Valor_normalizado!BH194=0,32,IFERROR(RANK(Valor_normalizado!BH194,Valor_normalizado!BH$194:BH$225,0),"NA"))</f>
        <v>1</v>
      </c>
      <c r="BI194" s="4">
        <f>IF(Valor_normalizado!BI194=0,32,IFERROR(RANK(Valor_normalizado!BI194,Valor_normalizado!BI$194:BI$225,0),"NA"))</f>
        <v>15</v>
      </c>
      <c r="BJ194" s="4">
        <f>IF(Valor_normalizado!BJ194=0,32,IFERROR(RANK(Valor_normalizado!BJ194,Valor_normalizado!BJ$194:BJ$225,0),"NA"))</f>
        <v>5</v>
      </c>
      <c r="BK194" s="4">
        <f>IF(Valor_normalizado!BK194=0,32,IFERROR(RANK(Valor_normalizado!BK194,Valor_normalizado!BK$194:BK$225,0),"NA"))</f>
        <v>21</v>
      </c>
      <c r="BL194" s="4">
        <f>IF(Valor_normalizado!BL194=0,32,IFERROR(RANK(Valor_normalizado!BL194,Valor_normalizado!BL$194:BL$225,0),"NA"))</f>
        <v>24</v>
      </c>
      <c r="BM194" s="4">
        <f>IF(Valor_normalizado!BM194=0,32,IFERROR(RANK(Valor_normalizado!BM194,Valor_normalizado!BM$194:BM$225,0),"NA"))</f>
        <v>16</v>
      </c>
      <c r="BN194" s="4">
        <f>IF(Valor_normalizado!BN194=0,32,IFERROR(RANK(Valor_normalizado!BN194,Valor_normalizado!BN$194:BN$225,0),"NA"))</f>
        <v>21</v>
      </c>
      <c r="BO194" s="4">
        <f>IF(Valor_normalizado!BO194=0,32,IFERROR(RANK(Valor_normalizado!BO194,Valor_normalizado!BO$194:BO$225,0),"NA"))</f>
        <v>23</v>
      </c>
      <c r="BP194" s="4">
        <f>IF(Valor_normalizado!BP194=0,32,IFERROR(RANK(Valor_normalizado!BP194,Valor_normalizado!BP$194:BP$225,0),"NA"))</f>
        <v>18</v>
      </c>
      <c r="BQ194" s="4">
        <f>IF(Valor_normalizado!BQ194=0,32,IFERROR(RANK(Valor_normalizado!BQ194,Valor_normalizado!BQ$194:BQ$225,0),"NA"))</f>
        <v>10</v>
      </c>
      <c r="BR194" s="4">
        <f>IF(Valor_normalizado!BR194=0,32,IFERROR(RANK(Valor_normalizado!BR194,Valor_normalizado!BR$194:BR$225,0),"NA"))</f>
        <v>23</v>
      </c>
      <c r="BS194" s="4">
        <f>IF(Valor_normalizado!BS194=0,32,IFERROR(RANK(Valor_normalizado!BS194,Valor_normalizado!BS$194:BS$225,0),"NA"))</f>
        <v>25</v>
      </c>
      <c r="BT194" s="4">
        <f>IF(Valor_normalizado!BT194=0,32,IFERROR(RANK(Valor_normalizado!BT194,Valor_normalizado!BT$194:BT$225,0),"NA"))</f>
        <v>29</v>
      </c>
      <c r="BU194" s="4">
        <f>IF(Valor_normalizado!BU194=0,32,IFERROR(RANK(Valor_normalizado!BU194,Valor_normalizado!BU$194:BU$225,0),"NA"))</f>
        <v>23</v>
      </c>
      <c r="BV194" s="4">
        <f>IF(Valor_normalizado!BV194=0,32,IFERROR(RANK(Valor_normalizado!BV194,Valor_normalizado!BV$194:BV$225,0),"NA"))</f>
        <v>22</v>
      </c>
      <c r="BW194" s="4">
        <f>IF(Valor_normalizado!BW194=0,32,IFERROR(RANK(Valor_normalizado!BW194,Valor_normalizado!BW$194:BW$225,0),"NA"))</f>
        <v>22</v>
      </c>
      <c r="BX194" s="4">
        <f>IF(Valor_normalizado!BX194=0,32,IFERROR(RANK(Valor_normalizado!BX194,Valor_normalizado!BX$194:BX$225,0),"NA"))</f>
        <v>18</v>
      </c>
      <c r="BY194" s="4">
        <f>IF(Valor_normalizado!BY194=0,32,IFERROR(RANK(Valor_normalizado!BY194,Valor_normalizado!BY$194:BY$225,0),"NA"))</f>
        <v>9</v>
      </c>
      <c r="BZ194" s="4">
        <f>IF(Valor_normalizado!BZ194=0,32,IFERROR(RANK(Valor_normalizado!BZ194,Valor_normalizado!BZ$194:BZ$225,0),"NA"))</f>
        <v>19</v>
      </c>
      <c r="CA194" s="4">
        <f>IF(Valor_normalizado!CA194=0,32,IFERROR(RANK(Valor_normalizado!CA194,Valor_normalizado!CA$194:CA$225,0),"NA"))</f>
        <v>21</v>
      </c>
      <c r="CB194" s="4">
        <f>IF(Valor_normalizado!CB194=0,32,IFERROR(RANK(Valor_normalizado!CB194,Valor_normalizado!CB$194:CB$225,0),"NA"))</f>
        <v>30</v>
      </c>
      <c r="CC194" s="4">
        <f>IF(Valor_normalizado!CC194=0,32,IFERROR(RANK(Valor_normalizado!CC194,Valor_normalizado!CC$194:CC$225,0),"NA"))</f>
        <v>27</v>
      </c>
      <c r="CD194" s="4">
        <f>IF(Valor_normalizado!CD194=0,32,IFERROR(RANK(Valor_normalizado!CD194,Valor_normalizado!CD$194:CD$225,0),"NA"))</f>
        <v>31</v>
      </c>
      <c r="CE194" s="4">
        <f>IF(Valor_normalizado!CE194=0,32,IFERROR(RANK(Valor_normalizado!CE194,Valor_normalizado!CE$194:CE$225,0),"NA"))</f>
        <v>31</v>
      </c>
      <c r="CF194" s="4">
        <f>IF(Valor_normalizado!CF194=0,32,IFERROR(RANK(Valor_normalizado!CF194,Valor_normalizado!CF$194:CF$225,0),"NA"))</f>
        <v>23</v>
      </c>
      <c r="CG194" s="4">
        <f>IF(Valor_normalizado!CG194=0,32,IFERROR(RANK(Valor_normalizado!CG194,Valor_normalizado!CG$194:CG$225,0),"NA"))</f>
        <v>2</v>
      </c>
      <c r="CH194" s="4">
        <f>IF(Valor_normalizado!CH194=0,32,IFERROR(RANK(Valor_normalizado!CH194,Valor_normalizado!CH$194:CH$225,0),"NA"))</f>
        <v>29</v>
      </c>
      <c r="CI194" s="4">
        <f>IF(Valor_normalizado!CI194=0,32,IFERROR(RANK(Valor_normalizado!CI194,Valor_normalizado!CI$194:CI$225,0),"NA"))</f>
        <v>28</v>
      </c>
      <c r="CJ194" s="4">
        <f>IF(Valor_normalizado!CJ194=0,32,IFERROR(RANK(Valor_normalizado!CJ194,Valor_normalizado!CJ$194:CJ$225,0),"NA"))</f>
        <v>21</v>
      </c>
      <c r="CK194" s="4">
        <f>IF(Valor_normalizado!CK194=0,32,IFERROR(RANK(Valor_normalizado!CK194,Valor_normalizado!CK$194:CK$225,0),"NA"))</f>
        <v>13</v>
      </c>
      <c r="CL194" s="4">
        <f>IF(Valor_normalizado!CL194=0,32,IFERROR(RANK(Valor_normalizado!CL194,Valor_normalizado!CL$194:CL$225,0),"NA"))</f>
        <v>19</v>
      </c>
      <c r="CM194" s="4">
        <f>IF(Valor_normalizado!CM194=0,32,IFERROR(RANK(Valor_normalizado!CM194,Valor_normalizado!CM$194:CM$225,0),"NA"))</f>
        <v>16</v>
      </c>
      <c r="CN194" s="4">
        <f>IF(Valor_normalizado!CN194=0,32,IFERROR(RANK(Valor_normalizado!CN194,Valor_normalizado!CN$194:CN$225,0),"NA"))</f>
        <v>24</v>
      </c>
      <c r="CO194" s="4">
        <f>IF(Valor_normalizado!CO194=0,32,IFERROR(RANK(Valor_normalizado!CO194,Valor_normalizado!CO$194:CO$225,0),"NA"))</f>
        <v>27</v>
      </c>
      <c r="CP194" s="4">
        <f>IF(Valor_normalizado!CP194=0,32,IFERROR(RANK(Valor_normalizado!CP194,Valor_normalizado!CP$194:CP$225,0),"NA"))</f>
        <v>16</v>
      </c>
      <c r="CQ194" s="4">
        <f>IF(Valor_normalizado!CQ194=0,32,IFERROR(RANK(Valor_normalizado!CQ194,Valor_normalizado!CQ$194:CQ$225,0),"NA"))</f>
        <v>19</v>
      </c>
      <c r="CR194" s="4">
        <f>IF(Valor_normalizado!CR194=0,32,IFERROR(RANK(Valor_normalizado!CR194,Valor_normalizado!CR$194:CR$225,0),"NA"))</f>
        <v>19</v>
      </c>
      <c r="CS194" s="4">
        <f>IF(Valor_normalizado!CS194=0,32,IFERROR(RANK(Valor_normalizado!CS194,Valor_normalizado!CS$194:CS$225,0),"NA"))</f>
        <v>32</v>
      </c>
      <c r="CT194" s="4">
        <f>IF(Valor_normalizado!CT194=0,32,IFERROR(RANK(Valor_normalizado!CT194,Valor_normalizado!CT$194:CT$225,0),"NA"))</f>
        <v>25</v>
      </c>
      <c r="CU194" s="4">
        <f>IF(Valor_normalizado!CU194=0,32,IFERROR(RANK(Valor_normalizado!CU194,Valor_normalizado!CU$194:CU$225,0),"NA"))</f>
        <v>16</v>
      </c>
      <c r="CV194" s="4">
        <f>IF(Valor_normalizado!CV194=0,32,IFERROR(RANK(Valor_normalizado!CV194,Valor_normalizado!CV$194:CV$225,0),"NA"))</f>
        <v>28</v>
      </c>
      <c r="CW194" s="4">
        <f>IF(Valor_normalizado!CW194=0,32,IFERROR(RANK(Valor_normalizado!CW194,Valor_normalizado!CW$194:CW$225,0),"NA"))</f>
        <v>27</v>
      </c>
      <c r="CX194" s="4">
        <f>IF(Valor_normalizado!CX194=0,32,IFERROR(RANK(Valor_normalizado!CX194,Valor_normalizado!CX$194:CX$225,0),"NA"))</f>
        <v>6</v>
      </c>
      <c r="CY194" s="4">
        <f>IF(Valor_normalizado!CY194=0,32,IFERROR(RANK(Valor_normalizado!CY194,Valor_normalizado!CY$194:CY$225,0),"NA"))</f>
        <v>32</v>
      </c>
      <c r="CZ194" s="4">
        <f>IF(Valor_normalizado!CZ194=0,32,IFERROR(RANK(Valor_normalizado!CZ194,Valor_normalizado!CZ$194:CZ$225,0),"NA"))</f>
        <v>28</v>
      </c>
      <c r="DA194" s="4">
        <f>IF(Valor_normalizado!DA194=0,32,IFERROR(RANK(Valor_normalizado!DA194,Valor_normalizado!DA$194:DA$225,0),"NA"))</f>
        <v>31</v>
      </c>
      <c r="DB194" s="4">
        <f>IF(Valor_normalizado!DB194=0,32,IFERROR(RANK(Valor_normalizado!DB194,Valor_normalizado!DB$194:DB$225,0),"NA"))</f>
        <v>24</v>
      </c>
      <c r="DC194" s="4">
        <f>IF(Valor_normalizado!DC194=0,32,IFERROR(RANK(Valor_normalizado!DC194,Valor_normalizado!DC$194:DC$225,0),"NA"))</f>
        <v>31</v>
      </c>
      <c r="DD194" s="4">
        <f>IF(Valor_normalizado!DD194=0,32,IFERROR(RANK(Valor_normalizado!DD194,Valor_normalizado!DD$194:DD$225,0),"NA"))</f>
        <v>8</v>
      </c>
      <c r="DE194" s="4">
        <f>IF(Valor_normalizado!DE194=0,32,IFERROR(RANK(Valor_normalizado!DE194,Valor_normalizado!DE$194:DE$225,0),"NA"))</f>
        <v>9</v>
      </c>
      <c r="DF194" s="4">
        <f>IF(Valor_normalizado!DF194=0,32,IFERROR(RANK(Valor_normalizado!DF194,Valor_normalizado!DF$194:DF$225,0),"NA"))</f>
        <v>32</v>
      </c>
      <c r="DG194" s="4">
        <f>IF(Valor_normalizado!DG194=0,32,IFERROR(RANK(Valor_normalizado!DG194,Valor_normalizado!DG$194:DG$225,0),"NA"))</f>
        <v>30</v>
      </c>
      <c r="DH194" s="4">
        <f>IF(Valor_normalizado!DH194=0,32,IFERROR(RANK(Valor_normalizado!DH194,Valor_normalizado!DH$194:DH$225,0),"NA"))</f>
        <v>24</v>
      </c>
      <c r="DI194" s="4">
        <f>IF(Valor_normalizado!DI194=0,32,IFERROR(RANK(Valor_normalizado!DI194,Valor_normalizado!DI$194:DI$225,0),"NA"))</f>
        <v>22</v>
      </c>
      <c r="DJ194" s="4">
        <f>IF(Valor_normalizado!DJ194=0,32,IFERROR(RANK(Valor_normalizado!DJ194,Valor_normalizado!DJ$194:DJ$225,0),"NA"))</f>
        <v>22</v>
      </c>
      <c r="DK194" s="4">
        <f>IF(Valor_normalizado!DK194=0,32,IFERROR(RANK(Valor_normalizado!DK194,Valor_normalizado!DK$194:DK$225,0),"NA"))</f>
        <v>26</v>
      </c>
      <c r="DL194" s="4">
        <f>IF(Valor_normalizado!DL194=0,32,IFERROR(RANK(Valor_normalizado!DL194,Valor_normalizado!DL$194:DL$225,0),"NA"))</f>
        <v>29</v>
      </c>
      <c r="DM194" s="4">
        <f>IF(Valor_normalizado!DM194=0,32,IFERROR(RANK(Valor_normalizado!DM194,Valor_normalizado!DM$194:DM$225,0),"NA"))</f>
        <v>27</v>
      </c>
      <c r="DN194" s="4">
        <f>IF(Valor_normalizado!DN194=0,32,IFERROR(RANK(Valor_normalizado!DN194,Valor_normalizado!DN$194:DN$225,0),"NA"))</f>
        <v>26</v>
      </c>
      <c r="DO194" s="4">
        <f>IF(Valor_normalizado!DO194=0,32,IFERROR(RANK(Valor_normalizado!DO194,Valor_normalizado!DO$194:DO$225,0),"NA"))</f>
        <v>19</v>
      </c>
      <c r="DP194" s="4">
        <f>IF(Valor_normalizado!DP194=0,32,IFERROR(RANK(Valor_normalizado!DP194,Valor_normalizado!DP$194:DP$225,0),"NA"))</f>
        <v>9</v>
      </c>
      <c r="DQ194" s="4">
        <f>IF(Valor_normalizado!DQ194=0,32,IFERROR(RANK(Valor_normalizado!DQ194,Valor_normalizado!DQ$194:DQ$225,0),"NA"))</f>
        <v>12</v>
      </c>
      <c r="DR194" s="4">
        <f>IF(Valor_normalizado!DR194=0,32,IFERROR(RANK(Valor_normalizado!DR194,Valor_normalizado!DR$194:DR$225,0),"NA"))</f>
        <v>32</v>
      </c>
      <c r="DS194" s="4">
        <f>IF(Valor_normalizado!DS194=0,32,IFERROR(RANK(Valor_normalizado!DS194,Valor_normalizado!DS$194:DS$225,0),"NA"))</f>
        <v>27</v>
      </c>
      <c r="DT194" s="4">
        <f>IF(Valor_normalizado!DT194=0,32,IFERROR(RANK(Valor_normalizado!DT194,Valor_normalizado!DT$194:DT$225,0),"NA"))</f>
        <v>32</v>
      </c>
      <c r="DU194" s="4">
        <f>IF(Valor_normalizado!DU194=0,32,IFERROR(RANK(Valor_normalizado!DU194,Valor_normalizado!DU$194:DU$225,0),"NA"))</f>
        <v>32</v>
      </c>
      <c r="DV194" s="4">
        <f>IF(Valor_normalizado!DV194=0,32,IFERROR(RANK(Valor_normalizado!DV194,Valor_normalizado!DV$194:DV$225,0),"NA"))</f>
        <v>28</v>
      </c>
      <c r="DW194" s="4">
        <f>IF(Valor_normalizado!DW194=0,32,IFERROR(RANK(Valor_normalizado!DW194,Valor_normalizado!DW$194:DW$225,0),"NA"))</f>
        <v>14</v>
      </c>
      <c r="DX194" s="4">
        <f>IF(Valor_normalizado!DX194=0,32,IFERROR(RANK(Valor_normalizado!DX194,Valor_normalizado!DX$194:DX$225,0),"NA"))</f>
        <v>32</v>
      </c>
      <c r="DY194" s="4">
        <f>IF(Valor_normalizado!DY194=0,32,IFERROR(RANK(Valor_normalizado!DY194,Valor_normalizado!DY$194:DY$225,0),"NA"))</f>
        <v>32</v>
      </c>
      <c r="DZ194" s="4">
        <f>IF(Valor_normalizado!DZ194=0,32,IFERROR(RANK(Valor_normalizado!DZ194,Valor_normalizado!DZ$194:DZ$225,0),"NA"))</f>
        <v>27</v>
      </c>
      <c r="EA194" s="4">
        <f>IF(Valor_normalizado!EA194=0,32,IFERROR(RANK(Valor_normalizado!EA194,Valor_normalizado!EA$194:EA$225,0),"NA"))</f>
        <v>23</v>
      </c>
      <c r="EB194" s="4">
        <f>IF(Valor_normalizado!EB194=0,32,IFERROR(RANK(Valor_normalizado!EB194,Valor_normalizado!EB$194:EB$225,0),"NA"))</f>
        <v>29</v>
      </c>
      <c r="EC194" s="4">
        <f>IF(Valor_normalizado!EC194=0,32,IFERROR(RANK(Valor_normalizado!EC194,Valor_normalizado!EC$194:EC$225,0),"NA"))</f>
        <v>26</v>
      </c>
    </row>
    <row r="195" spans="1:133" x14ac:dyDescent="0.25">
      <c r="A195" s="100" t="s">
        <v>219</v>
      </c>
      <c r="B195" s="103">
        <v>2025</v>
      </c>
      <c r="C195" s="4">
        <f>IF(Valor_normalizado!C195=0,32,IFERROR(RANK(Valor_normalizado!C195,Valor_normalizado!C$194:C$225,0),"NA"))</f>
        <v>8</v>
      </c>
      <c r="D195" s="4">
        <f>IF(Valor_normalizado!D195=0,32,IFERROR(RANK(Valor_normalizado!D195,Valor_normalizado!D$194:D$225,0),"NA"))</f>
        <v>13</v>
      </c>
      <c r="E195" s="4">
        <f>IF(Valor_normalizado!E195=0,32,IFERROR(RANK(Valor_normalizado!E195,Valor_normalizado!E$194:E$225,0),"NA"))</f>
        <v>10</v>
      </c>
      <c r="F195" s="4">
        <f>IF(Valor_normalizado!F195=0,32,IFERROR(RANK(Valor_normalizado!F195,Valor_normalizado!F$194:F$225,0),"NA"))</f>
        <v>12</v>
      </c>
      <c r="G195" s="4">
        <f>IF(Valor_normalizado!G195=0,32,IFERROR(RANK(Valor_normalizado!G195,Valor_normalizado!G$194:G$225,0),"NA"))</f>
        <v>10</v>
      </c>
      <c r="H195" s="4">
        <f>IF(Valor_normalizado!H195=0,32,IFERROR(RANK(Valor_normalizado!H195,Valor_normalizado!H$194:H$225,0),"NA"))</f>
        <v>14</v>
      </c>
      <c r="I195" s="4">
        <f>IF(Valor_normalizado!I195=0,32,IFERROR(RANK(Valor_normalizado!I195,Valor_normalizado!I$194:I$225,0),"NA"))</f>
        <v>11</v>
      </c>
      <c r="J195" s="4">
        <f>IF(Valor_normalizado!J195=0,32,IFERROR(RANK(Valor_normalizado!J195,Valor_normalizado!J$194:J$225,0),"NA"))</f>
        <v>26</v>
      </c>
      <c r="K195" s="4">
        <f>IF(Valor_normalizado!K195=0,32,IFERROR(RANK(Valor_normalizado!K195,Valor_normalizado!K$194:K$225,0),"NA"))</f>
        <v>8</v>
      </c>
      <c r="L195" s="4">
        <f>IF(Valor_normalizado!L195=0,32,IFERROR(RANK(Valor_normalizado!L195,Valor_normalizado!L$194:L$225,0),"NA"))</f>
        <v>17</v>
      </c>
      <c r="M195" s="4">
        <f>IF(Valor_normalizado!M195=0,32,IFERROR(RANK(Valor_normalizado!M195,Valor_normalizado!M$194:M$225,0),"NA"))</f>
        <v>27</v>
      </c>
      <c r="N195" s="4">
        <f>IF(Valor_normalizado!N195=0,32,IFERROR(RANK(Valor_normalizado!N195,Valor_normalizado!N$194:N$225,0),"NA"))</f>
        <v>14</v>
      </c>
      <c r="O195" s="4">
        <f>IF(Valor_normalizado!O195=0,32,IFERROR(RANK(Valor_normalizado!O195,Valor_normalizado!O$194:O$225,0),"NA"))</f>
        <v>13</v>
      </c>
      <c r="P195" s="4">
        <f>IF(Valor_normalizado!P195=0,32,IFERROR(RANK(Valor_normalizado!P195,Valor_normalizado!P$194:P$225,0),"NA"))</f>
        <v>2</v>
      </c>
      <c r="Q195" s="4">
        <f>IF(Valor_normalizado!Q195=0,32,IFERROR(RANK(Valor_normalizado!Q195,Valor_normalizado!Q$194:Q$225,0),"NA"))</f>
        <v>9</v>
      </c>
      <c r="R195" s="4">
        <f>IF(Valor_normalizado!R195=0,32,IFERROR(RANK(Valor_normalizado!R195,Valor_normalizado!R$194:R$225,0),"NA"))</f>
        <v>26</v>
      </c>
      <c r="S195" s="4">
        <f>IF(Valor_normalizado!S195=0,32,IFERROR(RANK(Valor_normalizado!S195,Valor_normalizado!S$194:S$225,0),"NA"))</f>
        <v>10</v>
      </c>
      <c r="T195" s="4">
        <f>IF(Valor_normalizado!T195=0,32,IFERROR(RANK(Valor_normalizado!T195,Valor_normalizado!T$194:T$225,0),"NA"))</f>
        <v>11</v>
      </c>
      <c r="U195" s="4">
        <f>IF(Valor_normalizado!U195=0,32,IFERROR(RANK(Valor_normalizado!U195,Valor_normalizado!U$194:U$225,0),"NA"))</f>
        <v>1</v>
      </c>
      <c r="V195" s="4">
        <f>IF(Valor_normalizado!V195=0,32,IFERROR(RANK(Valor_normalizado!V195,Valor_normalizado!V$194:V$225,0),"NA"))</f>
        <v>11</v>
      </c>
      <c r="W195" s="4">
        <f>IF(Valor_normalizado!W195=0,32,IFERROR(RANK(Valor_normalizado!W195,Valor_normalizado!W$194:W$225,0),"NA"))</f>
        <v>8</v>
      </c>
      <c r="X195" s="4">
        <f>IF(Valor_normalizado!X195=0,32,IFERROR(RANK(Valor_normalizado!X195,Valor_normalizado!X$194:X$225,0),"NA"))</f>
        <v>31</v>
      </c>
      <c r="Y195" s="4">
        <f>IF(Valor_normalizado!Y195=0,32,IFERROR(RANK(Valor_normalizado!Y195,Valor_normalizado!Y$194:Y$225,0),"NA"))</f>
        <v>4</v>
      </c>
      <c r="Z195" s="4">
        <f>IF(Valor_normalizado!Z195=0,32,IFERROR(RANK(Valor_normalizado!Z195,Valor_normalizado!Z$194:Z$225,0),"NA"))</f>
        <v>6</v>
      </c>
      <c r="AA195" s="4">
        <f>IF(Valor_normalizado!AA195=0,32,IFERROR(RANK(Valor_normalizado!AA195,Valor_normalizado!AA$194:AA$225,0),"NA"))</f>
        <v>22</v>
      </c>
      <c r="AB195" s="4">
        <f>IF(Valor_normalizado!AB195=0,32,IFERROR(RANK(Valor_normalizado!AB195,Valor_normalizado!AB$194:AB$225,0),"NA"))</f>
        <v>21</v>
      </c>
      <c r="AC195" s="4">
        <f>IF(Valor_normalizado!AC195=0,32,IFERROR(RANK(Valor_normalizado!AC195,Valor_normalizado!AC$194:AC$225,0),"NA"))</f>
        <v>13</v>
      </c>
      <c r="AD195" s="4">
        <f>IF(Valor_normalizado!AD195=0,32,IFERROR(RANK(Valor_normalizado!AD195,Valor_normalizado!AD$194:AD$225,0),"NA"))</f>
        <v>11</v>
      </c>
      <c r="AE195" s="4">
        <f>IF(Valor_normalizado!AE195=0,32,IFERROR(RANK(Valor_normalizado!AE195,Valor_normalizado!AE$194:AE$225,0),"NA"))</f>
        <v>9</v>
      </c>
      <c r="AF195" s="4">
        <f>IF(Valor_normalizado!AF195=0,32,IFERROR(RANK(Valor_normalizado!AF195,Valor_normalizado!AF$194:AF$225,0),"NA"))</f>
        <v>19</v>
      </c>
      <c r="AG195" s="4">
        <f>IF(Valor_normalizado!AG195=0,32,IFERROR(RANK(Valor_normalizado!AG195,Valor_normalizado!AG$194:AG$225,0),"NA"))</f>
        <v>26</v>
      </c>
      <c r="AH195" s="4">
        <f>IF(Valor_normalizado!AH195=0,32,IFERROR(RANK(Valor_normalizado!AH195,Valor_normalizado!AH$194:AH$225,0),"NA"))</f>
        <v>12</v>
      </c>
      <c r="AI195" s="4">
        <f>IF(Valor_normalizado!AI195=0,32,IFERROR(RANK(Valor_normalizado!AI195,Valor_normalizado!AI$194:AI$225,0),"NA"))</f>
        <v>14</v>
      </c>
      <c r="AJ195" s="4">
        <f>IF(Valor_normalizado!AJ195=0,32,IFERROR(RANK(Valor_normalizado!AJ195,Valor_normalizado!AJ$194:AJ$225,0),"NA"))</f>
        <v>21</v>
      </c>
      <c r="AK195" s="4">
        <f>IF(Valor_normalizado!AK195=0,32,IFERROR(RANK(Valor_normalizado!AK195,Valor_normalizado!AK$194:AK$225,0),"NA"))</f>
        <v>15</v>
      </c>
      <c r="AL195" s="4">
        <f>IF(Valor_normalizado!AL195=0,32,IFERROR(RANK(Valor_normalizado!AL195,Valor_normalizado!AL$194:AL$225,0),"NA"))</f>
        <v>5</v>
      </c>
      <c r="AM195" s="4">
        <f>IF(Valor_normalizado!AM195=0,32,IFERROR(RANK(Valor_normalizado!AM195,Valor_normalizado!AM$194:AM$225,0),"NA"))</f>
        <v>7</v>
      </c>
      <c r="AN195" s="4">
        <f>IF(Valor_normalizado!AN195=0,32,IFERROR(RANK(Valor_normalizado!AN195,Valor_normalizado!AN$194:AN$225,0),"NA"))</f>
        <v>10</v>
      </c>
      <c r="AO195" s="4">
        <f>IF(Valor_normalizado!AO195=0,32,IFERROR(RANK(Valor_normalizado!AO195,Valor_normalizado!AO$194:AO$225,0),"NA"))</f>
        <v>24</v>
      </c>
      <c r="AP195" s="4">
        <f>IF(Valor_normalizado!AP195=0,32,IFERROR(RANK(Valor_normalizado!AP195,Valor_normalizado!AP$194:AP$225,0),"NA"))</f>
        <v>9</v>
      </c>
      <c r="AQ195" s="4">
        <f>IF(Valor_normalizado!AQ195=0,32,IFERROR(RANK(Valor_normalizado!AQ195,Valor_normalizado!AQ$194:AQ$225,0),"NA"))</f>
        <v>4</v>
      </c>
      <c r="AR195" s="4">
        <f>IF(Valor_normalizado!AR195=0,32,IFERROR(RANK(Valor_normalizado!AR195,Valor_normalizado!AR$194:AR$225,0),"NA"))</f>
        <v>6</v>
      </c>
      <c r="AS195" s="4">
        <f>IF(Valor_normalizado!AS195=0,32,IFERROR(RANK(Valor_normalizado!AS195,Valor_normalizado!AS$194:AS$225,0),"NA"))</f>
        <v>27</v>
      </c>
      <c r="AT195" s="4">
        <f>IF(Valor_normalizado!AT195=0,32,IFERROR(RANK(Valor_normalizado!AT195,Valor_normalizado!AT$194:AT$225,0),"NA"))</f>
        <v>7</v>
      </c>
      <c r="AU195" s="4">
        <f>IF(Valor_normalizado!AU195=0,32,IFERROR(RANK(Valor_normalizado!AU195,Valor_normalizado!AU$194:AU$225,0),"NA"))</f>
        <v>8</v>
      </c>
      <c r="AV195" s="4">
        <f>IF(Valor_normalizado!AV195=0,32,IFERROR(RANK(Valor_normalizado!AV195,Valor_normalizado!AV$194:AV$225,0),"NA"))</f>
        <v>11</v>
      </c>
      <c r="AW195" s="4">
        <f>IF(Valor_normalizado!AW195=0,32,IFERROR(RANK(Valor_normalizado!AW195,Valor_normalizado!AW$194:AW$225,0),"NA"))</f>
        <v>29</v>
      </c>
      <c r="AX195" s="4">
        <f>IF(Valor_normalizado!AX195=0,32,IFERROR(RANK(Valor_normalizado!AX195,Valor_normalizado!AX$194:AX$225,0),"NA"))</f>
        <v>23</v>
      </c>
      <c r="AY195" s="4">
        <f>IF(Valor_normalizado!AY195=0,32,IFERROR(RANK(Valor_normalizado!AY195,Valor_normalizado!AY$194:AY$225,0),"NA"))</f>
        <v>29</v>
      </c>
      <c r="AZ195" s="4">
        <f>IF(Valor_normalizado!AZ195=0,32,IFERROR(RANK(Valor_normalizado!AZ195,Valor_normalizado!AZ$194:AZ$225,0),"NA"))</f>
        <v>18</v>
      </c>
      <c r="BA195" s="4">
        <f>IF(Valor_normalizado!BA195=0,32,IFERROR(RANK(Valor_normalizado!BA195,Valor_normalizado!BA$194:BA$225,0),"NA"))</f>
        <v>27</v>
      </c>
      <c r="BB195" s="4">
        <f>IF(Valor_normalizado!BB195=0,32,IFERROR(RANK(Valor_normalizado!BB195,Valor_normalizado!BB$194:BB$225,0),"NA"))</f>
        <v>27</v>
      </c>
      <c r="BC195" s="4">
        <f>IF(Valor_normalizado!BC195=0,32,IFERROR(RANK(Valor_normalizado!BC195,Valor_normalizado!BC$194:BC$225,0),"NA"))</f>
        <v>31</v>
      </c>
      <c r="BD195" s="4">
        <f>IF(Valor_normalizado!BD195=0,32,IFERROR(RANK(Valor_normalizado!BD195,Valor_normalizado!BD$194:BD$225,0),"NA"))</f>
        <v>25</v>
      </c>
      <c r="BE195" s="4">
        <f>IF(Valor_normalizado!BE195=0,32,IFERROR(RANK(Valor_normalizado!BE195,Valor_normalizado!BE$194:BE$225,0),"NA"))</f>
        <v>15</v>
      </c>
      <c r="BF195" s="4">
        <f>IF(Valor_normalizado!BF195=0,32,IFERROR(RANK(Valor_normalizado!BF195,Valor_normalizado!BF$194:BF$225,0),"NA"))</f>
        <v>22</v>
      </c>
      <c r="BG195" s="4">
        <f>IF(Valor_normalizado!BG195=0,32,IFERROR(RANK(Valor_normalizado!BG195,Valor_normalizado!BG$194:BG$225,0),"NA"))</f>
        <v>23</v>
      </c>
      <c r="BH195" s="4">
        <f>IF(Valor_normalizado!BH195=0,32,IFERROR(RANK(Valor_normalizado!BH195,Valor_normalizado!BH$194:BH$225,0),"NA"))</f>
        <v>17</v>
      </c>
      <c r="BI195" s="4">
        <f>IF(Valor_normalizado!BI195=0,32,IFERROR(RANK(Valor_normalizado!BI195,Valor_normalizado!BI$194:BI$225,0),"NA"))</f>
        <v>21</v>
      </c>
      <c r="BJ195" s="4">
        <f>IF(Valor_normalizado!BJ195=0,32,IFERROR(RANK(Valor_normalizado!BJ195,Valor_normalizado!BJ$194:BJ$225,0),"NA"))</f>
        <v>13</v>
      </c>
      <c r="BK195" s="4">
        <f>IF(Valor_normalizado!BK195=0,32,IFERROR(RANK(Valor_normalizado!BK195,Valor_normalizado!BK$194:BK$225,0),"NA"))</f>
        <v>9</v>
      </c>
      <c r="BL195" s="4">
        <f>IF(Valor_normalizado!BL195=0,32,IFERROR(RANK(Valor_normalizado!BL195,Valor_normalizado!BL$194:BL$225,0),"NA"))</f>
        <v>6</v>
      </c>
      <c r="BM195" s="4">
        <f>IF(Valor_normalizado!BM195=0,32,IFERROR(RANK(Valor_normalizado!BM195,Valor_normalizado!BM$194:BM$225,0),"NA"))</f>
        <v>11</v>
      </c>
      <c r="BN195" s="4">
        <f>IF(Valor_normalizado!BN195=0,32,IFERROR(RANK(Valor_normalizado!BN195,Valor_normalizado!BN$194:BN$225,0),"NA"))</f>
        <v>8</v>
      </c>
      <c r="BO195" s="4">
        <f>IF(Valor_normalizado!BO195=0,32,IFERROR(RANK(Valor_normalizado!BO195,Valor_normalizado!BO$194:BO$225,0),"NA"))</f>
        <v>15</v>
      </c>
      <c r="BP195" s="4">
        <f>IF(Valor_normalizado!BP195=0,32,IFERROR(RANK(Valor_normalizado!BP195,Valor_normalizado!BP$194:BP$225,0),"NA"))</f>
        <v>10</v>
      </c>
      <c r="BQ195" s="4">
        <f>IF(Valor_normalizado!BQ195=0,32,IFERROR(RANK(Valor_normalizado!BQ195,Valor_normalizado!BQ$194:BQ$225,0),"NA"))</f>
        <v>17</v>
      </c>
      <c r="BR195" s="4">
        <f>IF(Valor_normalizado!BR195=0,32,IFERROR(RANK(Valor_normalizado!BR195,Valor_normalizado!BR$194:BR$225,0),"NA"))</f>
        <v>14</v>
      </c>
      <c r="BS195" s="4">
        <f>IF(Valor_normalizado!BS195=0,32,IFERROR(RANK(Valor_normalizado!BS195,Valor_normalizado!BS$194:BS$225,0),"NA"))</f>
        <v>6</v>
      </c>
      <c r="BT195" s="4">
        <f>IF(Valor_normalizado!BT195=0,32,IFERROR(RANK(Valor_normalizado!BT195,Valor_normalizado!BT$194:BT$225,0),"NA"))</f>
        <v>30</v>
      </c>
      <c r="BU195" s="4">
        <f>IF(Valor_normalizado!BU195=0,32,IFERROR(RANK(Valor_normalizado!BU195,Valor_normalizado!BU$194:BU$225,0),"NA"))</f>
        <v>17</v>
      </c>
      <c r="BV195" s="4">
        <f>IF(Valor_normalizado!BV195=0,32,IFERROR(RANK(Valor_normalizado!BV195,Valor_normalizado!BV$194:BV$225,0),"NA"))</f>
        <v>2</v>
      </c>
      <c r="BW195" s="4">
        <f>IF(Valor_normalizado!BW195=0,32,IFERROR(RANK(Valor_normalizado!BW195,Valor_normalizado!BW$194:BW$225,0),"NA"))</f>
        <v>2</v>
      </c>
      <c r="BX195" s="4">
        <f>IF(Valor_normalizado!BX195=0,32,IFERROR(RANK(Valor_normalizado!BX195,Valor_normalizado!BX$194:BX$225,0),"NA"))</f>
        <v>10</v>
      </c>
      <c r="BY195" s="4">
        <f>IF(Valor_normalizado!BY195=0,32,IFERROR(RANK(Valor_normalizado!BY195,Valor_normalizado!BY$194:BY$225,0),"NA"))</f>
        <v>4</v>
      </c>
      <c r="BZ195" s="4">
        <f>IF(Valor_normalizado!BZ195=0,32,IFERROR(RANK(Valor_normalizado!BZ195,Valor_normalizado!BZ$194:BZ$225,0),"NA"))</f>
        <v>3</v>
      </c>
      <c r="CA195" s="4">
        <f>IF(Valor_normalizado!CA195=0,32,IFERROR(RANK(Valor_normalizado!CA195,Valor_normalizado!CA$194:CA$225,0),"NA"))</f>
        <v>4</v>
      </c>
      <c r="CB195" s="4">
        <f>IF(Valor_normalizado!CB195=0,32,IFERROR(RANK(Valor_normalizado!CB195,Valor_normalizado!CB$194:CB$225,0),"NA"))</f>
        <v>5</v>
      </c>
      <c r="CC195" s="4">
        <f>IF(Valor_normalizado!CC195=0,32,IFERROR(RANK(Valor_normalizado!CC195,Valor_normalizado!CC$194:CC$225,0),"NA"))</f>
        <v>20</v>
      </c>
      <c r="CD195" s="4">
        <f>IF(Valor_normalizado!CD195=0,32,IFERROR(RANK(Valor_normalizado!CD195,Valor_normalizado!CD$194:CD$225,0),"NA"))</f>
        <v>5</v>
      </c>
      <c r="CE195" s="4">
        <f>IF(Valor_normalizado!CE195=0,32,IFERROR(RANK(Valor_normalizado!CE195,Valor_normalizado!CE$194:CE$225,0),"NA"))</f>
        <v>5</v>
      </c>
      <c r="CF195" s="4">
        <f>IF(Valor_normalizado!CF195=0,32,IFERROR(RANK(Valor_normalizado!CF195,Valor_normalizado!CF$194:CF$225,0),"NA"))</f>
        <v>4</v>
      </c>
      <c r="CG195" s="4">
        <f>IF(Valor_normalizado!CG195=0,32,IFERROR(RANK(Valor_normalizado!CG195,Valor_normalizado!CG$194:CG$225,0),"NA"))</f>
        <v>22</v>
      </c>
      <c r="CH195" s="4">
        <f>IF(Valor_normalizado!CH195=0,32,IFERROR(RANK(Valor_normalizado!CH195,Valor_normalizado!CH$194:CH$225,0),"NA"))</f>
        <v>20</v>
      </c>
      <c r="CI195" s="4">
        <f>IF(Valor_normalizado!CI195=0,32,IFERROR(RANK(Valor_normalizado!CI195,Valor_normalizado!CI$194:CI$225,0),"NA"))</f>
        <v>3</v>
      </c>
      <c r="CJ195" s="4">
        <f>IF(Valor_normalizado!CJ195=0,32,IFERROR(RANK(Valor_normalizado!CJ195,Valor_normalizado!CJ$194:CJ$225,0),"NA"))</f>
        <v>7</v>
      </c>
      <c r="CK195" s="4">
        <f>IF(Valor_normalizado!CK195=0,32,IFERROR(RANK(Valor_normalizado!CK195,Valor_normalizado!CK$194:CK$225,0),"NA"))</f>
        <v>8</v>
      </c>
      <c r="CL195" s="4">
        <f>IF(Valor_normalizado!CL195=0,32,IFERROR(RANK(Valor_normalizado!CL195,Valor_normalizado!CL$194:CL$225,0),"NA"))</f>
        <v>8</v>
      </c>
      <c r="CM195" s="4">
        <f>IF(Valor_normalizado!CM195=0,32,IFERROR(RANK(Valor_normalizado!CM195,Valor_normalizado!CM$194:CM$225,0),"NA"))</f>
        <v>4</v>
      </c>
      <c r="CN195" s="4">
        <f>IF(Valor_normalizado!CN195=0,32,IFERROR(RANK(Valor_normalizado!CN195,Valor_normalizado!CN$194:CN$225,0),"NA"))</f>
        <v>5</v>
      </c>
      <c r="CO195" s="4">
        <f>IF(Valor_normalizado!CO195=0,32,IFERROR(RANK(Valor_normalizado!CO195,Valor_normalizado!CO$194:CO$225,0),"NA"))</f>
        <v>13</v>
      </c>
      <c r="CP195" s="4">
        <f>IF(Valor_normalizado!CP195=0,32,IFERROR(RANK(Valor_normalizado!CP195,Valor_normalizado!CP$194:CP$225,0),"NA"))</f>
        <v>19</v>
      </c>
      <c r="CQ195" s="4">
        <f>IF(Valor_normalizado!CQ195=0,32,IFERROR(RANK(Valor_normalizado!CQ195,Valor_normalizado!CQ$194:CQ$225,0),"NA"))</f>
        <v>6</v>
      </c>
      <c r="CR195" s="4">
        <f>IF(Valor_normalizado!CR195=0,32,IFERROR(RANK(Valor_normalizado!CR195,Valor_normalizado!CR$194:CR$225,0),"NA"))</f>
        <v>10</v>
      </c>
      <c r="CS195" s="4">
        <f>IF(Valor_normalizado!CS195=0,32,IFERROR(RANK(Valor_normalizado!CS195,Valor_normalizado!CS$194:CS$225,0),"NA"))</f>
        <v>28</v>
      </c>
      <c r="CT195" s="4">
        <f>IF(Valor_normalizado!CT195=0,32,IFERROR(RANK(Valor_normalizado!CT195,Valor_normalizado!CT$194:CT$225,0),"NA"))</f>
        <v>15</v>
      </c>
      <c r="CU195" s="4">
        <f>IF(Valor_normalizado!CU195=0,32,IFERROR(RANK(Valor_normalizado!CU195,Valor_normalizado!CU$194:CU$225,0),"NA"))</f>
        <v>9</v>
      </c>
      <c r="CV195" s="4">
        <f>IF(Valor_normalizado!CV195=0,32,IFERROR(RANK(Valor_normalizado!CV195,Valor_normalizado!CV$194:CV$225,0),"NA"))</f>
        <v>15</v>
      </c>
      <c r="CW195" s="4">
        <f>IF(Valor_normalizado!CW195=0,32,IFERROR(RANK(Valor_normalizado!CW195,Valor_normalizado!CW$194:CW$225,0),"NA"))</f>
        <v>14</v>
      </c>
      <c r="CX195" s="4">
        <f>IF(Valor_normalizado!CX195=0,32,IFERROR(RANK(Valor_normalizado!CX195,Valor_normalizado!CX$194:CX$225,0),"NA"))</f>
        <v>24</v>
      </c>
      <c r="CY195" s="4">
        <f>IF(Valor_normalizado!CY195=0,32,IFERROR(RANK(Valor_normalizado!CY195,Valor_normalizado!CY$194:CY$225,0),"NA"))</f>
        <v>15</v>
      </c>
      <c r="CZ195" s="4">
        <f>IF(Valor_normalizado!CZ195=0,32,IFERROR(RANK(Valor_normalizado!CZ195,Valor_normalizado!CZ$194:CZ$225,0),"NA"))</f>
        <v>8</v>
      </c>
      <c r="DA195" s="4">
        <f>IF(Valor_normalizado!DA195=0,32,IFERROR(RANK(Valor_normalizado!DA195,Valor_normalizado!DA$194:DA$225,0),"NA"))</f>
        <v>10</v>
      </c>
      <c r="DB195" s="4">
        <f>IF(Valor_normalizado!DB195=0,32,IFERROR(RANK(Valor_normalizado!DB195,Valor_normalizado!DB$194:DB$225,0),"NA"))</f>
        <v>16</v>
      </c>
      <c r="DC195" s="4">
        <f>IF(Valor_normalizado!DC195=0,32,IFERROR(RANK(Valor_normalizado!DC195,Valor_normalizado!DC$194:DC$225,0),"NA"))</f>
        <v>13</v>
      </c>
      <c r="DD195" s="4">
        <f>IF(Valor_normalizado!DD195=0,32,IFERROR(RANK(Valor_normalizado!DD195,Valor_normalizado!DD$194:DD$225,0),"NA"))</f>
        <v>23</v>
      </c>
      <c r="DE195" s="4">
        <f>IF(Valor_normalizado!DE195=0,32,IFERROR(RANK(Valor_normalizado!DE195,Valor_normalizado!DE$194:DE$225,0),"NA"))</f>
        <v>4</v>
      </c>
      <c r="DF195" s="4">
        <f>IF(Valor_normalizado!DF195=0,32,IFERROR(RANK(Valor_normalizado!DF195,Valor_normalizado!DF$194:DF$225,0),"NA"))</f>
        <v>9</v>
      </c>
      <c r="DG195" s="4">
        <f>IF(Valor_normalizado!DG195=0,32,IFERROR(RANK(Valor_normalizado!DG195,Valor_normalizado!DG$194:DG$225,0),"NA"))</f>
        <v>10</v>
      </c>
      <c r="DH195" s="4">
        <f>IF(Valor_normalizado!DH195=0,32,IFERROR(RANK(Valor_normalizado!DH195,Valor_normalizado!DH$194:DH$225,0),"NA"))</f>
        <v>6</v>
      </c>
      <c r="DI195" s="4">
        <f>IF(Valor_normalizado!DI195=0,32,IFERROR(RANK(Valor_normalizado!DI195,Valor_normalizado!DI$194:DI$225,0),"NA"))</f>
        <v>17</v>
      </c>
      <c r="DJ195" s="4">
        <f>IF(Valor_normalizado!DJ195=0,32,IFERROR(RANK(Valor_normalizado!DJ195,Valor_normalizado!DJ$194:DJ$225,0),"NA"))</f>
        <v>17</v>
      </c>
      <c r="DK195" s="4">
        <f>IF(Valor_normalizado!DK195=0,32,IFERROR(RANK(Valor_normalizado!DK195,Valor_normalizado!DK$194:DK$225,0),"NA"))</f>
        <v>19</v>
      </c>
      <c r="DL195" s="4">
        <f>IF(Valor_normalizado!DL195=0,32,IFERROR(RANK(Valor_normalizado!DL195,Valor_normalizado!DL$194:DL$225,0),"NA"))</f>
        <v>15</v>
      </c>
      <c r="DM195" s="4">
        <f>IF(Valor_normalizado!DM195=0,32,IFERROR(RANK(Valor_normalizado!DM195,Valor_normalizado!DM$194:DM$225,0),"NA"))</f>
        <v>15</v>
      </c>
      <c r="DN195" s="4">
        <f>IF(Valor_normalizado!DN195=0,32,IFERROR(RANK(Valor_normalizado!DN195,Valor_normalizado!DN$194:DN$225,0),"NA"))</f>
        <v>18</v>
      </c>
      <c r="DO195" s="4">
        <f>IF(Valor_normalizado!DO195=0,32,IFERROR(RANK(Valor_normalizado!DO195,Valor_normalizado!DO$194:DO$225,0),"NA"))</f>
        <v>15</v>
      </c>
      <c r="DP195" s="4">
        <f>IF(Valor_normalizado!DP195=0,32,IFERROR(RANK(Valor_normalizado!DP195,Valor_normalizado!DP$194:DP$225,0),"NA"))</f>
        <v>21</v>
      </c>
      <c r="DQ195" s="4">
        <f>IF(Valor_normalizado!DQ195=0,32,IFERROR(RANK(Valor_normalizado!DQ195,Valor_normalizado!DQ$194:DQ$225,0),"NA"))</f>
        <v>20</v>
      </c>
      <c r="DR195" s="4">
        <f>IF(Valor_normalizado!DR195=0,32,IFERROR(RANK(Valor_normalizado!DR195,Valor_normalizado!DR$194:DR$225,0),"NA"))</f>
        <v>17</v>
      </c>
      <c r="DS195" s="4">
        <f>IF(Valor_normalizado!DS195=0,32,IFERROR(RANK(Valor_normalizado!DS195,Valor_normalizado!DS$194:DS$225,0),"NA"))</f>
        <v>9</v>
      </c>
      <c r="DT195" s="4">
        <f>IF(Valor_normalizado!DT195=0,32,IFERROR(RANK(Valor_normalizado!DT195,Valor_normalizado!DT$194:DT$225,0),"NA"))</f>
        <v>13</v>
      </c>
      <c r="DU195" s="4">
        <f>IF(Valor_normalizado!DU195=0,32,IFERROR(RANK(Valor_normalizado!DU195,Valor_normalizado!DU$194:DU$225,0),"NA"))</f>
        <v>15</v>
      </c>
      <c r="DV195" s="4">
        <f>IF(Valor_normalizado!DV195=0,32,IFERROR(RANK(Valor_normalizado!DV195,Valor_normalizado!DV$194:DV$225,0),"NA"))</f>
        <v>14</v>
      </c>
      <c r="DW195" s="4">
        <f>IF(Valor_normalizado!DW195=0,32,IFERROR(RANK(Valor_normalizado!DW195,Valor_normalizado!DW$194:DW$225,0),"NA"))</f>
        <v>3</v>
      </c>
      <c r="DX195" s="4">
        <f>IF(Valor_normalizado!DX195=0,32,IFERROR(RANK(Valor_normalizado!DX195,Valor_normalizado!DX$194:DX$225,0),"NA"))</f>
        <v>1</v>
      </c>
      <c r="DY195" s="4">
        <f>IF(Valor_normalizado!DY195=0,32,IFERROR(RANK(Valor_normalizado!DY195,Valor_normalizado!DY$194:DY$225,0),"NA"))</f>
        <v>3</v>
      </c>
      <c r="DZ195" s="4">
        <f>IF(Valor_normalizado!DZ195=0,32,IFERROR(RANK(Valor_normalizado!DZ195,Valor_normalizado!DZ$194:DZ$225,0),"NA"))</f>
        <v>4</v>
      </c>
      <c r="EA195" s="4">
        <f>IF(Valor_normalizado!EA195=0,32,IFERROR(RANK(Valor_normalizado!EA195,Valor_normalizado!EA$194:EA$225,0),"NA"))</f>
        <v>1</v>
      </c>
      <c r="EB195" s="4">
        <f>IF(Valor_normalizado!EB195=0,32,IFERROR(RANK(Valor_normalizado!EB195,Valor_normalizado!EB$194:EB$225,0),"NA"))</f>
        <v>5</v>
      </c>
      <c r="EC195" s="4">
        <f>IF(Valor_normalizado!EC195=0,32,IFERROR(RANK(Valor_normalizado!EC195,Valor_normalizado!EC$194:EC$225,0),"NA"))</f>
        <v>11</v>
      </c>
    </row>
    <row r="196" spans="1:133" x14ac:dyDescent="0.25">
      <c r="A196" s="102" t="s">
        <v>220</v>
      </c>
      <c r="B196" s="103">
        <v>2025</v>
      </c>
      <c r="C196" s="4">
        <f>IF(Valor_normalizado!C196=0,32,IFERROR(RANK(Valor_normalizado!C196,Valor_normalizado!C$194:C$225,0),"NA"))</f>
        <v>5</v>
      </c>
      <c r="D196" s="4">
        <f>IF(Valor_normalizado!D196=0,32,IFERROR(RANK(Valor_normalizado!D196,Valor_normalizado!D$194:D$225,0),"NA"))</f>
        <v>10</v>
      </c>
      <c r="E196" s="4">
        <f>IF(Valor_normalizado!E196=0,32,IFERROR(RANK(Valor_normalizado!E196,Valor_normalizado!E$194:E$225,0),"NA"))</f>
        <v>5</v>
      </c>
      <c r="F196" s="4">
        <f>IF(Valor_normalizado!F196=0,32,IFERROR(RANK(Valor_normalizado!F196,Valor_normalizado!F$194:F$225,0),"NA"))</f>
        <v>3</v>
      </c>
      <c r="G196" s="4">
        <f>IF(Valor_normalizado!G196=0,32,IFERROR(RANK(Valor_normalizado!G196,Valor_normalizado!G$194:G$225,0),"NA"))</f>
        <v>4</v>
      </c>
      <c r="H196" s="4">
        <f>IF(Valor_normalizado!H196=0,32,IFERROR(RANK(Valor_normalizado!H196,Valor_normalizado!H$194:H$225,0),"NA"))</f>
        <v>16</v>
      </c>
      <c r="I196" s="4">
        <f>IF(Valor_normalizado!I196=0,32,IFERROR(RANK(Valor_normalizado!I196,Valor_normalizado!I$194:I$225,0),"NA"))</f>
        <v>5</v>
      </c>
      <c r="J196" s="4">
        <f>IF(Valor_normalizado!J196=0,32,IFERROR(RANK(Valor_normalizado!J196,Valor_normalizado!J$194:J$225,0),"NA"))</f>
        <v>13</v>
      </c>
      <c r="K196" s="4">
        <f>IF(Valor_normalizado!K196=0,32,IFERROR(RANK(Valor_normalizado!K196,Valor_normalizado!K$194:K$225,0),"NA"))</f>
        <v>2</v>
      </c>
      <c r="L196" s="4">
        <f>IF(Valor_normalizado!L196=0,32,IFERROR(RANK(Valor_normalizado!L196,Valor_normalizado!L$194:L$225,0),"NA"))</f>
        <v>9</v>
      </c>
      <c r="M196" s="4">
        <f>IF(Valor_normalizado!M196=0,32,IFERROR(RANK(Valor_normalizado!M196,Valor_normalizado!M$194:M$225,0),"NA"))</f>
        <v>23</v>
      </c>
      <c r="N196" s="4">
        <f>IF(Valor_normalizado!N196=0,32,IFERROR(RANK(Valor_normalizado!N196,Valor_normalizado!N$194:N$225,0),"NA"))</f>
        <v>13</v>
      </c>
      <c r="O196" s="4">
        <f>IF(Valor_normalizado!O196=0,32,IFERROR(RANK(Valor_normalizado!O196,Valor_normalizado!O$194:O$225,0),"NA"))</f>
        <v>29</v>
      </c>
      <c r="P196" s="4">
        <f>IF(Valor_normalizado!P196=0,32,IFERROR(RANK(Valor_normalizado!P196,Valor_normalizado!P$194:P$225,0),"NA"))</f>
        <v>29</v>
      </c>
      <c r="Q196" s="4">
        <f>IF(Valor_normalizado!Q196=0,32,IFERROR(RANK(Valor_normalizado!Q196,Valor_normalizado!Q$194:Q$225,0),"NA"))</f>
        <v>10</v>
      </c>
      <c r="R196" s="4">
        <f>IF(Valor_normalizado!R196=0,32,IFERROR(RANK(Valor_normalizado!R196,Valor_normalizado!R$194:R$225,0),"NA"))</f>
        <v>9</v>
      </c>
      <c r="S196" s="4">
        <f>IF(Valor_normalizado!S196=0,32,IFERROR(RANK(Valor_normalizado!S196,Valor_normalizado!S$194:S$225,0),"NA"))</f>
        <v>21</v>
      </c>
      <c r="T196" s="4">
        <f>IF(Valor_normalizado!T196=0,32,IFERROR(RANK(Valor_normalizado!T196,Valor_normalizado!T$194:T$225,0),"NA"))</f>
        <v>6</v>
      </c>
      <c r="U196" s="4">
        <f>IF(Valor_normalizado!U196=0,32,IFERROR(RANK(Valor_normalizado!U196,Valor_normalizado!U$194:U$225,0),"NA"))</f>
        <v>17</v>
      </c>
      <c r="V196" s="4">
        <f>IF(Valor_normalizado!V196=0,32,IFERROR(RANK(Valor_normalizado!V196,Valor_normalizado!V$194:V$225,0),"NA"))</f>
        <v>8</v>
      </c>
      <c r="W196" s="4">
        <f>IF(Valor_normalizado!W196=0,32,IFERROR(RANK(Valor_normalizado!W196,Valor_normalizado!W$194:W$225,0),"NA"))</f>
        <v>2</v>
      </c>
      <c r="X196" s="4">
        <f>IF(Valor_normalizado!X196=0,32,IFERROR(RANK(Valor_normalizado!X196,Valor_normalizado!X$194:X$225,0),"NA"))</f>
        <v>14</v>
      </c>
      <c r="Y196" s="4">
        <f>IF(Valor_normalizado!Y196=0,32,IFERROR(RANK(Valor_normalizado!Y196,Valor_normalizado!Y$194:Y$225,0),"NA"))</f>
        <v>12</v>
      </c>
      <c r="Z196" s="4">
        <f>IF(Valor_normalizado!Z196=0,32,IFERROR(RANK(Valor_normalizado!Z196,Valor_normalizado!Z$194:Z$225,0),"NA"))</f>
        <v>10</v>
      </c>
      <c r="AA196" s="4">
        <f>IF(Valor_normalizado!AA196=0,32,IFERROR(RANK(Valor_normalizado!AA196,Valor_normalizado!AA$194:AA$225,0),"NA"))</f>
        <v>7</v>
      </c>
      <c r="AB196" s="4">
        <f>IF(Valor_normalizado!AB196=0,32,IFERROR(RANK(Valor_normalizado!AB196,Valor_normalizado!AB$194:AB$225,0),"NA"))</f>
        <v>13</v>
      </c>
      <c r="AC196" s="4">
        <f>IF(Valor_normalizado!AC196=0,32,IFERROR(RANK(Valor_normalizado!AC196,Valor_normalizado!AC$194:AC$225,0),"NA"))</f>
        <v>6</v>
      </c>
      <c r="AD196" s="4">
        <f>IF(Valor_normalizado!AD196=0,32,IFERROR(RANK(Valor_normalizado!AD196,Valor_normalizado!AD$194:AD$225,0),"NA"))</f>
        <v>5</v>
      </c>
      <c r="AE196" s="4">
        <f>IF(Valor_normalizado!AE196=0,32,IFERROR(RANK(Valor_normalizado!AE196,Valor_normalizado!AE$194:AE$225,0),"NA"))</f>
        <v>7</v>
      </c>
      <c r="AF196" s="4">
        <f>IF(Valor_normalizado!AF196=0,32,IFERROR(RANK(Valor_normalizado!AF196,Valor_normalizado!AF$194:AF$225,0),"NA"))</f>
        <v>6</v>
      </c>
      <c r="AG196" s="4">
        <f>IF(Valor_normalizado!AG196=0,32,IFERROR(RANK(Valor_normalizado!AG196,Valor_normalizado!AG$194:AG$225,0),"NA"))</f>
        <v>24</v>
      </c>
      <c r="AH196" s="4">
        <f>IF(Valor_normalizado!AH196=0,32,IFERROR(RANK(Valor_normalizado!AH196,Valor_normalizado!AH$194:AH$225,0),"NA"))</f>
        <v>20</v>
      </c>
      <c r="AI196" s="4">
        <f>IF(Valor_normalizado!AI196=0,32,IFERROR(RANK(Valor_normalizado!AI196,Valor_normalizado!AI$194:AI$225,0),"NA"))</f>
        <v>16</v>
      </c>
      <c r="AJ196" s="4">
        <f>IF(Valor_normalizado!AJ196=0,32,IFERROR(RANK(Valor_normalizado!AJ196,Valor_normalizado!AJ$194:AJ$225,0),"NA"))</f>
        <v>27</v>
      </c>
      <c r="AK196" s="4">
        <f>IF(Valor_normalizado!AK196=0,32,IFERROR(RANK(Valor_normalizado!AK196,Valor_normalizado!AK$194:AK$225,0),"NA"))</f>
        <v>10</v>
      </c>
      <c r="AL196" s="4">
        <f>IF(Valor_normalizado!AL196=0,32,IFERROR(RANK(Valor_normalizado!AL196,Valor_normalizado!AL$194:AL$225,0),"NA"))</f>
        <v>18</v>
      </c>
      <c r="AM196" s="4">
        <f>IF(Valor_normalizado!AM196=0,32,IFERROR(RANK(Valor_normalizado!AM196,Valor_normalizado!AM$194:AM$225,0),"NA"))</f>
        <v>5</v>
      </c>
      <c r="AN196" s="4">
        <f>IF(Valor_normalizado!AN196=0,32,IFERROR(RANK(Valor_normalizado!AN196,Valor_normalizado!AN$194:AN$225,0),"NA"))</f>
        <v>11</v>
      </c>
      <c r="AO196" s="4">
        <f>IF(Valor_normalizado!AO196=0,32,IFERROR(RANK(Valor_normalizado!AO196,Valor_normalizado!AO$194:AO$225,0),"NA"))</f>
        <v>3</v>
      </c>
      <c r="AP196" s="4">
        <f>IF(Valor_normalizado!AP196=0,32,IFERROR(RANK(Valor_normalizado!AP196,Valor_normalizado!AP$194:AP$225,0),"NA"))</f>
        <v>11</v>
      </c>
      <c r="AQ196" s="4">
        <f>IF(Valor_normalizado!AQ196=0,32,IFERROR(RANK(Valor_normalizado!AQ196,Valor_normalizado!AQ$194:AQ$225,0),"NA"))</f>
        <v>13</v>
      </c>
      <c r="AR196" s="4">
        <f>IF(Valor_normalizado!AR196=0,32,IFERROR(RANK(Valor_normalizado!AR196,Valor_normalizado!AR$194:AR$225,0),"NA"))</f>
        <v>12</v>
      </c>
      <c r="AS196" s="4">
        <f>IF(Valor_normalizado!AS196=0,32,IFERROR(RANK(Valor_normalizado!AS196,Valor_normalizado!AS$194:AS$225,0),"NA"))</f>
        <v>6</v>
      </c>
      <c r="AT196" s="4">
        <f>IF(Valor_normalizado!AT196=0,32,IFERROR(RANK(Valor_normalizado!AT196,Valor_normalizado!AT$194:AT$225,0),"NA"))</f>
        <v>10</v>
      </c>
      <c r="AU196" s="4">
        <f>IF(Valor_normalizado!AU196=0,32,IFERROR(RANK(Valor_normalizado!AU196,Valor_normalizado!AU$194:AU$225,0),"NA"))</f>
        <v>11</v>
      </c>
      <c r="AV196" s="4">
        <f>IF(Valor_normalizado!AV196=0,32,IFERROR(RANK(Valor_normalizado!AV196,Valor_normalizado!AV$194:AV$225,0),"NA"))</f>
        <v>29</v>
      </c>
      <c r="AW196" s="4">
        <f>IF(Valor_normalizado!AW196=0,32,IFERROR(RANK(Valor_normalizado!AW196,Valor_normalizado!AW$194:AW$225,0),"NA"))</f>
        <v>21</v>
      </c>
      <c r="AX196" s="4">
        <f>IF(Valor_normalizado!AX196=0,32,IFERROR(RANK(Valor_normalizado!AX196,Valor_normalizado!AX$194:AX$225,0),"NA"))</f>
        <v>26</v>
      </c>
      <c r="AY196" s="4">
        <f>IF(Valor_normalizado!AY196=0,32,IFERROR(RANK(Valor_normalizado!AY196,Valor_normalizado!AY$194:AY$225,0),"NA"))</f>
        <v>4</v>
      </c>
      <c r="AZ196" s="4">
        <f>IF(Valor_normalizado!AZ196=0,32,IFERROR(RANK(Valor_normalizado!AZ196,Valor_normalizado!AZ$194:AZ$225,0),"NA"))</f>
        <v>21</v>
      </c>
      <c r="BA196" s="4">
        <f>IF(Valor_normalizado!BA196=0,32,IFERROR(RANK(Valor_normalizado!BA196,Valor_normalizado!BA$194:BA$225,0),"NA"))</f>
        <v>6</v>
      </c>
      <c r="BB196" s="4">
        <f>IF(Valor_normalizado!BB196=0,32,IFERROR(RANK(Valor_normalizado!BB196,Valor_normalizado!BB$194:BB$225,0),"NA"))</f>
        <v>15</v>
      </c>
      <c r="BC196" s="4">
        <f>IF(Valor_normalizado!BC196=0,32,IFERROR(RANK(Valor_normalizado!BC196,Valor_normalizado!BC$194:BC$225,0),"NA"))</f>
        <v>3</v>
      </c>
      <c r="BD196" s="4">
        <f>IF(Valor_normalizado!BD196=0,32,IFERROR(RANK(Valor_normalizado!BD196,Valor_normalizado!BD$194:BD$225,0),"NA"))</f>
        <v>1</v>
      </c>
      <c r="BE196" s="4">
        <f>IF(Valor_normalizado!BE196=0,32,IFERROR(RANK(Valor_normalizado!BE196,Valor_normalizado!BE$194:BE$225,0),"NA"))</f>
        <v>3</v>
      </c>
      <c r="BF196" s="4">
        <f>IF(Valor_normalizado!BF196=0,32,IFERROR(RANK(Valor_normalizado!BF196,Valor_normalizado!BF$194:BF$225,0),"NA"))</f>
        <v>1</v>
      </c>
      <c r="BG196" s="4">
        <f>IF(Valor_normalizado!BG196=0,32,IFERROR(RANK(Valor_normalizado!BG196,Valor_normalizado!BG$194:BG$225,0),"NA"))</f>
        <v>26</v>
      </c>
      <c r="BH196" s="4">
        <f>IF(Valor_normalizado!BH196=0,32,IFERROR(RANK(Valor_normalizado!BH196,Valor_normalizado!BH$194:BH$225,0),"NA"))</f>
        <v>25</v>
      </c>
      <c r="BI196" s="4">
        <f>IF(Valor_normalizado!BI196=0,32,IFERROR(RANK(Valor_normalizado!BI196,Valor_normalizado!BI$194:BI$225,0),"NA"))</f>
        <v>26</v>
      </c>
      <c r="BJ196" s="4">
        <f>IF(Valor_normalizado!BJ196=0,32,IFERROR(RANK(Valor_normalizado!BJ196,Valor_normalizado!BJ$194:BJ$225,0),"NA"))</f>
        <v>11</v>
      </c>
      <c r="BK196" s="4">
        <f>IF(Valor_normalizado!BK196=0,32,IFERROR(RANK(Valor_normalizado!BK196,Valor_normalizado!BK$194:BK$225,0),"NA"))</f>
        <v>2</v>
      </c>
      <c r="BL196" s="4">
        <f>IF(Valor_normalizado!BL196=0,32,IFERROR(RANK(Valor_normalizado!BL196,Valor_normalizado!BL$194:BL$225,0),"NA"))</f>
        <v>7</v>
      </c>
      <c r="BM196" s="4">
        <f>IF(Valor_normalizado!BM196=0,32,IFERROR(RANK(Valor_normalizado!BM196,Valor_normalizado!BM$194:BM$225,0),"NA"))</f>
        <v>18</v>
      </c>
      <c r="BN196" s="4">
        <f>IF(Valor_normalizado!BN196=0,32,IFERROR(RANK(Valor_normalizado!BN196,Valor_normalizado!BN$194:BN$225,0),"NA"))</f>
        <v>5</v>
      </c>
      <c r="BO196" s="4">
        <f>IF(Valor_normalizado!BO196=0,32,IFERROR(RANK(Valor_normalizado!BO196,Valor_normalizado!BO$194:BO$225,0),"NA"))</f>
        <v>10</v>
      </c>
      <c r="BP196" s="4">
        <f>IF(Valor_normalizado!BP196=0,32,IFERROR(RANK(Valor_normalizado!BP196,Valor_normalizado!BP$194:BP$225,0),"NA"))</f>
        <v>20</v>
      </c>
      <c r="BQ196" s="4">
        <f>IF(Valor_normalizado!BQ196=0,32,IFERROR(RANK(Valor_normalizado!BQ196,Valor_normalizado!BQ$194:BQ$225,0),"NA"))</f>
        <v>18</v>
      </c>
      <c r="BR196" s="4">
        <f>IF(Valor_normalizado!BR196=0,32,IFERROR(RANK(Valor_normalizado!BR196,Valor_normalizado!BR$194:BR$225,0),"NA"))</f>
        <v>15</v>
      </c>
      <c r="BS196" s="4">
        <f>IF(Valor_normalizado!BS196=0,32,IFERROR(RANK(Valor_normalizado!BS196,Valor_normalizado!BS$194:BS$225,0),"NA"))</f>
        <v>9</v>
      </c>
      <c r="BT196" s="4">
        <f>IF(Valor_normalizado!BT196=0,32,IFERROR(RANK(Valor_normalizado!BT196,Valor_normalizado!BT$194:BT$225,0),"NA"))</f>
        <v>3</v>
      </c>
      <c r="BU196" s="4">
        <f>IF(Valor_normalizado!BU196=0,32,IFERROR(RANK(Valor_normalizado!BU196,Valor_normalizado!BU$194:BU$225,0),"NA"))</f>
        <v>11</v>
      </c>
      <c r="BV196" s="4">
        <f>IF(Valor_normalizado!BV196=0,32,IFERROR(RANK(Valor_normalizado!BV196,Valor_normalizado!BV$194:BV$225,0),"NA"))</f>
        <v>21</v>
      </c>
      <c r="BW196" s="4">
        <f>IF(Valor_normalizado!BW196=0,32,IFERROR(RANK(Valor_normalizado!BW196,Valor_normalizado!BW$194:BW$225,0),"NA"))</f>
        <v>19</v>
      </c>
      <c r="BX196" s="4">
        <f>IF(Valor_normalizado!BX196=0,32,IFERROR(RANK(Valor_normalizado!BX196,Valor_normalizado!BX$194:BX$225,0),"NA"))</f>
        <v>21</v>
      </c>
      <c r="BY196" s="4">
        <f>IF(Valor_normalizado!BY196=0,32,IFERROR(RANK(Valor_normalizado!BY196,Valor_normalizado!BY$194:BY$225,0),"NA"))</f>
        <v>24</v>
      </c>
      <c r="BZ196" s="4">
        <f>IF(Valor_normalizado!BZ196=0,32,IFERROR(RANK(Valor_normalizado!BZ196,Valor_normalizado!BZ$194:BZ$225,0),"NA"))</f>
        <v>20</v>
      </c>
      <c r="CA196" s="4">
        <f>IF(Valor_normalizado!CA196=0,32,IFERROR(RANK(Valor_normalizado!CA196,Valor_normalizado!CA$194:CA$225,0),"NA"))</f>
        <v>18</v>
      </c>
      <c r="CB196" s="4">
        <f>IF(Valor_normalizado!CB196=0,32,IFERROR(RANK(Valor_normalizado!CB196,Valor_normalizado!CB$194:CB$225,0),"NA"))</f>
        <v>20</v>
      </c>
      <c r="CC196" s="4">
        <f>IF(Valor_normalizado!CC196=0,32,IFERROR(RANK(Valor_normalizado!CC196,Valor_normalizado!CC$194:CC$225,0),"NA"))</f>
        <v>9</v>
      </c>
      <c r="CD196" s="4">
        <f>IF(Valor_normalizado!CD196=0,32,IFERROR(RANK(Valor_normalizado!CD196,Valor_normalizado!CD$194:CD$225,0),"NA"))</f>
        <v>10</v>
      </c>
      <c r="CE196" s="4">
        <f>IF(Valor_normalizado!CE196=0,32,IFERROR(RANK(Valor_normalizado!CE196,Valor_normalizado!CE$194:CE$225,0),"NA"))</f>
        <v>12</v>
      </c>
      <c r="CF196" s="4">
        <f>IF(Valor_normalizado!CF196=0,32,IFERROR(RANK(Valor_normalizado!CF196,Valor_normalizado!CF$194:CF$225,0),"NA"))</f>
        <v>12</v>
      </c>
      <c r="CG196" s="4">
        <f>IF(Valor_normalizado!CG196=0,32,IFERROR(RANK(Valor_normalizado!CG196,Valor_normalizado!CG$194:CG$225,0),"NA"))</f>
        <v>10</v>
      </c>
      <c r="CH196" s="4">
        <f>IF(Valor_normalizado!CH196=0,32,IFERROR(RANK(Valor_normalizado!CH196,Valor_normalizado!CH$194:CH$225,0),"NA"))</f>
        <v>19</v>
      </c>
      <c r="CI196" s="4">
        <f>IF(Valor_normalizado!CI196=0,32,IFERROR(RANK(Valor_normalizado!CI196,Valor_normalizado!CI$194:CI$225,0),"NA"))</f>
        <v>7</v>
      </c>
      <c r="CJ196" s="4">
        <f>IF(Valor_normalizado!CJ196=0,32,IFERROR(RANK(Valor_normalizado!CJ196,Valor_normalizado!CJ$194:CJ$225,0),"NA"))</f>
        <v>11</v>
      </c>
      <c r="CK196" s="4">
        <f>IF(Valor_normalizado!CK196=0,32,IFERROR(RANK(Valor_normalizado!CK196,Valor_normalizado!CK$194:CK$225,0),"NA"))</f>
        <v>10</v>
      </c>
      <c r="CL196" s="4">
        <f>IF(Valor_normalizado!CL196=0,32,IFERROR(RANK(Valor_normalizado!CL196,Valor_normalizado!CL$194:CL$225,0),"NA"))</f>
        <v>13</v>
      </c>
      <c r="CM196" s="4">
        <f>IF(Valor_normalizado!CM196=0,32,IFERROR(RANK(Valor_normalizado!CM196,Valor_normalizado!CM$194:CM$225,0),"NA"))</f>
        <v>10</v>
      </c>
      <c r="CN196" s="4">
        <f>IF(Valor_normalizado!CN196=0,32,IFERROR(RANK(Valor_normalizado!CN196,Valor_normalizado!CN$194:CN$225,0),"NA"))</f>
        <v>9</v>
      </c>
      <c r="CO196" s="4">
        <f>IF(Valor_normalizado!CO196=0,32,IFERROR(RANK(Valor_normalizado!CO196,Valor_normalizado!CO$194:CO$225,0),"NA"))</f>
        <v>17</v>
      </c>
      <c r="CP196" s="4">
        <f>IF(Valor_normalizado!CP196=0,32,IFERROR(RANK(Valor_normalizado!CP196,Valor_normalizado!CP$194:CP$225,0),"NA"))</f>
        <v>8</v>
      </c>
      <c r="CQ196" s="4">
        <f>IF(Valor_normalizado!CQ196=0,32,IFERROR(RANK(Valor_normalizado!CQ196,Valor_normalizado!CQ$194:CQ$225,0),"NA"))</f>
        <v>23</v>
      </c>
      <c r="CR196" s="4">
        <f>IF(Valor_normalizado!CR196=0,32,IFERROR(RANK(Valor_normalizado!CR196,Valor_normalizado!CR$194:CR$225,0),"NA"))</f>
        <v>15</v>
      </c>
      <c r="CS196" s="4">
        <f>IF(Valor_normalizado!CS196=0,32,IFERROR(RANK(Valor_normalizado!CS196,Valor_normalizado!CS$194:CS$225,0),"NA"))</f>
        <v>6</v>
      </c>
      <c r="CT196" s="4">
        <f>IF(Valor_normalizado!CT196=0,32,IFERROR(RANK(Valor_normalizado!CT196,Valor_normalizado!CT$194:CT$225,0),"NA"))</f>
        <v>4</v>
      </c>
      <c r="CU196" s="4">
        <f>IF(Valor_normalizado!CU196=0,32,IFERROR(RANK(Valor_normalizado!CU196,Valor_normalizado!CU$194:CU$225,0),"NA"))</f>
        <v>8</v>
      </c>
      <c r="CV196" s="4">
        <f>IF(Valor_normalizado!CV196=0,32,IFERROR(RANK(Valor_normalizado!CV196,Valor_normalizado!CV$194:CV$225,0),"NA"))</f>
        <v>4</v>
      </c>
      <c r="CW196" s="4">
        <f>IF(Valor_normalizado!CW196=0,32,IFERROR(RANK(Valor_normalizado!CW196,Valor_normalizado!CW$194:CW$225,0),"NA"))</f>
        <v>5</v>
      </c>
      <c r="CX196" s="4">
        <f>IF(Valor_normalizado!CX196=0,32,IFERROR(RANK(Valor_normalizado!CX196,Valor_normalizado!CX$194:CX$225,0),"NA"))</f>
        <v>14</v>
      </c>
      <c r="CY196" s="4">
        <f>IF(Valor_normalizado!CY196=0,32,IFERROR(RANK(Valor_normalizado!CY196,Valor_normalizado!CY$194:CY$225,0),"NA"))</f>
        <v>14</v>
      </c>
      <c r="CZ196" s="4">
        <f>IF(Valor_normalizado!CZ196=0,32,IFERROR(RANK(Valor_normalizado!CZ196,Valor_normalizado!CZ$194:CZ$225,0),"NA"))</f>
        <v>19</v>
      </c>
      <c r="DA196" s="4">
        <f>IF(Valor_normalizado!DA196=0,32,IFERROR(RANK(Valor_normalizado!DA196,Valor_normalizado!DA$194:DA$225,0),"NA"))</f>
        <v>27</v>
      </c>
      <c r="DB196" s="4">
        <f>IF(Valor_normalizado!DB196=0,32,IFERROR(RANK(Valor_normalizado!DB196,Valor_normalizado!DB$194:DB$225,0),"NA"))</f>
        <v>13</v>
      </c>
      <c r="DC196" s="4">
        <f>IF(Valor_normalizado!DC196=0,32,IFERROR(RANK(Valor_normalizado!DC196,Valor_normalizado!DC$194:DC$225,0),"NA"))</f>
        <v>18</v>
      </c>
      <c r="DD196" s="4">
        <f>IF(Valor_normalizado!DD196=0,32,IFERROR(RANK(Valor_normalizado!DD196,Valor_normalizado!DD$194:DD$225,0),"NA"))</f>
        <v>25</v>
      </c>
      <c r="DE196" s="4">
        <f>IF(Valor_normalizado!DE196=0,32,IFERROR(RANK(Valor_normalizado!DE196,Valor_normalizado!DE$194:DE$225,0),"NA"))</f>
        <v>18</v>
      </c>
      <c r="DF196" s="4">
        <f>IF(Valor_normalizado!DF196=0,32,IFERROR(RANK(Valor_normalizado!DF196,Valor_normalizado!DF$194:DF$225,0),"NA"))</f>
        <v>7</v>
      </c>
      <c r="DG196" s="4">
        <f>IF(Valor_normalizado!DG196=0,32,IFERROR(RANK(Valor_normalizado!DG196,Valor_normalizado!DG$194:DG$225,0),"NA"))</f>
        <v>3</v>
      </c>
      <c r="DH196" s="4">
        <f>IF(Valor_normalizado!DH196=0,32,IFERROR(RANK(Valor_normalizado!DH196,Valor_normalizado!DH$194:DH$225,0),"NA"))</f>
        <v>12</v>
      </c>
      <c r="DI196" s="4">
        <f>IF(Valor_normalizado!DI196=0,32,IFERROR(RANK(Valor_normalizado!DI196,Valor_normalizado!DI$194:DI$225,0),"NA"))</f>
        <v>4</v>
      </c>
      <c r="DJ196" s="4">
        <f>IF(Valor_normalizado!DJ196=0,32,IFERROR(RANK(Valor_normalizado!DJ196,Valor_normalizado!DJ$194:DJ$225,0),"NA"))</f>
        <v>4</v>
      </c>
      <c r="DK196" s="4">
        <f>IF(Valor_normalizado!DK196=0,32,IFERROR(RANK(Valor_normalizado!DK196,Valor_normalizado!DK$194:DK$225,0),"NA"))</f>
        <v>6</v>
      </c>
      <c r="DL196" s="4">
        <f>IF(Valor_normalizado!DL196=0,32,IFERROR(RANK(Valor_normalizado!DL196,Valor_normalizado!DL$194:DL$225,0),"NA"))</f>
        <v>6</v>
      </c>
      <c r="DM196" s="4">
        <f>IF(Valor_normalizado!DM196=0,32,IFERROR(RANK(Valor_normalizado!DM196,Valor_normalizado!DM$194:DM$225,0),"NA"))</f>
        <v>6</v>
      </c>
      <c r="DN196" s="4">
        <f>IF(Valor_normalizado!DN196=0,32,IFERROR(RANK(Valor_normalizado!DN196,Valor_normalizado!DN$194:DN$225,0),"NA"))</f>
        <v>4</v>
      </c>
      <c r="DO196" s="4">
        <f>IF(Valor_normalizado!DO196=0,32,IFERROR(RANK(Valor_normalizado!DO196,Valor_normalizado!DO$194:DO$225,0),"NA"))</f>
        <v>14</v>
      </c>
      <c r="DP196" s="4">
        <f>IF(Valor_normalizado!DP196=0,32,IFERROR(RANK(Valor_normalizado!DP196,Valor_normalizado!DP$194:DP$225,0),"NA"))</f>
        <v>4</v>
      </c>
      <c r="DQ196" s="4">
        <f>IF(Valor_normalizado!DQ196=0,32,IFERROR(RANK(Valor_normalizado!DQ196,Valor_normalizado!DQ$194:DQ$225,0),"NA"))</f>
        <v>5</v>
      </c>
      <c r="DR196" s="4">
        <f>IF(Valor_normalizado!DR196=0,32,IFERROR(RANK(Valor_normalizado!DR196,Valor_normalizado!DR$194:DR$225,0),"NA"))</f>
        <v>8</v>
      </c>
      <c r="DS196" s="4">
        <f>IF(Valor_normalizado!DS196=0,32,IFERROR(RANK(Valor_normalizado!DS196,Valor_normalizado!DS$194:DS$225,0),"NA"))</f>
        <v>7</v>
      </c>
      <c r="DT196" s="4">
        <f>IF(Valor_normalizado!DT196=0,32,IFERROR(RANK(Valor_normalizado!DT196,Valor_normalizado!DT$194:DT$225,0),"NA"))</f>
        <v>2</v>
      </c>
      <c r="DU196" s="4">
        <f>IF(Valor_normalizado!DU196=0,32,IFERROR(RANK(Valor_normalizado!DU196,Valor_normalizado!DU$194:DU$225,0),"NA"))</f>
        <v>20</v>
      </c>
      <c r="DV196" s="4">
        <f>IF(Valor_normalizado!DV196=0,32,IFERROR(RANK(Valor_normalizado!DV196,Valor_normalizado!DV$194:DV$225,0),"NA"))</f>
        <v>7</v>
      </c>
      <c r="DW196" s="4">
        <f>IF(Valor_normalizado!DW196=0,32,IFERROR(RANK(Valor_normalizado!DW196,Valor_normalizado!DW$194:DW$225,0),"NA"))</f>
        <v>12</v>
      </c>
      <c r="DX196" s="4">
        <f>IF(Valor_normalizado!DX196=0,32,IFERROR(RANK(Valor_normalizado!DX196,Valor_normalizado!DX$194:DX$225,0),"NA"))</f>
        <v>17</v>
      </c>
      <c r="DY196" s="4">
        <f>IF(Valor_normalizado!DY196=0,32,IFERROR(RANK(Valor_normalizado!DY196,Valor_normalizado!DY$194:DY$225,0),"NA"))</f>
        <v>20</v>
      </c>
      <c r="DZ196" s="4">
        <f>IF(Valor_normalizado!DZ196=0,32,IFERROR(RANK(Valor_normalizado!DZ196,Valor_normalizado!DZ$194:DZ$225,0),"NA"))</f>
        <v>9</v>
      </c>
      <c r="EA196" s="4">
        <f>IF(Valor_normalizado!EA196=0,32,IFERROR(RANK(Valor_normalizado!EA196,Valor_normalizado!EA$194:EA$225,0),"NA"))</f>
        <v>16</v>
      </c>
      <c r="EB196" s="4">
        <f>IF(Valor_normalizado!EB196=0,32,IFERROR(RANK(Valor_normalizado!EB196,Valor_normalizado!EB$194:EB$225,0),"NA"))</f>
        <v>11</v>
      </c>
      <c r="EC196" s="4">
        <f>IF(Valor_normalizado!EC196=0,32,IFERROR(RANK(Valor_normalizado!EC196,Valor_normalizado!EC$194:EC$225,0),"NA"))</f>
        <v>8</v>
      </c>
    </row>
    <row r="197" spans="1:133" x14ac:dyDescent="0.25">
      <c r="A197" s="100" t="s">
        <v>221</v>
      </c>
      <c r="B197" s="103">
        <v>2025</v>
      </c>
      <c r="C197" s="4">
        <f>IF(Valor_normalizado!C197=0,32,IFERROR(RANK(Valor_normalizado!C197,Valor_normalizado!C$194:C$225,0),"NA"))</f>
        <v>3</v>
      </c>
      <c r="D197" s="4">
        <f>IF(Valor_normalizado!D197=0,32,IFERROR(RANK(Valor_normalizado!D197,Valor_normalizado!D$194:D$225,0),"NA"))</f>
        <v>2</v>
      </c>
      <c r="E197" s="4">
        <f>IF(Valor_normalizado!E197=0,32,IFERROR(RANK(Valor_normalizado!E197,Valor_normalizado!E$194:E$225,0),"NA"))</f>
        <v>2</v>
      </c>
      <c r="F197" s="4">
        <f>IF(Valor_normalizado!F197=0,32,IFERROR(RANK(Valor_normalizado!F197,Valor_normalizado!F$194:F$225,0),"NA"))</f>
        <v>1</v>
      </c>
      <c r="G197" s="4">
        <f>IF(Valor_normalizado!G197=0,32,IFERROR(RANK(Valor_normalizado!G197,Valor_normalizado!G$194:G$225,0),"NA"))</f>
        <v>5</v>
      </c>
      <c r="H197" s="4">
        <f>IF(Valor_normalizado!H197=0,32,IFERROR(RANK(Valor_normalizado!H197,Valor_normalizado!H$194:H$225,0),"NA"))</f>
        <v>1</v>
      </c>
      <c r="I197" s="4">
        <f>IF(Valor_normalizado!I197=0,32,IFERROR(RANK(Valor_normalizado!I197,Valor_normalizado!I$194:I$225,0),"NA"))</f>
        <v>1</v>
      </c>
      <c r="J197" s="4">
        <f>IF(Valor_normalizado!J197=0,32,IFERROR(RANK(Valor_normalizado!J197,Valor_normalizado!J$194:J$225,0),"NA"))</f>
        <v>1</v>
      </c>
      <c r="K197" s="4">
        <f>IF(Valor_normalizado!K197=0,32,IFERROR(RANK(Valor_normalizado!K197,Valor_normalizado!K$194:K$225,0),"NA"))</f>
        <v>13</v>
      </c>
      <c r="L197" s="4">
        <f>IF(Valor_normalizado!L197=0,32,IFERROR(RANK(Valor_normalizado!L197,Valor_normalizado!L$194:L$225,0),"NA"))</f>
        <v>1</v>
      </c>
      <c r="M197" s="4">
        <f>IF(Valor_normalizado!M197=0,32,IFERROR(RANK(Valor_normalizado!M197,Valor_normalizado!M$194:M$225,0),"NA"))</f>
        <v>7</v>
      </c>
      <c r="N197" s="4">
        <f>IF(Valor_normalizado!N197=0,32,IFERROR(RANK(Valor_normalizado!N197,Valor_normalizado!N$194:N$225,0),"NA"))</f>
        <v>32</v>
      </c>
      <c r="O197" s="4">
        <f>IF(Valor_normalizado!O197=0,32,IFERROR(RANK(Valor_normalizado!O197,Valor_normalizado!O$194:O$225,0),"NA"))</f>
        <v>21</v>
      </c>
      <c r="P197" s="4">
        <f>IF(Valor_normalizado!P197=0,32,IFERROR(RANK(Valor_normalizado!P197,Valor_normalizado!P$194:P$225,0),"NA"))</f>
        <v>20</v>
      </c>
      <c r="Q197" s="4">
        <f>IF(Valor_normalizado!Q197=0,32,IFERROR(RANK(Valor_normalizado!Q197,Valor_normalizado!Q$194:Q$225,0),"NA"))</f>
        <v>2</v>
      </c>
      <c r="R197" s="4">
        <f>IF(Valor_normalizado!R197=0,32,IFERROR(RANK(Valor_normalizado!R197,Valor_normalizado!R$194:R$225,0),"NA"))</f>
        <v>25</v>
      </c>
      <c r="S197" s="4">
        <f>IF(Valor_normalizado!S197=0,32,IFERROR(RANK(Valor_normalizado!S197,Valor_normalizado!S$194:S$225,0),"NA"))</f>
        <v>17</v>
      </c>
      <c r="T197" s="4">
        <f>IF(Valor_normalizado!T197=0,32,IFERROR(RANK(Valor_normalizado!T197,Valor_normalizado!T$194:T$225,0),"NA"))</f>
        <v>1</v>
      </c>
      <c r="U197" s="4">
        <f>IF(Valor_normalizado!U197=0,32,IFERROR(RANK(Valor_normalizado!U197,Valor_normalizado!U$194:U$225,0),"NA"))</f>
        <v>4</v>
      </c>
      <c r="V197" s="4">
        <f>IF(Valor_normalizado!V197=0,32,IFERROR(RANK(Valor_normalizado!V197,Valor_normalizado!V$194:V$225,0),"NA"))</f>
        <v>15</v>
      </c>
      <c r="W197" s="4">
        <f>IF(Valor_normalizado!W197=0,32,IFERROR(RANK(Valor_normalizado!W197,Valor_normalizado!W$194:W$225,0),"NA"))</f>
        <v>1</v>
      </c>
      <c r="X197" s="4">
        <f>IF(Valor_normalizado!X197=0,32,IFERROR(RANK(Valor_normalizado!X197,Valor_normalizado!X$194:X$225,0),"NA"))</f>
        <v>8</v>
      </c>
      <c r="Y197" s="4">
        <f>IF(Valor_normalizado!Y197=0,32,IFERROR(RANK(Valor_normalizado!Y197,Valor_normalizado!Y$194:Y$225,0),"NA"))</f>
        <v>3</v>
      </c>
      <c r="Z197" s="4">
        <f>IF(Valor_normalizado!Z197=0,32,IFERROR(RANK(Valor_normalizado!Z197,Valor_normalizado!Z$194:Z$225,0),"NA"))</f>
        <v>1</v>
      </c>
      <c r="AA197" s="4">
        <f>IF(Valor_normalizado!AA197=0,32,IFERROR(RANK(Valor_normalizado!AA197,Valor_normalizado!AA$194:AA$225,0),"NA"))</f>
        <v>20</v>
      </c>
      <c r="AB197" s="4">
        <f>IF(Valor_normalizado!AB197=0,32,IFERROR(RANK(Valor_normalizado!AB197,Valor_normalizado!AB$194:AB$225,0),"NA"))</f>
        <v>18</v>
      </c>
      <c r="AC197" s="4">
        <f>IF(Valor_normalizado!AC197=0,32,IFERROR(RANK(Valor_normalizado!AC197,Valor_normalizado!AC$194:AC$225,0),"NA"))</f>
        <v>1</v>
      </c>
      <c r="AD197" s="4">
        <f>IF(Valor_normalizado!AD197=0,32,IFERROR(RANK(Valor_normalizado!AD197,Valor_normalizado!AD$194:AD$225,0),"NA"))</f>
        <v>1</v>
      </c>
      <c r="AE197" s="4">
        <f>IF(Valor_normalizado!AE197=0,32,IFERROR(RANK(Valor_normalizado!AE197,Valor_normalizado!AE$194:AE$225,0),"NA"))</f>
        <v>2</v>
      </c>
      <c r="AF197" s="4">
        <f>IF(Valor_normalizado!AF197=0,32,IFERROR(RANK(Valor_normalizado!AF197,Valor_normalizado!AF$194:AF$225,0),"NA"))</f>
        <v>1</v>
      </c>
      <c r="AG197" s="4">
        <f>IF(Valor_normalizado!AG197=0,32,IFERROR(RANK(Valor_normalizado!AG197,Valor_normalizado!AG$194:AG$225,0),"NA"))</f>
        <v>19</v>
      </c>
      <c r="AH197" s="4">
        <f>IF(Valor_normalizado!AH197=0,32,IFERROR(RANK(Valor_normalizado!AH197,Valor_normalizado!AH$194:AH$225,0),"NA"))</f>
        <v>16</v>
      </c>
      <c r="AI197" s="4">
        <f>IF(Valor_normalizado!AI197=0,32,IFERROR(RANK(Valor_normalizado!AI197,Valor_normalizado!AI$194:AI$225,0),"NA"))</f>
        <v>9</v>
      </c>
      <c r="AJ197" s="4">
        <f>IF(Valor_normalizado!AJ197=0,32,IFERROR(RANK(Valor_normalizado!AJ197,Valor_normalizado!AJ$194:AJ$225,0),"NA"))</f>
        <v>16</v>
      </c>
      <c r="AK197" s="4">
        <f>IF(Valor_normalizado!AK197=0,32,IFERROR(RANK(Valor_normalizado!AK197,Valor_normalizado!AK$194:AK$225,0),"NA"))</f>
        <v>1</v>
      </c>
      <c r="AL197" s="4">
        <f>IF(Valor_normalizado!AL197=0,32,IFERROR(RANK(Valor_normalizado!AL197,Valor_normalizado!AL$194:AL$225,0),"NA"))</f>
        <v>4</v>
      </c>
      <c r="AM197" s="4">
        <f>IF(Valor_normalizado!AM197=0,32,IFERROR(RANK(Valor_normalizado!AM197,Valor_normalizado!AM$194:AM$225,0),"NA"))</f>
        <v>3</v>
      </c>
      <c r="AN197" s="4">
        <f>IF(Valor_normalizado!AN197=0,32,IFERROR(RANK(Valor_normalizado!AN197,Valor_normalizado!AN$194:AN$225,0),"NA"))</f>
        <v>1</v>
      </c>
      <c r="AO197" s="4">
        <f>IF(Valor_normalizado!AO197=0,32,IFERROR(RANK(Valor_normalizado!AO197,Valor_normalizado!AO$194:AO$225,0),"NA"))</f>
        <v>1</v>
      </c>
      <c r="AP197" s="4">
        <f>IF(Valor_normalizado!AP197=0,32,IFERROR(RANK(Valor_normalizado!AP197,Valor_normalizado!AP$194:AP$225,0),"NA"))</f>
        <v>1</v>
      </c>
      <c r="AQ197" s="4">
        <f>IF(Valor_normalizado!AQ197=0,32,IFERROR(RANK(Valor_normalizado!AQ197,Valor_normalizado!AQ$194:AQ$225,0),"NA"))</f>
        <v>1</v>
      </c>
      <c r="AR197" s="4">
        <f>IF(Valor_normalizado!AR197=0,32,IFERROR(RANK(Valor_normalizado!AR197,Valor_normalizado!AR$194:AR$225,0),"NA"))</f>
        <v>2</v>
      </c>
      <c r="AS197" s="4">
        <f>IF(Valor_normalizado!AS197=0,32,IFERROR(RANK(Valor_normalizado!AS197,Valor_normalizado!AS$194:AS$225,0),"NA"))</f>
        <v>3</v>
      </c>
      <c r="AT197" s="4">
        <f>IF(Valor_normalizado!AT197=0,32,IFERROR(RANK(Valor_normalizado!AT197,Valor_normalizado!AT$194:AT$225,0),"NA"))</f>
        <v>2</v>
      </c>
      <c r="AU197" s="4">
        <f>IF(Valor_normalizado!AU197=0,32,IFERROR(RANK(Valor_normalizado!AU197,Valor_normalizado!AU$194:AU$225,0),"NA"))</f>
        <v>1</v>
      </c>
      <c r="AV197" s="4">
        <f>IF(Valor_normalizado!AV197=0,32,IFERROR(RANK(Valor_normalizado!AV197,Valor_normalizado!AV$194:AV$225,0),"NA"))</f>
        <v>3</v>
      </c>
      <c r="AW197" s="4">
        <f>IF(Valor_normalizado!AW197=0,32,IFERROR(RANK(Valor_normalizado!AW197,Valor_normalizado!AW$194:AW$225,0),"NA"))</f>
        <v>15</v>
      </c>
      <c r="AX197" s="4">
        <f>IF(Valor_normalizado!AX197=0,32,IFERROR(RANK(Valor_normalizado!AX197,Valor_normalizado!AX$194:AX$225,0),"NA"))</f>
        <v>9</v>
      </c>
      <c r="AY197" s="4">
        <f>IF(Valor_normalizado!AY197=0,32,IFERROR(RANK(Valor_normalizado!AY197,Valor_normalizado!AY$194:AY$225,0),"NA"))</f>
        <v>1</v>
      </c>
      <c r="AZ197" s="4">
        <f>IF(Valor_normalizado!AZ197=0,32,IFERROR(RANK(Valor_normalizado!AZ197,Valor_normalizado!AZ$194:AZ$225,0),"NA"))</f>
        <v>3</v>
      </c>
      <c r="BA197" s="4">
        <f>IF(Valor_normalizado!BA197=0,32,IFERROR(RANK(Valor_normalizado!BA197,Valor_normalizado!BA$194:BA$225,0),"NA"))</f>
        <v>1</v>
      </c>
      <c r="BB197" s="4">
        <f>IF(Valor_normalizado!BB197=0,32,IFERROR(RANK(Valor_normalizado!BB197,Valor_normalizado!BB$194:BB$225,0),"NA"))</f>
        <v>2</v>
      </c>
      <c r="BC197" s="4">
        <f>IF(Valor_normalizado!BC197=0,32,IFERROR(RANK(Valor_normalizado!BC197,Valor_normalizado!BC$194:BC$225,0),"NA"))</f>
        <v>12</v>
      </c>
      <c r="BD197" s="4">
        <f>IF(Valor_normalizado!BD197=0,32,IFERROR(RANK(Valor_normalizado!BD197,Valor_normalizado!BD$194:BD$225,0),"NA"))</f>
        <v>8</v>
      </c>
      <c r="BE197" s="4">
        <f>IF(Valor_normalizado!BE197=0,32,IFERROR(RANK(Valor_normalizado!BE197,Valor_normalizado!BE$194:BE$225,0),"NA"))</f>
        <v>9</v>
      </c>
      <c r="BF197" s="4">
        <f>IF(Valor_normalizado!BF197=0,32,IFERROR(RANK(Valor_normalizado!BF197,Valor_normalizado!BF$194:BF$225,0),"NA"))</f>
        <v>6</v>
      </c>
      <c r="BG197" s="4">
        <f>IF(Valor_normalizado!BG197=0,32,IFERROR(RANK(Valor_normalizado!BG197,Valor_normalizado!BG$194:BG$225,0),"NA"))</f>
        <v>9</v>
      </c>
      <c r="BH197" s="4">
        <f>IF(Valor_normalizado!BH197=0,32,IFERROR(RANK(Valor_normalizado!BH197,Valor_normalizado!BH$194:BH$225,0),"NA"))</f>
        <v>18</v>
      </c>
      <c r="BI197" s="4">
        <f>IF(Valor_normalizado!BI197=0,32,IFERROR(RANK(Valor_normalizado!BI197,Valor_normalizado!BI$194:BI$225,0),"NA"))</f>
        <v>12</v>
      </c>
      <c r="BJ197" s="4">
        <f>IF(Valor_normalizado!BJ197=0,32,IFERROR(RANK(Valor_normalizado!BJ197,Valor_normalizado!BJ$194:BJ$225,0),"NA"))</f>
        <v>3</v>
      </c>
      <c r="BK197" s="4">
        <f>IF(Valor_normalizado!BK197=0,32,IFERROR(RANK(Valor_normalizado!BK197,Valor_normalizado!BK$194:BK$225,0),"NA"))</f>
        <v>1</v>
      </c>
      <c r="BL197" s="4">
        <f>IF(Valor_normalizado!BL197=0,32,IFERROR(RANK(Valor_normalizado!BL197,Valor_normalizado!BL$194:BL$225,0),"NA"))</f>
        <v>1</v>
      </c>
      <c r="BM197" s="4">
        <f>IF(Valor_normalizado!BM197=0,32,IFERROR(RANK(Valor_normalizado!BM197,Valor_normalizado!BM$194:BM$225,0),"NA"))</f>
        <v>27</v>
      </c>
      <c r="BN197" s="4">
        <f>IF(Valor_normalizado!BN197=0,32,IFERROR(RANK(Valor_normalizado!BN197,Valor_normalizado!BN$194:BN$225,0),"NA"))</f>
        <v>1</v>
      </c>
      <c r="BO197" s="4">
        <f>IF(Valor_normalizado!BO197=0,32,IFERROR(RANK(Valor_normalizado!BO197,Valor_normalizado!BO$194:BO$225,0),"NA"))</f>
        <v>1</v>
      </c>
      <c r="BP197" s="4">
        <f>IF(Valor_normalizado!BP197=0,32,IFERROR(RANK(Valor_normalizado!BP197,Valor_normalizado!BP$194:BP$225,0),"NA"))</f>
        <v>25</v>
      </c>
      <c r="BQ197" s="4">
        <f>IF(Valor_normalizado!BQ197=0,32,IFERROR(RANK(Valor_normalizado!BQ197,Valor_normalizado!BQ$194:BQ$225,0),"NA"))</f>
        <v>25</v>
      </c>
      <c r="BR197" s="4">
        <f>IF(Valor_normalizado!BR197=0,32,IFERROR(RANK(Valor_normalizado!BR197,Valor_normalizado!BR$194:BR$225,0),"NA"))</f>
        <v>8</v>
      </c>
      <c r="BS197" s="4">
        <f>IF(Valor_normalizado!BS197=0,32,IFERROR(RANK(Valor_normalizado!BS197,Valor_normalizado!BS$194:BS$225,0),"NA"))</f>
        <v>3</v>
      </c>
      <c r="BT197" s="4">
        <f>IF(Valor_normalizado!BT197=0,32,IFERROR(RANK(Valor_normalizado!BT197,Valor_normalizado!BT$194:BT$225,0),"NA"))</f>
        <v>5</v>
      </c>
      <c r="BU197" s="4">
        <f>IF(Valor_normalizado!BU197=0,32,IFERROR(RANK(Valor_normalizado!BU197,Valor_normalizado!BU$194:BU$225,0),"NA"))</f>
        <v>13</v>
      </c>
      <c r="BV197" s="4">
        <f>IF(Valor_normalizado!BV197=0,32,IFERROR(RANK(Valor_normalizado!BV197,Valor_normalizado!BV$194:BV$225,0),"NA"))</f>
        <v>6</v>
      </c>
      <c r="BW197" s="4">
        <f>IF(Valor_normalizado!BW197=0,32,IFERROR(RANK(Valor_normalizado!BW197,Valor_normalizado!BW$194:BW$225,0),"NA"))</f>
        <v>14</v>
      </c>
      <c r="BX197" s="4">
        <f>IF(Valor_normalizado!BX197=0,32,IFERROR(RANK(Valor_normalizado!BX197,Valor_normalizado!BX$194:BX$225,0),"NA"))</f>
        <v>22</v>
      </c>
      <c r="BY197" s="4">
        <f>IF(Valor_normalizado!BY197=0,32,IFERROR(RANK(Valor_normalizado!BY197,Valor_normalizado!BY$194:BY$225,0),"NA"))</f>
        <v>5</v>
      </c>
      <c r="BZ197" s="4">
        <f>IF(Valor_normalizado!BZ197=0,32,IFERROR(RANK(Valor_normalizado!BZ197,Valor_normalizado!BZ$194:BZ$225,0),"NA"))</f>
        <v>12</v>
      </c>
      <c r="CA197" s="4">
        <f>IF(Valor_normalizado!CA197=0,32,IFERROR(RANK(Valor_normalizado!CA197,Valor_normalizado!CA$194:CA$225,0),"NA"))</f>
        <v>9</v>
      </c>
      <c r="CB197" s="4">
        <f>IF(Valor_normalizado!CB197=0,32,IFERROR(RANK(Valor_normalizado!CB197,Valor_normalizado!CB$194:CB$225,0),"NA"))</f>
        <v>6</v>
      </c>
      <c r="CC197" s="4">
        <f>IF(Valor_normalizado!CC197=0,32,IFERROR(RANK(Valor_normalizado!CC197,Valor_normalizado!CC$194:CC$225,0),"NA"))</f>
        <v>3</v>
      </c>
      <c r="CD197" s="4">
        <f>IF(Valor_normalizado!CD197=0,32,IFERROR(RANK(Valor_normalizado!CD197,Valor_normalizado!CD$194:CD$225,0),"NA"))</f>
        <v>1</v>
      </c>
      <c r="CE197" s="4">
        <f>IF(Valor_normalizado!CE197=0,32,IFERROR(RANK(Valor_normalizado!CE197,Valor_normalizado!CE$194:CE$225,0),"NA"))</f>
        <v>2</v>
      </c>
      <c r="CF197" s="4">
        <f>IF(Valor_normalizado!CF197=0,32,IFERROR(RANK(Valor_normalizado!CF197,Valor_normalizado!CF$194:CF$225,0),"NA"))</f>
        <v>2</v>
      </c>
      <c r="CG197" s="4">
        <f>IF(Valor_normalizado!CG197=0,32,IFERROR(RANK(Valor_normalizado!CG197,Valor_normalizado!CG$194:CG$225,0),"NA"))</f>
        <v>17</v>
      </c>
      <c r="CH197" s="4">
        <f>IF(Valor_normalizado!CH197=0,32,IFERROR(RANK(Valor_normalizado!CH197,Valor_normalizado!CH$194:CH$225,0),"NA"))</f>
        <v>23</v>
      </c>
      <c r="CI197" s="4">
        <f>IF(Valor_normalizado!CI197=0,32,IFERROR(RANK(Valor_normalizado!CI197,Valor_normalizado!CI$194:CI$225,0),"NA"))</f>
        <v>1</v>
      </c>
      <c r="CJ197" s="4">
        <f>IF(Valor_normalizado!CJ197=0,32,IFERROR(RANK(Valor_normalizado!CJ197,Valor_normalizado!CJ$194:CJ$225,0),"NA"))</f>
        <v>5</v>
      </c>
      <c r="CK197" s="4">
        <f>IF(Valor_normalizado!CK197=0,32,IFERROR(RANK(Valor_normalizado!CK197,Valor_normalizado!CK$194:CK$225,0),"NA"))</f>
        <v>18</v>
      </c>
      <c r="CL197" s="4">
        <f>IF(Valor_normalizado!CL197=0,32,IFERROR(RANK(Valor_normalizado!CL197,Valor_normalizado!CL$194:CL$225,0),"NA"))</f>
        <v>1</v>
      </c>
      <c r="CM197" s="4">
        <f>IF(Valor_normalizado!CM197=0,32,IFERROR(RANK(Valor_normalizado!CM197,Valor_normalizado!CM$194:CM$225,0),"NA"))</f>
        <v>2</v>
      </c>
      <c r="CN197" s="4">
        <f>IF(Valor_normalizado!CN197=0,32,IFERROR(RANK(Valor_normalizado!CN197,Valor_normalizado!CN$194:CN$225,0),"NA"))</f>
        <v>1</v>
      </c>
      <c r="CO197" s="4">
        <f>IF(Valor_normalizado!CO197=0,32,IFERROR(RANK(Valor_normalizado!CO197,Valor_normalizado!CO$194:CO$225,0),"NA"))</f>
        <v>10</v>
      </c>
      <c r="CP197" s="4">
        <f>IF(Valor_normalizado!CP197=0,32,IFERROR(RANK(Valor_normalizado!CP197,Valor_normalizado!CP$194:CP$225,0),"NA"))</f>
        <v>1</v>
      </c>
      <c r="CQ197" s="4">
        <f>IF(Valor_normalizado!CQ197=0,32,IFERROR(RANK(Valor_normalizado!CQ197,Valor_normalizado!CQ$194:CQ$225,0),"NA"))</f>
        <v>1</v>
      </c>
      <c r="CR197" s="4">
        <f>IF(Valor_normalizado!CR197=0,32,IFERROR(RANK(Valor_normalizado!CR197,Valor_normalizado!CR$194:CR$225,0),"NA"))</f>
        <v>5</v>
      </c>
      <c r="CS197" s="4">
        <f>IF(Valor_normalizado!CS197=0,32,IFERROR(RANK(Valor_normalizado!CS197,Valor_normalizado!CS$194:CS$225,0),"NA"))</f>
        <v>2</v>
      </c>
      <c r="CT197" s="4">
        <f>IF(Valor_normalizado!CT197=0,32,IFERROR(RANK(Valor_normalizado!CT197,Valor_normalizado!CT$194:CT$225,0),"NA"))</f>
        <v>1</v>
      </c>
      <c r="CU197" s="4">
        <f>IF(Valor_normalizado!CU197=0,32,IFERROR(RANK(Valor_normalizado!CU197,Valor_normalizado!CU$194:CU$225,0),"NA"))</f>
        <v>1</v>
      </c>
      <c r="CV197" s="4">
        <f>IF(Valor_normalizado!CV197=0,32,IFERROR(RANK(Valor_normalizado!CV197,Valor_normalizado!CV$194:CV$225,0),"NA"))</f>
        <v>1</v>
      </c>
      <c r="CW197" s="4">
        <f>IF(Valor_normalizado!CW197=0,32,IFERROR(RANK(Valor_normalizado!CW197,Valor_normalizado!CW$194:CW$225,0),"NA"))</f>
        <v>1</v>
      </c>
      <c r="CX197" s="4">
        <f>IF(Valor_normalizado!CX197=0,32,IFERROR(RANK(Valor_normalizado!CX197,Valor_normalizado!CX$194:CX$225,0),"NA"))</f>
        <v>4</v>
      </c>
      <c r="CY197" s="4">
        <f>IF(Valor_normalizado!CY197=0,32,IFERROR(RANK(Valor_normalizado!CY197,Valor_normalizado!CY$194:CY$225,0),"NA"))</f>
        <v>8</v>
      </c>
      <c r="CZ197" s="4">
        <f>IF(Valor_normalizado!CZ197=0,32,IFERROR(RANK(Valor_normalizado!CZ197,Valor_normalizado!CZ$194:CZ$225,0),"NA"))</f>
        <v>4</v>
      </c>
      <c r="DA197" s="4">
        <f>IF(Valor_normalizado!DA197=0,32,IFERROR(RANK(Valor_normalizado!DA197,Valor_normalizado!DA$194:DA$225,0),"NA"))</f>
        <v>25</v>
      </c>
      <c r="DB197" s="4">
        <f>IF(Valor_normalizado!DB197=0,32,IFERROR(RANK(Valor_normalizado!DB197,Valor_normalizado!DB$194:DB$225,0),"NA"))</f>
        <v>4</v>
      </c>
      <c r="DC197" s="4">
        <f>IF(Valor_normalizado!DC197=0,32,IFERROR(RANK(Valor_normalizado!DC197,Valor_normalizado!DC$194:DC$225,0),"NA"))</f>
        <v>4</v>
      </c>
      <c r="DD197" s="4">
        <f>IF(Valor_normalizado!DD197=0,32,IFERROR(RANK(Valor_normalizado!DD197,Valor_normalizado!DD$194:DD$225,0),"NA"))</f>
        <v>9</v>
      </c>
      <c r="DE197" s="4">
        <f>IF(Valor_normalizado!DE197=0,32,IFERROR(RANK(Valor_normalizado!DE197,Valor_normalizado!DE$194:DE$225,0),"NA"))</f>
        <v>5</v>
      </c>
      <c r="DF197" s="4">
        <f>IF(Valor_normalizado!DF197=0,32,IFERROR(RANK(Valor_normalizado!DF197,Valor_normalizado!DF$194:DF$225,0),"NA"))</f>
        <v>2</v>
      </c>
      <c r="DG197" s="4">
        <f>IF(Valor_normalizado!DG197=0,32,IFERROR(RANK(Valor_normalizado!DG197,Valor_normalizado!DG$194:DG$225,0),"NA"))</f>
        <v>2</v>
      </c>
      <c r="DH197" s="4">
        <f>IF(Valor_normalizado!DH197=0,32,IFERROR(RANK(Valor_normalizado!DH197,Valor_normalizado!DH$194:DH$225,0),"NA"))</f>
        <v>2</v>
      </c>
      <c r="DI197" s="4">
        <f>IF(Valor_normalizado!DI197=0,32,IFERROR(RANK(Valor_normalizado!DI197,Valor_normalizado!DI$194:DI$225,0),"NA"))</f>
        <v>1</v>
      </c>
      <c r="DJ197" s="4">
        <f>IF(Valor_normalizado!DJ197=0,32,IFERROR(RANK(Valor_normalizado!DJ197,Valor_normalizado!DJ$194:DJ$225,0),"NA"))</f>
        <v>1</v>
      </c>
      <c r="DK197" s="4">
        <f>IF(Valor_normalizado!DK197=0,32,IFERROR(RANK(Valor_normalizado!DK197,Valor_normalizado!DK$194:DK$225,0),"NA"))</f>
        <v>2</v>
      </c>
      <c r="DL197" s="4">
        <f>IF(Valor_normalizado!DL197=0,32,IFERROR(RANK(Valor_normalizado!DL197,Valor_normalizado!DL$194:DL$225,0),"NA"))</f>
        <v>4</v>
      </c>
      <c r="DM197" s="4">
        <f>IF(Valor_normalizado!DM197=0,32,IFERROR(RANK(Valor_normalizado!DM197,Valor_normalizado!DM$194:DM$225,0),"NA"))</f>
        <v>4</v>
      </c>
      <c r="DN197" s="4">
        <f>IF(Valor_normalizado!DN197=0,32,IFERROR(RANK(Valor_normalizado!DN197,Valor_normalizado!DN$194:DN$225,0),"NA"))</f>
        <v>1</v>
      </c>
      <c r="DO197" s="4">
        <f>IF(Valor_normalizado!DO197=0,32,IFERROR(RANK(Valor_normalizado!DO197,Valor_normalizado!DO$194:DO$225,0),"NA"))</f>
        <v>11</v>
      </c>
      <c r="DP197" s="4">
        <f>IF(Valor_normalizado!DP197=0,32,IFERROR(RANK(Valor_normalizado!DP197,Valor_normalizado!DP$194:DP$225,0),"NA"))</f>
        <v>2</v>
      </c>
      <c r="DQ197" s="4">
        <f>IF(Valor_normalizado!DQ197=0,32,IFERROR(RANK(Valor_normalizado!DQ197,Valor_normalizado!DQ$194:DQ$225,0),"NA"))</f>
        <v>3</v>
      </c>
      <c r="DR197" s="4">
        <f>IF(Valor_normalizado!DR197=0,32,IFERROR(RANK(Valor_normalizado!DR197,Valor_normalizado!DR$194:DR$225,0),"NA"))</f>
        <v>4</v>
      </c>
      <c r="DS197" s="4">
        <f>IF(Valor_normalizado!DS197=0,32,IFERROR(RANK(Valor_normalizado!DS197,Valor_normalizado!DS$194:DS$225,0),"NA"))</f>
        <v>4</v>
      </c>
      <c r="DT197" s="4">
        <f>IF(Valor_normalizado!DT197=0,32,IFERROR(RANK(Valor_normalizado!DT197,Valor_normalizado!DT$194:DT$225,0),"NA"))</f>
        <v>1</v>
      </c>
      <c r="DU197" s="4">
        <f>IF(Valor_normalizado!DU197=0,32,IFERROR(RANK(Valor_normalizado!DU197,Valor_normalizado!DU$194:DU$225,0),"NA"))</f>
        <v>18</v>
      </c>
      <c r="DV197" s="4">
        <f>IF(Valor_normalizado!DV197=0,32,IFERROR(RANK(Valor_normalizado!DV197,Valor_normalizado!DV$194:DV$225,0),"NA"))</f>
        <v>3</v>
      </c>
      <c r="DW197" s="4">
        <f>IF(Valor_normalizado!DW197=0,32,IFERROR(RANK(Valor_normalizado!DW197,Valor_normalizado!DW$194:DW$225,0),"NA"))</f>
        <v>2</v>
      </c>
      <c r="DX197" s="4">
        <f>IF(Valor_normalizado!DX197=0,32,IFERROR(RANK(Valor_normalizado!DX197,Valor_normalizado!DX$194:DX$225,0),"NA"))</f>
        <v>5</v>
      </c>
      <c r="DY197" s="4">
        <f>IF(Valor_normalizado!DY197=0,32,IFERROR(RANK(Valor_normalizado!DY197,Valor_normalizado!DY$194:DY$225,0),"NA"))</f>
        <v>9</v>
      </c>
      <c r="DZ197" s="4">
        <f>IF(Valor_normalizado!DZ197=0,32,IFERROR(RANK(Valor_normalizado!DZ197,Valor_normalizado!DZ$194:DZ$225,0),"NA"))</f>
        <v>2</v>
      </c>
      <c r="EA197" s="4">
        <f>IF(Valor_normalizado!EA197=0,32,IFERROR(RANK(Valor_normalizado!EA197,Valor_normalizado!EA$194:EA$225,0),"NA"))</f>
        <v>2</v>
      </c>
      <c r="EB197" s="4">
        <f>IF(Valor_normalizado!EB197=0,32,IFERROR(RANK(Valor_normalizado!EB197,Valor_normalizado!EB$194:EB$225,0),"NA"))</f>
        <v>1</v>
      </c>
      <c r="EC197" s="4">
        <f>IF(Valor_normalizado!EC197=0,32,IFERROR(RANK(Valor_normalizado!EC197,Valor_normalizado!EC$194:EC$225,0),"NA"))</f>
        <v>1</v>
      </c>
    </row>
    <row r="198" spans="1:133" x14ac:dyDescent="0.25">
      <c r="A198" s="102" t="s">
        <v>222</v>
      </c>
      <c r="B198" s="103">
        <v>2025</v>
      </c>
      <c r="C198" s="4">
        <f>IF(Valor_normalizado!C198=0,32,IFERROR(RANK(Valor_normalizado!C198,Valor_normalizado!C$194:C$225,0),"NA"))</f>
        <v>6</v>
      </c>
      <c r="D198" s="4">
        <f>IF(Valor_normalizado!D198=0,32,IFERROR(RANK(Valor_normalizado!D198,Valor_normalizado!D$194:D$225,0),"NA"))</f>
        <v>11</v>
      </c>
      <c r="E198" s="4">
        <f>IF(Valor_normalizado!E198=0,32,IFERROR(RANK(Valor_normalizado!E198,Valor_normalizado!E$194:E$225,0),"NA"))</f>
        <v>7</v>
      </c>
      <c r="F198" s="4">
        <f>IF(Valor_normalizado!F198=0,32,IFERROR(RANK(Valor_normalizado!F198,Valor_normalizado!F$194:F$225,0),"NA"))</f>
        <v>6</v>
      </c>
      <c r="G198" s="4">
        <f>IF(Valor_normalizado!G198=0,32,IFERROR(RANK(Valor_normalizado!G198,Valor_normalizado!G$194:G$225,0),"NA"))</f>
        <v>14</v>
      </c>
      <c r="H198" s="4">
        <f>IF(Valor_normalizado!H198=0,32,IFERROR(RANK(Valor_normalizado!H198,Valor_normalizado!H$194:H$225,0),"NA"))</f>
        <v>11</v>
      </c>
      <c r="I198" s="4">
        <f>IF(Valor_normalizado!I198=0,32,IFERROR(RANK(Valor_normalizado!I198,Valor_normalizado!I$194:I$225,0),"NA"))</f>
        <v>9</v>
      </c>
      <c r="J198" s="4">
        <f>IF(Valor_normalizado!J198=0,32,IFERROR(RANK(Valor_normalizado!J198,Valor_normalizado!J$194:J$225,0),"NA"))</f>
        <v>11</v>
      </c>
      <c r="K198" s="4">
        <f>IF(Valor_normalizado!K198=0,32,IFERROR(RANK(Valor_normalizado!K198,Valor_normalizado!K$194:K$225,0),"NA"))</f>
        <v>19</v>
      </c>
      <c r="L198" s="4">
        <f>IF(Valor_normalizado!L198=0,32,IFERROR(RANK(Valor_normalizado!L198,Valor_normalizado!L$194:L$225,0),"NA"))</f>
        <v>16</v>
      </c>
      <c r="M198" s="4">
        <f>IF(Valor_normalizado!M198=0,32,IFERROR(RANK(Valor_normalizado!M198,Valor_normalizado!M$194:M$225,0),"NA"))</f>
        <v>11</v>
      </c>
      <c r="N198" s="4">
        <f>IF(Valor_normalizado!N198=0,32,IFERROR(RANK(Valor_normalizado!N198,Valor_normalizado!N$194:N$225,0),"NA"))</f>
        <v>22</v>
      </c>
      <c r="O198" s="4">
        <f>IF(Valor_normalizado!O198=0,32,IFERROR(RANK(Valor_normalizado!O198,Valor_normalizado!O$194:O$225,0),"NA"))</f>
        <v>8</v>
      </c>
      <c r="P198" s="4">
        <f>IF(Valor_normalizado!P198=0,32,IFERROR(RANK(Valor_normalizado!P198,Valor_normalizado!P$194:P$225,0),"NA"))</f>
        <v>12</v>
      </c>
      <c r="Q198" s="4">
        <f>IF(Valor_normalizado!Q198=0,32,IFERROR(RANK(Valor_normalizado!Q198,Valor_normalizado!Q$194:Q$225,0),"NA"))</f>
        <v>13</v>
      </c>
      <c r="R198" s="4">
        <f>IF(Valor_normalizado!R198=0,32,IFERROR(RANK(Valor_normalizado!R198,Valor_normalizado!R$194:R$225,0),"NA"))</f>
        <v>24</v>
      </c>
      <c r="S198" s="4">
        <f>IF(Valor_normalizado!S198=0,32,IFERROR(RANK(Valor_normalizado!S198,Valor_normalizado!S$194:S$225,0),"NA"))</f>
        <v>6</v>
      </c>
      <c r="T198" s="4">
        <f>IF(Valor_normalizado!T198=0,32,IFERROR(RANK(Valor_normalizado!T198,Valor_normalizado!T$194:T$225,0),"NA"))</f>
        <v>8</v>
      </c>
      <c r="U198" s="4">
        <f>IF(Valor_normalizado!U198=0,32,IFERROR(RANK(Valor_normalizado!U198,Valor_normalizado!U$194:U$225,0),"NA"))</f>
        <v>19</v>
      </c>
      <c r="V198" s="4">
        <f>IF(Valor_normalizado!V198=0,32,IFERROR(RANK(Valor_normalizado!V198,Valor_normalizado!V$194:V$225,0),"NA"))</f>
        <v>10</v>
      </c>
      <c r="W198" s="4">
        <f>IF(Valor_normalizado!W198=0,32,IFERROR(RANK(Valor_normalizado!W198,Valor_normalizado!W$194:W$225,0),"NA"))</f>
        <v>9</v>
      </c>
      <c r="X198" s="4">
        <f>IF(Valor_normalizado!X198=0,32,IFERROR(RANK(Valor_normalizado!X198,Valor_normalizado!X$194:X$225,0),"NA"))</f>
        <v>3</v>
      </c>
      <c r="Y198" s="4">
        <f>IF(Valor_normalizado!Y198=0,32,IFERROR(RANK(Valor_normalizado!Y198,Valor_normalizado!Y$194:Y$225,0),"NA"))</f>
        <v>19</v>
      </c>
      <c r="Z198" s="4">
        <f>IF(Valor_normalizado!Z198=0,32,IFERROR(RANK(Valor_normalizado!Z198,Valor_normalizado!Z$194:Z$225,0),"NA"))</f>
        <v>13</v>
      </c>
      <c r="AA198" s="4">
        <f>IF(Valor_normalizado!AA198=0,32,IFERROR(RANK(Valor_normalizado!AA198,Valor_normalizado!AA$194:AA$225,0),"NA"))</f>
        <v>17</v>
      </c>
      <c r="AB198" s="4">
        <f>IF(Valor_normalizado!AB198=0,32,IFERROR(RANK(Valor_normalizado!AB198,Valor_normalizado!AB$194:AB$225,0),"NA"))</f>
        <v>16</v>
      </c>
      <c r="AC198" s="4">
        <f>IF(Valor_normalizado!AC198=0,32,IFERROR(RANK(Valor_normalizado!AC198,Valor_normalizado!AC$194:AC$225,0),"NA"))</f>
        <v>9</v>
      </c>
      <c r="AD198" s="4">
        <f>IF(Valor_normalizado!AD198=0,32,IFERROR(RANK(Valor_normalizado!AD198,Valor_normalizado!AD$194:AD$225,0),"NA"))</f>
        <v>7</v>
      </c>
      <c r="AE198" s="4">
        <f>IF(Valor_normalizado!AE198=0,32,IFERROR(RANK(Valor_normalizado!AE198,Valor_normalizado!AE$194:AE$225,0),"NA"))</f>
        <v>13</v>
      </c>
      <c r="AF198" s="4">
        <f>IF(Valor_normalizado!AF198=0,32,IFERROR(RANK(Valor_normalizado!AF198,Valor_normalizado!AF$194:AF$225,0),"NA"))</f>
        <v>14</v>
      </c>
      <c r="AG198" s="4">
        <f>IF(Valor_normalizado!AG198=0,32,IFERROR(RANK(Valor_normalizado!AG198,Valor_normalizado!AG$194:AG$225,0),"NA"))</f>
        <v>20</v>
      </c>
      <c r="AH198" s="4">
        <f>IF(Valor_normalizado!AH198=0,32,IFERROR(RANK(Valor_normalizado!AH198,Valor_normalizado!AH$194:AH$225,0),"NA"))</f>
        <v>17</v>
      </c>
      <c r="AI198" s="4">
        <f>IF(Valor_normalizado!AI198=0,32,IFERROR(RANK(Valor_normalizado!AI198,Valor_normalizado!AI$194:AI$225,0),"NA"))</f>
        <v>20</v>
      </c>
      <c r="AJ198" s="4">
        <f>IF(Valor_normalizado!AJ198=0,32,IFERROR(RANK(Valor_normalizado!AJ198,Valor_normalizado!AJ$194:AJ$225,0),"NA"))</f>
        <v>22</v>
      </c>
      <c r="AK198" s="4">
        <f>IF(Valor_normalizado!AK198=0,32,IFERROR(RANK(Valor_normalizado!AK198,Valor_normalizado!AK$194:AK$225,0),"NA"))</f>
        <v>13</v>
      </c>
      <c r="AL198" s="4">
        <f>IF(Valor_normalizado!AL198=0,32,IFERROR(RANK(Valor_normalizado!AL198,Valor_normalizado!AL$194:AL$225,0),"NA"))</f>
        <v>7</v>
      </c>
      <c r="AM198" s="4">
        <f>IF(Valor_normalizado!AM198=0,32,IFERROR(RANK(Valor_normalizado!AM198,Valor_normalizado!AM$194:AM$225,0),"NA"))</f>
        <v>4</v>
      </c>
      <c r="AN198" s="4">
        <f>IF(Valor_normalizado!AN198=0,32,IFERROR(RANK(Valor_normalizado!AN198,Valor_normalizado!AN$194:AN$225,0),"NA"))</f>
        <v>4</v>
      </c>
      <c r="AO198" s="4">
        <f>IF(Valor_normalizado!AO198=0,32,IFERROR(RANK(Valor_normalizado!AO198,Valor_normalizado!AO$194:AO$225,0),"NA"))</f>
        <v>7</v>
      </c>
      <c r="AP198" s="4">
        <f>IF(Valor_normalizado!AP198=0,32,IFERROR(RANK(Valor_normalizado!AP198,Valor_normalizado!AP$194:AP$225,0),"NA"))</f>
        <v>3</v>
      </c>
      <c r="AQ198" s="4">
        <f>IF(Valor_normalizado!AQ198=0,32,IFERROR(RANK(Valor_normalizado!AQ198,Valor_normalizado!AQ$194:AQ$225,0),"NA"))</f>
        <v>9</v>
      </c>
      <c r="AR198" s="4">
        <f>IF(Valor_normalizado!AR198=0,32,IFERROR(RANK(Valor_normalizado!AR198,Valor_normalizado!AR$194:AR$225,0),"NA"))</f>
        <v>11</v>
      </c>
      <c r="AS198" s="4">
        <f>IF(Valor_normalizado!AS198=0,32,IFERROR(RANK(Valor_normalizado!AS198,Valor_normalizado!AS$194:AS$225,0),"NA"))</f>
        <v>8</v>
      </c>
      <c r="AT198" s="4">
        <f>IF(Valor_normalizado!AT198=0,32,IFERROR(RANK(Valor_normalizado!AT198,Valor_normalizado!AT$194:AT$225,0),"NA"))</f>
        <v>8</v>
      </c>
      <c r="AU198" s="4">
        <f>IF(Valor_normalizado!AU198=0,32,IFERROR(RANK(Valor_normalizado!AU198,Valor_normalizado!AU$194:AU$225,0),"NA"))</f>
        <v>7</v>
      </c>
      <c r="AV198" s="4">
        <f>IF(Valor_normalizado!AV198=0,32,IFERROR(RANK(Valor_normalizado!AV198,Valor_normalizado!AV$194:AV$225,0),"NA"))</f>
        <v>8</v>
      </c>
      <c r="AW198" s="4">
        <f>IF(Valor_normalizado!AW198=0,32,IFERROR(RANK(Valor_normalizado!AW198,Valor_normalizado!AW$194:AW$225,0),"NA"))</f>
        <v>26</v>
      </c>
      <c r="AX198" s="4">
        <f>IF(Valor_normalizado!AX198=0,32,IFERROR(RANK(Valor_normalizado!AX198,Valor_normalizado!AX$194:AX$225,0),"NA"))</f>
        <v>19</v>
      </c>
      <c r="AY198" s="4">
        <f>IF(Valor_normalizado!AY198=0,32,IFERROR(RANK(Valor_normalizado!AY198,Valor_normalizado!AY$194:AY$225,0),"NA"))</f>
        <v>10</v>
      </c>
      <c r="AZ198" s="4">
        <f>IF(Valor_normalizado!AZ198=0,32,IFERROR(RANK(Valor_normalizado!AZ198,Valor_normalizado!AZ$194:AZ$225,0),"NA"))</f>
        <v>11</v>
      </c>
      <c r="BA198" s="4">
        <f>IF(Valor_normalizado!BA198=0,32,IFERROR(RANK(Valor_normalizado!BA198,Valor_normalizado!BA$194:BA$225,0),"NA"))</f>
        <v>7</v>
      </c>
      <c r="BB198" s="4">
        <f>IF(Valor_normalizado!BB198=0,32,IFERROR(RANK(Valor_normalizado!BB198,Valor_normalizado!BB$194:BB$225,0),"NA"))</f>
        <v>12</v>
      </c>
      <c r="BC198" s="4">
        <f>IF(Valor_normalizado!BC198=0,32,IFERROR(RANK(Valor_normalizado!BC198,Valor_normalizado!BC$194:BC$225,0),"NA"))</f>
        <v>7</v>
      </c>
      <c r="BD198" s="4">
        <f>IF(Valor_normalizado!BD198=0,32,IFERROR(RANK(Valor_normalizado!BD198,Valor_normalizado!BD$194:BD$225,0),"NA"))</f>
        <v>18</v>
      </c>
      <c r="BE198" s="4">
        <f>IF(Valor_normalizado!BE198=0,32,IFERROR(RANK(Valor_normalizado!BE198,Valor_normalizado!BE$194:BE$225,0),"NA"))</f>
        <v>4</v>
      </c>
      <c r="BF198" s="4">
        <f>IF(Valor_normalizado!BF198=0,32,IFERROR(RANK(Valor_normalizado!BF198,Valor_normalizado!BF$194:BF$225,0),"NA"))</f>
        <v>5</v>
      </c>
      <c r="BG198" s="4">
        <f>IF(Valor_normalizado!BG198=0,32,IFERROR(RANK(Valor_normalizado!BG198,Valor_normalizado!BG$194:BG$225,0),"NA"))</f>
        <v>3</v>
      </c>
      <c r="BH198" s="4">
        <f>IF(Valor_normalizado!BH198=0,32,IFERROR(RANK(Valor_normalizado!BH198,Valor_normalizado!BH$194:BH$225,0),"NA"))</f>
        <v>9</v>
      </c>
      <c r="BI198" s="4">
        <f>IF(Valor_normalizado!BI198=0,32,IFERROR(RANK(Valor_normalizado!BI198,Valor_normalizado!BI$194:BI$225,0),"NA"))</f>
        <v>1</v>
      </c>
      <c r="BJ198" s="4">
        <f>IF(Valor_normalizado!BJ198=0,32,IFERROR(RANK(Valor_normalizado!BJ198,Valor_normalizado!BJ$194:BJ$225,0),"NA"))</f>
        <v>8</v>
      </c>
      <c r="BK198" s="4">
        <f>IF(Valor_normalizado!BK198=0,32,IFERROR(RANK(Valor_normalizado!BK198,Valor_normalizado!BK$194:BK$225,0),"NA"))</f>
        <v>8</v>
      </c>
      <c r="BL198" s="4">
        <f>IF(Valor_normalizado!BL198=0,32,IFERROR(RANK(Valor_normalizado!BL198,Valor_normalizado!BL$194:BL$225,0),"NA"))</f>
        <v>5</v>
      </c>
      <c r="BM198" s="4">
        <f>IF(Valor_normalizado!BM198=0,32,IFERROR(RANK(Valor_normalizado!BM198,Valor_normalizado!BM$194:BM$225,0),"NA"))</f>
        <v>21</v>
      </c>
      <c r="BN198" s="4">
        <f>IF(Valor_normalizado!BN198=0,32,IFERROR(RANK(Valor_normalizado!BN198,Valor_normalizado!BN$194:BN$225,0),"NA"))</f>
        <v>9</v>
      </c>
      <c r="BO198" s="4">
        <f>IF(Valor_normalizado!BO198=0,32,IFERROR(RANK(Valor_normalizado!BO198,Valor_normalizado!BO$194:BO$225,0),"NA"))</f>
        <v>3</v>
      </c>
      <c r="BP198" s="4">
        <f>IF(Valor_normalizado!BP198=0,32,IFERROR(RANK(Valor_normalizado!BP198,Valor_normalizado!BP$194:BP$225,0),"NA"))</f>
        <v>15</v>
      </c>
      <c r="BQ198" s="4">
        <f>IF(Valor_normalizado!BQ198=0,32,IFERROR(RANK(Valor_normalizado!BQ198,Valor_normalizado!BQ$194:BQ$225,0),"NA"))</f>
        <v>14</v>
      </c>
      <c r="BR198" s="4">
        <f>IF(Valor_normalizado!BR198=0,32,IFERROR(RANK(Valor_normalizado!BR198,Valor_normalizado!BR$194:BR$225,0),"NA"))</f>
        <v>12</v>
      </c>
      <c r="BS198" s="4">
        <f>IF(Valor_normalizado!BS198=0,32,IFERROR(RANK(Valor_normalizado!BS198,Valor_normalizado!BS$194:BS$225,0),"NA"))</f>
        <v>13</v>
      </c>
      <c r="BT198" s="4">
        <f>IF(Valor_normalizado!BT198=0,32,IFERROR(RANK(Valor_normalizado!BT198,Valor_normalizado!BT$194:BT$225,0),"NA"))</f>
        <v>20</v>
      </c>
      <c r="BU198" s="4">
        <f>IF(Valor_normalizado!BU198=0,32,IFERROR(RANK(Valor_normalizado!BU198,Valor_normalizado!BU$194:BU$225,0),"NA"))</f>
        <v>15</v>
      </c>
      <c r="BV198" s="4">
        <f>IF(Valor_normalizado!BV198=0,32,IFERROR(RANK(Valor_normalizado!BV198,Valor_normalizado!BV$194:BV$225,0),"NA"))</f>
        <v>3</v>
      </c>
      <c r="BW198" s="4">
        <f>IF(Valor_normalizado!BW198=0,32,IFERROR(RANK(Valor_normalizado!BW198,Valor_normalizado!BW$194:BW$225,0),"NA"))</f>
        <v>4</v>
      </c>
      <c r="BX198" s="4">
        <f>IF(Valor_normalizado!BX198=0,32,IFERROR(RANK(Valor_normalizado!BX198,Valor_normalizado!BX$194:BX$225,0),"NA"))</f>
        <v>5</v>
      </c>
      <c r="BY198" s="4">
        <f>IF(Valor_normalizado!BY198=0,32,IFERROR(RANK(Valor_normalizado!BY198,Valor_normalizado!BY$194:BY$225,0),"NA"))</f>
        <v>18</v>
      </c>
      <c r="BZ198" s="4">
        <f>IF(Valor_normalizado!BZ198=0,32,IFERROR(RANK(Valor_normalizado!BZ198,Valor_normalizado!BZ$194:BZ$225,0),"NA"))</f>
        <v>5</v>
      </c>
      <c r="CA198" s="4">
        <f>IF(Valor_normalizado!CA198=0,32,IFERROR(RANK(Valor_normalizado!CA198,Valor_normalizado!CA$194:CA$225,0),"NA"))</f>
        <v>6</v>
      </c>
      <c r="CB198" s="4">
        <f>IF(Valor_normalizado!CB198=0,32,IFERROR(RANK(Valor_normalizado!CB198,Valor_normalizado!CB$194:CB$225,0),"NA"))</f>
        <v>17</v>
      </c>
      <c r="CC198" s="4">
        <f>IF(Valor_normalizado!CC198=0,32,IFERROR(RANK(Valor_normalizado!CC198,Valor_normalizado!CC$194:CC$225,0),"NA"))</f>
        <v>2</v>
      </c>
      <c r="CD198" s="4">
        <f>IF(Valor_normalizado!CD198=0,32,IFERROR(RANK(Valor_normalizado!CD198,Valor_normalizado!CD$194:CD$225,0),"NA"))</f>
        <v>6</v>
      </c>
      <c r="CE198" s="4">
        <f>IF(Valor_normalizado!CE198=0,32,IFERROR(RANK(Valor_normalizado!CE198,Valor_normalizado!CE$194:CE$225,0),"NA"))</f>
        <v>3</v>
      </c>
      <c r="CF198" s="4">
        <f>IF(Valor_normalizado!CF198=0,32,IFERROR(RANK(Valor_normalizado!CF198,Valor_normalizado!CF$194:CF$225,0),"NA"))</f>
        <v>6</v>
      </c>
      <c r="CG198" s="4">
        <f>IF(Valor_normalizado!CG198=0,32,IFERROR(RANK(Valor_normalizado!CG198,Valor_normalizado!CG$194:CG$225,0),"NA"))</f>
        <v>16</v>
      </c>
      <c r="CH198" s="4">
        <f>IF(Valor_normalizado!CH198=0,32,IFERROR(RANK(Valor_normalizado!CH198,Valor_normalizado!CH$194:CH$225,0),"NA"))</f>
        <v>18</v>
      </c>
      <c r="CI198" s="4">
        <f>IF(Valor_normalizado!CI198=0,32,IFERROR(RANK(Valor_normalizado!CI198,Valor_normalizado!CI$194:CI$225,0),"NA"))</f>
        <v>5</v>
      </c>
      <c r="CJ198" s="4">
        <f>IF(Valor_normalizado!CJ198=0,32,IFERROR(RANK(Valor_normalizado!CJ198,Valor_normalizado!CJ$194:CJ$225,0),"NA"))</f>
        <v>6</v>
      </c>
      <c r="CK198" s="4">
        <f>IF(Valor_normalizado!CK198=0,32,IFERROR(RANK(Valor_normalizado!CK198,Valor_normalizado!CK$194:CK$225,0),"NA"))</f>
        <v>12</v>
      </c>
      <c r="CL198" s="4">
        <f>IF(Valor_normalizado!CL198=0,32,IFERROR(RANK(Valor_normalizado!CL198,Valor_normalizado!CL$194:CL$225,0),"NA"))</f>
        <v>11</v>
      </c>
      <c r="CM198" s="4">
        <f>IF(Valor_normalizado!CM198=0,32,IFERROR(RANK(Valor_normalizado!CM198,Valor_normalizado!CM$194:CM$225,0),"NA"))</f>
        <v>7</v>
      </c>
      <c r="CN198" s="4">
        <f>IF(Valor_normalizado!CN198=0,32,IFERROR(RANK(Valor_normalizado!CN198,Valor_normalizado!CN$194:CN$225,0),"NA"))</f>
        <v>3</v>
      </c>
      <c r="CO198" s="4">
        <f>IF(Valor_normalizado!CO198=0,32,IFERROR(RANK(Valor_normalizado!CO198,Valor_normalizado!CO$194:CO$225,0),"NA"))</f>
        <v>11</v>
      </c>
      <c r="CP198" s="4">
        <f>IF(Valor_normalizado!CP198=0,32,IFERROR(RANK(Valor_normalizado!CP198,Valor_normalizado!CP$194:CP$225,0),"NA"))</f>
        <v>4</v>
      </c>
      <c r="CQ198" s="4">
        <f>IF(Valor_normalizado!CQ198=0,32,IFERROR(RANK(Valor_normalizado!CQ198,Valor_normalizado!CQ$194:CQ$225,0),"NA"))</f>
        <v>2</v>
      </c>
      <c r="CR198" s="4">
        <f>IF(Valor_normalizado!CR198=0,32,IFERROR(RANK(Valor_normalizado!CR198,Valor_normalizado!CR$194:CR$225,0),"NA"))</f>
        <v>8</v>
      </c>
      <c r="CS198" s="4">
        <f>IF(Valor_normalizado!CS198=0,32,IFERROR(RANK(Valor_normalizado!CS198,Valor_normalizado!CS$194:CS$225,0),"NA"))</f>
        <v>19</v>
      </c>
      <c r="CT198" s="4">
        <f>IF(Valor_normalizado!CT198=0,32,IFERROR(RANK(Valor_normalizado!CT198,Valor_normalizado!CT$194:CT$225,0),"NA"))</f>
        <v>9</v>
      </c>
      <c r="CU198" s="4">
        <f>IF(Valor_normalizado!CU198=0,32,IFERROR(RANK(Valor_normalizado!CU198,Valor_normalizado!CU$194:CU$225,0),"NA"))</f>
        <v>11</v>
      </c>
      <c r="CV198" s="4">
        <f>IF(Valor_normalizado!CV198=0,32,IFERROR(RANK(Valor_normalizado!CV198,Valor_normalizado!CV$194:CV$225,0),"NA"))</f>
        <v>10</v>
      </c>
      <c r="CW198" s="4">
        <f>IF(Valor_normalizado!CW198=0,32,IFERROR(RANK(Valor_normalizado!CW198,Valor_normalizado!CW$194:CW$225,0),"NA"))</f>
        <v>8</v>
      </c>
      <c r="CX198" s="4">
        <f>IF(Valor_normalizado!CX198=0,32,IFERROR(RANK(Valor_normalizado!CX198,Valor_normalizado!CX$194:CX$225,0),"NA"))</f>
        <v>11</v>
      </c>
      <c r="CY198" s="4">
        <f>IF(Valor_normalizado!CY198=0,32,IFERROR(RANK(Valor_normalizado!CY198,Valor_normalizado!CY$194:CY$225,0),"NA"))</f>
        <v>5</v>
      </c>
      <c r="CZ198" s="4">
        <f>IF(Valor_normalizado!CZ198=0,32,IFERROR(RANK(Valor_normalizado!CZ198,Valor_normalizado!CZ$194:CZ$225,0),"NA"))</f>
        <v>9</v>
      </c>
      <c r="DA198" s="4">
        <f>IF(Valor_normalizado!DA198=0,32,IFERROR(RANK(Valor_normalizado!DA198,Valor_normalizado!DA$194:DA$225,0),"NA"))</f>
        <v>9</v>
      </c>
      <c r="DB198" s="4">
        <f>IF(Valor_normalizado!DB198=0,32,IFERROR(RANK(Valor_normalizado!DB198,Valor_normalizado!DB$194:DB$225,0),"NA"))</f>
        <v>9</v>
      </c>
      <c r="DC198" s="4">
        <f>IF(Valor_normalizado!DC198=0,32,IFERROR(RANK(Valor_normalizado!DC198,Valor_normalizado!DC$194:DC$225,0),"NA"))</f>
        <v>7</v>
      </c>
      <c r="DD198" s="4">
        <f>IF(Valor_normalizado!DD198=0,32,IFERROR(RANK(Valor_normalizado!DD198,Valor_normalizado!DD$194:DD$225,0),"NA"))</f>
        <v>15</v>
      </c>
      <c r="DE198" s="4">
        <f>IF(Valor_normalizado!DE198=0,32,IFERROR(RANK(Valor_normalizado!DE198,Valor_normalizado!DE$194:DE$225,0),"NA"))</f>
        <v>16</v>
      </c>
      <c r="DF198" s="4">
        <f>IF(Valor_normalizado!DF198=0,32,IFERROR(RANK(Valor_normalizado!DF198,Valor_normalizado!DF$194:DF$225,0),"NA"))</f>
        <v>4</v>
      </c>
      <c r="DG198" s="4">
        <f>IF(Valor_normalizado!DG198=0,32,IFERROR(RANK(Valor_normalizado!DG198,Valor_normalizado!DG$194:DG$225,0),"NA"))</f>
        <v>20</v>
      </c>
      <c r="DH198" s="4">
        <f>IF(Valor_normalizado!DH198=0,32,IFERROR(RANK(Valor_normalizado!DH198,Valor_normalizado!DH$194:DH$225,0),"NA"))</f>
        <v>9</v>
      </c>
      <c r="DI198" s="4">
        <f>IF(Valor_normalizado!DI198=0,32,IFERROR(RANK(Valor_normalizado!DI198,Valor_normalizado!DI$194:DI$225,0),"NA"))</f>
        <v>5</v>
      </c>
      <c r="DJ198" s="4">
        <f>IF(Valor_normalizado!DJ198=0,32,IFERROR(RANK(Valor_normalizado!DJ198,Valor_normalizado!DJ$194:DJ$225,0),"NA"))</f>
        <v>5</v>
      </c>
      <c r="DK198" s="4">
        <f>IF(Valor_normalizado!DK198=0,32,IFERROR(RANK(Valor_normalizado!DK198,Valor_normalizado!DK$194:DK$225,0),"NA"))</f>
        <v>16</v>
      </c>
      <c r="DL198" s="4">
        <f>IF(Valor_normalizado!DL198=0,32,IFERROR(RANK(Valor_normalizado!DL198,Valor_normalizado!DL$194:DL$225,0),"NA"))</f>
        <v>20</v>
      </c>
      <c r="DM198" s="4">
        <f>IF(Valor_normalizado!DM198=0,32,IFERROR(RANK(Valor_normalizado!DM198,Valor_normalizado!DM$194:DM$225,0),"NA"))</f>
        <v>18</v>
      </c>
      <c r="DN198" s="4">
        <f>IF(Valor_normalizado!DN198=0,32,IFERROR(RANK(Valor_normalizado!DN198,Valor_normalizado!DN$194:DN$225,0),"NA"))</f>
        <v>8</v>
      </c>
      <c r="DO198" s="4">
        <f>IF(Valor_normalizado!DO198=0,32,IFERROR(RANK(Valor_normalizado!DO198,Valor_normalizado!DO$194:DO$225,0),"NA"))</f>
        <v>9</v>
      </c>
      <c r="DP198" s="4">
        <f>IF(Valor_normalizado!DP198=0,32,IFERROR(RANK(Valor_normalizado!DP198,Valor_normalizado!DP$194:DP$225,0),"NA"))</f>
        <v>6</v>
      </c>
      <c r="DQ198" s="4">
        <f>IF(Valor_normalizado!DQ198=0,32,IFERROR(RANK(Valor_normalizado!DQ198,Valor_normalizado!DQ$194:DQ$225,0),"NA"))</f>
        <v>9</v>
      </c>
      <c r="DR198" s="4">
        <f>IF(Valor_normalizado!DR198=0,32,IFERROR(RANK(Valor_normalizado!DR198,Valor_normalizado!DR$194:DR$225,0),"NA"))</f>
        <v>5</v>
      </c>
      <c r="DS198" s="4">
        <f>IF(Valor_normalizado!DS198=0,32,IFERROR(RANK(Valor_normalizado!DS198,Valor_normalizado!DS$194:DS$225,0),"NA"))</f>
        <v>6</v>
      </c>
      <c r="DT198" s="4">
        <f>IF(Valor_normalizado!DT198=0,32,IFERROR(RANK(Valor_normalizado!DT198,Valor_normalizado!DT$194:DT$225,0),"NA"))</f>
        <v>13</v>
      </c>
      <c r="DU198" s="4">
        <f>IF(Valor_normalizado!DU198=0,32,IFERROR(RANK(Valor_normalizado!DU198,Valor_normalizado!DU$194:DU$225,0),"NA"))</f>
        <v>14</v>
      </c>
      <c r="DV198" s="4">
        <f>IF(Valor_normalizado!DV198=0,32,IFERROR(RANK(Valor_normalizado!DV198,Valor_normalizado!DV$194:DV$225,0),"NA"))</f>
        <v>6</v>
      </c>
      <c r="DW198" s="4">
        <f>IF(Valor_normalizado!DW198=0,32,IFERROR(RANK(Valor_normalizado!DW198,Valor_normalizado!DW$194:DW$225,0),"NA"))</f>
        <v>1</v>
      </c>
      <c r="DX198" s="4">
        <f>IF(Valor_normalizado!DX198=0,32,IFERROR(RANK(Valor_normalizado!DX198,Valor_normalizado!DX$194:DX$225,0),"NA"))</f>
        <v>14</v>
      </c>
      <c r="DY198" s="4">
        <f>IF(Valor_normalizado!DY198=0,32,IFERROR(RANK(Valor_normalizado!DY198,Valor_normalizado!DY$194:DY$225,0),"NA"))</f>
        <v>13</v>
      </c>
      <c r="DZ198" s="4">
        <f>IF(Valor_normalizado!DZ198=0,32,IFERROR(RANK(Valor_normalizado!DZ198,Valor_normalizado!DZ$194:DZ$225,0),"NA"))</f>
        <v>7</v>
      </c>
      <c r="EA198" s="4">
        <f>IF(Valor_normalizado!EA198=0,32,IFERROR(RANK(Valor_normalizado!EA198,Valor_normalizado!EA$194:EA$225,0),"NA"))</f>
        <v>8</v>
      </c>
      <c r="EB198" s="4">
        <f>IF(Valor_normalizado!EB198=0,32,IFERROR(RANK(Valor_normalizado!EB198,Valor_normalizado!EB$194:EB$225,0),"NA"))</f>
        <v>8</v>
      </c>
      <c r="EC198" s="4">
        <f>IF(Valor_normalizado!EC198=0,32,IFERROR(RANK(Valor_normalizado!EC198,Valor_normalizado!EC$194:EC$225,0),"NA"))</f>
        <v>6</v>
      </c>
    </row>
    <row r="199" spans="1:133" x14ac:dyDescent="0.25">
      <c r="A199" s="100" t="s">
        <v>223</v>
      </c>
      <c r="B199" s="103">
        <v>2025</v>
      </c>
      <c r="C199" s="4">
        <f>IF(Valor_normalizado!C199=0,32,IFERROR(RANK(Valor_normalizado!C199,Valor_normalizado!C$194:C$225,0),"NA"))</f>
        <v>1</v>
      </c>
      <c r="D199" s="4">
        <f>IF(Valor_normalizado!D199=0,32,IFERROR(RANK(Valor_normalizado!D199,Valor_normalizado!D$194:D$225,0),"NA"))</f>
        <v>5</v>
      </c>
      <c r="E199" s="4">
        <f>IF(Valor_normalizado!E199=0,32,IFERROR(RANK(Valor_normalizado!E199,Valor_normalizado!E$194:E$225,0),"NA"))</f>
        <v>1</v>
      </c>
      <c r="F199" s="4">
        <f>IF(Valor_normalizado!F199=0,32,IFERROR(RANK(Valor_normalizado!F199,Valor_normalizado!F$194:F$225,0),"NA"))</f>
        <v>2</v>
      </c>
      <c r="G199" s="4">
        <f>IF(Valor_normalizado!G199=0,32,IFERROR(RANK(Valor_normalizado!G199,Valor_normalizado!G$194:G$225,0),"NA"))</f>
        <v>7</v>
      </c>
      <c r="H199" s="4">
        <f>IF(Valor_normalizado!H199=0,32,IFERROR(RANK(Valor_normalizado!H199,Valor_normalizado!H$194:H$225,0),"NA"))</f>
        <v>4</v>
      </c>
      <c r="I199" s="4">
        <f>IF(Valor_normalizado!I199=0,32,IFERROR(RANK(Valor_normalizado!I199,Valor_normalizado!I$194:I$225,0),"NA"))</f>
        <v>2</v>
      </c>
      <c r="J199" s="4">
        <f>IF(Valor_normalizado!J199=0,32,IFERROR(RANK(Valor_normalizado!J199,Valor_normalizado!J$194:J$225,0),"NA"))</f>
        <v>6</v>
      </c>
      <c r="K199" s="4">
        <f>IF(Valor_normalizado!K199=0,32,IFERROR(RANK(Valor_normalizado!K199,Valor_normalizado!K$194:K$225,0),"NA"))</f>
        <v>3</v>
      </c>
      <c r="L199" s="4">
        <f>IF(Valor_normalizado!L199=0,32,IFERROR(RANK(Valor_normalizado!L199,Valor_normalizado!L$194:L$225,0),"NA"))</f>
        <v>2</v>
      </c>
      <c r="M199" s="4">
        <f>IF(Valor_normalizado!M199=0,32,IFERROR(RANK(Valor_normalizado!M199,Valor_normalizado!M$194:M$225,0),"NA"))</f>
        <v>30</v>
      </c>
      <c r="N199" s="4">
        <f>IF(Valor_normalizado!N199=0,32,IFERROR(RANK(Valor_normalizado!N199,Valor_normalizado!N$194:N$225,0),"NA"))</f>
        <v>26</v>
      </c>
      <c r="O199" s="4">
        <f>IF(Valor_normalizado!O199=0,32,IFERROR(RANK(Valor_normalizado!O199,Valor_normalizado!O$194:O$225,0),"NA"))</f>
        <v>14</v>
      </c>
      <c r="P199" s="4">
        <f>IF(Valor_normalizado!P199=0,32,IFERROR(RANK(Valor_normalizado!P199,Valor_normalizado!P$194:P$225,0),"NA"))</f>
        <v>5</v>
      </c>
      <c r="Q199" s="4">
        <f>IF(Valor_normalizado!Q199=0,32,IFERROR(RANK(Valor_normalizado!Q199,Valor_normalizado!Q$194:Q$225,0),"NA"))</f>
        <v>5</v>
      </c>
      <c r="R199" s="4">
        <f>IF(Valor_normalizado!R199=0,32,IFERROR(RANK(Valor_normalizado!R199,Valor_normalizado!R$194:R$225,0),"NA"))</f>
        <v>21</v>
      </c>
      <c r="S199" s="4">
        <f>IF(Valor_normalizado!S199=0,32,IFERROR(RANK(Valor_normalizado!S199,Valor_normalizado!S$194:S$225,0),"NA"))</f>
        <v>18</v>
      </c>
      <c r="T199" s="4">
        <f>IF(Valor_normalizado!T199=0,32,IFERROR(RANK(Valor_normalizado!T199,Valor_normalizado!T$194:T$225,0),"NA"))</f>
        <v>2</v>
      </c>
      <c r="U199" s="4">
        <f>IF(Valor_normalizado!U199=0,32,IFERROR(RANK(Valor_normalizado!U199,Valor_normalizado!U$194:U$225,0),"NA"))</f>
        <v>14</v>
      </c>
      <c r="V199" s="4">
        <f>IF(Valor_normalizado!V199=0,32,IFERROR(RANK(Valor_normalizado!V199,Valor_normalizado!V$194:V$225,0),"NA"))</f>
        <v>19</v>
      </c>
      <c r="W199" s="4">
        <f>IF(Valor_normalizado!W199=0,32,IFERROR(RANK(Valor_normalizado!W199,Valor_normalizado!W$194:W$225,0),"NA"))</f>
        <v>12</v>
      </c>
      <c r="X199" s="4">
        <f>IF(Valor_normalizado!X199=0,32,IFERROR(RANK(Valor_normalizado!X199,Valor_normalizado!X$194:X$225,0),"NA"))</f>
        <v>5</v>
      </c>
      <c r="Y199" s="4">
        <f>IF(Valor_normalizado!Y199=0,32,IFERROR(RANK(Valor_normalizado!Y199,Valor_normalizado!Y$194:Y$225,0),"NA"))</f>
        <v>16</v>
      </c>
      <c r="Z199" s="4">
        <f>IF(Valor_normalizado!Z199=0,32,IFERROR(RANK(Valor_normalizado!Z199,Valor_normalizado!Z$194:Z$225,0),"NA"))</f>
        <v>9</v>
      </c>
      <c r="AA199" s="4">
        <f>IF(Valor_normalizado!AA199=0,32,IFERROR(RANK(Valor_normalizado!AA199,Valor_normalizado!AA$194:AA$225,0),"NA"))</f>
        <v>18</v>
      </c>
      <c r="AB199" s="4">
        <f>IF(Valor_normalizado!AB199=0,32,IFERROR(RANK(Valor_normalizado!AB199,Valor_normalizado!AB$194:AB$225,0),"NA"))</f>
        <v>19</v>
      </c>
      <c r="AC199" s="4">
        <f>IF(Valor_normalizado!AC199=0,32,IFERROR(RANK(Valor_normalizado!AC199,Valor_normalizado!AC$194:AC$225,0),"NA"))</f>
        <v>4</v>
      </c>
      <c r="AD199" s="4">
        <f>IF(Valor_normalizado!AD199=0,32,IFERROR(RANK(Valor_normalizado!AD199,Valor_normalizado!AD$194:AD$225,0),"NA"))</f>
        <v>4</v>
      </c>
      <c r="AE199" s="4">
        <f>IF(Valor_normalizado!AE199=0,32,IFERROR(RANK(Valor_normalizado!AE199,Valor_normalizado!AE$194:AE$225,0),"NA"))</f>
        <v>5</v>
      </c>
      <c r="AF199" s="4">
        <f>IF(Valor_normalizado!AF199=0,32,IFERROR(RANK(Valor_normalizado!AF199,Valor_normalizado!AF$194:AF$225,0),"NA"))</f>
        <v>5</v>
      </c>
      <c r="AG199" s="4">
        <f>IF(Valor_normalizado!AG199=0,32,IFERROR(RANK(Valor_normalizado!AG199,Valor_normalizado!AG$194:AG$225,0),"NA"))</f>
        <v>6</v>
      </c>
      <c r="AH199" s="4">
        <f>IF(Valor_normalizado!AH199=0,32,IFERROR(RANK(Valor_normalizado!AH199,Valor_normalizado!AH$194:AH$225,0),"NA"))</f>
        <v>9</v>
      </c>
      <c r="AI199" s="4">
        <f>IF(Valor_normalizado!AI199=0,32,IFERROR(RANK(Valor_normalizado!AI199,Valor_normalizado!AI$194:AI$225,0),"NA"))</f>
        <v>18</v>
      </c>
      <c r="AJ199" s="4">
        <f>IF(Valor_normalizado!AJ199=0,32,IFERROR(RANK(Valor_normalizado!AJ199,Valor_normalizado!AJ$194:AJ$225,0),"NA"))</f>
        <v>10</v>
      </c>
      <c r="AK199" s="4">
        <f>IF(Valor_normalizado!AK199=0,32,IFERROR(RANK(Valor_normalizado!AK199,Valor_normalizado!AK$194:AK$225,0),"NA"))</f>
        <v>6</v>
      </c>
      <c r="AL199" s="4">
        <f>IF(Valor_normalizado!AL199=0,32,IFERROR(RANK(Valor_normalizado!AL199,Valor_normalizado!AL$194:AL$225,0),"NA"))</f>
        <v>10</v>
      </c>
      <c r="AM199" s="4">
        <f>IF(Valor_normalizado!AM199=0,32,IFERROR(RANK(Valor_normalizado!AM199,Valor_normalizado!AM$194:AM$225,0),"NA"))</f>
        <v>2</v>
      </c>
      <c r="AN199" s="4">
        <f>IF(Valor_normalizado!AN199=0,32,IFERROR(RANK(Valor_normalizado!AN199,Valor_normalizado!AN$194:AN$225,0),"NA"))</f>
        <v>9</v>
      </c>
      <c r="AO199" s="4">
        <f>IF(Valor_normalizado!AO199=0,32,IFERROR(RANK(Valor_normalizado!AO199,Valor_normalizado!AO$194:AO$225,0),"NA"))</f>
        <v>2</v>
      </c>
      <c r="AP199" s="4">
        <f>IF(Valor_normalizado!AP199=0,32,IFERROR(RANK(Valor_normalizado!AP199,Valor_normalizado!AP$194:AP$225,0),"NA"))</f>
        <v>6</v>
      </c>
      <c r="AQ199" s="4">
        <f>IF(Valor_normalizado!AQ199=0,32,IFERROR(RANK(Valor_normalizado!AQ199,Valor_normalizado!AQ$194:AQ$225,0),"NA"))</f>
        <v>15</v>
      </c>
      <c r="AR199" s="4">
        <f>IF(Valor_normalizado!AR199=0,32,IFERROR(RANK(Valor_normalizado!AR199,Valor_normalizado!AR$194:AR$225,0),"NA"))</f>
        <v>17</v>
      </c>
      <c r="AS199" s="4">
        <f>IF(Valor_normalizado!AS199=0,32,IFERROR(RANK(Valor_normalizado!AS199,Valor_normalizado!AS$194:AS$225,0),"NA"))</f>
        <v>5</v>
      </c>
      <c r="AT199" s="4">
        <f>IF(Valor_normalizado!AT199=0,32,IFERROR(RANK(Valor_normalizado!AT199,Valor_normalizado!AT$194:AT$225,0),"NA"))</f>
        <v>12</v>
      </c>
      <c r="AU199" s="4">
        <f>IF(Valor_normalizado!AU199=0,32,IFERROR(RANK(Valor_normalizado!AU199,Valor_normalizado!AU$194:AU$225,0),"NA"))</f>
        <v>10</v>
      </c>
      <c r="AV199" s="4">
        <f>IF(Valor_normalizado!AV199=0,32,IFERROR(RANK(Valor_normalizado!AV199,Valor_normalizado!AV$194:AV$225,0),"NA"))</f>
        <v>14</v>
      </c>
      <c r="AW199" s="4">
        <f>IF(Valor_normalizado!AW199=0,32,IFERROR(RANK(Valor_normalizado!AW199,Valor_normalizado!AW$194:AW$225,0),"NA"))</f>
        <v>28</v>
      </c>
      <c r="AX199" s="4">
        <f>IF(Valor_normalizado!AX199=0,32,IFERROR(RANK(Valor_normalizado!AX199,Valor_normalizado!AX$194:AX$225,0),"NA"))</f>
        <v>21</v>
      </c>
      <c r="AY199" s="4">
        <f>IF(Valor_normalizado!AY199=0,32,IFERROR(RANK(Valor_normalizado!AY199,Valor_normalizado!AY$194:AY$225,0),"NA"))</f>
        <v>11</v>
      </c>
      <c r="AZ199" s="4">
        <f>IF(Valor_normalizado!AZ199=0,32,IFERROR(RANK(Valor_normalizado!AZ199,Valor_normalizado!AZ$194:AZ$225,0),"NA"))</f>
        <v>16</v>
      </c>
      <c r="BA199" s="4">
        <f>IF(Valor_normalizado!BA199=0,32,IFERROR(RANK(Valor_normalizado!BA199,Valor_normalizado!BA$194:BA$225,0),"NA"))</f>
        <v>12</v>
      </c>
      <c r="BB199" s="4">
        <f>IF(Valor_normalizado!BB199=0,32,IFERROR(RANK(Valor_normalizado!BB199,Valor_normalizado!BB$194:BB$225,0),"NA"))</f>
        <v>17</v>
      </c>
      <c r="BC199" s="4">
        <f>IF(Valor_normalizado!BC199=0,32,IFERROR(RANK(Valor_normalizado!BC199,Valor_normalizado!BC$194:BC$225,0),"NA"))</f>
        <v>4</v>
      </c>
      <c r="BD199" s="4">
        <f>IF(Valor_normalizado!BD199=0,32,IFERROR(RANK(Valor_normalizado!BD199,Valor_normalizado!BD$194:BD$225,0),"NA"))</f>
        <v>6</v>
      </c>
      <c r="BE199" s="4">
        <f>IF(Valor_normalizado!BE199=0,32,IFERROR(RANK(Valor_normalizado!BE199,Valor_normalizado!BE$194:BE$225,0),"NA"))</f>
        <v>8</v>
      </c>
      <c r="BF199" s="4">
        <f>IF(Valor_normalizado!BF199=0,32,IFERROR(RANK(Valor_normalizado!BF199,Valor_normalizado!BF$194:BF$225,0),"NA"))</f>
        <v>4</v>
      </c>
      <c r="BG199" s="4">
        <f>IF(Valor_normalizado!BG199=0,32,IFERROR(RANK(Valor_normalizado!BG199,Valor_normalizado!BG$194:BG$225,0),"NA"))</f>
        <v>13</v>
      </c>
      <c r="BH199" s="4">
        <f>IF(Valor_normalizado!BH199=0,32,IFERROR(RANK(Valor_normalizado!BH199,Valor_normalizado!BH$194:BH$225,0),"NA"))</f>
        <v>16</v>
      </c>
      <c r="BI199" s="4">
        <f>IF(Valor_normalizado!BI199=0,32,IFERROR(RANK(Valor_normalizado!BI199,Valor_normalizado!BI$194:BI$225,0),"NA"))</f>
        <v>13</v>
      </c>
      <c r="BJ199" s="4">
        <f>IF(Valor_normalizado!BJ199=0,32,IFERROR(RANK(Valor_normalizado!BJ199,Valor_normalizado!BJ$194:BJ$225,0),"NA"))</f>
        <v>9</v>
      </c>
      <c r="BK199" s="4">
        <f>IF(Valor_normalizado!BK199=0,32,IFERROR(RANK(Valor_normalizado!BK199,Valor_normalizado!BK$194:BK$225,0),"NA"))</f>
        <v>5</v>
      </c>
      <c r="BL199" s="4">
        <f>IF(Valor_normalizado!BL199=0,32,IFERROR(RANK(Valor_normalizado!BL199,Valor_normalizado!BL$194:BL$225,0),"NA"))</f>
        <v>4</v>
      </c>
      <c r="BM199" s="4">
        <f>IF(Valor_normalizado!BM199=0,32,IFERROR(RANK(Valor_normalizado!BM199,Valor_normalizado!BM$194:BM$225,0),"NA"))</f>
        <v>24</v>
      </c>
      <c r="BN199" s="4">
        <f>IF(Valor_normalizado!BN199=0,32,IFERROR(RANK(Valor_normalizado!BN199,Valor_normalizado!BN$194:BN$225,0),"NA"))</f>
        <v>7</v>
      </c>
      <c r="BO199" s="4">
        <f>IF(Valor_normalizado!BO199=0,32,IFERROR(RANK(Valor_normalizado!BO199,Valor_normalizado!BO$194:BO$225,0),"NA"))</f>
        <v>8</v>
      </c>
      <c r="BP199" s="4">
        <f>IF(Valor_normalizado!BP199=0,32,IFERROR(RANK(Valor_normalizado!BP199,Valor_normalizado!BP$194:BP$225,0),"NA"))</f>
        <v>24</v>
      </c>
      <c r="BQ199" s="4">
        <f>IF(Valor_normalizado!BQ199=0,32,IFERROR(RANK(Valor_normalizado!BQ199,Valor_normalizado!BQ$194:BQ$225,0),"NA"))</f>
        <v>29</v>
      </c>
      <c r="BR199" s="4">
        <f>IF(Valor_normalizado!BR199=0,32,IFERROR(RANK(Valor_normalizado!BR199,Valor_normalizado!BR$194:BR$225,0),"NA"))</f>
        <v>28</v>
      </c>
      <c r="BS199" s="4">
        <f>IF(Valor_normalizado!BS199=0,32,IFERROR(RANK(Valor_normalizado!BS199,Valor_normalizado!BS$194:BS$225,0),"NA"))</f>
        <v>20</v>
      </c>
      <c r="BT199" s="4">
        <f>IF(Valor_normalizado!BT199=0,32,IFERROR(RANK(Valor_normalizado!BT199,Valor_normalizado!BT$194:BT$225,0),"NA"))</f>
        <v>23</v>
      </c>
      <c r="BU199" s="4">
        <f>IF(Valor_normalizado!BU199=0,32,IFERROR(RANK(Valor_normalizado!BU199,Valor_normalizado!BU$194:BU$225,0),"NA"))</f>
        <v>27</v>
      </c>
      <c r="BV199" s="4">
        <f>IF(Valor_normalizado!BV199=0,32,IFERROR(RANK(Valor_normalizado!BV199,Valor_normalizado!BV$194:BV$225,0),"NA"))</f>
        <v>18</v>
      </c>
      <c r="BW199" s="4">
        <f>IF(Valor_normalizado!BW199=0,32,IFERROR(RANK(Valor_normalizado!BW199,Valor_normalizado!BW$194:BW$225,0),"NA"))</f>
        <v>21</v>
      </c>
      <c r="BX199" s="4">
        <f>IF(Valor_normalizado!BX199=0,32,IFERROR(RANK(Valor_normalizado!BX199,Valor_normalizado!BX$194:BX$225,0),"NA"))</f>
        <v>19</v>
      </c>
      <c r="BY199" s="4">
        <f>IF(Valor_normalizado!BY199=0,32,IFERROR(RANK(Valor_normalizado!BY199,Valor_normalizado!BY$194:BY$225,0),"NA"))</f>
        <v>27</v>
      </c>
      <c r="BZ199" s="4">
        <f>IF(Valor_normalizado!BZ199=0,32,IFERROR(RANK(Valor_normalizado!BZ199,Valor_normalizado!BZ$194:BZ$225,0),"NA"))</f>
        <v>21</v>
      </c>
      <c r="CA199" s="4">
        <f>IF(Valor_normalizado!CA199=0,32,IFERROR(RANK(Valor_normalizado!CA199,Valor_normalizado!CA$194:CA$225,0),"NA"))</f>
        <v>26</v>
      </c>
      <c r="CB199" s="4">
        <f>IF(Valor_normalizado!CB199=0,32,IFERROR(RANK(Valor_normalizado!CB199,Valor_normalizado!CB$194:CB$225,0),"NA"))</f>
        <v>19</v>
      </c>
      <c r="CC199" s="4">
        <f>IF(Valor_normalizado!CC199=0,32,IFERROR(RANK(Valor_normalizado!CC199,Valor_normalizado!CC$194:CC$225,0),"NA"))</f>
        <v>7</v>
      </c>
      <c r="CD199" s="4">
        <f>IF(Valor_normalizado!CD199=0,32,IFERROR(RANK(Valor_normalizado!CD199,Valor_normalizado!CD$194:CD$225,0),"NA"))</f>
        <v>21</v>
      </c>
      <c r="CE199" s="4">
        <f>IF(Valor_normalizado!CE199=0,32,IFERROR(RANK(Valor_normalizado!CE199,Valor_normalizado!CE$194:CE$225,0),"NA"))</f>
        <v>17</v>
      </c>
      <c r="CF199" s="4">
        <f>IF(Valor_normalizado!CF199=0,32,IFERROR(RANK(Valor_normalizado!CF199,Valor_normalizado!CF$194:CF$225,0),"NA"))</f>
        <v>9</v>
      </c>
      <c r="CG199" s="4">
        <f>IF(Valor_normalizado!CG199=0,32,IFERROR(RANK(Valor_normalizado!CG199,Valor_normalizado!CG$194:CG$225,0),"NA"))</f>
        <v>5</v>
      </c>
      <c r="CH199" s="4">
        <f>IF(Valor_normalizado!CH199=0,32,IFERROR(RANK(Valor_normalizado!CH199,Valor_normalizado!CH$194:CH$225,0),"NA"))</f>
        <v>13</v>
      </c>
      <c r="CI199" s="4">
        <f>IF(Valor_normalizado!CI199=0,32,IFERROR(RANK(Valor_normalizado!CI199,Valor_normalizado!CI$194:CI$225,0),"NA"))</f>
        <v>4</v>
      </c>
      <c r="CJ199" s="4">
        <f>IF(Valor_normalizado!CJ199=0,32,IFERROR(RANK(Valor_normalizado!CJ199,Valor_normalizado!CJ$194:CJ$225,0),"NA"))</f>
        <v>4</v>
      </c>
      <c r="CK199" s="4">
        <f>IF(Valor_normalizado!CK199=0,32,IFERROR(RANK(Valor_normalizado!CK199,Valor_normalizado!CK$194:CK$225,0),"NA"))</f>
        <v>19</v>
      </c>
      <c r="CL199" s="4">
        <f>IF(Valor_normalizado!CL199=0,32,IFERROR(RANK(Valor_normalizado!CL199,Valor_normalizado!CL$194:CL$225,0),"NA"))</f>
        <v>4</v>
      </c>
      <c r="CM199" s="4">
        <f>IF(Valor_normalizado!CM199=0,32,IFERROR(RANK(Valor_normalizado!CM199,Valor_normalizado!CM$194:CM$225,0),"NA"))</f>
        <v>9</v>
      </c>
      <c r="CN199" s="4">
        <f>IF(Valor_normalizado!CN199=0,32,IFERROR(RANK(Valor_normalizado!CN199,Valor_normalizado!CN$194:CN$225,0),"NA"))</f>
        <v>8</v>
      </c>
      <c r="CO199" s="4">
        <f>IF(Valor_normalizado!CO199=0,32,IFERROR(RANK(Valor_normalizado!CO199,Valor_normalizado!CO$194:CO$225,0),"NA"))</f>
        <v>1</v>
      </c>
      <c r="CP199" s="4">
        <f>IF(Valor_normalizado!CP199=0,32,IFERROR(RANK(Valor_normalizado!CP199,Valor_normalizado!CP$194:CP$225,0),"NA"))</f>
        <v>5</v>
      </c>
      <c r="CQ199" s="4">
        <f>IF(Valor_normalizado!CQ199=0,32,IFERROR(RANK(Valor_normalizado!CQ199,Valor_normalizado!CQ$194:CQ$225,0),"NA"))</f>
        <v>9</v>
      </c>
      <c r="CR199" s="4">
        <f>IF(Valor_normalizado!CR199=0,32,IFERROR(RANK(Valor_normalizado!CR199,Valor_normalizado!CR$194:CR$225,0),"NA"))</f>
        <v>1</v>
      </c>
      <c r="CS199" s="4">
        <f>IF(Valor_normalizado!CS199=0,32,IFERROR(RANK(Valor_normalizado!CS199,Valor_normalizado!CS$194:CS$225,0),"NA"))</f>
        <v>10</v>
      </c>
      <c r="CT199" s="4">
        <f>IF(Valor_normalizado!CT199=0,32,IFERROR(RANK(Valor_normalizado!CT199,Valor_normalizado!CT$194:CT$225,0),"NA"))</f>
        <v>5</v>
      </c>
      <c r="CU199" s="4">
        <f>IF(Valor_normalizado!CU199=0,32,IFERROR(RANK(Valor_normalizado!CU199,Valor_normalizado!CU$194:CU$225,0),"NA"))</f>
        <v>4</v>
      </c>
      <c r="CV199" s="4">
        <f>IF(Valor_normalizado!CV199=0,32,IFERROR(RANK(Valor_normalizado!CV199,Valor_normalizado!CV$194:CV$225,0),"NA"))</f>
        <v>6</v>
      </c>
      <c r="CW199" s="4">
        <f>IF(Valor_normalizado!CW199=0,32,IFERROR(RANK(Valor_normalizado!CW199,Valor_normalizado!CW$194:CW$225,0),"NA"))</f>
        <v>3</v>
      </c>
      <c r="CX199" s="4">
        <f>IF(Valor_normalizado!CX199=0,32,IFERROR(RANK(Valor_normalizado!CX199,Valor_normalizado!CX$194:CX$225,0),"NA"))</f>
        <v>12</v>
      </c>
      <c r="CY199" s="4">
        <f>IF(Valor_normalizado!CY199=0,32,IFERROR(RANK(Valor_normalizado!CY199,Valor_normalizado!CY$194:CY$225,0),"NA"))</f>
        <v>12</v>
      </c>
      <c r="CZ199" s="4">
        <f>IF(Valor_normalizado!CZ199=0,32,IFERROR(RANK(Valor_normalizado!CZ199,Valor_normalizado!CZ$194:CZ$225,0),"NA"))</f>
        <v>10</v>
      </c>
      <c r="DA199" s="4">
        <f>IF(Valor_normalizado!DA199=0,32,IFERROR(RANK(Valor_normalizado!DA199,Valor_normalizado!DA$194:DA$225,0),"NA"))</f>
        <v>21</v>
      </c>
      <c r="DB199" s="4">
        <f>IF(Valor_normalizado!DB199=0,32,IFERROR(RANK(Valor_normalizado!DB199,Valor_normalizado!DB$194:DB$225,0),"NA"))</f>
        <v>7</v>
      </c>
      <c r="DC199" s="4">
        <f>IF(Valor_normalizado!DC199=0,32,IFERROR(RANK(Valor_normalizado!DC199,Valor_normalizado!DC$194:DC$225,0),"NA"))</f>
        <v>10</v>
      </c>
      <c r="DD199" s="4">
        <f>IF(Valor_normalizado!DD199=0,32,IFERROR(RANK(Valor_normalizado!DD199,Valor_normalizado!DD$194:DD$225,0),"NA"))</f>
        <v>22</v>
      </c>
      <c r="DE199" s="4">
        <f>IF(Valor_normalizado!DE199=0,32,IFERROR(RANK(Valor_normalizado!DE199,Valor_normalizado!DE$194:DE$225,0),"NA"))</f>
        <v>10</v>
      </c>
      <c r="DF199" s="4">
        <f>IF(Valor_normalizado!DF199=0,32,IFERROR(RANK(Valor_normalizado!DF199,Valor_normalizado!DF$194:DF$225,0),"NA"))</f>
        <v>6</v>
      </c>
      <c r="DG199" s="4">
        <f>IF(Valor_normalizado!DG199=0,32,IFERROR(RANK(Valor_normalizado!DG199,Valor_normalizado!DG$194:DG$225,0),"NA"))</f>
        <v>5</v>
      </c>
      <c r="DH199" s="4">
        <f>IF(Valor_normalizado!DH199=0,32,IFERROR(RANK(Valor_normalizado!DH199,Valor_normalizado!DH$194:DH$225,0),"NA"))</f>
        <v>5</v>
      </c>
      <c r="DI199" s="4">
        <f>IF(Valor_normalizado!DI199=0,32,IFERROR(RANK(Valor_normalizado!DI199,Valor_normalizado!DI$194:DI$225,0),"NA"))</f>
        <v>3</v>
      </c>
      <c r="DJ199" s="4">
        <f>IF(Valor_normalizado!DJ199=0,32,IFERROR(RANK(Valor_normalizado!DJ199,Valor_normalizado!DJ$194:DJ$225,0),"NA"))</f>
        <v>3</v>
      </c>
      <c r="DK199" s="4">
        <f>IF(Valor_normalizado!DK199=0,32,IFERROR(RANK(Valor_normalizado!DK199,Valor_normalizado!DK$194:DK$225,0),"NA"))</f>
        <v>4</v>
      </c>
      <c r="DL199" s="4">
        <f>IF(Valor_normalizado!DL199=0,32,IFERROR(RANK(Valor_normalizado!DL199,Valor_normalizado!DL$194:DL$225,0),"NA"))</f>
        <v>11</v>
      </c>
      <c r="DM199" s="4">
        <f>IF(Valor_normalizado!DM199=0,32,IFERROR(RANK(Valor_normalizado!DM199,Valor_normalizado!DM$194:DM$225,0),"NA"))</f>
        <v>10</v>
      </c>
      <c r="DN199" s="4">
        <f>IF(Valor_normalizado!DN199=0,32,IFERROR(RANK(Valor_normalizado!DN199,Valor_normalizado!DN$194:DN$225,0),"NA"))</f>
        <v>5</v>
      </c>
      <c r="DO199" s="4">
        <f>IF(Valor_normalizado!DO199=0,32,IFERROR(RANK(Valor_normalizado!DO199,Valor_normalizado!DO$194:DO$225,0),"NA"))</f>
        <v>5</v>
      </c>
      <c r="DP199" s="4">
        <f>IF(Valor_normalizado!DP199=0,32,IFERROR(RANK(Valor_normalizado!DP199,Valor_normalizado!DP$194:DP$225,0),"NA"))</f>
        <v>1</v>
      </c>
      <c r="DQ199" s="4">
        <f>IF(Valor_normalizado!DQ199=0,32,IFERROR(RANK(Valor_normalizado!DQ199,Valor_normalizado!DQ$194:DQ$225,0),"NA"))</f>
        <v>1</v>
      </c>
      <c r="DR199" s="4">
        <f>IF(Valor_normalizado!DR199=0,32,IFERROR(RANK(Valor_normalizado!DR199,Valor_normalizado!DR$194:DR$225,0),"NA"))</f>
        <v>9</v>
      </c>
      <c r="DS199" s="4">
        <f>IF(Valor_normalizado!DS199=0,32,IFERROR(RANK(Valor_normalizado!DS199,Valor_normalizado!DS$194:DS$225,0),"NA"))</f>
        <v>10</v>
      </c>
      <c r="DT199" s="4">
        <f>IF(Valor_normalizado!DT199=0,32,IFERROR(RANK(Valor_normalizado!DT199,Valor_normalizado!DT$194:DT$225,0),"NA"))</f>
        <v>3</v>
      </c>
      <c r="DU199" s="4">
        <f>IF(Valor_normalizado!DU199=0,32,IFERROR(RANK(Valor_normalizado!DU199,Valor_normalizado!DU$194:DU$225,0),"NA"))</f>
        <v>16</v>
      </c>
      <c r="DV199" s="4">
        <f>IF(Valor_normalizado!DV199=0,32,IFERROR(RANK(Valor_normalizado!DV199,Valor_normalizado!DV$194:DV$225,0),"NA"))</f>
        <v>8</v>
      </c>
      <c r="DW199" s="4">
        <f>IF(Valor_normalizado!DW199=0,32,IFERROR(RANK(Valor_normalizado!DW199,Valor_normalizado!DW$194:DW$225,0),"NA"))</f>
        <v>9</v>
      </c>
      <c r="DX199" s="4">
        <f>IF(Valor_normalizado!DX199=0,32,IFERROR(RANK(Valor_normalizado!DX199,Valor_normalizado!DX$194:DX$225,0),"NA"))</f>
        <v>3</v>
      </c>
      <c r="DY199" s="4">
        <f>IF(Valor_normalizado!DY199=0,32,IFERROR(RANK(Valor_normalizado!DY199,Valor_normalizado!DY$194:DY$225,0),"NA"))</f>
        <v>11</v>
      </c>
      <c r="DZ199" s="4">
        <f>IF(Valor_normalizado!DZ199=0,32,IFERROR(RANK(Valor_normalizado!DZ199,Valor_normalizado!DZ$194:DZ$225,0),"NA"))</f>
        <v>3</v>
      </c>
      <c r="EA199" s="4">
        <f>IF(Valor_normalizado!EA199=0,32,IFERROR(RANK(Valor_normalizado!EA199,Valor_normalizado!EA$194:EA$225,0),"NA"))</f>
        <v>4</v>
      </c>
      <c r="EB199" s="4">
        <f>IF(Valor_normalizado!EB199=0,32,IFERROR(RANK(Valor_normalizado!EB199,Valor_normalizado!EB$194:EB$225,0),"NA"))</f>
        <v>6</v>
      </c>
      <c r="EC199" s="4">
        <f>IF(Valor_normalizado!EC199=0,32,IFERROR(RANK(Valor_normalizado!EC199,Valor_normalizado!EC$194:EC$225,0),"NA"))</f>
        <v>4</v>
      </c>
    </row>
    <row r="200" spans="1:133" x14ac:dyDescent="0.25">
      <c r="A200" s="102" t="s">
        <v>224</v>
      </c>
      <c r="B200" s="103">
        <v>2025</v>
      </c>
      <c r="C200" s="4">
        <f>IF(Valor_normalizado!C200=0,32,IFERROR(RANK(Valor_normalizado!C200,Valor_normalizado!C$194:C$225,0),"NA"))</f>
        <v>9</v>
      </c>
      <c r="D200" s="4">
        <f>IF(Valor_normalizado!D200=0,32,IFERROR(RANK(Valor_normalizado!D200,Valor_normalizado!D$194:D$225,0),"NA"))</f>
        <v>1</v>
      </c>
      <c r="E200" s="4">
        <f>IF(Valor_normalizado!E200=0,32,IFERROR(RANK(Valor_normalizado!E200,Valor_normalizado!E$194:E$225,0),"NA"))</f>
        <v>6</v>
      </c>
      <c r="F200" s="4">
        <f>IF(Valor_normalizado!F200=0,32,IFERROR(RANK(Valor_normalizado!F200,Valor_normalizado!F$194:F$225,0),"NA"))</f>
        <v>7</v>
      </c>
      <c r="G200" s="4">
        <f>IF(Valor_normalizado!G200=0,32,IFERROR(RANK(Valor_normalizado!G200,Valor_normalizado!G$194:G$225,0),"NA"))</f>
        <v>3</v>
      </c>
      <c r="H200" s="4">
        <f>IF(Valor_normalizado!H200=0,32,IFERROR(RANK(Valor_normalizado!H200,Valor_normalizado!H$194:H$225,0),"NA"))</f>
        <v>2</v>
      </c>
      <c r="I200" s="4">
        <f>IF(Valor_normalizado!I200=0,32,IFERROR(RANK(Valor_normalizado!I200,Valor_normalizado!I$194:I$225,0),"NA"))</f>
        <v>3</v>
      </c>
      <c r="J200" s="4">
        <f>IF(Valor_normalizado!J200=0,32,IFERROR(RANK(Valor_normalizado!J200,Valor_normalizado!J$194:J$225,0),"NA"))</f>
        <v>5</v>
      </c>
      <c r="K200" s="4">
        <f>IF(Valor_normalizado!K200=0,32,IFERROR(RANK(Valor_normalizado!K200,Valor_normalizado!K$194:K$225,0),"NA"))</f>
        <v>12</v>
      </c>
      <c r="L200" s="4">
        <f>IF(Valor_normalizado!L200=0,32,IFERROR(RANK(Valor_normalizado!L200,Valor_normalizado!L$194:L$225,0),"NA"))</f>
        <v>6</v>
      </c>
      <c r="M200" s="4">
        <f>IF(Valor_normalizado!M200=0,32,IFERROR(RANK(Valor_normalizado!M200,Valor_normalizado!M$194:M$225,0),"NA"))</f>
        <v>20</v>
      </c>
      <c r="N200" s="4">
        <f>IF(Valor_normalizado!N200=0,32,IFERROR(RANK(Valor_normalizado!N200,Valor_normalizado!N$194:N$225,0),"NA"))</f>
        <v>21</v>
      </c>
      <c r="O200" s="4">
        <f>IF(Valor_normalizado!O200=0,32,IFERROR(RANK(Valor_normalizado!O200,Valor_normalizado!O$194:O$225,0),"NA"))</f>
        <v>12</v>
      </c>
      <c r="P200" s="4">
        <f>IF(Valor_normalizado!P200=0,32,IFERROR(RANK(Valor_normalizado!P200,Valor_normalizado!P$194:P$225,0),"NA"))</f>
        <v>14</v>
      </c>
      <c r="Q200" s="4">
        <f>IF(Valor_normalizado!Q200=0,32,IFERROR(RANK(Valor_normalizado!Q200,Valor_normalizado!Q$194:Q$225,0),"NA"))</f>
        <v>8</v>
      </c>
      <c r="R200" s="4">
        <f>IF(Valor_normalizado!R200=0,32,IFERROR(RANK(Valor_normalizado!R200,Valor_normalizado!R$194:R$225,0),"NA"))</f>
        <v>19</v>
      </c>
      <c r="S200" s="4">
        <f>IF(Valor_normalizado!S200=0,32,IFERROR(RANK(Valor_normalizado!S200,Valor_normalizado!S$194:S$225,0),"NA"))</f>
        <v>9</v>
      </c>
      <c r="T200" s="4">
        <f>IF(Valor_normalizado!T200=0,32,IFERROR(RANK(Valor_normalizado!T200,Valor_normalizado!T$194:T$225,0),"NA"))</f>
        <v>3</v>
      </c>
      <c r="U200" s="4">
        <f>IF(Valor_normalizado!U200=0,32,IFERROR(RANK(Valor_normalizado!U200,Valor_normalizado!U$194:U$225,0),"NA"))</f>
        <v>28</v>
      </c>
      <c r="V200" s="4">
        <f>IF(Valor_normalizado!V200=0,32,IFERROR(RANK(Valor_normalizado!V200,Valor_normalizado!V$194:V$225,0),"NA"))</f>
        <v>4</v>
      </c>
      <c r="W200" s="4">
        <f>IF(Valor_normalizado!W200=0,32,IFERROR(RANK(Valor_normalizado!W200,Valor_normalizado!W$194:W$225,0),"NA"))</f>
        <v>16</v>
      </c>
      <c r="X200" s="4">
        <f>IF(Valor_normalizado!X200=0,32,IFERROR(RANK(Valor_normalizado!X200,Valor_normalizado!X$194:X$225,0),"NA"))</f>
        <v>16</v>
      </c>
      <c r="Y200" s="4">
        <f>IF(Valor_normalizado!Y200=0,32,IFERROR(RANK(Valor_normalizado!Y200,Valor_normalizado!Y$194:Y$225,0),"NA"))</f>
        <v>26</v>
      </c>
      <c r="Z200" s="4">
        <f>IF(Valor_normalizado!Z200=0,32,IFERROR(RANK(Valor_normalizado!Z200,Valor_normalizado!Z$194:Z$225,0),"NA"))</f>
        <v>23</v>
      </c>
      <c r="AA200" s="4">
        <f>IF(Valor_normalizado!AA200=0,32,IFERROR(RANK(Valor_normalizado!AA200,Valor_normalizado!AA$194:AA$225,0),"NA"))</f>
        <v>3</v>
      </c>
      <c r="AB200" s="4">
        <f>IF(Valor_normalizado!AB200=0,32,IFERROR(RANK(Valor_normalizado!AB200,Valor_normalizado!AB$194:AB$225,0),"NA"))</f>
        <v>6</v>
      </c>
      <c r="AC200" s="4">
        <f>IF(Valor_normalizado!AC200=0,32,IFERROR(RANK(Valor_normalizado!AC200,Valor_normalizado!AC$194:AC$225,0),"NA"))</f>
        <v>3</v>
      </c>
      <c r="AD200" s="4">
        <f>IF(Valor_normalizado!AD200=0,32,IFERROR(RANK(Valor_normalizado!AD200,Valor_normalizado!AD$194:AD$225,0),"NA"))</f>
        <v>3</v>
      </c>
      <c r="AE200" s="4">
        <f>IF(Valor_normalizado!AE200=0,32,IFERROR(RANK(Valor_normalizado!AE200,Valor_normalizado!AE$194:AE$225,0),"NA"))</f>
        <v>4</v>
      </c>
      <c r="AF200" s="4">
        <f>IF(Valor_normalizado!AF200=0,32,IFERROR(RANK(Valor_normalizado!AF200,Valor_normalizado!AF$194:AF$225,0),"NA"))</f>
        <v>2</v>
      </c>
      <c r="AG200" s="4">
        <f>IF(Valor_normalizado!AG200=0,32,IFERROR(RANK(Valor_normalizado!AG200,Valor_normalizado!AG$194:AG$225,0),"NA"))</f>
        <v>25</v>
      </c>
      <c r="AH200" s="4">
        <f>IF(Valor_normalizado!AH200=0,32,IFERROR(RANK(Valor_normalizado!AH200,Valor_normalizado!AH$194:AH$225,0),"NA"))</f>
        <v>15</v>
      </c>
      <c r="AI200" s="4">
        <f>IF(Valor_normalizado!AI200=0,32,IFERROR(RANK(Valor_normalizado!AI200,Valor_normalizado!AI$194:AI$225,0),"NA"))</f>
        <v>1</v>
      </c>
      <c r="AJ200" s="4">
        <f>IF(Valor_normalizado!AJ200=0,32,IFERROR(RANK(Valor_normalizado!AJ200,Valor_normalizado!AJ$194:AJ$225,0),"NA"))</f>
        <v>3</v>
      </c>
      <c r="AK200" s="4">
        <f>IF(Valor_normalizado!AK200=0,32,IFERROR(RANK(Valor_normalizado!AK200,Valor_normalizado!AK$194:AK$225,0),"NA"))</f>
        <v>3</v>
      </c>
      <c r="AL200" s="4">
        <f>IF(Valor_normalizado!AL200=0,32,IFERROR(RANK(Valor_normalizado!AL200,Valor_normalizado!AL$194:AL$225,0),"NA"))</f>
        <v>11</v>
      </c>
      <c r="AM200" s="4">
        <f>IF(Valor_normalizado!AM200=0,32,IFERROR(RANK(Valor_normalizado!AM200,Valor_normalizado!AM$194:AM$225,0),"NA"))</f>
        <v>12</v>
      </c>
      <c r="AN200" s="4">
        <f>IF(Valor_normalizado!AN200=0,32,IFERROR(RANK(Valor_normalizado!AN200,Valor_normalizado!AN$194:AN$225,0),"NA"))</f>
        <v>26</v>
      </c>
      <c r="AO200" s="4">
        <f>IF(Valor_normalizado!AO200=0,32,IFERROR(RANK(Valor_normalizado!AO200,Valor_normalizado!AO$194:AO$225,0),"NA"))</f>
        <v>17</v>
      </c>
      <c r="AP200" s="4">
        <f>IF(Valor_normalizado!AP200=0,32,IFERROR(RANK(Valor_normalizado!AP200,Valor_normalizado!AP$194:AP$225,0),"NA"))</f>
        <v>16</v>
      </c>
      <c r="AQ200" s="4">
        <f>IF(Valor_normalizado!AQ200=0,32,IFERROR(RANK(Valor_normalizado!AQ200,Valor_normalizado!AQ$194:AQ$225,0),"NA"))</f>
        <v>19</v>
      </c>
      <c r="AR200" s="4">
        <f>IF(Valor_normalizado!AR200=0,32,IFERROR(RANK(Valor_normalizado!AR200,Valor_normalizado!AR$194:AR$225,0),"NA"))</f>
        <v>14</v>
      </c>
      <c r="AS200" s="4">
        <f>IF(Valor_normalizado!AS200=0,32,IFERROR(RANK(Valor_normalizado!AS200,Valor_normalizado!AS$194:AS$225,0),"NA"))</f>
        <v>16</v>
      </c>
      <c r="AT200" s="4">
        <f>IF(Valor_normalizado!AT200=0,32,IFERROR(RANK(Valor_normalizado!AT200,Valor_normalizado!AT$194:AT$225,0),"NA"))</f>
        <v>14</v>
      </c>
      <c r="AU200" s="4">
        <f>IF(Valor_normalizado!AU200=0,32,IFERROR(RANK(Valor_normalizado!AU200,Valor_normalizado!AU$194:AU$225,0),"NA"))</f>
        <v>15</v>
      </c>
      <c r="AV200" s="4">
        <f>IF(Valor_normalizado!AV200=0,32,IFERROR(RANK(Valor_normalizado!AV200,Valor_normalizado!AV$194:AV$225,0),"NA"))</f>
        <v>24</v>
      </c>
      <c r="AW200" s="4">
        <f>IF(Valor_normalizado!AW200=0,32,IFERROR(RANK(Valor_normalizado!AW200,Valor_normalizado!AW$194:AW$225,0),"NA"))</f>
        <v>27</v>
      </c>
      <c r="AX200" s="4">
        <f>IF(Valor_normalizado!AX200=0,32,IFERROR(RANK(Valor_normalizado!AX200,Valor_normalizado!AX$194:AX$225,0),"NA"))</f>
        <v>29</v>
      </c>
      <c r="AY200" s="4">
        <f>IF(Valor_normalizado!AY200=0,32,IFERROR(RANK(Valor_normalizado!AY200,Valor_normalizado!AY$194:AY$225,0),"NA"))</f>
        <v>5</v>
      </c>
      <c r="AZ200" s="4">
        <f>IF(Valor_normalizado!AZ200=0,32,IFERROR(RANK(Valor_normalizado!AZ200,Valor_normalizado!AZ$194:AZ$225,0),"NA"))</f>
        <v>26</v>
      </c>
      <c r="BA200" s="4">
        <f>IF(Valor_normalizado!BA200=0,32,IFERROR(RANK(Valor_normalizado!BA200,Valor_normalizado!BA$194:BA$225,0),"NA"))</f>
        <v>8</v>
      </c>
      <c r="BB200" s="4">
        <f>IF(Valor_normalizado!BB200=0,32,IFERROR(RANK(Valor_normalizado!BB200,Valor_normalizado!BB$194:BB$225,0),"NA"))</f>
        <v>24</v>
      </c>
      <c r="BC200" s="4">
        <f>IF(Valor_normalizado!BC200=0,32,IFERROR(RANK(Valor_normalizado!BC200,Valor_normalizado!BC$194:BC$225,0),"NA"))</f>
        <v>9</v>
      </c>
      <c r="BD200" s="4">
        <f>IF(Valor_normalizado!BD200=0,32,IFERROR(RANK(Valor_normalizado!BD200,Valor_normalizado!BD$194:BD$225,0),"NA"))</f>
        <v>27</v>
      </c>
      <c r="BE200" s="4">
        <f>IF(Valor_normalizado!BE200=0,32,IFERROR(RANK(Valor_normalizado!BE200,Valor_normalizado!BE$194:BE$225,0),"NA"))</f>
        <v>2</v>
      </c>
      <c r="BF200" s="4">
        <f>IF(Valor_normalizado!BF200=0,32,IFERROR(RANK(Valor_normalizado!BF200,Valor_normalizado!BF$194:BF$225,0),"NA"))</f>
        <v>17</v>
      </c>
      <c r="BG200" s="4">
        <f>IF(Valor_normalizado!BG200=0,32,IFERROR(RANK(Valor_normalizado!BG200,Valor_normalizado!BG$194:BG$225,0),"NA"))</f>
        <v>25</v>
      </c>
      <c r="BH200" s="4">
        <f>IF(Valor_normalizado!BH200=0,32,IFERROR(RANK(Valor_normalizado!BH200,Valor_normalizado!BH$194:BH$225,0),"NA"))</f>
        <v>24</v>
      </c>
      <c r="BI200" s="4">
        <f>IF(Valor_normalizado!BI200=0,32,IFERROR(RANK(Valor_normalizado!BI200,Valor_normalizado!BI$194:BI$225,0),"NA"))</f>
        <v>23</v>
      </c>
      <c r="BJ200" s="4">
        <f>IF(Valor_normalizado!BJ200=0,32,IFERROR(RANK(Valor_normalizado!BJ200,Valor_normalizado!BJ$194:BJ$225,0),"NA"))</f>
        <v>25</v>
      </c>
      <c r="BK200" s="4">
        <f>IF(Valor_normalizado!BK200=0,32,IFERROR(RANK(Valor_normalizado!BK200,Valor_normalizado!BK$194:BK$225,0),"NA"))</f>
        <v>12</v>
      </c>
      <c r="BL200" s="4">
        <f>IF(Valor_normalizado!BL200=0,32,IFERROR(RANK(Valor_normalizado!BL200,Valor_normalizado!BL$194:BL$225,0),"NA"))</f>
        <v>11</v>
      </c>
      <c r="BM200" s="4">
        <f>IF(Valor_normalizado!BM200=0,32,IFERROR(RANK(Valor_normalizado!BM200,Valor_normalizado!BM$194:BM$225,0),"NA"))</f>
        <v>10</v>
      </c>
      <c r="BN200" s="4">
        <f>IF(Valor_normalizado!BN200=0,32,IFERROR(RANK(Valor_normalizado!BN200,Valor_normalizado!BN$194:BN$225,0),"NA"))</f>
        <v>18</v>
      </c>
      <c r="BO200" s="4">
        <f>IF(Valor_normalizado!BO200=0,32,IFERROR(RANK(Valor_normalizado!BO200,Valor_normalizado!BO$194:BO$225,0),"NA"))</f>
        <v>19</v>
      </c>
      <c r="BP200" s="4">
        <f>IF(Valor_normalizado!BP200=0,32,IFERROR(RANK(Valor_normalizado!BP200,Valor_normalizado!BP$194:BP$225,0),"NA"))</f>
        <v>12</v>
      </c>
      <c r="BQ200" s="4">
        <f>IF(Valor_normalizado!BQ200=0,32,IFERROR(RANK(Valor_normalizado!BQ200,Valor_normalizado!BQ$194:BQ$225,0),"NA"))</f>
        <v>1</v>
      </c>
      <c r="BR200" s="4">
        <f>IF(Valor_normalizado!BR200=0,32,IFERROR(RANK(Valor_normalizado!BR200,Valor_normalizado!BR$194:BR$225,0),"NA"))</f>
        <v>1</v>
      </c>
      <c r="BS200" s="4">
        <f>IF(Valor_normalizado!BS200=0,32,IFERROR(RANK(Valor_normalizado!BS200,Valor_normalizado!BS$194:BS$225,0),"NA"))</f>
        <v>4</v>
      </c>
      <c r="BT200" s="4">
        <f>IF(Valor_normalizado!BT200=0,32,IFERROR(RANK(Valor_normalizado!BT200,Valor_normalizado!BT$194:BT$225,0),"NA"))</f>
        <v>10</v>
      </c>
      <c r="BU200" s="4">
        <f>IF(Valor_normalizado!BU200=0,32,IFERROR(RANK(Valor_normalizado!BU200,Valor_normalizado!BU$194:BU$225,0),"NA"))</f>
        <v>4</v>
      </c>
      <c r="BV200" s="4">
        <f>IF(Valor_normalizado!BV200=0,32,IFERROR(RANK(Valor_normalizado!BV200,Valor_normalizado!BV$194:BV$225,0),"NA"))</f>
        <v>24</v>
      </c>
      <c r="BW200" s="4">
        <f>IF(Valor_normalizado!BW200=0,32,IFERROR(RANK(Valor_normalizado!BW200,Valor_normalizado!BW$194:BW$225,0),"NA"))</f>
        <v>26</v>
      </c>
      <c r="BX200" s="4">
        <f>IF(Valor_normalizado!BX200=0,32,IFERROR(RANK(Valor_normalizado!BX200,Valor_normalizado!BX$194:BX$225,0),"NA"))</f>
        <v>23</v>
      </c>
      <c r="BY200" s="4">
        <f>IF(Valor_normalizado!BY200=0,32,IFERROR(RANK(Valor_normalizado!BY200,Valor_normalizado!BY$194:BY$225,0),"NA"))</f>
        <v>31</v>
      </c>
      <c r="BZ200" s="4">
        <f>IF(Valor_normalizado!BZ200=0,32,IFERROR(RANK(Valor_normalizado!BZ200,Valor_normalizado!BZ$194:BZ$225,0),"NA"))</f>
        <v>27</v>
      </c>
      <c r="CA200" s="4">
        <f>IF(Valor_normalizado!CA200=0,32,IFERROR(RANK(Valor_normalizado!CA200,Valor_normalizado!CA$194:CA$225,0),"NA"))</f>
        <v>22</v>
      </c>
      <c r="CB200" s="4">
        <f>IF(Valor_normalizado!CB200=0,32,IFERROR(RANK(Valor_normalizado!CB200,Valor_normalizado!CB$194:CB$225,0),"NA"))</f>
        <v>22</v>
      </c>
      <c r="CC200" s="4">
        <f>IF(Valor_normalizado!CC200=0,32,IFERROR(RANK(Valor_normalizado!CC200,Valor_normalizado!CC$194:CC$225,0),"NA"))</f>
        <v>5</v>
      </c>
      <c r="CD200" s="4">
        <f>IF(Valor_normalizado!CD200=0,32,IFERROR(RANK(Valor_normalizado!CD200,Valor_normalizado!CD$194:CD$225,0),"NA"))</f>
        <v>7</v>
      </c>
      <c r="CE200" s="4">
        <f>IF(Valor_normalizado!CE200=0,32,IFERROR(RANK(Valor_normalizado!CE200,Valor_normalizado!CE$194:CE$225,0),"NA"))</f>
        <v>6</v>
      </c>
      <c r="CF200" s="4">
        <f>IF(Valor_normalizado!CF200=0,32,IFERROR(RANK(Valor_normalizado!CF200,Valor_normalizado!CF$194:CF$225,0),"NA"))</f>
        <v>17</v>
      </c>
      <c r="CG200" s="4">
        <f>IF(Valor_normalizado!CG200=0,32,IFERROR(RANK(Valor_normalizado!CG200,Valor_normalizado!CG$194:CG$225,0),"NA"))</f>
        <v>18</v>
      </c>
      <c r="CH200" s="4">
        <f>IF(Valor_normalizado!CH200=0,32,IFERROR(RANK(Valor_normalizado!CH200,Valor_normalizado!CH$194:CH$225,0),"NA"))</f>
        <v>24</v>
      </c>
      <c r="CI200" s="4">
        <f>IF(Valor_normalizado!CI200=0,32,IFERROR(RANK(Valor_normalizado!CI200,Valor_normalizado!CI$194:CI$225,0),"NA"))</f>
        <v>11</v>
      </c>
      <c r="CJ200" s="4">
        <f>IF(Valor_normalizado!CJ200=0,32,IFERROR(RANK(Valor_normalizado!CJ200,Valor_normalizado!CJ$194:CJ$225,0),"NA"))</f>
        <v>19</v>
      </c>
      <c r="CK200" s="4">
        <f>IF(Valor_normalizado!CK200=0,32,IFERROR(RANK(Valor_normalizado!CK200,Valor_normalizado!CK$194:CK$225,0),"NA"))</f>
        <v>5</v>
      </c>
      <c r="CL200" s="4">
        <f>IF(Valor_normalizado!CL200=0,32,IFERROR(RANK(Valor_normalizado!CL200,Valor_normalizado!CL$194:CL$225,0),"NA"))</f>
        <v>15</v>
      </c>
      <c r="CM200" s="4">
        <f>IF(Valor_normalizado!CM200=0,32,IFERROR(RANK(Valor_normalizado!CM200,Valor_normalizado!CM$194:CM$225,0),"NA"))</f>
        <v>11</v>
      </c>
      <c r="CN200" s="4">
        <f>IF(Valor_normalizado!CN200=0,32,IFERROR(RANK(Valor_normalizado!CN200,Valor_normalizado!CN$194:CN$225,0),"NA"))</f>
        <v>11</v>
      </c>
      <c r="CO200" s="4">
        <f>IF(Valor_normalizado!CO200=0,32,IFERROR(RANK(Valor_normalizado!CO200,Valor_normalizado!CO$194:CO$225,0),"NA"))</f>
        <v>6</v>
      </c>
      <c r="CP200" s="4">
        <f>IF(Valor_normalizado!CP200=0,32,IFERROR(RANK(Valor_normalizado!CP200,Valor_normalizado!CP$194:CP$225,0),"NA"))</f>
        <v>15</v>
      </c>
      <c r="CQ200" s="4">
        <f>IF(Valor_normalizado!CQ200=0,32,IFERROR(RANK(Valor_normalizado!CQ200,Valor_normalizado!CQ$194:CQ$225,0),"NA"))</f>
        <v>7</v>
      </c>
      <c r="CR200" s="4">
        <f>IF(Valor_normalizado!CR200=0,32,IFERROR(RANK(Valor_normalizado!CR200,Valor_normalizado!CR$194:CR$225,0),"NA"))</f>
        <v>7</v>
      </c>
      <c r="CS200" s="4">
        <f>IF(Valor_normalizado!CS200=0,32,IFERROR(RANK(Valor_normalizado!CS200,Valor_normalizado!CS$194:CS$225,0),"NA"))</f>
        <v>4</v>
      </c>
      <c r="CT200" s="4">
        <f>IF(Valor_normalizado!CT200=0,32,IFERROR(RANK(Valor_normalizado!CT200,Valor_normalizado!CT$194:CT$225,0),"NA"))</f>
        <v>6</v>
      </c>
      <c r="CU200" s="4">
        <f>IF(Valor_normalizado!CU200=0,32,IFERROR(RANK(Valor_normalizado!CU200,Valor_normalizado!CU$194:CU$225,0),"NA"))</f>
        <v>10</v>
      </c>
      <c r="CV200" s="4">
        <f>IF(Valor_normalizado!CV200=0,32,IFERROR(RANK(Valor_normalizado!CV200,Valor_normalizado!CV$194:CV$225,0),"NA"))</f>
        <v>5</v>
      </c>
      <c r="CW200" s="4">
        <f>IF(Valor_normalizado!CW200=0,32,IFERROR(RANK(Valor_normalizado!CW200,Valor_normalizado!CW$194:CW$225,0),"NA"))</f>
        <v>4</v>
      </c>
      <c r="CX200" s="4">
        <f>IF(Valor_normalizado!CX200=0,32,IFERROR(RANK(Valor_normalizado!CX200,Valor_normalizado!CX$194:CX$225,0),"NA"))</f>
        <v>15</v>
      </c>
      <c r="CY200" s="4">
        <f>IF(Valor_normalizado!CY200=0,32,IFERROR(RANK(Valor_normalizado!CY200,Valor_normalizado!CY$194:CY$225,0),"NA"))</f>
        <v>21</v>
      </c>
      <c r="CZ200" s="4">
        <f>IF(Valor_normalizado!CZ200=0,32,IFERROR(RANK(Valor_normalizado!CZ200,Valor_normalizado!CZ$194:CZ$225,0),"NA"))</f>
        <v>15</v>
      </c>
      <c r="DA200" s="4">
        <f>IF(Valor_normalizado!DA200=0,32,IFERROR(RANK(Valor_normalizado!DA200,Valor_normalizado!DA$194:DA$225,0),"NA"))</f>
        <v>28</v>
      </c>
      <c r="DB200" s="4">
        <f>IF(Valor_normalizado!DB200=0,32,IFERROR(RANK(Valor_normalizado!DB200,Valor_normalizado!DB$194:DB$225,0),"NA"))</f>
        <v>25</v>
      </c>
      <c r="DC200" s="4">
        <f>IF(Valor_normalizado!DC200=0,32,IFERROR(RANK(Valor_normalizado!DC200,Valor_normalizado!DC$194:DC$225,0),"NA"))</f>
        <v>24</v>
      </c>
      <c r="DD200" s="4">
        <f>IF(Valor_normalizado!DD200=0,32,IFERROR(RANK(Valor_normalizado!DD200,Valor_normalizado!DD$194:DD$225,0),"NA"))</f>
        <v>18</v>
      </c>
      <c r="DE200" s="4">
        <f>IF(Valor_normalizado!DE200=0,32,IFERROR(RANK(Valor_normalizado!DE200,Valor_normalizado!DE$194:DE$225,0),"NA"))</f>
        <v>20</v>
      </c>
      <c r="DF200" s="4">
        <f>IF(Valor_normalizado!DF200=0,32,IFERROR(RANK(Valor_normalizado!DF200,Valor_normalizado!DF$194:DF$225,0),"NA"))</f>
        <v>20</v>
      </c>
      <c r="DG200" s="4">
        <f>IF(Valor_normalizado!DG200=0,32,IFERROR(RANK(Valor_normalizado!DG200,Valor_normalizado!DG$194:DG$225,0),"NA"))</f>
        <v>24</v>
      </c>
      <c r="DH200" s="4">
        <f>IF(Valor_normalizado!DH200=0,32,IFERROR(RANK(Valor_normalizado!DH200,Valor_normalizado!DH$194:DH$225,0),"NA"))</f>
        <v>27</v>
      </c>
      <c r="DI200" s="4">
        <f>IF(Valor_normalizado!DI200=0,32,IFERROR(RANK(Valor_normalizado!DI200,Valor_normalizado!DI$194:DI$225,0),"NA"))</f>
        <v>6</v>
      </c>
      <c r="DJ200" s="4">
        <f>IF(Valor_normalizado!DJ200=0,32,IFERROR(RANK(Valor_normalizado!DJ200,Valor_normalizado!DJ$194:DJ$225,0),"NA"))</f>
        <v>6</v>
      </c>
      <c r="DK200" s="4">
        <f>IF(Valor_normalizado!DK200=0,32,IFERROR(RANK(Valor_normalizado!DK200,Valor_normalizado!DK$194:DK$225,0),"NA"))</f>
        <v>5</v>
      </c>
      <c r="DL200" s="4">
        <f>IF(Valor_normalizado!DL200=0,32,IFERROR(RANK(Valor_normalizado!DL200,Valor_normalizado!DL$194:DL$225,0),"NA"))</f>
        <v>2</v>
      </c>
      <c r="DM200" s="4">
        <f>IF(Valor_normalizado!DM200=0,32,IFERROR(RANK(Valor_normalizado!DM200,Valor_normalizado!DM$194:DM$225,0),"NA"))</f>
        <v>3</v>
      </c>
      <c r="DN200" s="4">
        <f>IF(Valor_normalizado!DN200=0,32,IFERROR(RANK(Valor_normalizado!DN200,Valor_normalizado!DN$194:DN$225,0),"NA"))</f>
        <v>3</v>
      </c>
      <c r="DO200" s="4">
        <f>IF(Valor_normalizado!DO200=0,32,IFERROR(RANK(Valor_normalizado!DO200,Valor_normalizado!DO$194:DO$225,0),"NA"))</f>
        <v>8</v>
      </c>
      <c r="DP200" s="4">
        <f>IF(Valor_normalizado!DP200=0,32,IFERROR(RANK(Valor_normalizado!DP200,Valor_normalizado!DP$194:DP$225,0),"NA"))</f>
        <v>3</v>
      </c>
      <c r="DQ200" s="4">
        <f>IF(Valor_normalizado!DQ200=0,32,IFERROR(RANK(Valor_normalizado!DQ200,Valor_normalizado!DQ$194:DQ$225,0),"NA"))</f>
        <v>2</v>
      </c>
      <c r="DR200" s="4">
        <f>IF(Valor_normalizado!DR200=0,32,IFERROR(RANK(Valor_normalizado!DR200,Valor_normalizado!DR$194:DR$225,0),"NA"))</f>
        <v>13</v>
      </c>
      <c r="DS200" s="4">
        <f>IF(Valor_normalizado!DS200=0,32,IFERROR(RANK(Valor_normalizado!DS200,Valor_normalizado!DS$194:DS$225,0),"NA"))</f>
        <v>14</v>
      </c>
      <c r="DT200" s="4">
        <f>IF(Valor_normalizado!DT200=0,32,IFERROR(RANK(Valor_normalizado!DT200,Valor_normalizado!DT$194:DT$225,0),"NA"))</f>
        <v>32</v>
      </c>
      <c r="DU200" s="4">
        <f>IF(Valor_normalizado!DU200=0,32,IFERROR(RANK(Valor_normalizado!DU200,Valor_normalizado!DU$194:DU$225,0),"NA"))</f>
        <v>6</v>
      </c>
      <c r="DV200" s="4">
        <f>IF(Valor_normalizado!DV200=0,32,IFERROR(RANK(Valor_normalizado!DV200,Valor_normalizado!DV$194:DV$225,0),"NA"))</f>
        <v>20</v>
      </c>
      <c r="DW200" s="4">
        <f>IF(Valor_normalizado!DW200=0,32,IFERROR(RANK(Valor_normalizado!DW200,Valor_normalizado!DW$194:DW$225,0),"NA"))</f>
        <v>16</v>
      </c>
      <c r="DX200" s="4">
        <f>IF(Valor_normalizado!DX200=0,32,IFERROR(RANK(Valor_normalizado!DX200,Valor_normalizado!DX$194:DX$225,0),"NA"))</f>
        <v>32</v>
      </c>
      <c r="DY200" s="4">
        <f>IF(Valor_normalizado!DY200=0,32,IFERROR(RANK(Valor_normalizado!DY200,Valor_normalizado!DY$194:DY$225,0),"NA"))</f>
        <v>18</v>
      </c>
      <c r="DZ200" s="4">
        <f>IF(Valor_normalizado!DZ200=0,32,IFERROR(RANK(Valor_normalizado!DZ200,Valor_normalizado!DZ$194:DZ$225,0),"NA"))</f>
        <v>14</v>
      </c>
      <c r="EA200" s="4">
        <f>IF(Valor_normalizado!EA200=0,32,IFERROR(RANK(Valor_normalizado!EA200,Valor_normalizado!EA$194:EA$225,0),"NA"))</f>
        <v>20</v>
      </c>
      <c r="EB200" s="4">
        <f>IF(Valor_normalizado!EB200=0,32,IFERROR(RANK(Valor_normalizado!EB200,Valor_normalizado!EB$194:EB$225,0),"NA"))</f>
        <v>19</v>
      </c>
      <c r="EC200" s="4">
        <f>IF(Valor_normalizado!EC200=0,32,IFERROR(RANK(Valor_normalizado!EC200,Valor_normalizado!EC$194:EC$225,0),"NA"))</f>
        <v>12</v>
      </c>
    </row>
    <row r="201" spans="1:133" x14ac:dyDescent="0.25">
      <c r="A201" s="100" t="s">
        <v>225</v>
      </c>
      <c r="B201" s="103">
        <v>2025</v>
      </c>
      <c r="C201" s="4">
        <f>IF(Valor_normalizado!C201=0,32,IFERROR(RANK(Valor_normalizado!C201,Valor_normalizado!C$194:C$225,0),"NA"))</f>
        <v>12</v>
      </c>
      <c r="D201" s="4">
        <f>IF(Valor_normalizado!D201=0,32,IFERROR(RANK(Valor_normalizado!D201,Valor_normalizado!D$194:D$225,0),"NA"))</f>
        <v>7</v>
      </c>
      <c r="E201" s="4">
        <f>IF(Valor_normalizado!E201=0,32,IFERROR(RANK(Valor_normalizado!E201,Valor_normalizado!E$194:E$225,0),"NA"))</f>
        <v>11</v>
      </c>
      <c r="F201" s="4">
        <f>IF(Valor_normalizado!F201=0,32,IFERROR(RANK(Valor_normalizado!F201,Valor_normalizado!F$194:F$225,0),"NA"))</f>
        <v>27</v>
      </c>
      <c r="G201" s="4">
        <f>IF(Valor_normalizado!G201=0,32,IFERROR(RANK(Valor_normalizado!G201,Valor_normalizado!G$194:G$225,0),"NA"))</f>
        <v>12</v>
      </c>
      <c r="H201" s="4">
        <f>IF(Valor_normalizado!H201=0,32,IFERROR(RANK(Valor_normalizado!H201,Valor_normalizado!H$194:H$225,0),"NA"))</f>
        <v>10</v>
      </c>
      <c r="I201" s="4">
        <f>IF(Valor_normalizado!I201=0,32,IFERROR(RANK(Valor_normalizado!I201,Valor_normalizado!I$194:I$225,0),"NA"))</f>
        <v>18</v>
      </c>
      <c r="J201" s="4">
        <f>IF(Valor_normalizado!J201=0,32,IFERROR(RANK(Valor_normalizado!J201,Valor_normalizado!J$194:J$225,0),"NA"))</f>
        <v>14</v>
      </c>
      <c r="K201" s="4">
        <f>IF(Valor_normalizado!K201=0,32,IFERROR(RANK(Valor_normalizado!K201,Valor_normalizado!K$194:K$225,0),"NA"))</f>
        <v>17</v>
      </c>
      <c r="L201" s="4">
        <f>IF(Valor_normalizado!L201=0,32,IFERROR(RANK(Valor_normalizado!L201,Valor_normalizado!L$194:L$225,0),"NA"))</f>
        <v>19</v>
      </c>
      <c r="M201" s="4">
        <f>IF(Valor_normalizado!M201=0,32,IFERROR(RANK(Valor_normalizado!M201,Valor_normalizado!M$194:M$225,0),"NA"))</f>
        <v>29</v>
      </c>
      <c r="N201" s="4">
        <f>IF(Valor_normalizado!N201=0,32,IFERROR(RANK(Valor_normalizado!N201,Valor_normalizado!N$194:N$225,0),"NA"))</f>
        <v>8</v>
      </c>
      <c r="O201" s="4">
        <f>IF(Valor_normalizado!O201=0,32,IFERROR(RANK(Valor_normalizado!O201,Valor_normalizado!O$194:O$225,0),"NA"))</f>
        <v>25</v>
      </c>
      <c r="P201" s="4">
        <f>IF(Valor_normalizado!P201=0,32,IFERROR(RANK(Valor_normalizado!P201,Valor_normalizado!P$194:P$225,0),"NA"))</f>
        <v>7</v>
      </c>
      <c r="Q201" s="4">
        <f>IF(Valor_normalizado!Q201=0,32,IFERROR(RANK(Valor_normalizado!Q201,Valor_normalizado!Q$194:Q$225,0),"NA"))</f>
        <v>4</v>
      </c>
      <c r="R201" s="4">
        <f>IF(Valor_normalizado!R201=0,32,IFERROR(RANK(Valor_normalizado!R201,Valor_normalizado!R$194:R$225,0),"NA"))</f>
        <v>15</v>
      </c>
      <c r="S201" s="4">
        <f>IF(Valor_normalizado!S201=0,32,IFERROR(RANK(Valor_normalizado!S201,Valor_normalizado!S$194:S$225,0),"NA"))</f>
        <v>5</v>
      </c>
      <c r="T201" s="4">
        <f>IF(Valor_normalizado!T201=0,32,IFERROR(RANK(Valor_normalizado!T201,Valor_normalizado!T$194:T$225,0),"NA"))</f>
        <v>12</v>
      </c>
      <c r="U201" s="4">
        <f>IF(Valor_normalizado!U201=0,32,IFERROR(RANK(Valor_normalizado!U201,Valor_normalizado!U$194:U$225,0),"NA"))</f>
        <v>11</v>
      </c>
      <c r="V201" s="4">
        <f>IF(Valor_normalizado!V201=0,32,IFERROR(RANK(Valor_normalizado!V201,Valor_normalizado!V$194:V$225,0),"NA"))</f>
        <v>20</v>
      </c>
      <c r="W201" s="4">
        <f>IF(Valor_normalizado!W201=0,32,IFERROR(RANK(Valor_normalizado!W201,Valor_normalizado!W$194:W$225,0),"NA"))</f>
        <v>13</v>
      </c>
      <c r="X201" s="4">
        <f>IF(Valor_normalizado!X201=0,32,IFERROR(RANK(Valor_normalizado!X201,Valor_normalizado!X$194:X$225,0),"NA"))</f>
        <v>27</v>
      </c>
      <c r="Y201" s="4">
        <f>IF(Valor_normalizado!Y201=0,32,IFERROR(RANK(Valor_normalizado!Y201,Valor_normalizado!Y$194:Y$225,0),"NA"))</f>
        <v>15</v>
      </c>
      <c r="Z201" s="4">
        <f>IF(Valor_normalizado!Z201=0,32,IFERROR(RANK(Valor_normalizado!Z201,Valor_normalizado!Z$194:Z$225,0),"NA"))</f>
        <v>16</v>
      </c>
      <c r="AA201" s="4">
        <f>IF(Valor_normalizado!AA201=0,32,IFERROR(RANK(Valor_normalizado!AA201,Valor_normalizado!AA$194:AA$225,0),"NA"))</f>
        <v>4</v>
      </c>
      <c r="AB201" s="4">
        <f>IF(Valor_normalizado!AB201=0,32,IFERROR(RANK(Valor_normalizado!AB201,Valor_normalizado!AB$194:AB$225,0),"NA"))</f>
        <v>4</v>
      </c>
      <c r="AC201" s="4">
        <f>IF(Valor_normalizado!AC201=0,32,IFERROR(RANK(Valor_normalizado!AC201,Valor_normalizado!AC$194:AC$225,0),"NA"))</f>
        <v>10</v>
      </c>
      <c r="AD201" s="4">
        <f>IF(Valor_normalizado!AD201=0,32,IFERROR(RANK(Valor_normalizado!AD201,Valor_normalizado!AD$194:AD$225,0),"NA"))</f>
        <v>10</v>
      </c>
      <c r="AE201" s="4">
        <f>IF(Valor_normalizado!AE201=0,32,IFERROR(RANK(Valor_normalizado!AE201,Valor_normalizado!AE$194:AE$225,0),"NA"))</f>
        <v>15</v>
      </c>
      <c r="AF201" s="4">
        <f>IF(Valor_normalizado!AF201=0,32,IFERROR(RANK(Valor_normalizado!AF201,Valor_normalizado!AF$194:AF$225,0),"NA"))</f>
        <v>7</v>
      </c>
      <c r="AG201" s="4">
        <f>IF(Valor_normalizado!AG201=0,32,IFERROR(RANK(Valor_normalizado!AG201,Valor_normalizado!AG$194:AG$225,0),"NA"))</f>
        <v>18</v>
      </c>
      <c r="AH201" s="4">
        <f>IF(Valor_normalizado!AH201=0,32,IFERROR(RANK(Valor_normalizado!AH201,Valor_normalizado!AH$194:AH$225,0),"NA"))</f>
        <v>22</v>
      </c>
      <c r="AI201" s="4">
        <f>IF(Valor_normalizado!AI201=0,32,IFERROR(RANK(Valor_normalizado!AI201,Valor_normalizado!AI$194:AI$225,0),"NA"))</f>
        <v>8</v>
      </c>
      <c r="AJ201" s="4">
        <f>IF(Valor_normalizado!AJ201=0,32,IFERROR(RANK(Valor_normalizado!AJ201,Valor_normalizado!AJ$194:AJ$225,0),"NA"))</f>
        <v>20</v>
      </c>
      <c r="AK201" s="4">
        <f>IF(Valor_normalizado!AK201=0,32,IFERROR(RANK(Valor_normalizado!AK201,Valor_normalizado!AK$194:AK$225,0),"NA"))</f>
        <v>9</v>
      </c>
      <c r="AL201" s="4">
        <f>IF(Valor_normalizado!AL201=0,32,IFERROR(RANK(Valor_normalizado!AL201,Valor_normalizado!AL$194:AL$225,0),"NA"))</f>
        <v>21</v>
      </c>
      <c r="AM201" s="4">
        <f>IF(Valor_normalizado!AM201=0,32,IFERROR(RANK(Valor_normalizado!AM201,Valor_normalizado!AM$194:AM$225,0),"NA"))</f>
        <v>20</v>
      </c>
      <c r="AN201" s="4">
        <f>IF(Valor_normalizado!AN201=0,32,IFERROR(RANK(Valor_normalizado!AN201,Valor_normalizado!AN$194:AN$225,0),"NA"))</f>
        <v>15</v>
      </c>
      <c r="AO201" s="4">
        <f>IF(Valor_normalizado!AO201=0,32,IFERROR(RANK(Valor_normalizado!AO201,Valor_normalizado!AO$194:AO$225,0),"NA"))</f>
        <v>12</v>
      </c>
      <c r="AP201" s="4">
        <f>IF(Valor_normalizado!AP201=0,32,IFERROR(RANK(Valor_normalizado!AP201,Valor_normalizado!AP$194:AP$225,0),"NA"))</f>
        <v>17</v>
      </c>
      <c r="AQ201" s="4">
        <f>IF(Valor_normalizado!AQ201=0,32,IFERROR(RANK(Valor_normalizado!AQ201,Valor_normalizado!AQ$194:AQ$225,0),"NA"))</f>
        <v>14</v>
      </c>
      <c r="AR201" s="4">
        <f>IF(Valor_normalizado!AR201=0,32,IFERROR(RANK(Valor_normalizado!AR201,Valor_normalizado!AR$194:AR$225,0),"NA"))</f>
        <v>18</v>
      </c>
      <c r="AS201" s="4">
        <f>IF(Valor_normalizado!AS201=0,32,IFERROR(RANK(Valor_normalizado!AS201,Valor_normalizado!AS$194:AS$225,0),"NA"))</f>
        <v>19</v>
      </c>
      <c r="AT201" s="4">
        <f>IF(Valor_normalizado!AT201=0,32,IFERROR(RANK(Valor_normalizado!AT201,Valor_normalizado!AT$194:AT$225,0),"NA"))</f>
        <v>15</v>
      </c>
      <c r="AU201" s="4">
        <f>IF(Valor_normalizado!AU201=0,32,IFERROR(RANK(Valor_normalizado!AU201,Valor_normalizado!AU$194:AU$225,0),"NA"))</f>
        <v>16</v>
      </c>
      <c r="AV201" s="4">
        <f>IF(Valor_normalizado!AV201=0,32,IFERROR(RANK(Valor_normalizado!AV201,Valor_normalizado!AV$194:AV$225,0),"NA"))</f>
        <v>25</v>
      </c>
      <c r="AW201" s="4">
        <f>IF(Valor_normalizado!AW201=0,32,IFERROR(RANK(Valor_normalizado!AW201,Valor_normalizado!AW$194:AW$225,0),"NA"))</f>
        <v>23</v>
      </c>
      <c r="AX201" s="4">
        <f>IF(Valor_normalizado!AX201=0,32,IFERROR(RANK(Valor_normalizado!AX201,Valor_normalizado!AX$194:AX$225,0),"NA"))</f>
        <v>27</v>
      </c>
      <c r="AY201" s="4">
        <f>IF(Valor_normalizado!AY201=0,32,IFERROR(RANK(Valor_normalizado!AY201,Valor_normalizado!AY$194:AY$225,0),"NA"))</f>
        <v>22</v>
      </c>
      <c r="AZ201" s="4">
        <f>IF(Valor_normalizado!AZ201=0,32,IFERROR(RANK(Valor_normalizado!AZ201,Valor_normalizado!AZ$194:AZ$225,0),"NA"))</f>
        <v>25</v>
      </c>
      <c r="BA201" s="4">
        <f>IF(Valor_normalizado!BA201=0,32,IFERROR(RANK(Valor_normalizado!BA201,Valor_normalizado!BA$194:BA$225,0),"NA"))</f>
        <v>26</v>
      </c>
      <c r="BB201" s="4">
        <f>IF(Valor_normalizado!BB201=0,32,IFERROR(RANK(Valor_normalizado!BB201,Valor_normalizado!BB$194:BB$225,0),"NA"))</f>
        <v>31</v>
      </c>
      <c r="BC201" s="4">
        <f>IF(Valor_normalizado!BC201=0,32,IFERROR(RANK(Valor_normalizado!BC201,Valor_normalizado!BC$194:BC$225,0),"NA"))</f>
        <v>23</v>
      </c>
      <c r="BD201" s="4">
        <f>IF(Valor_normalizado!BD201=0,32,IFERROR(RANK(Valor_normalizado!BD201,Valor_normalizado!BD$194:BD$225,0),"NA"))</f>
        <v>16</v>
      </c>
      <c r="BE201" s="4">
        <f>IF(Valor_normalizado!BE201=0,32,IFERROR(RANK(Valor_normalizado!BE201,Valor_normalizado!BE$194:BE$225,0),"NA"))</f>
        <v>23</v>
      </c>
      <c r="BF201" s="4">
        <f>IF(Valor_normalizado!BF201=0,32,IFERROR(RANK(Valor_normalizado!BF201,Valor_normalizado!BF$194:BF$225,0),"NA"))</f>
        <v>25</v>
      </c>
      <c r="BG201" s="4">
        <f>IF(Valor_normalizado!BG201=0,32,IFERROR(RANK(Valor_normalizado!BG201,Valor_normalizado!BG$194:BG$225,0),"NA"))</f>
        <v>17</v>
      </c>
      <c r="BH201" s="4">
        <f>IF(Valor_normalizado!BH201=0,32,IFERROR(RANK(Valor_normalizado!BH201,Valor_normalizado!BH$194:BH$225,0),"NA"))</f>
        <v>15</v>
      </c>
      <c r="BI201" s="4">
        <f>IF(Valor_normalizado!BI201=0,32,IFERROR(RANK(Valor_normalizado!BI201,Valor_normalizado!BI$194:BI$225,0),"NA"))</f>
        <v>16</v>
      </c>
      <c r="BJ201" s="4">
        <f>IF(Valor_normalizado!BJ201=0,32,IFERROR(RANK(Valor_normalizado!BJ201,Valor_normalizado!BJ$194:BJ$225,0),"NA"))</f>
        <v>22</v>
      </c>
      <c r="BK201" s="4">
        <f>IF(Valor_normalizado!BK201=0,32,IFERROR(RANK(Valor_normalizado!BK201,Valor_normalizado!BK$194:BK$225,0),"NA"))</f>
        <v>23</v>
      </c>
      <c r="BL201" s="4">
        <f>IF(Valor_normalizado!BL201=0,32,IFERROR(RANK(Valor_normalizado!BL201,Valor_normalizado!BL$194:BL$225,0),"NA"))</f>
        <v>15</v>
      </c>
      <c r="BM201" s="4">
        <f>IF(Valor_normalizado!BM201=0,32,IFERROR(RANK(Valor_normalizado!BM201,Valor_normalizado!BM$194:BM$225,0),"NA"))</f>
        <v>29</v>
      </c>
      <c r="BN201" s="4">
        <f>IF(Valor_normalizado!BN201=0,32,IFERROR(RANK(Valor_normalizado!BN201,Valor_normalizado!BN$194:BN$225,0),"NA"))</f>
        <v>27</v>
      </c>
      <c r="BO201" s="4">
        <f>IF(Valor_normalizado!BO201=0,32,IFERROR(RANK(Valor_normalizado!BO201,Valor_normalizado!BO$194:BO$225,0),"NA"))</f>
        <v>25</v>
      </c>
      <c r="BP201" s="4">
        <f>IF(Valor_normalizado!BP201=0,32,IFERROR(RANK(Valor_normalizado!BP201,Valor_normalizado!BP$194:BP$225,0),"NA"))</f>
        <v>17</v>
      </c>
      <c r="BQ201" s="4">
        <f>IF(Valor_normalizado!BQ201=0,32,IFERROR(RANK(Valor_normalizado!BQ201,Valor_normalizado!BQ$194:BQ$225,0),"NA"))</f>
        <v>22</v>
      </c>
      <c r="BR201" s="4">
        <f>IF(Valor_normalizado!BR201=0,32,IFERROR(RANK(Valor_normalizado!BR201,Valor_normalizado!BR$194:BR$225,0),"NA"))</f>
        <v>16</v>
      </c>
      <c r="BS201" s="4">
        <f>IF(Valor_normalizado!BS201=0,32,IFERROR(RANK(Valor_normalizado!BS201,Valor_normalizado!BS$194:BS$225,0),"NA"))</f>
        <v>14</v>
      </c>
      <c r="BT201" s="4">
        <f>IF(Valor_normalizado!BT201=0,32,IFERROR(RANK(Valor_normalizado!BT201,Valor_normalizado!BT$194:BT$225,0),"NA"))</f>
        <v>21</v>
      </c>
      <c r="BU201" s="4">
        <f>IF(Valor_normalizado!BU201=0,32,IFERROR(RANK(Valor_normalizado!BU201,Valor_normalizado!BU$194:BU$225,0),"NA"))</f>
        <v>19</v>
      </c>
      <c r="BV201" s="4">
        <f>IF(Valor_normalizado!BV201=0,32,IFERROR(RANK(Valor_normalizado!BV201,Valor_normalizado!BV$194:BV$225,0),"NA"))</f>
        <v>12</v>
      </c>
      <c r="BW201" s="4">
        <f>IF(Valor_normalizado!BW201=0,32,IFERROR(RANK(Valor_normalizado!BW201,Valor_normalizado!BW$194:BW$225,0),"NA"))</f>
        <v>7</v>
      </c>
      <c r="BX201" s="4">
        <f>IF(Valor_normalizado!BX201=0,32,IFERROR(RANK(Valor_normalizado!BX201,Valor_normalizado!BX$194:BX$225,0),"NA"))</f>
        <v>11</v>
      </c>
      <c r="BY201" s="4">
        <f>IF(Valor_normalizado!BY201=0,32,IFERROR(RANK(Valor_normalizado!BY201,Valor_normalizado!BY$194:BY$225,0),"NA"))</f>
        <v>28</v>
      </c>
      <c r="BZ201" s="4">
        <f>IF(Valor_normalizado!BZ201=0,32,IFERROR(RANK(Valor_normalizado!BZ201,Valor_normalizado!BZ$194:BZ$225,0),"NA"))</f>
        <v>15</v>
      </c>
      <c r="CA201" s="4">
        <f>IF(Valor_normalizado!CA201=0,32,IFERROR(RANK(Valor_normalizado!CA201,Valor_normalizado!CA$194:CA$225,0),"NA"))</f>
        <v>15</v>
      </c>
      <c r="CB201" s="4">
        <f>IF(Valor_normalizado!CB201=0,32,IFERROR(RANK(Valor_normalizado!CB201,Valor_normalizado!CB$194:CB$225,0),"NA"))</f>
        <v>24</v>
      </c>
      <c r="CC201" s="4">
        <f>IF(Valor_normalizado!CC201=0,32,IFERROR(RANK(Valor_normalizado!CC201,Valor_normalizado!CC$194:CC$225,0),"NA"))</f>
        <v>19</v>
      </c>
      <c r="CD201" s="4">
        <f>IF(Valor_normalizado!CD201=0,32,IFERROR(RANK(Valor_normalizado!CD201,Valor_normalizado!CD$194:CD$225,0),"NA"))</f>
        <v>17</v>
      </c>
      <c r="CE201" s="4">
        <f>IF(Valor_normalizado!CE201=0,32,IFERROR(RANK(Valor_normalizado!CE201,Valor_normalizado!CE$194:CE$225,0),"NA"))</f>
        <v>23</v>
      </c>
      <c r="CF201" s="4">
        <f>IF(Valor_normalizado!CF201=0,32,IFERROR(RANK(Valor_normalizado!CF201,Valor_normalizado!CF$194:CF$225,0),"NA"))</f>
        <v>14</v>
      </c>
      <c r="CG201" s="4">
        <f>IF(Valor_normalizado!CG201=0,32,IFERROR(RANK(Valor_normalizado!CG201,Valor_normalizado!CG$194:CG$225,0),"NA"))</f>
        <v>19</v>
      </c>
      <c r="CH201" s="4">
        <f>IF(Valor_normalizado!CH201=0,32,IFERROR(RANK(Valor_normalizado!CH201,Valor_normalizado!CH$194:CH$225,0),"NA"))</f>
        <v>6</v>
      </c>
      <c r="CI201" s="4">
        <f>IF(Valor_normalizado!CI201=0,32,IFERROR(RANK(Valor_normalizado!CI201,Valor_normalizado!CI$194:CI$225,0),"NA"))</f>
        <v>18</v>
      </c>
      <c r="CJ201" s="4">
        <f>IF(Valor_normalizado!CJ201=0,32,IFERROR(RANK(Valor_normalizado!CJ201,Valor_normalizado!CJ$194:CJ$225,0),"NA"))</f>
        <v>16</v>
      </c>
      <c r="CK201" s="4">
        <f>IF(Valor_normalizado!CK201=0,32,IFERROR(RANK(Valor_normalizado!CK201,Valor_normalizado!CK$194:CK$225,0),"NA"))</f>
        <v>16</v>
      </c>
      <c r="CL201" s="4">
        <f>IF(Valor_normalizado!CL201=0,32,IFERROR(RANK(Valor_normalizado!CL201,Valor_normalizado!CL$194:CL$225,0),"NA"))</f>
        <v>20</v>
      </c>
      <c r="CM201" s="4">
        <f>IF(Valor_normalizado!CM201=0,32,IFERROR(RANK(Valor_normalizado!CM201,Valor_normalizado!CM$194:CM$225,0),"NA"))</f>
        <v>18</v>
      </c>
      <c r="CN201" s="4">
        <f>IF(Valor_normalizado!CN201=0,32,IFERROR(RANK(Valor_normalizado!CN201,Valor_normalizado!CN$194:CN$225,0),"NA"))</f>
        <v>18</v>
      </c>
      <c r="CO201" s="4">
        <f>IF(Valor_normalizado!CO201=0,32,IFERROR(RANK(Valor_normalizado!CO201,Valor_normalizado!CO$194:CO$225,0),"NA"))</f>
        <v>14</v>
      </c>
      <c r="CP201" s="4">
        <f>IF(Valor_normalizado!CP201=0,32,IFERROR(RANK(Valor_normalizado!CP201,Valor_normalizado!CP$194:CP$225,0),"NA"))</f>
        <v>9</v>
      </c>
      <c r="CQ201" s="4">
        <f>IF(Valor_normalizado!CQ201=0,32,IFERROR(RANK(Valor_normalizado!CQ201,Valor_normalizado!CQ$194:CQ$225,0),"NA"))</f>
        <v>27</v>
      </c>
      <c r="CR201" s="4">
        <f>IF(Valor_normalizado!CR201=0,32,IFERROR(RANK(Valor_normalizado!CR201,Valor_normalizado!CR$194:CR$225,0),"NA"))</f>
        <v>14</v>
      </c>
      <c r="CS201" s="4">
        <f>IF(Valor_normalizado!CS201=0,32,IFERROR(RANK(Valor_normalizado!CS201,Valor_normalizado!CS$194:CS$225,0),"NA"))</f>
        <v>30</v>
      </c>
      <c r="CT201" s="4">
        <f>IF(Valor_normalizado!CT201=0,32,IFERROR(RANK(Valor_normalizado!CT201,Valor_normalizado!CT$194:CT$225,0),"NA"))</f>
        <v>22</v>
      </c>
      <c r="CU201" s="4">
        <f>IF(Valor_normalizado!CU201=0,32,IFERROR(RANK(Valor_normalizado!CU201,Valor_normalizado!CU$194:CU$225,0),"NA"))</f>
        <v>13</v>
      </c>
      <c r="CV201" s="4">
        <f>IF(Valor_normalizado!CV201=0,32,IFERROR(RANK(Valor_normalizado!CV201,Valor_normalizado!CV$194:CV$225,0),"NA"))</f>
        <v>21</v>
      </c>
      <c r="CW201" s="4">
        <f>IF(Valor_normalizado!CW201=0,32,IFERROR(RANK(Valor_normalizado!CW201,Valor_normalizado!CW$194:CW$225,0),"NA"))</f>
        <v>18</v>
      </c>
      <c r="CX201" s="4">
        <f>IF(Valor_normalizado!CX201=0,32,IFERROR(RANK(Valor_normalizado!CX201,Valor_normalizado!CX$194:CX$225,0),"NA"))</f>
        <v>20</v>
      </c>
      <c r="CY201" s="4">
        <f>IF(Valor_normalizado!CY201=0,32,IFERROR(RANK(Valor_normalizado!CY201,Valor_normalizado!CY$194:CY$225,0),"NA"))</f>
        <v>24</v>
      </c>
      <c r="CZ201" s="4">
        <f>IF(Valor_normalizado!CZ201=0,32,IFERROR(RANK(Valor_normalizado!CZ201,Valor_normalizado!CZ$194:CZ$225,0),"NA"))</f>
        <v>26</v>
      </c>
      <c r="DA201" s="4">
        <f>IF(Valor_normalizado!DA201=0,32,IFERROR(RANK(Valor_normalizado!DA201,Valor_normalizado!DA$194:DA$225,0),"NA"))</f>
        <v>17</v>
      </c>
      <c r="DB201" s="4">
        <f>IF(Valor_normalizado!DB201=0,32,IFERROR(RANK(Valor_normalizado!DB201,Valor_normalizado!DB$194:DB$225,0),"NA"))</f>
        <v>29</v>
      </c>
      <c r="DC201" s="4">
        <f>IF(Valor_normalizado!DC201=0,32,IFERROR(RANK(Valor_normalizado!DC201,Valor_normalizado!DC$194:DC$225,0),"NA"))</f>
        <v>27</v>
      </c>
      <c r="DD201" s="4">
        <f>IF(Valor_normalizado!DD201=0,32,IFERROR(RANK(Valor_normalizado!DD201,Valor_normalizado!DD$194:DD$225,0),"NA"))</f>
        <v>11</v>
      </c>
      <c r="DE201" s="4">
        <f>IF(Valor_normalizado!DE201=0,32,IFERROR(RANK(Valor_normalizado!DE201,Valor_normalizado!DE$194:DE$225,0),"NA"))</f>
        <v>31</v>
      </c>
      <c r="DF201" s="4">
        <f>IF(Valor_normalizado!DF201=0,32,IFERROR(RANK(Valor_normalizado!DF201,Valor_normalizado!DF$194:DF$225,0),"NA"))</f>
        <v>14</v>
      </c>
      <c r="DG201" s="4">
        <f>IF(Valor_normalizado!DG201=0,32,IFERROR(RANK(Valor_normalizado!DG201,Valor_normalizado!DG$194:DG$225,0),"NA"))</f>
        <v>19</v>
      </c>
      <c r="DH201" s="4">
        <f>IF(Valor_normalizado!DH201=0,32,IFERROR(RANK(Valor_normalizado!DH201,Valor_normalizado!DH$194:DH$225,0),"NA"))</f>
        <v>21</v>
      </c>
      <c r="DI201" s="4">
        <f>IF(Valor_normalizado!DI201=0,32,IFERROR(RANK(Valor_normalizado!DI201,Valor_normalizado!DI$194:DI$225,0),"NA"))</f>
        <v>9</v>
      </c>
      <c r="DJ201" s="4">
        <f>IF(Valor_normalizado!DJ201=0,32,IFERROR(RANK(Valor_normalizado!DJ201,Valor_normalizado!DJ$194:DJ$225,0),"NA"))</f>
        <v>9</v>
      </c>
      <c r="DK201" s="4">
        <f>IF(Valor_normalizado!DK201=0,32,IFERROR(RANK(Valor_normalizado!DK201,Valor_normalizado!DK$194:DK$225,0),"NA"))</f>
        <v>12</v>
      </c>
      <c r="DL201" s="4">
        <f>IF(Valor_normalizado!DL201=0,32,IFERROR(RANK(Valor_normalizado!DL201,Valor_normalizado!DL$194:DL$225,0),"NA"))</f>
        <v>12</v>
      </c>
      <c r="DM201" s="4">
        <f>IF(Valor_normalizado!DM201=0,32,IFERROR(RANK(Valor_normalizado!DM201,Valor_normalizado!DM$194:DM$225,0),"NA"))</f>
        <v>12</v>
      </c>
      <c r="DN201" s="4">
        <f>IF(Valor_normalizado!DN201=0,32,IFERROR(RANK(Valor_normalizado!DN201,Valor_normalizado!DN$194:DN$225,0),"NA"))</f>
        <v>10</v>
      </c>
      <c r="DO201" s="4">
        <f>IF(Valor_normalizado!DO201=0,32,IFERROR(RANK(Valor_normalizado!DO201,Valor_normalizado!DO$194:DO$225,0),"NA"))</f>
        <v>1</v>
      </c>
      <c r="DP201" s="4">
        <f>IF(Valor_normalizado!DP201=0,32,IFERROR(RANK(Valor_normalizado!DP201,Valor_normalizado!DP$194:DP$225,0),"NA"))</f>
        <v>12</v>
      </c>
      <c r="DQ201" s="4">
        <f>IF(Valor_normalizado!DQ201=0,32,IFERROR(RANK(Valor_normalizado!DQ201,Valor_normalizado!DQ$194:DQ$225,0),"NA"))</f>
        <v>10</v>
      </c>
      <c r="DR201" s="4">
        <f>IF(Valor_normalizado!DR201=0,32,IFERROR(RANK(Valor_normalizado!DR201,Valor_normalizado!DR$194:DR$225,0),"NA"))</f>
        <v>21</v>
      </c>
      <c r="DS201" s="4">
        <f>IF(Valor_normalizado!DS201=0,32,IFERROR(RANK(Valor_normalizado!DS201,Valor_normalizado!DS$194:DS$225,0),"NA"))</f>
        <v>23</v>
      </c>
      <c r="DT201" s="4">
        <f>IF(Valor_normalizado!DT201=0,32,IFERROR(RANK(Valor_normalizado!DT201,Valor_normalizado!DT$194:DT$225,0),"NA"))</f>
        <v>13</v>
      </c>
      <c r="DU201" s="4">
        <f>IF(Valor_normalizado!DU201=0,32,IFERROR(RANK(Valor_normalizado!DU201,Valor_normalizado!DU$194:DU$225,0),"NA"))</f>
        <v>2</v>
      </c>
      <c r="DV201" s="4">
        <f>IF(Valor_normalizado!DV201=0,32,IFERROR(RANK(Valor_normalizado!DV201,Valor_normalizado!DV$194:DV$225,0),"NA"))</f>
        <v>19</v>
      </c>
      <c r="DW201" s="4">
        <f>IF(Valor_normalizado!DW201=0,32,IFERROR(RANK(Valor_normalizado!DW201,Valor_normalizado!DW$194:DW$225,0),"NA"))</f>
        <v>17</v>
      </c>
      <c r="DX201" s="4">
        <f>IF(Valor_normalizado!DX201=0,32,IFERROR(RANK(Valor_normalizado!DX201,Valor_normalizado!DX$194:DX$225,0),"NA"))</f>
        <v>32</v>
      </c>
      <c r="DY201" s="4">
        <f>IF(Valor_normalizado!DY201=0,32,IFERROR(RANK(Valor_normalizado!DY201,Valor_normalizado!DY$194:DY$225,0),"NA"))</f>
        <v>21</v>
      </c>
      <c r="DZ201" s="4">
        <f>IF(Valor_normalizado!DZ201=0,32,IFERROR(RANK(Valor_normalizado!DZ201,Valor_normalizado!DZ$194:DZ$225,0),"NA"))</f>
        <v>18</v>
      </c>
      <c r="EA201" s="4">
        <f>IF(Valor_normalizado!EA201=0,32,IFERROR(RANK(Valor_normalizado!EA201,Valor_normalizado!EA$194:EA$225,0),"NA"))</f>
        <v>22</v>
      </c>
      <c r="EB201" s="4">
        <f>IF(Valor_normalizado!EB201=0,32,IFERROR(RANK(Valor_normalizado!EB201,Valor_normalizado!EB$194:EB$225,0),"NA"))</f>
        <v>18</v>
      </c>
      <c r="EC201" s="4">
        <f>IF(Valor_normalizado!EC201=0,32,IFERROR(RANK(Valor_normalizado!EC201,Valor_normalizado!EC$194:EC$225,0),"NA"))</f>
        <v>16</v>
      </c>
    </row>
    <row r="202" spans="1:133" x14ac:dyDescent="0.25">
      <c r="A202" s="102" t="s">
        <v>226</v>
      </c>
      <c r="B202" s="103">
        <v>2025</v>
      </c>
      <c r="C202" s="4">
        <f>IF(Valor_normalizado!C202=0,32,IFERROR(RANK(Valor_normalizado!C202,Valor_normalizado!C$194:C$225,0),"NA"))</f>
        <v>27</v>
      </c>
      <c r="D202" s="4">
        <f>IF(Valor_normalizado!D202=0,32,IFERROR(RANK(Valor_normalizado!D202,Valor_normalizado!D$194:D$225,0),"NA"))</f>
        <v>23</v>
      </c>
      <c r="E202" s="4">
        <f>IF(Valor_normalizado!E202=0,32,IFERROR(RANK(Valor_normalizado!E202,Valor_normalizado!E$194:E$225,0),"NA"))</f>
        <v>25</v>
      </c>
      <c r="F202" s="4">
        <f>IF(Valor_normalizado!F202=0,32,IFERROR(RANK(Valor_normalizado!F202,Valor_normalizado!F$194:F$225,0),"NA"))</f>
        <v>25</v>
      </c>
      <c r="G202" s="4">
        <f>IF(Valor_normalizado!G202=0,32,IFERROR(RANK(Valor_normalizado!G202,Valor_normalizado!G$194:G$225,0),"NA"))</f>
        <v>15</v>
      </c>
      <c r="H202" s="4">
        <f>IF(Valor_normalizado!H202=0,32,IFERROR(RANK(Valor_normalizado!H202,Valor_normalizado!H$194:H$225,0),"NA"))</f>
        <v>29</v>
      </c>
      <c r="I202" s="4">
        <f>IF(Valor_normalizado!I202=0,32,IFERROR(RANK(Valor_normalizado!I202,Valor_normalizado!I$194:I$225,0),"NA"))</f>
        <v>23</v>
      </c>
      <c r="J202" s="4">
        <f>IF(Valor_normalizado!J202=0,32,IFERROR(RANK(Valor_normalizado!J202,Valor_normalizado!J$194:J$225,0),"NA"))</f>
        <v>7</v>
      </c>
      <c r="K202" s="4">
        <f>IF(Valor_normalizado!K202=0,32,IFERROR(RANK(Valor_normalizado!K202,Valor_normalizado!K$194:K$225,0),"NA"))</f>
        <v>1</v>
      </c>
      <c r="L202" s="4">
        <f>IF(Valor_normalizado!L202=0,32,IFERROR(RANK(Valor_normalizado!L202,Valor_normalizado!L$194:L$225,0),"NA"))</f>
        <v>3</v>
      </c>
      <c r="M202" s="4">
        <f>IF(Valor_normalizado!M202=0,32,IFERROR(RANK(Valor_normalizado!M202,Valor_normalizado!M$194:M$225,0),"NA"))</f>
        <v>25</v>
      </c>
      <c r="N202" s="4">
        <f>IF(Valor_normalizado!N202=0,32,IFERROR(RANK(Valor_normalizado!N202,Valor_normalizado!N$194:N$225,0),"NA"))</f>
        <v>20</v>
      </c>
      <c r="O202" s="4">
        <f>IF(Valor_normalizado!O202=0,32,IFERROR(RANK(Valor_normalizado!O202,Valor_normalizado!O$194:O$225,0),"NA"))</f>
        <v>27</v>
      </c>
      <c r="P202" s="4">
        <f>IF(Valor_normalizado!P202=0,32,IFERROR(RANK(Valor_normalizado!P202,Valor_normalizado!P$194:P$225,0),"NA"))</f>
        <v>19</v>
      </c>
      <c r="Q202" s="4">
        <f>IF(Valor_normalizado!Q202=0,32,IFERROR(RANK(Valor_normalizado!Q202,Valor_normalizado!Q$194:Q$225,0),"NA"))</f>
        <v>18</v>
      </c>
      <c r="R202" s="4">
        <f>IF(Valor_normalizado!R202=0,32,IFERROR(RANK(Valor_normalizado!R202,Valor_normalizado!R$194:R$225,0),"NA"))</f>
        <v>27</v>
      </c>
      <c r="S202" s="4">
        <f>IF(Valor_normalizado!S202=0,32,IFERROR(RANK(Valor_normalizado!S202,Valor_normalizado!S$194:S$225,0),"NA"))</f>
        <v>28</v>
      </c>
      <c r="T202" s="4">
        <f>IF(Valor_normalizado!T202=0,32,IFERROR(RANK(Valor_normalizado!T202,Valor_normalizado!T$194:T$225,0),"NA"))</f>
        <v>20</v>
      </c>
      <c r="U202" s="4">
        <f>IF(Valor_normalizado!U202=0,32,IFERROR(RANK(Valor_normalizado!U202,Valor_normalizado!U$194:U$225,0),"NA"))</f>
        <v>18</v>
      </c>
      <c r="V202" s="4">
        <f>IF(Valor_normalizado!V202=0,32,IFERROR(RANK(Valor_normalizado!V202,Valor_normalizado!V$194:V$225,0),"NA"))</f>
        <v>6</v>
      </c>
      <c r="W202" s="4">
        <f>IF(Valor_normalizado!W202=0,32,IFERROR(RANK(Valor_normalizado!W202,Valor_normalizado!W$194:W$225,0),"NA"))</f>
        <v>19</v>
      </c>
      <c r="X202" s="4">
        <f>IF(Valor_normalizado!X202=0,32,IFERROR(RANK(Valor_normalizado!X202,Valor_normalizado!X$194:X$225,0),"NA"))</f>
        <v>29</v>
      </c>
      <c r="Y202" s="4">
        <f>IF(Valor_normalizado!Y202=0,32,IFERROR(RANK(Valor_normalizado!Y202,Valor_normalizado!Y$194:Y$225,0),"NA"))</f>
        <v>18</v>
      </c>
      <c r="Z202" s="4">
        <f>IF(Valor_normalizado!Z202=0,32,IFERROR(RANK(Valor_normalizado!Z202,Valor_normalizado!Z$194:Z$225,0),"NA"))</f>
        <v>17</v>
      </c>
      <c r="AA202" s="4">
        <f>IF(Valor_normalizado!AA202=0,32,IFERROR(RANK(Valor_normalizado!AA202,Valor_normalizado!AA$194:AA$225,0),"NA"))</f>
        <v>25</v>
      </c>
      <c r="AB202" s="4">
        <f>IF(Valor_normalizado!AB202=0,32,IFERROR(RANK(Valor_normalizado!AB202,Valor_normalizado!AB$194:AB$225,0),"NA"))</f>
        <v>15</v>
      </c>
      <c r="AC202" s="4">
        <f>IF(Valor_normalizado!AC202=0,32,IFERROR(RANK(Valor_normalizado!AC202,Valor_normalizado!AC$194:AC$225,0),"NA"))</f>
        <v>24</v>
      </c>
      <c r="AD202" s="4">
        <f>IF(Valor_normalizado!AD202=0,32,IFERROR(RANK(Valor_normalizado!AD202,Valor_normalizado!AD$194:AD$225,0),"NA"))</f>
        <v>30</v>
      </c>
      <c r="AE202" s="4">
        <f>IF(Valor_normalizado!AE202=0,32,IFERROR(RANK(Valor_normalizado!AE202,Valor_normalizado!AE$194:AE$225,0),"NA"))</f>
        <v>17</v>
      </c>
      <c r="AF202" s="4">
        <f>IF(Valor_normalizado!AF202=0,32,IFERROR(RANK(Valor_normalizado!AF202,Valor_normalizado!AF$194:AF$225,0),"NA"))</f>
        <v>28</v>
      </c>
      <c r="AG202" s="4">
        <f>IF(Valor_normalizado!AG202=0,32,IFERROR(RANK(Valor_normalizado!AG202,Valor_normalizado!AG$194:AG$225,0),"NA"))</f>
        <v>17</v>
      </c>
      <c r="AH202" s="4">
        <f>IF(Valor_normalizado!AH202=0,32,IFERROR(RANK(Valor_normalizado!AH202,Valor_normalizado!AH$194:AH$225,0),"NA"))</f>
        <v>21</v>
      </c>
      <c r="AI202" s="4">
        <f>IF(Valor_normalizado!AI202=0,32,IFERROR(RANK(Valor_normalizado!AI202,Valor_normalizado!AI$194:AI$225,0),"NA"))</f>
        <v>21</v>
      </c>
      <c r="AJ202" s="4">
        <f>IF(Valor_normalizado!AJ202=0,32,IFERROR(RANK(Valor_normalizado!AJ202,Valor_normalizado!AJ$194:AJ$225,0),"NA"))</f>
        <v>25</v>
      </c>
      <c r="AK202" s="4">
        <f>IF(Valor_normalizado!AK202=0,32,IFERROR(RANK(Valor_normalizado!AK202,Valor_normalizado!AK$194:AK$225,0),"NA"))</f>
        <v>25</v>
      </c>
      <c r="AL202" s="4">
        <f>IF(Valor_normalizado!AL202=0,32,IFERROR(RANK(Valor_normalizado!AL202,Valor_normalizado!AL$194:AL$225,0),"NA"))</f>
        <v>22</v>
      </c>
      <c r="AM202" s="4">
        <f>IF(Valor_normalizado!AM202=0,32,IFERROR(RANK(Valor_normalizado!AM202,Valor_normalizado!AM$194:AM$225,0),"NA"))</f>
        <v>23</v>
      </c>
      <c r="AN202" s="4">
        <f>IF(Valor_normalizado!AN202=0,32,IFERROR(RANK(Valor_normalizado!AN202,Valor_normalizado!AN$194:AN$225,0),"NA"))</f>
        <v>23</v>
      </c>
      <c r="AO202" s="4">
        <f>IF(Valor_normalizado!AO202=0,32,IFERROR(RANK(Valor_normalizado!AO202,Valor_normalizado!AO$194:AO$225,0),"NA"))</f>
        <v>20</v>
      </c>
      <c r="AP202" s="4">
        <f>IF(Valor_normalizado!AP202=0,32,IFERROR(RANK(Valor_normalizado!AP202,Valor_normalizado!AP$194:AP$225,0),"NA"))</f>
        <v>22</v>
      </c>
      <c r="AQ202" s="4">
        <f>IF(Valor_normalizado!AQ202=0,32,IFERROR(RANK(Valor_normalizado!AQ202,Valor_normalizado!AQ$194:AQ$225,0),"NA"))</f>
        <v>16</v>
      </c>
      <c r="AR202" s="4">
        <f>IF(Valor_normalizado!AR202=0,32,IFERROR(RANK(Valor_normalizado!AR202,Valor_normalizado!AR$194:AR$225,0),"NA"))</f>
        <v>19</v>
      </c>
      <c r="AS202" s="4">
        <f>IF(Valor_normalizado!AS202=0,32,IFERROR(RANK(Valor_normalizado!AS202,Valor_normalizado!AS$194:AS$225,0),"NA"))</f>
        <v>14</v>
      </c>
      <c r="AT202" s="4">
        <f>IF(Valor_normalizado!AT202=0,32,IFERROR(RANK(Valor_normalizado!AT202,Valor_normalizado!AT$194:AT$225,0),"NA"))</f>
        <v>18</v>
      </c>
      <c r="AU202" s="4">
        <f>IF(Valor_normalizado!AU202=0,32,IFERROR(RANK(Valor_normalizado!AU202,Valor_normalizado!AU$194:AU$225,0),"NA"))</f>
        <v>21</v>
      </c>
      <c r="AV202" s="4">
        <f>IF(Valor_normalizado!AV202=0,32,IFERROR(RANK(Valor_normalizado!AV202,Valor_normalizado!AV$194:AV$225,0),"NA"))</f>
        <v>15</v>
      </c>
      <c r="AW202" s="4">
        <f>IF(Valor_normalizado!AW202=0,32,IFERROR(RANK(Valor_normalizado!AW202,Valor_normalizado!AW$194:AW$225,0),"NA"))</f>
        <v>32</v>
      </c>
      <c r="AX202" s="4">
        <f>IF(Valor_normalizado!AX202=0,32,IFERROR(RANK(Valor_normalizado!AX202,Valor_normalizado!AX$194:AX$225,0),"NA"))</f>
        <v>28</v>
      </c>
      <c r="AY202" s="4">
        <f>IF(Valor_normalizado!AY202=0,32,IFERROR(RANK(Valor_normalizado!AY202,Valor_normalizado!AY$194:AY$225,0),"NA"))</f>
        <v>7</v>
      </c>
      <c r="AZ202" s="4">
        <f>IF(Valor_normalizado!AZ202=0,32,IFERROR(RANK(Valor_normalizado!AZ202,Valor_normalizado!AZ$194:AZ$225,0),"NA"))</f>
        <v>28</v>
      </c>
      <c r="BA202" s="4">
        <f>IF(Valor_normalizado!BA202=0,32,IFERROR(RANK(Valor_normalizado!BA202,Valor_normalizado!BA$194:BA$225,0),"NA"))</f>
        <v>15</v>
      </c>
      <c r="BB202" s="4">
        <f>IF(Valor_normalizado!BB202=0,32,IFERROR(RANK(Valor_normalizado!BB202,Valor_normalizado!BB$194:BB$225,0),"NA"))</f>
        <v>25</v>
      </c>
      <c r="BC202" s="4">
        <f>IF(Valor_normalizado!BC202=0,32,IFERROR(RANK(Valor_normalizado!BC202,Valor_normalizado!BC$194:BC$225,0),"NA"))</f>
        <v>15</v>
      </c>
      <c r="BD202" s="4">
        <f>IF(Valor_normalizado!BD202=0,32,IFERROR(RANK(Valor_normalizado!BD202,Valor_normalizado!BD$194:BD$225,0),"NA"))</f>
        <v>10</v>
      </c>
      <c r="BE202" s="4">
        <f>IF(Valor_normalizado!BE202=0,32,IFERROR(RANK(Valor_normalizado!BE202,Valor_normalizado!BE$194:BE$225,0),"NA"))</f>
        <v>24</v>
      </c>
      <c r="BF202" s="4">
        <f>IF(Valor_normalizado!BF202=0,32,IFERROR(RANK(Valor_normalizado!BF202,Valor_normalizado!BF$194:BF$225,0),"NA"))</f>
        <v>21</v>
      </c>
      <c r="BG202" s="4">
        <f>IF(Valor_normalizado!BG202=0,32,IFERROR(RANK(Valor_normalizado!BG202,Valor_normalizado!BG$194:BG$225,0),"NA"))</f>
        <v>18</v>
      </c>
      <c r="BH202" s="4">
        <f>IF(Valor_normalizado!BH202=0,32,IFERROR(RANK(Valor_normalizado!BH202,Valor_normalizado!BH$194:BH$225,0),"NA"))</f>
        <v>1</v>
      </c>
      <c r="BI202" s="4">
        <f>IF(Valor_normalizado!BI202=0,32,IFERROR(RANK(Valor_normalizado!BI202,Valor_normalizado!BI$194:BI$225,0),"NA"))</f>
        <v>10</v>
      </c>
      <c r="BJ202" s="4">
        <f>IF(Valor_normalizado!BJ202=0,32,IFERROR(RANK(Valor_normalizado!BJ202,Valor_normalizado!BJ$194:BJ$225,0),"NA"))</f>
        <v>26</v>
      </c>
      <c r="BK202" s="4">
        <f>IF(Valor_normalizado!BK202=0,32,IFERROR(RANK(Valor_normalizado!BK202,Valor_normalizado!BK$194:BK$225,0),"NA"))</f>
        <v>30</v>
      </c>
      <c r="BL202" s="4">
        <f>IF(Valor_normalizado!BL202=0,32,IFERROR(RANK(Valor_normalizado!BL202,Valor_normalizado!BL$194:BL$225,0),"NA"))</f>
        <v>26</v>
      </c>
      <c r="BM202" s="4">
        <f>IF(Valor_normalizado!BM202=0,32,IFERROR(RANK(Valor_normalizado!BM202,Valor_normalizado!BM$194:BM$225,0),"NA"))</f>
        <v>8</v>
      </c>
      <c r="BN202" s="4">
        <f>IF(Valor_normalizado!BN202=0,32,IFERROR(RANK(Valor_normalizado!BN202,Valor_normalizado!BN$194:BN$225,0),"NA"))</f>
        <v>23</v>
      </c>
      <c r="BO202" s="4">
        <f>IF(Valor_normalizado!BO202=0,32,IFERROR(RANK(Valor_normalizado!BO202,Valor_normalizado!BO$194:BO$225,0),"NA"))</f>
        <v>18</v>
      </c>
      <c r="BP202" s="4">
        <f>IF(Valor_normalizado!BP202=0,32,IFERROR(RANK(Valor_normalizado!BP202,Valor_normalizado!BP$194:BP$225,0),"NA"))</f>
        <v>22</v>
      </c>
      <c r="BQ202" s="4">
        <f>IF(Valor_normalizado!BQ202=0,32,IFERROR(RANK(Valor_normalizado!BQ202,Valor_normalizado!BQ$194:BQ$225,0),"NA"))</f>
        <v>19</v>
      </c>
      <c r="BR202" s="4">
        <f>IF(Valor_normalizado!BR202=0,32,IFERROR(RANK(Valor_normalizado!BR202,Valor_normalizado!BR$194:BR$225,0),"NA"))</f>
        <v>24</v>
      </c>
      <c r="BS202" s="4">
        <f>IF(Valor_normalizado!BS202=0,32,IFERROR(RANK(Valor_normalizado!BS202,Valor_normalizado!BS$194:BS$225,0),"NA"))</f>
        <v>27</v>
      </c>
      <c r="BT202" s="4">
        <f>IF(Valor_normalizado!BT202=0,32,IFERROR(RANK(Valor_normalizado!BT202,Valor_normalizado!BT$194:BT$225,0),"NA"))</f>
        <v>32</v>
      </c>
      <c r="BU202" s="4">
        <f>IF(Valor_normalizado!BU202=0,32,IFERROR(RANK(Valor_normalizado!BU202,Valor_normalizado!BU$194:BU$225,0),"NA"))</f>
        <v>25</v>
      </c>
      <c r="BV202" s="4">
        <f>IF(Valor_normalizado!BV202=0,32,IFERROR(RANK(Valor_normalizado!BV202,Valor_normalizado!BV$194:BV$225,0),"NA"))</f>
        <v>16</v>
      </c>
      <c r="BW202" s="4">
        <f>IF(Valor_normalizado!BW202=0,32,IFERROR(RANK(Valor_normalizado!BW202,Valor_normalizado!BW$194:BW$225,0),"NA"))</f>
        <v>15</v>
      </c>
      <c r="BX202" s="4">
        <f>IF(Valor_normalizado!BX202=0,32,IFERROR(RANK(Valor_normalizado!BX202,Valor_normalizado!BX$194:BX$225,0),"NA"))</f>
        <v>2</v>
      </c>
      <c r="BY202" s="4">
        <f>IF(Valor_normalizado!BY202=0,32,IFERROR(RANK(Valor_normalizado!BY202,Valor_normalizado!BY$194:BY$225,0),"NA"))</f>
        <v>13</v>
      </c>
      <c r="BZ202" s="4">
        <f>IF(Valor_normalizado!BZ202=0,32,IFERROR(RANK(Valor_normalizado!BZ202,Valor_normalizado!BZ$194:BZ$225,0),"NA"))</f>
        <v>9</v>
      </c>
      <c r="CA202" s="4">
        <f>IF(Valor_normalizado!CA202=0,32,IFERROR(RANK(Valor_normalizado!CA202,Valor_normalizado!CA$194:CA$225,0),"NA"))</f>
        <v>19</v>
      </c>
      <c r="CB202" s="4">
        <f>IF(Valor_normalizado!CB202=0,32,IFERROR(RANK(Valor_normalizado!CB202,Valor_normalizado!CB$194:CB$225,0),"NA"))</f>
        <v>16</v>
      </c>
      <c r="CC202" s="4">
        <f>IF(Valor_normalizado!CC202=0,32,IFERROR(RANK(Valor_normalizado!CC202,Valor_normalizado!CC$194:CC$225,0),"NA"))</f>
        <v>22</v>
      </c>
      <c r="CD202" s="4">
        <f>IF(Valor_normalizado!CD202=0,32,IFERROR(RANK(Valor_normalizado!CD202,Valor_normalizado!CD$194:CD$225,0),"NA"))</f>
        <v>28</v>
      </c>
      <c r="CE202" s="4">
        <f>IF(Valor_normalizado!CE202=0,32,IFERROR(RANK(Valor_normalizado!CE202,Valor_normalizado!CE$194:CE$225,0),"NA"))</f>
        <v>24</v>
      </c>
      <c r="CF202" s="4">
        <f>IF(Valor_normalizado!CF202=0,32,IFERROR(RANK(Valor_normalizado!CF202,Valor_normalizado!CF$194:CF$225,0),"NA"))</f>
        <v>20</v>
      </c>
      <c r="CG202" s="4">
        <f>IF(Valor_normalizado!CG202=0,32,IFERROR(RANK(Valor_normalizado!CG202,Valor_normalizado!CG$194:CG$225,0),"NA"))</f>
        <v>14</v>
      </c>
      <c r="CH202" s="4">
        <f>IF(Valor_normalizado!CH202=0,32,IFERROR(RANK(Valor_normalizado!CH202,Valor_normalizado!CH$194:CH$225,0),"NA"))</f>
        <v>28</v>
      </c>
      <c r="CI202" s="4">
        <f>IF(Valor_normalizado!CI202=0,32,IFERROR(RANK(Valor_normalizado!CI202,Valor_normalizado!CI$194:CI$225,0),"NA"))</f>
        <v>22</v>
      </c>
      <c r="CJ202" s="4">
        <f>IF(Valor_normalizado!CJ202=0,32,IFERROR(RANK(Valor_normalizado!CJ202,Valor_normalizado!CJ$194:CJ$225,0),"NA"))</f>
        <v>24</v>
      </c>
      <c r="CK202" s="4">
        <f>IF(Valor_normalizado!CK202=0,32,IFERROR(RANK(Valor_normalizado!CK202,Valor_normalizado!CK$194:CK$225,0),"NA"))</f>
        <v>25</v>
      </c>
      <c r="CL202" s="4">
        <f>IF(Valor_normalizado!CL202=0,32,IFERROR(RANK(Valor_normalizado!CL202,Valor_normalizado!CL$194:CL$225,0),"NA"))</f>
        <v>24</v>
      </c>
      <c r="CM202" s="4">
        <f>IF(Valor_normalizado!CM202=0,32,IFERROR(RANK(Valor_normalizado!CM202,Valor_normalizado!CM$194:CM$225,0),"NA"))</f>
        <v>27</v>
      </c>
      <c r="CN202" s="4">
        <f>IF(Valor_normalizado!CN202=0,32,IFERROR(RANK(Valor_normalizado!CN202,Valor_normalizado!CN$194:CN$225,0),"NA"))</f>
        <v>26</v>
      </c>
      <c r="CO202" s="4">
        <f>IF(Valor_normalizado!CO202=0,32,IFERROR(RANK(Valor_normalizado!CO202,Valor_normalizado!CO$194:CO$225,0),"NA"))</f>
        <v>18</v>
      </c>
      <c r="CP202" s="4">
        <f>IF(Valor_normalizado!CP202=0,32,IFERROR(RANK(Valor_normalizado!CP202,Valor_normalizado!CP$194:CP$225,0),"NA"))</f>
        <v>7</v>
      </c>
      <c r="CQ202" s="4">
        <f>IF(Valor_normalizado!CQ202=0,32,IFERROR(RANK(Valor_normalizado!CQ202,Valor_normalizado!CQ$194:CQ$225,0),"NA"))</f>
        <v>11</v>
      </c>
      <c r="CR202" s="4">
        <f>IF(Valor_normalizado!CR202=0,32,IFERROR(RANK(Valor_normalizado!CR202,Valor_normalizado!CR$194:CR$225,0),"NA"))</f>
        <v>9</v>
      </c>
      <c r="CS202" s="4">
        <f>IF(Valor_normalizado!CS202=0,32,IFERROR(RANK(Valor_normalizado!CS202,Valor_normalizado!CS$194:CS$225,0),"NA"))</f>
        <v>25</v>
      </c>
      <c r="CT202" s="4">
        <f>IF(Valor_normalizado!CT202=0,32,IFERROR(RANK(Valor_normalizado!CT202,Valor_normalizado!CT$194:CT$225,0),"NA"))</f>
        <v>28</v>
      </c>
      <c r="CU202" s="4">
        <f>IF(Valor_normalizado!CU202=0,32,IFERROR(RANK(Valor_normalizado!CU202,Valor_normalizado!CU$194:CU$225,0),"NA"))</f>
        <v>24</v>
      </c>
      <c r="CV202" s="4">
        <f>IF(Valor_normalizado!CV202=0,32,IFERROR(RANK(Valor_normalizado!CV202,Valor_normalizado!CV$194:CV$225,0),"NA"))</f>
        <v>29</v>
      </c>
      <c r="CW202" s="4">
        <f>IF(Valor_normalizado!CW202=0,32,IFERROR(RANK(Valor_normalizado!CW202,Valor_normalizado!CW$194:CW$225,0),"NA"))</f>
        <v>23</v>
      </c>
      <c r="CX202" s="4">
        <f>IF(Valor_normalizado!CX202=0,32,IFERROR(RANK(Valor_normalizado!CX202,Valor_normalizado!CX$194:CX$225,0),"NA"))</f>
        <v>18</v>
      </c>
      <c r="CY202" s="4">
        <f>IF(Valor_normalizado!CY202=0,32,IFERROR(RANK(Valor_normalizado!CY202,Valor_normalizado!CY$194:CY$225,0),"NA"))</f>
        <v>27</v>
      </c>
      <c r="CZ202" s="4">
        <f>IF(Valor_normalizado!CZ202=0,32,IFERROR(RANK(Valor_normalizado!CZ202,Valor_normalizado!CZ$194:CZ$225,0),"NA"))</f>
        <v>21</v>
      </c>
      <c r="DA202" s="4">
        <f>IF(Valor_normalizado!DA202=0,32,IFERROR(RANK(Valor_normalizado!DA202,Valor_normalizado!DA$194:DA$225,0),"NA"))</f>
        <v>23</v>
      </c>
      <c r="DB202" s="4">
        <f>IF(Valor_normalizado!DB202=0,32,IFERROR(RANK(Valor_normalizado!DB202,Valor_normalizado!DB$194:DB$225,0),"NA"))</f>
        <v>18</v>
      </c>
      <c r="DC202" s="4">
        <f>IF(Valor_normalizado!DC202=0,32,IFERROR(RANK(Valor_normalizado!DC202,Valor_normalizado!DC$194:DC$225,0),"NA"))</f>
        <v>21</v>
      </c>
      <c r="DD202" s="4">
        <f>IF(Valor_normalizado!DD202=0,32,IFERROR(RANK(Valor_normalizado!DD202,Valor_normalizado!DD$194:DD$225,0),"NA"))</f>
        <v>1</v>
      </c>
      <c r="DE202" s="4">
        <f>IF(Valor_normalizado!DE202=0,32,IFERROR(RANK(Valor_normalizado!DE202,Valor_normalizado!DE$194:DE$225,0),"NA"))</f>
        <v>21</v>
      </c>
      <c r="DF202" s="4">
        <f>IF(Valor_normalizado!DF202=0,32,IFERROR(RANK(Valor_normalizado!DF202,Valor_normalizado!DF$194:DF$225,0),"NA"))</f>
        <v>26</v>
      </c>
      <c r="DG202" s="4">
        <f>IF(Valor_normalizado!DG202=0,32,IFERROR(RANK(Valor_normalizado!DG202,Valor_normalizado!DG$194:DG$225,0),"NA"))</f>
        <v>11</v>
      </c>
      <c r="DH202" s="4">
        <f>IF(Valor_normalizado!DH202=0,32,IFERROR(RANK(Valor_normalizado!DH202,Valor_normalizado!DH$194:DH$225,0),"NA"))</f>
        <v>8</v>
      </c>
      <c r="DI202" s="4">
        <f>IF(Valor_normalizado!DI202=0,32,IFERROR(RANK(Valor_normalizado!DI202,Valor_normalizado!DI$194:DI$225,0),"NA"))</f>
        <v>23</v>
      </c>
      <c r="DJ202" s="4">
        <f>IF(Valor_normalizado!DJ202=0,32,IFERROR(RANK(Valor_normalizado!DJ202,Valor_normalizado!DJ$194:DJ$225,0),"NA"))</f>
        <v>23</v>
      </c>
      <c r="DK202" s="4">
        <f>IF(Valor_normalizado!DK202=0,32,IFERROR(RANK(Valor_normalizado!DK202,Valor_normalizado!DK$194:DK$225,0),"NA"))</f>
        <v>25</v>
      </c>
      <c r="DL202" s="4">
        <f>IF(Valor_normalizado!DL202=0,32,IFERROR(RANK(Valor_normalizado!DL202,Valor_normalizado!DL$194:DL$225,0),"NA"))</f>
        <v>28</v>
      </c>
      <c r="DM202" s="4">
        <f>IF(Valor_normalizado!DM202=0,32,IFERROR(RANK(Valor_normalizado!DM202,Valor_normalizado!DM$194:DM$225,0),"NA"))</f>
        <v>25</v>
      </c>
      <c r="DN202" s="4">
        <f>IF(Valor_normalizado!DN202=0,32,IFERROR(RANK(Valor_normalizado!DN202,Valor_normalizado!DN$194:DN$225,0),"NA"))</f>
        <v>25</v>
      </c>
      <c r="DO202" s="4">
        <f>IF(Valor_normalizado!DO202=0,32,IFERROR(RANK(Valor_normalizado!DO202,Valor_normalizado!DO$194:DO$225,0),"NA"))</f>
        <v>28</v>
      </c>
      <c r="DP202" s="4">
        <f>IF(Valor_normalizado!DP202=0,32,IFERROR(RANK(Valor_normalizado!DP202,Valor_normalizado!DP$194:DP$225,0),"NA"))</f>
        <v>18</v>
      </c>
      <c r="DQ202" s="4">
        <f>IF(Valor_normalizado!DQ202=0,32,IFERROR(RANK(Valor_normalizado!DQ202,Valor_normalizado!DQ$194:DQ$225,0),"NA"))</f>
        <v>23</v>
      </c>
      <c r="DR202" s="4">
        <f>IF(Valor_normalizado!DR202=0,32,IFERROR(RANK(Valor_normalizado!DR202,Valor_normalizado!DR$194:DR$225,0),"NA"))</f>
        <v>19</v>
      </c>
      <c r="DS202" s="4">
        <f>IF(Valor_normalizado!DS202=0,32,IFERROR(RANK(Valor_normalizado!DS202,Valor_normalizado!DS$194:DS$225,0),"NA"))</f>
        <v>20</v>
      </c>
      <c r="DT202" s="4">
        <f>IF(Valor_normalizado!DT202=0,32,IFERROR(RANK(Valor_normalizado!DT202,Valor_normalizado!DT$194:DT$225,0),"NA"))</f>
        <v>19</v>
      </c>
      <c r="DU202" s="4">
        <f>IF(Valor_normalizado!DU202=0,32,IFERROR(RANK(Valor_normalizado!DU202,Valor_normalizado!DU$194:DU$225,0),"NA"))</f>
        <v>22</v>
      </c>
      <c r="DV202" s="4">
        <f>IF(Valor_normalizado!DV202=0,32,IFERROR(RANK(Valor_normalizado!DV202,Valor_normalizado!DV$194:DV$225,0),"NA"))</f>
        <v>21</v>
      </c>
      <c r="DW202" s="4">
        <f>IF(Valor_normalizado!DW202=0,32,IFERROR(RANK(Valor_normalizado!DW202,Valor_normalizado!DW$194:DW$225,0),"NA"))</f>
        <v>18</v>
      </c>
      <c r="DX202" s="4">
        <f>IF(Valor_normalizado!DX202=0,32,IFERROR(RANK(Valor_normalizado!DX202,Valor_normalizado!DX$194:DX$225,0),"NA"))</f>
        <v>32</v>
      </c>
      <c r="DY202" s="4">
        <f>IF(Valor_normalizado!DY202=0,32,IFERROR(RANK(Valor_normalizado!DY202,Valor_normalizado!DY$194:DY$225,0),"NA"))</f>
        <v>19</v>
      </c>
      <c r="DZ202" s="4">
        <f>IF(Valor_normalizado!DZ202=0,32,IFERROR(RANK(Valor_normalizado!DZ202,Valor_normalizado!DZ$194:DZ$225,0),"NA"))</f>
        <v>28</v>
      </c>
      <c r="EA202" s="4">
        <f>IF(Valor_normalizado!EA202=0,32,IFERROR(RANK(Valor_normalizado!EA202,Valor_normalizado!EA$194:EA$225,0),"NA"))</f>
        <v>24</v>
      </c>
      <c r="EB202" s="4">
        <f>IF(Valor_normalizado!EB202=0,32,IFERROR(RANK(Valor_normalizado!EB202,Valor_normalizado!EB$194:EB$225,0),"NA"))</f>
        <v>23</v>
      </c>
      <c r="EC202" s="4">
        <f>IF(Valor_normalizado!EC202=0,32,IFERROR(RANK(Valor_normalizado!EC202,Valor_normalizado!EC$194:EC$225,0),"NA"))</f>
        <v>22</v>
      </c>
    </row>
    <row r="203" spans="1:133" x14ac:dyDescent="0.25">
      <c r="A203" s="100" t="s">
        <v>227</v>
      </c>
      <c r="B203" s="103">
        <v>2025</v>
      </c>
      <c r="C203" s="4">
        <f>IF(Valor_normalizado!C203=0,32,IFERROR(RANK(Valor_normalizado!C203,Valor_normalizado!C$194:C$225,0),"NA"))</f>
        <v>11</v>
      </c>
      <c r="D203" s="4">
        <f>IF(Valor_normalizado!D203=0,32,IFERROR(RANK(Valor_normalizado!D203,Valor_normalizado!D$194:D$225,0),"NA"))</f>
        <v>9</v>
      </c>
      <c r="E203" s="4">
        <f>IF(Valor_normalizado!E203=0,32,IFERROR(RANK(Valor_normalizado!E203,Valor_normalizado!E$194:E$225,0),"NA"))</f>
        <v>9</v>
      </c>
      <c r="F203" s="4">
        <f>IF(Valor_normalizado!F203=0,32,IFERROR(RANK(Valor_normalizado!F203,Valor_normalizado!F$194:F$225,0),"NA"))</f>
        <v>17</v>
      </c>
      <c r="G203" s="4">
        <f>IF(Valor_normalizado!G203=0,32,IFERROR(RANK(Valor_normalizado!G203,Valor_normalizado!G$194:G$225,0),"NA"))</f>
        <v>22</v>
      </c>
      <c r="H203" s="4">
        <f>IF(Valor_normalizado!H203=0,32,IFERROR(RANK(Valor_normalizado!H203,Valor_normalizado!H$194:H$225,0),"NA"))</f>
        <v>20</v>
      </c>
      <c r="I203" s="4">
        <f>IF(Valor_normalizado!I203=0,32,IFERROR(RANK(Valor_normalizado!I203,Valor_normalizado!I$194:I$225,0),"NA"))</f>
        <v>20</v>
      </c>
      <c r="J203" s="4">
        <f>IF(Valor_normalizado!J203=0,32,IFERROR(RANK(Valor_normalizado!J203,Valor_normalizado!J$194:J$225,0),"NA"))</f>
        <v>17</v>
      </c>
      <c r="K203" s="4">
        <f>IF(Valor_normalizado!K203=0,32,IFERROR(RANK(Valor_normalizado!K203,Valor_normalizado!K$194:K$225,0),"NA"))</f>
        <v>10</v>
      </c>
      <c r="L203" s="4">
        <f>IF(Valor_normalizado!L203=0,32,IFERROR(RANK(Valor_normalizado!L203,Valor_normalizado!L$194:L$225,0),"NA"))</f>
        <v>13</v>
      </c>
      <c r="M203" s="4">
        <f>IF(Valor_normalizado!M203=0,32,IFERROR(RANK(Valor_normalizado!M203,Valor_normalizado!M$194:M$225,0),"NA"))</f>
        <v>6</v>
      </c>
      <c r="N203" s="4">
        <f>IF(Valor_normalizado!N203=0,32,IFERROR(RANK(Valor_normalizado!N203,Valor_normalizado!N$194:N$225,0),"NA"))</f>
        <v>24</v>
      </c>
      <c r="O203" s="4">
        <f>IF(Valor_normalizado!O203=0,32,IFERROR(RANK(Valor_normalizado!O203,Valor_normalizado!O$194:O$225,0),"NA"))</f>
        <v>26</v>
      </c>
      <c r="P203" s="4">
        <f>IF(Valor_normalizado!P203=0,32,IFERROR(RANK(Valor_normalizado!P203,Valor_normalizado!P$194:P$225,0),"NA"))</f>
        <v>15</v>
      </c>
      <c r="Q203" s="4">
        <f>IF(Valor_normalizado!Q203=0,32,IFERROR(RANK(Valor_normalizado!Q203,Valor_normalizado!Q$194:Q$225,0),"NA"))</f>
        <v>15</v>
      </c>
      <c r="R203" s="4">
        <f>IF(Valor_normalizado!R203=0,32,IFERROR(RANK(Valor_normalizado!R203,Valor_normalizado!R$194:R$225,0),"NA"))</f>
        <v>6</v>
      </c>
      <c r="S203" s="4">
        <f>IF(Valor_normalizado!S203=0,32,IFERROR(RANK(Valor_normalizado!S203,Valor_normalizado!S$194:S$225,0),"NA"))</f>
        <v>12</v>
      </c>
      <c r="T203" s="4">
        <f>IF(Valor_normalizado!T203=0,32,IFERROR(RANK(Valor_normalizado!T203,Valor_normalizado!T$194:T$225,0),"NA"))</f>
        <v>13</v>
      </c>
      <c r="U203" s="4">
        <f>IF(Valor_normalizado!U203=0,32,IFERROR(RANK(Valor_normalizado!U203,Valor_normalizado!U$194:U$225,0),"NA"))</f>
        <v>23</v>
      </c>
      <c r="V203" s="4">
        <f>IF(Valor_normalizado!V203=0,32,IFERROR(RANK(Valor_normalizado!V203,Valor_normalizado!V$194:V$225,0),"NA"))</f>
        <v>3</v>
      </c>
      <c r="W203" s="4">
        <f>IF(Valor_normalizado!W203=0,32,IFERROR(RANK(Valor_normalizado!W203,Valor_normalizado!W$194:W$225,0),"NA"))</f>
        <v>14</v>
      </c>
      <c r="X203" s="4">
        <f>IF(Valor_normalizado!X203=0,32,IFERROR(RANK(Valor_normalizado!X203,Valor_normalizado!X$194:X$225,0),"NA"))</f>
        <v>11</v>
      </c>
      <c r="Y203" s="4">
        <f>IF(Valor_normalizado!Y203=0,32,IFERROR(RANK(Valor_normalizado!Y203,Valor_normalizado!Y$194:Y$225,0),"NA"))</f>
        <v>24</v>
      </c>
      <c r="Z203" s="4">
        <f>IF(Valor_normalizado!Z203=0,32,IFERROR(RANK(Valor_normalizado!Z203,Valor_normalizado!Z$194:Z$225,0),"NA"))</f>
        <v>21</v>
      </c>
      <c r="AA203" s="4">
        <f>IF(Valor_normalizado!AA203=0,32,IFERROR(RANK(Valor_normalizado!AA203,Valor_normalizado!AA$194:AA$225,0),"NA"))</f>
        <v>9</v>
      </c>
      <c r="AB203" s="4">
        <f>IF(Valor_normalizado!AB203=0,32,IFERROR(RANK(Valor_normalizado!AB203,Valor_normalizado!AB$194:AB$225,0),"NA"))</f>
        <v>10</v>
      </c>
      <c r="AC203" s="4">
        <f>IF(Valor_normalizado!AC203=0,32,IFERROR(RANK(Valor_normalizado!AC203,Valor_normalizado!AC$194:AC$225,0),"NA"))</f>
        <v>20</v>
      </c>
      <c r="AD203" s="4">
        <f>IF(Valor_normalizado!AD203=0,32,IFERROR(RANK(Valor_normalizado!AD203,Valor_normalizado!AD$194:AD$225,0),"NA"))</f>
        <v>22</v>
      </c>
      <c r="AE203" s="4">
        <f>IF(Valor_normalizado!AE203=0,32,IFERROR(RANK(Valor_normalizado!AE203,Valor_normalizado!AE$194:AE$225,0),"NA"))</f>
        <v>8</v>
      </c>
      <c r="AF203" s="4">
        <f>IF(Valor_normalizado!AF203=0,32,IFERROR(RANK(Valor_normalizado!AF203,Valor_normalizado!AF$194:AF$225,0),"NA"))</f>
        <v>11</v>
      </c>
      <c r="AG203" s="4">
        <f>IF(Valor_normalizado!AG203=0,32,IFERROR(RANK(Valor_normalizado!AG203,Valor_normalizado!AG$194:AG$225,0),"NA"))</f>
        <v>14</v>
      </c>
      <c r="AH203" s="4">
        <f>IF(Valor_normalizado!AH203=0,32,IFERROR(RANK(Valor_normalizado!AH203,Valor_normalizado!AH$194:AH$225,0),"NA"))</f>
        <v>10</v>
      </c>
      <c r="AI203" s="4">
        <f>IF(Valor_normalizado!AI203=0,32,IFERROR(RANK(Valor_normalizado!AI203,Valor_normalizado!AI$194:AI$225,0),"NA"))</f>
        <v>10</v>
      </c>
      <c r="AJ203" s="4">
        <f>IF(Valor_normalizado!AJ203=0,32,IFERROR(RANK(Valor_normalizado!AJ203,Valor_normalizado!AJ$194:AJ$225,0),"NA"))</f>
        <v>15</v>
      </c>
      <c r="AK203" s="4">
        <f>IF(Valor_normalizado!AK203=0,32,IFERROR(RANK(Valor_normalizado!AK203,Valor_normalizado!AK$194:AK$225,0),"NA"))</f>
        <v>12</v>
      </c>
      <c r="AL203" s="4">
        <f>IF(Valor_normalizado!AL203=0,32,IFERROR(RANK(Valor_normalizado!AL203,Valor_normalizado!AL$194:AL$225,0),"NA"))</f>
        <v>1</v>
      </c>
      <c r="AM203" s="4">
        <f>IF(Valor_normalizado!AM203=0,32,IFERROR(RANK(Valor_normalizado!AM203,Valor_normalizado!AM$194:AM$225,0),"NA"))</f>
        <v>13</v>
      </c>
      <c r="AN203" s="4">
        <f>IF(Valor_normalizado!AN203=0,32,IFERROR(RANK(Valor_normalizado!AN203,Valor_normalizado!AN$194:AN$225,0),"NA"))</f>
        <v>8</v>
      </c>
      <c r="AO203" s="4">
        <f>IF(Valor_normalizado!AO203=0,32,IFERROR(RANK(Valor_normalizado!AO203,Valor_normalizado!AO$194:AO$225,0),"NA"))</f>
        <v>6</v>
      </c>
      <c r="AP203" s="4">
        <f>IF(Valor_normalizado!AP203=0,32,IFERROR(RANK(Valor_normalizado!AP203,Valor_normalizado!AP$194:AP$225,0),"NA"))</f>
        <v>5</v>
      </c>
      <c r="AQ203" s="4">
        <f>IF(Valor_normalizado!AQ203=0,32,IFERROR(RANK(Valor_normalizado!AQ203,Valor_normalizado!AQ$194:AQ$225,0),"NA"))</f>
        <v>10</v>
      </c>
      <c r="AR203" s="4">
        <f>IF(Valor_normalizado!AR203=0,32,IFERROR(RANK(Valor_normalizado!AR203,Valor_normalizado!AR$194:AR$225,0),"NA"))</f>
        <v>7</v>
      </c>
      <c r="AS203" s="4">
        <f>IF(Valor_normalizado!AS203=0,32,IFERROR(RANK(Valor_normalizado!AS203,Valor_normalizado!AS$194:AS$225,0),"NA"))</f>
        <v>18</v>
      </c>
      <c r="AT203" s="4">
        <f>IF(Valor_normalizado!AT203=0,32,IFERROR(RANK(Valor_normalizado!AT203,Valor_normalizado!AT$194:AT$225,0),"NA"))</f>
        <v>9</v>
      </c>
      <c r="AU203" s="4">
        <f>IF(Valor_normalizado!AU203=0,32,IFERROR(RANK(Valor_normalizado!AU203,Valor_normalizado!AU$194:AU$225,0),"NA"))</f>
        <v>9</v>
      </c>
      <c r="AV203" s="4">
        <f>IF(Valor_normalizado!AV203=0,32,IFERROR(RANK(Valor_normalizado!AV203,Valor_normalizado!AV$194:AV$225,0),"NA"))</f>
        <v>9</v>
      </c>
      <c r="AW203" s="4">
        <f>IF(Valor_normalizado!AW203=0,32,IFERROR(RANK(Valor_normalizado!AW203,Valor_normalizado!AW$194:AW$225,0),"NA"))</f>
        <v>30</v>
      </c>
      <c r="AX203" s="4">
        <f>IF(Valor_normalizado!AX203=0,32,IFERROR(RANK(Valor_normalizado!AX203,Valor_normalizado!AX$194:AX$225,0),"NA"))</f>
        <v>22</v>
      </c>
      <c r="AY203" s="4">
        <f>IF(Valor_normalizado!AY203=0,32,IFERROR(RANK(Valor_normalizado!AY203,Valor_normalizado!AY$194:AY$225,0),"NA"))</f>
        <v>12</v>
      </c>
      <c r="AZ203" s="4">
        <f>IF(Valor_normalizado!AZ203=0,32,IFERROR(RANK(Valor_normalizado!AZ203,Valor_normalizado!AZ$194:AZ$225,0),"NA"))</f>
        <v>15</v>
      </c>
      <c r="BA203" s="4">
        <f>IF(Valor_normalizado!BA203=0,32,IFERROR(RANK(Valor_normalizado!BA203,Valor_normalizado!BA$194:BA$225,0),"NA"))</f>
        <v>13</v>
      </c>
      <c r="BB203" s="4">
        <f>IF(Valor_normalizado!BB203=0,32,IFERROR(RANK(Valor_normalizado!BB203,Valor_normalizado!BB$194:BB$225,0),"NA"))</f>
        <v>18</v>
      </c>
      <c r="BC203" s="4">
        <f>IF(Valor_normalizado!BC203=0,32,IFERROR(RANK(Valor_normalizado!BC203,Valor_normalizado!BC$194:BC$225,0),"NA"))</f>
        <v>24</v>
      </c>
      <c r="BD203" s="4">
        <f>IF(Valor_normalizado!BD203=0,32,IFERROR(RANK(Valor_normalizado!BD203,Valor_normalizado!BD$194:BD$225,0),"NA"))</f>
        <v>15</v>
      </c>
      <c r="BE203" s="4">
        <f>IF(Valor_normalizado!BE203=0,32,IFERROR(RANK(Valor_normalizado!BE203,Valor_normalizado!BE$194:BE$225,0),"NA"))</f>
        <v>12</v>
      </c>
      <c r="BF203" s="4">
        <f>IF(Valor_normalizado!BF203=0,32,IFERROR(RANK(Valor_normalizado!BF203,Valor_normalizado!BF$194:BF$225,0),"NA"))</f>
        <v>16</v>
      </c>
      <c r="BG203" s="4">
        <f>IF(Valor_normalizado!BG203=0,32,IFERROR(RANK(Valor_normalizado!BG203,Valor_normalizado!BG$194:BG$225,0),"NA"))</f>
        <v>5</v>
      </c>
      <c r="BH203" s="4">
        <f>IF(Valor_normalizado!BH203=0,32,IFERROR(RANK(Valor_normalizado!BH203,Valor_normalizado!BH$194:BH$225,0),"NA"))</f>
        <v>10</v>
      </c>
      <c r="BI203" s="4">
        <f>IF(Valor_normalizado!BI203=0,32,IFERROR(RANK(Valor_normalizado!BI203,Valor_normalizado!BI$194:BI$225,0),"NA"))</f>
        <v>2</v>
      </c>
      <c r="BJ203" s="4">
        <f>IF(Valor_normalizado!BJ203=0,32,IFERROR(RANK(Valor_normalizado!BJ203,Valor_normalizado!BJ$194:BJ$225,0),"NA"))</f>
        <v>19</v>
      </c>
      <c r="BK203" s="4">
        <f>IF(Valor_normalizado!BK203=0,32,IFERROR(RANK(Valor_normalizado!BK203,Valor_normalizado!BK$194:BK$225,0),"NA"))</f>
        <v>14</v>
      </c>
      <c r="BL203" s="4">
        <f>IF(Valor_normalizado!BL203=0,32,IFERROR(RANK(Valor_normalizado!BL203,Valor_normalizado!BL$194:BL$225,0),"NA"))</f>
        <v>13</v>
      </c>
      <c r="BM203" s="4">
        <f>IF(Valor_normalizado!BM203=0,32,IFERROR(RANK(Valor_normalizado!BM203,Valor_normalizado!BM$194:BM$225,0),"NA"))</f>
        <v>19</v>
      </c>
      <c r="BN203" s="4">
        <f>IF(Valor_normalizado!BN203=0,32,IFERROR(RANK(Valor_normalizado!BN203,Valor_normalizado!BN$194:BN$225,0),"NA"))</f>
        <v>20</v>
      </c>
      <c r="BO203" s="4">
        <f>IF(Valor_normalizado!BO203=0,32,IFERROR(RANK(Valor_normalizado!BO203,Valor_normalizado!BO$194:BO$225,0),"NA"))</f>
        <v>12</v>
      </c>
      <c r="BP203" s="4">
        <f>IF(Valor_normalizado!BP203=0,32,IFERROR(RANK(Valor_normalizado!BP203,Valor_normalizado!BP$194:BP$225,0),"NA"))</f>
        <v>4</v>
      </c>
      <c r="BQ203" s="4">
        <f>IF(Valor_normalizado!BQ203=0,32,IFERROR(RANK(Valor_normalizado!BQ203,Valor_normalizado!BQ$194:BQ$225,0),"NA"))</f>
        <v>1</v>
      </c>
      <c r="BR203" s="4">
        <f>IF(Valor_normalizado!BR203=0,32,IFERROR(RANK(Valor_normalizado!BR203,Valor_normalizado!BR$194:BR$225,0),"NA"))</f>
        <v>2</v>
      </c>
      <c r="BS203" s="4">
        <f>IF(Valor_normalizado!BS203=0,32,IFERROR(RANK(Valor_normalizado!BS203,Valor_normalizado!BS$194:BS$225,0),"NA"))</f>
        <v>5</v>
      </c>
      <c r="BT203" s="4">
        <f>IF(Valor_normalizado!BT203=0,32,IFERROR(RANK(Valor_normalizado!BT203,Valor_normalizado!BT$194:BT$225,0),"NA"))</f>
        <v>14</v>
      </c>
      <c r="BU203" s="4">
        <f>IF(Valor_normalizado!BU203=0,32,IFERROR(RANK(Valor_normalizado!BU203,Valor_normalizado!BU$194:BU$225,0),"NA"))</f>
        <v>3</v>
      </c>
      <c r="BV203" s="4">
        <f>IF(Valor_normalizado!BV203=0,32,IFERROR(RANK(Valor_normalizado!BV203,Valor_normalizado!BV$194:BV$225,0),"NA"))</f>
        <v>14</v>
      </c>
      <c r="BW203" s="4">
        <f>IF(Valor_normalizado!BW203=0,32,IFERROR(RANK(Valor_normalizado!BW203,Valor_normalizado!BW$194:BW$225,0),"NA"))</f>
        <v>13</v>
      </c>
      <c r="BX203" s="4">
        <f>IF(Valor_normalizado!BX203=0,32,IFERROR(RANK(Valor_normalizado!BX203,Valor_normalizado!BX$194:BX$225,0),"NA"))</f>
        <v>12</v>
      </c>
      <c r="BY203" s="4">
        <f>IF(Valor_normalizado!BY203=0,32,IFERROR(RANK(Valor_normalizado!BY203,Valor_normalizado!BY$194:BY$225,0),"NA"))</f>
        <v>12</v>
      </c>
      <c r="BZ203" s="4">
        <f>IF(Valor_normalizado!BZ203=0,32,IFERROR(RANK(Valor_normalizado!BZ203,Valor_normalizado!BZ$194:BZ$225,0),"NA"))</f>
        <v>14</v>
      </c>
      <c r="CA203" s="4">
        <f>IF(Valor_normalizado!CA203=0,32,IFERROR(RANK(Valor_normalizado!CA203,Valor_normalizado!CA$194:CA$225,0),"NA"))</f>
        <v>5</v>
      </c>
      <c r="CB203" s="4">
        <f>IF(Valor_normalizado!CB203=0,32,IFERROR(RANK(Valor_normalizado!CB203,Valor_normalizado!CB$194:CB$225,0),"NA"))</f>
        <v>14</v>
      </c>
      <c r="CC203" s="4">
        <f>IF(Valor_normalizado!CC203=0,32,IFERROR(RANK(Valor_normalizado!CC203,Valor_normalizado!CC$194:CC$225,0),"NA"))</f>
        <v>14</v>
      </c>
      <c r="CD203" s="4">
        <f>IF(Valor_normalizado!CD203=0,32,IFERROR(RANK(Valor_normalizado!CD203,Valor_normalizado!CD$194:CD$225,0),"NA"))</f>
        <v>13</v>
      </c>
      <c r="CE203" s="4">
        <f>IF(Valor_normalizado!CE203=0,32,IFERROR(RANK(Valor_normalizado!CE203,Valor_normalizado!CE$194:CE$225,0),"NA"))</f>
        <v>13</v>
      </c>
      <c r="CF203" s="4">
        <f>IF(Valor_normalizado!CF203=0,32,IFERROR(RANK(Valor_normalizado!CF203,Valor_normalizado!CF$194:CF$225,0),"NA"))</f>
        <v>13</v>
      </c>
      <c r="CG203" s="4">
        <f>IF(Valor_normalizado!CG203=0,32,IFERROR(RANK(Valor_normalizado!CG203,Valor_normalizado!CG$194:CG$225,0),"NA"))</f>
        <v>9</v>
      </c>
      <c r="CH203" s="4">
        <f>IF(Valor_normalizado!CH203=0,32,IFERROR(RANK(Valor_normalizado!CH203,Valor_normalizado!CH$194:CH$225,0),"NA"))</f>
        <v>5</v>
      </c>
      <c r="CI203" s="4">
        <f>IF(Valor_normalizado!CI203=0,32,IFERROR(RANK(Valor_normalizado!CI203,Valor_normalizado!CI$194:CI$225,0),"NA"))</f>
        <v>13</v>
      </c>
      <c r="CJ203" s="4">
        <f>IF(Valor_normalizado!CJ203=0,32,IFERROR(RANK(Valor_normalizado!CJ203,Valor_normalizado!CJ$194:CJ$225,0),"NA"))</f>
        <v>12</v>
      </c>
      <c r="CK203" s="4">
        <f>IF(Valor_normalizado!CK203=0,32,IFERROR(RANK(Valor_normalizado!CK203,Valor_normalizado!CK$194:CK$225,0),"NA"))</f>
        <v>2</v>
      </c>
      <c r="CL203" s="4">
        <f>IF(Valor_normalizado!CL203=0,32,IFERROR(RANK(Valor_normalizado!CL203,Valor_normalizado!CL$194:CL$225,0),"NA"))</f>
        <v>14</v>
      </c>
      <c r="CM203" s="4">
        <f>IF(Valor_normalizado!CM203=0,32,IFERROR(RANK(Valor_normalizado!CM203,Valor_normalizado!CM$194:CM$225,0),"NA"))</f>
        <v>5</v>
      </c>
      <c r="CN203" s="4">
        <f>IF(Valor_normalizado!CN203=0,32,IFERROR(RANK(Valor_normalizado!CN203,Valor_normalizado!CN$194:CN$225,0),"NA"))</f>
        <v>7</v>
      </c>
      <c r="CO203" s="4">
        <f>IF(Valor_normalizado!CO203=0,32,IFERROR(RANK(Valor_normalizado!CO203,Valor_normalizado!CO$194:CO$225,0),"NA"))</f>
        <v>5</v>
      </c>
      <c r="CP203" s="4">
        <f>IF(Valor_normalizado!CP203=0,32,IFERROR(RANK(Valor_normalizado!CP203,Valor_normalizado!CP$194:CP$225,0),"NA"))</f>
        <v>3</v>
      </c>
      <c r="CQ203" s="4">
        <f>IF(Valor_normalizado!CQ203=0,32,IFERROR(RANK(Valor_normalizado!CQ203,Valor_normalizado!CQ$194:CQ$225,0),"NA"))</f>
        <v>12</v>
      </c>
      <c r="CR203" s="4">
        <f>IF(Valor_normalizado!CR203=0,32,IFERROR(RANK(Valor_normalizado!CR203,Valor_normalizado!CR$194:CR$225,0),"NA"))</f>
        <v>2</v>
      </c>
      <c r="CS203" s="4">
        <f>IF(Valor_normalizado!CS203=0,32,IFERROR(RANK(Valor_normalizado!CS203,Valor_normalizado!CS$194:CS$225,0),"NA"))</f>
        <v>14</v>
      </c>
      <c r="CT203" s="4">
        <f>IF(Valor_normalizado!CT203=0,32,IFERROR(RANK(Valor_normalizado!CT203,Valor_normalizado!CT$194:CT$225,0),"NA"))</f>
        <v>14</v>
      </c>
      <c r="CU203" s="4">
        <f>IF(Valor_normalizado!CU203=0,32,IFERROR(RANK(Valor_normalizado!CU203,Valor_normalizado!CU$194:CU$225,0),"NA"))</f>
        <v>21</v>
      </c>
      <c r="CV203" s="4">
        <f>IF(Valor_normalizado!CV203=0,32,IFERROR(RANK(Valor_normalizado!CV203,Valor_normalizado!CV$194:CV$225,0),"NA"))</f>
        <v>18</v>
      </c>
      <c r="CW203" s="4">
        <f>IF(Valor_normalizado!CW203=0,32,IFERROR(RANK(Valor_normalizado!CW203,Valor_normalizado!CW$194:CW$225,0),"NA"))</f>
        <v>10</v>
      </c>
      <c r="CX203" s="4">
        <f>IF(Valor_normalizado!CX203=0,32,IFERROR(RANK(Valor_normalizado!CX203,Valor_normalizado!CX$194:CX$225,0),"NA"))</f>
        <v>31</v>
      </c>
      <c r="CY203" s="4">
        <f>IF(Valor_normalizado!CY203=0,32,IFERROR(RANK(Valor_normalizado!CY203,Valor_normalizado!CY$194:CY$225,0),"NA"))</f>
        <v>25</v>
      </c>
      <c r="CZ203" s="4">
        <f>IF(Valor_normalizado!CZ203=0,32,IFERROR(RANK(Valor_normalizado!CZ203,Valor_normalizado!CZ$194:CZ$225,0),"NA"))</f>
        <v>11</v>
      </c>
      <c r="DA203" s="4">
        <f>IF(Valor_normalizado!DA203=0,32,IFERROR(RANK(Valor_normalizado!DA203,Valor_normalizado!DA$194:DA$225,0),"NA"))</f>
        <v>11</v>
      </c>
      <c r="DB203" s="4">
        <f>IF(Valor_normalizado!DB203=0,32,IFERROR(RANK(Valor_normalizado!DB203,Valor_normalizado!DB$194:DB$225,0),"NA"))</f>
        <v>8</v>
      </c>
      <c r="DC203" s="4">
        <f>IF(Valor_normalizado!DC203=0,32,IFERROR(RANK(Valor_normalizado!DC203,Valor_normalizado!DC$194:DC$225,0),"NA"))</f>
        <v>12</v>
      </c>
      <c r="DD203" s="4">
        <f>IF(Valor_normalizado!DD203=0,32,IFERROR(RANK(Valor_normalizado!DD203,Valor_normalizado!DD$194:DD$225,0),"NA"))</f>
        <v>10</v>
      </c>
      <c r="DE203" s="4">
        <f>IF(Valor_normalizado!DE203=0,32,IFERROR(RANK(Valor_normalizado!DE203,Valor_normalizado!DE$194:DE$225,0),"NA"))</f>
        <v>8</v>
      </c>
      <c r="DF203" s="4">
        <f>IF(Valor_normalizado!DF203=0,32,IFERROR(RANK(Valor_normalizado!DF203,Valor_normalizado!DF$194:DF$225,0),"NA"))</f>
        <v>17</v>
      </c>
      <c r="DG203" s="4">
        <f>IF(Valor_normalizado!DG203=0,32,IFERROR(RANK(Valor_normalizado!DG203,Valor_normalizado!DG$194:DG$225,0),"NA"))</f>
        <v>6</v>
      </c>
      <c r="DH203" s="4">
        <f>IF(Valor_normalizado!DH203=0,32,IFERROR(RANK(Valor_normalizado!DH203,Valor_normalizado!DH$194:DH$225,0),"NA"))</f>
        <v>7</v>
      </c>
      <c r="DI203" s="4">
        <f>IF(Valor_normalizado!DI203=0,32,IFERROR(RANK(Valor_normalizado!DI203,Valor_normalizado!DI$194:DI$225,0),"NA"))</f>
        <v>10</v>
      </c>
      <c r="DJ203" s="4">
        <f>IF(Valor_normalizado!DJ203=0,32,IFERROR(RANK(Valor_normalizado!DJ203,Valor_normalizado!DJ$194:DJ$225,0),"NA"))</f>
        <v>10</v>
      </c>
      <c r="DK203" s="4">
        <f>IF(Valor_normalizado!DK203=0,32,IFERROR(RANK(Valor_normalizado!DK203,Valor_normalizado!DK$194:DK$225,0),"NA"))</f>
        <v>23</v>
      </c>
      <c r="DL203" s="4">
        <f>IF(Valor_normalizado!DL203=0,32,IFERROR(RANK(Valor_normalizado!DL203,Valor_normalizado!DL$194:DL$225,0),"NA"))</f>
        <v>24</v>
      </c>
      <c r="DM203" s="4">
        <f>IF(Valor_normalizado!DM203=0,32,IFERROR(RANK(Valor_normalizado!DM203,Valor_normalizado!DM$194:DM$225,0),"NA"))</f>
        <v>23</v>
      </c>
      <c r="DN203" s="4">
        <f>IF(Valor_normalizado!DN203=0,32,IFERROR(RANK(Valor_normalizado!DN203,Valor_normalizado!DN$194:DN$225,0),"NA"))</f>
        <v>19</v>
      </c>
      <c r="DO203" s="4">
        <f>IF(Valor_normalizado!DO203=0,32,IFERROR(RANK(Valor_normalizado!DO203,Valor_normalizado!DO$194:DO$225,0),"NA"))</f>
        <v>18</v>
      </c>
      <c r="DP203" s="4">
        <f>IF(Valor_normalizado!DP203=0,32,IFERROR(RANK(Valor_normalizado!DP203,Valor_normalizado!DP$194:DP$225,0),"NA"))</f>
        <v>11</v>
      </c>
      <c r="DQ203" s="4">
        <f>IF(Valor_normalizado!DQ203=0,32,IFERROR(RANK(Valor_normalizado!DQ203,Valor_normalizado!DQ$194:DQ$225,0),"NA"))</f>
        <v>13</v>
      </c>
      <c r="DR203" s="4">
        <f>IF(Valor_normalizado!DR203=0,32,IFERROR(RANK(Valor_normalizado!DR203,Valor_normalizado!DR$194:DR$225,0),"NA"))</f>
        <v>14</v>
      </c>
      <c r="DS203" s="4">
        <f>IF(Valor_normalizado!DS203=0,32,IFERROR(RANK(Valor_normalizado!DS203,Valor_normalizado!DS$194:DS$225,0),"NA"))</f>
        <v>17</v>
      </c>
      <c r="DT203" s="4">
        <f>IF(Valor_normalizado!DT203=0,32,IFERROR(RANK(Valor_normalizado!DT203,Valor_normalizado!DT$194:DT$225,0),"NA"))</f>
        <v>4</v>
      </c>
      <c r="DU203" s="4">
        <f>IF(Valor_normalizado!DU203=0,32,IFERROR(RANK(Valor_normalizado!DU203,Valor_normalizado!DU$194:DU$225,0),"NA"))</f>
        <v>10</v>
      </c>
      <c r="DV203" s="4">
        <f>IF(Valor_normalizado!DV203=0,32,IFERROR(RANK(Valor_normalizado!DV203,Valor_normalizado!DV$194:DV$225,0),"NA"))</f>
        <v>11</v>
      </c>
      <c r="DW203" s="4">
        <f>IF(Valor_normalizado!DW203=0,32,IFERROR(RANK(Valor_normalizado!DW203,Valor_normalizado!DW$194:DW$225,0),"NA"))</f>
        <v>19</v>
      </c>
      <c r="DX203" s="4">
        <f>IF(Valor_normalizado!DX203=0,32,IFERROR(RANK(Valor_normalizado!DX203,Valor_normalizado!DX$194:DX$225,0),"NA"))</f>
        <v>16</v>
      </c>
      <c r="DY203" s="4">
        <f>IF(Valor_normalizado!DY203=0,32,IFERROR(RANK(Valor_normalizado!DY203,Valor_normalizado!DY$194:DY$225,0),"NA"))</f>
        <v>2</v>
      </c>
      <c r="DZ203" s="4">
        <f>IF(Valor_normalizado!DZ203=0,32,IFERROR(RANK(Valor_normalizado!DZ203,Valor_normalizado!DZ$194:DZ$225,0),"NA"))</f>
        <v>8</v>
      </c>
      <c r="EA203" s="4">
        <f>IF(Valor_normalizado!EA203=0,32,IFERROR(RANK(Valor_normalizado!EA203,Valor_normalizado!EA$194:EA$225,0),"NA"))</f>
        <v>7</v>
      </c>
      <c r="EB203" s="4">
        <f>IF(Valor_normalizado!EB203=0,32,IFERROR(RANK(Valor_normalizado!EB203,Valor_normalizado!EB$194:EB$225,0),"NA"))</f>
        <v>10</v>
      </c>
      <c r="EC203" s="4">
        <f>IF(Valor_normalizado!EC203=0,32,IFERROR(RANK(Valor_normalizado!EC203,Valor_normalizado!EC$194:EC$225,0),"NA"))</f>
        <v>10</v>
      </c>
    </row>
    <row r="204" spans="1:133" x14ac:dyDescent="0.25">
      <c r="A204" s="102" t="s">
        <v>228</v>
      </c>
      <c r="B204" s="103">
        <v>2025</v>
      </c>
      <c r="C204" s="4">
        <f>IF(Valor_normalizado!C204=0,32,IFERROR(RANK(Valor_normalizado!C204,Valor_normalizado!C$194:C$225,0),"NA"))</f>
        <v>29</v>
      </c>
      <c r="D204" s="4">
        <f>IF(Valor_normalizado!D204=0,32,IFERROR(RANK(Valor_normalizado!D204,Valor_normalizado!D$194:D$225,0),"NA"))</f>
        <v>17</v>
      </c>
      <c r="E204" s="4">
        <f>IF(Valor_normalizado!E204=0,32,IFERROR(RANK(Valor_normalizado!E204,Valor_normalizado!E$194:E$225,0),"NA"))</f>
        <v>21</v>
      </c>
      <c r="F204" s="4">
        <f>IF(Valor_normalizado!F204=0,32,IFERROR(RANK(Valor_normalizado!F204,Valor_normalizado!F$194:F$225,0),"NA"))</f>
        <v>29</v>
      </c>
      <c r="G204" s="4">
        <f>IF(Valor_normalizado!G204=0,32,IFERROR(RANK(Valor_normalizado!G204,Valor_normalizado!G$194:G$225,0),"NA"))</f>
        <v>26</v>
      </c>
      <c r="H204" s="4">
        <f>IF(Valor_normalizado!H204=0,32,IFERROR(RANK(Valor_normalizado!H204,Valor_normalizado!H$194:H$225,0),"NA"))</f>
        <v>18</v>
      </c>
      <c r="I204" s="4">
        <f>IF(Valor_normalizado!I204=0,32,IFERROR(RANK(Valor_normalizado!I204,Valor_normalizado!I$194:I$225,0),"NA"))</f>
        <v>25</v>
      </c>
      <c r="J204" s="4">
        <f>IF(Valor_normalizado!J204=0,32,IFERROR(RANK(Valor_normalizado!J204,Valor_normalizado!J$194:J$225,0),"NA"))</f>
        <v>20</v>
      </c>
      <c r="K204" s="4">
        <f>IF(Valor_normalizado!K204=0,32,IFERROR(RANK(Valor_normalizado!K204,Valor_normalizado!K$194:K$225,0),"NA"))</f>
        <v>30</v>
      </c>
      <c r="L204" s="4">
        <f>IF(Valor_normalizado!L204=0,32,IFERROR(RANK(Valor_normalizado!L204,Valor_normalizado!L$194:L$225,0),"NA"))</f>
        <v>31</v>
      </c>
      <c r="M204" s="4">
        <f>IF(Valor_normalizado!M204=0,32,IFERROR(RANK(Valor_normalizado!M204,Valor_normalizado!M$194:M$225,0),"NA"))</f>
        <v>3</v>
      </c>
      <c r="N204" s="4">
        <f>IF(Valor_normalizado!N204=0,32,IFERROR(RANK(Valor_normalizado!N204,Valor_normalizado!N$194:N$225,0),"NA"))</f>
        <v>6</v>
      </c>
      <c r="O204" s="4">
        <f>IF(Valor_normalizado!O204=0,32,IFERROR(RANK(Valor_normalizado!O204,Valor_normalizado!O$194:O$225,0),"NA"))</f>
        <v>7</v>
      </c>
      <c r="P204" s="4">
        <f>IF(Valor_normalizado!P204=0,32,IFERROR(RANK(Valor_normalizado!P204,Valor_normalizado!P$194:P$225,0),"NA"))</f>
        <v>4</v>
      </c>
      <c r="Q204" s="4">
        <f>IF(Valor_normalizado!Q204=0,32,IFERROR(RANK(Valor_normalizado!Q204,Valor_normalizado!Q$194:Q$225,0),"NA"))</f>
        <v>31</v>
      </c>
      <c r="R204" s="4">
        <f>IF(Valor_normalizado!R204=0,32,IFERROR(RANK(Valor_normalizado!R204,Valor_normalizado!R$194:R$225,0),"NA"))</f>
        <v>28</v>
      </c>
      <c r="S204" s="4">
        <f>IF(Valor_normalizado!S204=0,32,IFERROR(RANK(Valor_normalizado!S204,Valor_normalizado!S$194:S$225,0),"NA"))</f>
        <v>14</v>
      </c>
      <c r="T204" s="4">
        <f>IF(Valor_normalizado!T204=0,32,IFERROR(RANK(Valor_normalizado!T204,Valor_normalizado!T$194:T$225,0),"NA"))</f>
        <v>29</v>
      </c>
      <c r="U204" s="4">
        <f>IF(Valor_normalizado!U204=0,32,IFERROR(RANK(Valor_normalizado!U204,Valor_normalizado!U$194:U$225,0),"NA"))</f>
        <v>30</v>
      </c>
      <c r="V204" s="4" t="str">
        <f>IF(Valor_normalizado!V204=0,32,IFERROR(RANK(Valor_normalizado!V204,Valor_normalizado!V$194:V$225,0),"NA"))</f>
        <v>NA</v>
      </c>
      <c r="W204" s="4">
        <f>IF(Valor_normalizado!W204=0,32,IFERROR(RANK(Valor_normalizado!W204,Valor_normalizado!W$194:W$225,0),"NA"))</f>
        <v>30</v>
      </c>
      <c r="X204" s="4">
        <f>IF(Valor_normalizado!X204=0,32,IFERROR(RANK(Valor_normalizado!X204,Valor_normalizado!X$194:X$225,0),"NA"))</f>
        <v>10</v>
      </c>
      <c r="Y204" s="4">
        <f>IF(Valor_normalizado!Y204=0,32,IFERROR(RANK(Valor_normalizado!Y204,Valor_normalizado!Y$194:Y$225,0),"NA"))</f>
        <v>30</v>
      </c>
      <c r="Z204" s="4">
        <f>IF(Valor_normalizado!Z204=0,32,IFERROR(RANK(Valor_normalizado!Z204,Valor_normalizado!Z$194:Z$225,0),"NA"))</f>
        <v>31</v>
      </c>
      <c r="AA204" s="4" t="str">
        <f>IF(Valor_normalizado!AA204=0,32,IFERROR(RANK(Valor_normalizado!AA204,Valor_normalizado!AA$194:AA$225,0),"NA"))</f>
        <v>NA</v>
      </c>
      <c r="AB204" s="4" t="str">
        <f>IF(Valor_normalizado!AB204=0,32,IFERROR(RANK(Valor_normalizado!AB204,Valor_normalizado!AB$194:AB$225,0),"NA"))</f>
        <v>NA</v>
      </c>
      <c r="AC204" s="4">
        <f>IF(Valor_normalizado!AC204=0,32,IFERROR(RANK(Valor_normalizado!AC204,Valor_normalizado!AC$194:AC$225,0),"NA"))</f>
        <v>27</v>
      </c>
      <c r="AD204" s="4">
        <f>IF(Valor_normalizado!AD204=0,32,IFERROR(RANK(Valor_normalizado!AD204,Valor_normalizado!AD$194:AD$225,0),"NA"))</f>
        <v>26</v>
      </c>
      <c r="AE204" s="4" t="str">
        <f>IF(Valor_normalizado!AE204=0,32,IFERROR(RANK(Valor_normalizado!AE204,Valor_normalizado!AE$194:AE$225,0),"NA"))</f>
        <v>NA</v>
      </c>
      <c r="AF204" s="4">
        <f>IF(Valor_normalizado!AF204=0,32,IFERROR(RANK(Valor_normalizado!AF204,Valor_normalizado!AF$194:AF$225,0),"NA"))</f>
        <v>32</v>
      </c>
      <c r="AG204" s="4">
        <f>IF(Valor_normalizado!AG204=0,32,IFERROR(RANK(Valor_normalizado!AG204,Valor_normalizado!AG$194:AG$225,0),"NA"))</f>
        <v>4</v>
      </c>
      <c r="AH204" s="4">
        <f>IF(Valor_normalizado!AH204=0,32,IFERROR(RANK(Valor_normalizado!AH204,Valor_normalizado!AH$194:AH$225,0),"NA"))</f>
        <v>2</v>
      </c>
      <c r="AI204" s="4">
        <f>IF(Valor_normalizado!AI204=0,32,IFERROR(RANK(Valor_normalizado!AI204,Valor_normalizado!AI$194:AI$225,0),"NA"))</f>
        <v>32</v>
      </c>
      <c r="AJ204" s="4">
        <f>IF(Valor_normalizado!AJ204=0,32,IFERROR(RANK(Valor_normalizado!AJ204,Valor_normalizado!AJ$194:AJ$225,0),"NA"))</f>
        <v>4</v>
      </c>
      <c r="AK204" s="4">
        <f>IF(Valor_normalizado!AK204=0,32,IFERROR(RANK(Valor_normalizado!AK204,Valor_normalizado!AK$194:AK$225,0),"NA"))</f>
        <v>32</v>
      </c>
      <c r="AL204" s="4">
        <f>IF(Valor_normalizado!AL204=0,32,IFERROR(RANK(Valor_normalizado!AL204,Valor_normalizado!AL$194:AL$225,0),"NA"))</f>
        <v>31</v>
      </c>
      <c r="AM204" s="4">
        <f>IF(Valor_normalizado!AM204=0,32,IFERROR(RANK(Valor_normalizado!AM204,Valor_normalizado!AM$194:AM$225,0),"NA"))</f>
        <v>31</v>
      </c>
      <c r="AN204" s="4">
        <f>IF(Valor_normalizado!AN204=0,32,IFERROR(RANK(Valor_normalizado!AN204,Valor_normalizado!AN$194:AN$225,0),"NA"))</f>
        <v>31</v>
      </c>
      <c r="AO204" s="4">
        <f>IF(Valor_normalizado!AO204=0,32,IFERROR(RANK(Valor_normalizado!AO204,Valor_normalizado!AO$194:AO$225,0),"NA"))</f>
        <v>32</v>
      </c>
      <c r="AP204" s="4">
        <f>IF(Valor_normalizado!AP204=0,32,IFERROR(RANK(Valor_normalizado!AP204,Valor_normalizado!AP$194:AP$225,0),"NA"))</f>
        <v>32</v>
      </c>
      <c r="AQ204" s="4">
        <f>IF(Valor_normalizado!AQ204=0,32,IFERROR(RANK(Valor_normalizado!AQ204,Valor_normalizado!AQ$194:AQ$225,0),"NA"))</f>
        <v>27</v>
      </c>
      <c r="AR204" s="4">
        <f>IF(Valor_normalizado!AR204=0,32,IFERROR(RANK(Valor_normalizado!AR204,Valor_normalizado!AR$194:AR$225,0),"NA"))</f>
        <v>27</v>
      </c>
      <c r="AS204" s="4">
        <f>IF(Valor_normalizado!AS204=0,32,IFERROR(RANK(Valor_normalizado!AS204,Valor_normalizado!AS$194:AS$225,0),"NA"))</f>
        <v>20</v>
      </c>
      <c r="AT204" s="4">
        <f>IF(Valor_normalizado!AT204=0,32,IFERROR(RANK(Valor_normalizado!AT204,Valor_normalizado!AT$194:AT$225,0),"NA"))</f>
        <v>28</v>
      </c>
      <c r="AU204" s="4">
        <f>IF(Valor_normalizado!AU204=0,32,IFERROR(RANK(Valor_normalizado!AU204,Valor_normalizado!AU$194:AU$225,0),"NA"))</f>
        <v>30</v>
      </c>
      <c r="AV204" s="4">
        <f>IF(Valor_normalizado!AV204=0,32,IFERROR(RANK(Valor_normalizado!AV204,Valor_normalizado!AV$194:AV$225,0),"NA"))</f>
        <v>22</v>
      </c>
      <c r="AW204" s="4">
        <f>IF(Valor_normalizado!AW204=0,32,IFERROR(RANK(Valor_normalizado!AW204,Valor_normalizado!AW$194:AW$225,0),"NA"))</f>
        <v>14</v>
      </c>
      <c r="AX204" s="4">
        <f>IF(Valor_normalizado!AX204=0,32,IFERROR(RANK(Valor_normalizado!AX204,Valor_normalizado!AX$194:AX$225,0),"NA"))</f>
        <v>15</v>
      </c>
      <c r="AY204" s="4">
        <f>IF(Valor_normalizado!AY204=0,32,IFERROR(RANK(Valor_normalizado!AY204,Valor_normalizado!AY$194:AY$225,0),"NA"))</f>
        <v>18</v>
      </c>
      <c r="AZ204" s="4">
        <f>IF(Valor_normalizado!AZ204=0,32,IFERROR(RANK(Valor_normalizado!AZ204,Valor_normalizado!AZ$194:AZ$225,0),"NA"))</f>
        <v>1</v>
      </c>
      <c r="BA204" s="4">
        <f>IF(Valor_normalizado!BA204=0,32,IFERROR(RANK(Valor_normalizado!BA204,Valor_normalizado!BA$194:BA$225,0),"NA"))</f>
        <v>3</v>
      </c>
      <c r="BB204" s="4">
        <f>IF(Valor_normalizado!BB204=0,32,IFERROR(RANK(Valor_normalizado!BB204,Valor_normalizado!BB$194:BB$225,0),"NA"))</f>
        <v>7</v>
      </c>
      <c r="BC204" s="4">
        <f>IF(Valor_normalizado!BC204=0,32,IFERROR(RANK(Valor_normalizado!BC204,Valor_normalizado!BC$194:BC$225,0),"NA"))</f>
        <v>27</v>
      </c>
      <c r="BD204" s="4">
        <f>IF(Valor_normalizado!BD204=0,32,IFERROR(RANK(Valor_normalizado!BD204,Valor_normalizado!BD$194:BD$225,0),"NA"))</f>
        <v>24</v>
      </c>
      <c r="BE204" s="4">
        <f>IF(Valor_normalizado!BE204=0,32,IFERROR(RANK(Valor_normalizado!BE204,Valor_normalizado!BE$194:BE$225,0),"NA"))</f>
        <v>31</v>
      </c>
      <c r="BF204" s="4">
        <f>IF(Valor_normalizado!BF204=0,32,IFERROR(RANK(Valor_normalizado!BF204,Valor_normalizado!BF$194:BF$225,0),"NA"))</f>
        <v>31</v>
      </c>
      <c r="BG204" s="4">
        <f>IF(Valor_normalizado!BG204=0,32,IFERROR(RANK(Valor_normalizado!BG204,Valor_normalizado!BG$194:BG$225,0),"NA"))</f>
        <v>32</v>
      </c>
      <c r="BH204" s="4">
        <f>IF(Valor_normalizado!BH204=0,32,IFERROR(RANK(Valor_normalizado!BH204,Valor_normalizado!BH$194:BH$225,0),"NA"))</f>
        <v>1</v>
      </c>
      <c r="BI204" s="4">
        <f>IF(Valor_normalizado!BI204=0,32,IFERROR(RANK(Valor_normalizado!BI204,Valor_normalizado!BI$194:BI$225,0),"NA"))</f>
        <v>29</v>
      </c>
      <c r="BJ204" s="4">
        <f>IF(Valor_normalizado!BJ204=0,32,IFERROR(RANK(Valor_normalizado!BJ204,Valor_normalizado!BJ$194:BJ$225,0),"NA"))</f>
        <v>4</v>
      </c>
      <c r="BK204" s="4">
        <f>IF(Valor_normalizado!BK204=0,32,IFERROR(RANK(Valor_normalizado!BK204,Valor_normalizado!BK$194:BK$225,0),"NA"))</f>
        <v>17</v>
      </c>
      <c r="BL204" s="4">
        <f>IF(Valor_normalizado!BL204=0,32,IFERROR(RANK(Valor_normalizado!BL204,Valor_normalizado!BL$194:BL$225,0),"NA"))</f>
        <v>30</v>
      </c>
      <c r="BM204" s="4">
        <f>IF(Valor_normalizado!BM204=0,32,IFERROR(RANK(Valor_normalizado!BM204,Valor_normalizado!BM$194:BM$225,0),"NA"))</f>
        <v>31</v>
      </c>
      <c r="BN204" s="4">
        <f>IF(Valor_normalizado!BN204=0,32,IFERROR(RANK(Valor_normalizado!BN204,Valor_normalizado!BN$194:BN$225,0),"NA"))</f>
        <v>28</v>
      </c>
      <c r="BO204" s="4">
        <f>IF(Valor_normalizado!BO204=0,32,IFERROR(RANK(Valor_normalizado!BO204,Valor_normalizado!BO$194:BO$225,0),"NA"))</f>
        <v>31</v>
      </c>
      <c r="BP204" s="4">
        <f>IF(Valor_normalizado!BP204=0,32,IFERROR(RANK(Valor_normalizado!BP204,Valor_normalizado!BP$194:BP$225,0),"NA"))</f>
        <v>16</v>
      </c>
      <c r="BQ204" s="4">
        <f>IF(Valor_normalizado!BQ204=0,32,IFERROR(RANK(Valor_normalizado!BQ204,Valor_normalizado!BQ$194:BQ$225,0),"NA"))</f>
        <v>31</v>
      </c>
      <c r="BR204" s="4">
        <f>IF(Valor_normalizado!BR204=0,32,IFERROR(RANK(Valor_normalizado!BR204,Valor_normalizado!BR$194:BR$225,0),"NA"))</f>
        <v>31</v>
      </c>
      <c r="BS204" s="4">
        <f>IF(Valor_normalizado!BS204=0,32,IFERROR(RANK(Valor_normalizado!BS204,Valor_normalizado!BS$194:BS$225,0),"NA"))</f>
        <v>32</v>
      </c>
      <c r="BT204" s="4">
        <f>IF(Valor_normalizado!BT204=0,32,IFERROR(RANK(Valor_normalizado!BT204,Valor_normalizado!BT$194:BT$225,0),"NA"))</f>
        <v>31</v>
      </c>
      <c r="BU204" s="4">
        <f>IF(Valor_normalizado!BU204=0,32,IFERROR(RANK(Valor_normalizado!BU204,Valor_normalizado!BU$194:BU$225,0),"NA"))</f>
        <v>31</v>
      </c>
      <c r="BV204" s="4">
        <f>IF(Valor_normalizado!BV204=0,32,IFERROR(RANK(Valor_normalizado!BV204,Valor_normalizado!BV$194:BV$225,0),"NA"))</f>
        <v>29</v>
      </c>
      <c r="BW204" s="4">
        <f>IF(Valor_normalizado!BW204=0,32,IFERROR(RANK(Valor_normalizado!BW204,Valor_normalizado!BW$194:BW$225,0),"NA"))</f>
        <v>29</v>
      </c>
      <c r="BX204" s="4">
        <f>IF(Valor_normalizado!BX204=0,32,IFERROR(RANK(Valor_normalizado!BX204,Valor_normalizado!BX$194:BX$225,0),"NA"))</f>
        <v>32</v>
      </c>
      <c r="BY204" s="4">
        <f>IF(Valor_normalizado!BY204=0,32,IFERROR(RANK(Valor_normalizado!BY204,Valor_normalizado!BY$194:BY$225,0),"NA"))</f>
        <v>26</v>
      </c>
      <c r="BZ204" s="4">
        <f>IF(Valor_normalizado!BZ204=0,32,IFERROR(RANK(Valor_normalizado!BZ204,Valor_normalizado!BZ$194:BZ$225,0),"NA"))</f>
        <v>29</v>
      </c>
      <c r="CA204" s="4">
        <f>IF(Valor_normalizado!CA204=0,32,IFERROR(RANK(Valor_normalizado!CA204,Valor_normalizado!CA$194:CA$225,0),"NA"))</f>
        <v>31</v>
      </c>
      <c r="CB204" s="4">
        <f>IF(Valor_normalizado!CB204=0,32,IFERROR(RANK(Valor_normalizado!CB204,Valor_normalizado!CB$194:CB$225,0),"NA"))</f>
        <v>28</v>
      </c>
      <c r="CC204" s="4">
        <f>IF(Valor_normalizado!CC204=0,32,IFERROR(RANK(Valor_normalizado!CC204,Valor_normalizado!CC$194:CC$225,0),"NA"))</f>
        <v>30</v>
      </c>
      <c r="CD204" s="4">
        <f>IF(Valor_normalizado!CD204=0,32,IFERROR(RANK(Valor_normalizado!CD204,Valor_normalizado!CD$194:CD$225,0),"NA"))</f>
        <v>27</v>
      </c>
      <c r="CE204" s="4">
        <f>IF(Valor_normalizado!CE204=0,32,IFERROR(RANK(Valor_normalizado!CE204,Valor_normalizado!CE$194:CE$225,0),"NA"))</f>
        <v>29</v>
      </c>
      <c r="CF204" s="4">
        <f>IF(Valor_normalizado!CF204=0,32,IFERROR(RANK(Valor_normalizado!CF204,Valor_normalizado!CF$194:CF$225,0),"NA"))</f>
        <v>26</v>
      </c>
      <c r="CG204" s="4">
        <f>IF(Valor_normalizado!CG204=0,32,IFERROR(RANK(Valor_normalizado!CG204,Valor_normalizado!CG$194:CG$225,0),"NA"))</f>
        <v>32</v>
      </c>
      <c r="CH204" s="4">
        <f>IF(Valor_normalizado!CH204=0,32,IFERROR(RANK(Valor_normalizado!CH204,Valor_normalizado!CH$194:CH$225,0),"NA"))</f>
        <v>17</v>
      </c>
      <c r="CI204" s="4">
        <f>IF(Valor_normalizado!CI204=0,32,IFERROR(RANK(Valor_normalizado!CI204,Valor_normalizado!CI$194:CI$225,0),"NA"))</f>
        <v>27</v>
      </c>
      <c r="CJ204" s="4">
        <f>IF(Valor_normalizado!CJ204=0,32,IFERROR(RANK(Valor_normalizado!CJ204,Valor_normalizado!CJ$194:CJ$225,0),"NA"))</f>
        <v>27</v>
      </c>
      <c r="CK204" s="4">
        <f>IF(Valor_normalizado!CK204=0,32,IFERROR(RANK(Valor_normalizado!CK204,Valor_normalizado!CK$194:CK$225,0),"NA"))</f>
        <v>32</v>
      </c>
      <c r="CL204" s="4">
        <f>IF(Valor_normalizado!CL204=0,32,IFERROR(RANK(Valor_normalizado!CL204,Valor_normalizado!CL$194:CL$225,0),"NA"))</f>
        <v>27</v>
      </c>
      <c r="CM204" s="4">
        <f>IF(Valor_normalizado!CM204=0,32,IFERROR(RANK(Valor_normalizado!CM204,Valor_normalizado!CM$194:CM$225,0),"NA"))</f>
        <v>30</v>
      </c>
      <c r="CN204" s="4">
        <f>IF(Valor_normalizado!CN204=0,32,IFERROR(RANK(Valor_normalizado!CN204,Valor_normalizado!CN$194:CN$225,0),"NA"))</f>
        <v>30</v>
      </c>
      <c r="CO204" s="4">
        <f>IF(Valor_normalizado!CO204=0,32,IFERROR(RANK(Valor_normalizado!CO204,Valor_normalizado!CO$194:CO$225,0),"NA"))</f>
        <v>32</v>
      </c>
      <c r="CP204" s="4">
        <f>IF(Valor_normalizado!CP204=0,32,IFERROR(RANK(Valor_normalizado!CP204,Valor_normalizado!CP$194:CP$225,0),"NA"))</f>
        <v>27</v>
      </c>
      <c r="CQ204" s="4">
        <f>IF(Valor_normalizado!CQ204=0,32,IFERROR(RANK(Valor_normalizado!CQ204,Valor_normalizado!CQ$194:CQ$225,0),"NA"))</f>
        <v>29</v>
      </c>
      <c r="CR204" s="4">
        <f>IF(Valor_normalizado!CR204=0,32,IFERROR(RANK(Valor_normalizado!CR204,Valor_normalizado!CR$194:CR$225,0),"NA"))</f>
        <v>29</v>
      </c>
      <c r="CS204" s="4">
        <f>IF(Valor_normalizado!CS204=0,32,IFERROR(RANK(Valor_normalizado!CS204,Valor_normalizado!CS$194:CS$225,0),"NA"))</f>
        <v>27</v>
      </c>
      <c r="CT204" s="4">
        <f>IF(Valor_normalizado!CT204=0,32,IFERROR(RANK(Valor_normalizado!CT204,Valor_normalizado!CT$194:CT$225,0),"NA"))</f>
        <v>31</v>
      </c>
      <c r="CU204" s="4">
        <f>IF(Valor_normalizado!CU204=0,32,IFERROR(RANK(Valor_normalizado!CU204,Valor_normalizado!CU$194:CU$225,0),"NA"))</f>
        <v>32</v>
      </c>
      <c r="CV204" s="4">
        <f>IF(Valor_normalizado!CV204=0,32,IFERROR(RANK(Valor_normalizado!CV204,Valor_normalizado!CV$194:CV$225,0),"NA"))</f>
        <v>31</v>
      </c>
      <c r="CW204" s="4">
        <f>IF(Valor_normalizado!CW204=0,32,IFERROR(RANK(Valor_normalizado!CW204,Valor_normalizado!CW$194:CW$225,0),"NA"))</f>
        <v>32</v>
      </c>
      <c r="CX204" s="4">
        <f>IF(Valor_normalizado!CX204=0,32,IFERROR(RANK(Valor_normalizado!CX204,Valor_normalizado!CX$194:CX$225,0),"NA"))</f>
        <v>32</v>
      </c>
      <c r="CY204" s="4">
        <f>IF(Valor_normalizado!CY204=0,32,IFERROR(RANK(Valor_normalizado!CY204,Valor_normalizado!CY$194:CY$225,0),"NA"))</f>
        <v>2</v>
      </c>
      <c r="CZ204" s="4">
        <f>IF(Valor_normalizado!CZ204=0,32,IFERROR(RANK(Valor_normalizado!CZ204,Valor_normalizado!CZ$194:CZ$225,0),"NA"))</f>
        <v>32</v>
      </c>
      <c r="DA204" s="4">
        <f>IF(Valor_normalizado!DA204=0,32,IFERROR(RANK(Valor_normalizado!DA204,Valor_normalizado!DA$194:DA$225,0),"NA"))</f>
        <v>3</v>
      </c>
      <c r="DB204" s="4">
        <f>IF(Valor_normalizado!DB204=0,32,IFERROR(RANK(Valor_normalizado!DB204,Valor_normalizado!DB$194:DB$225,0),"NA"))</f>
        <v>32</v>
      </c>
      <c r="DC204" s="4">
        <f>IF(Valor_normalizado!DC204=0,32,IFERROR(RANK(Valor_normalizado!DC204,Valor_normalizado!DC$194:DC$225,0),"NA"))</f>
        <v>29</v>
      </c>
      <c r="DD204" s="4">
        <f>IF(Valor_normalizado!DD204=0,32,IFERROR(RANK(Valor_normalizado!DD204,Valor_normalizado!DD$194:DD$225,0),"NA"))</f>
        <v>26</v>
      </c>
      <c r="DE204" s="4">
        <f>IF(Valor_normalizado!DE204=0,32,IFERROR(RANK(Valor_normalizado!DE204,Valor_normalizado!DE$194:DE$225,0),"NA"))</f>
        <v>26</v>
      </c>
      <c r="DF204" s="4">
        <f>IF(Valor_normalizado!DF204=0,32,IFERROR(RANK(Valor_normalizado!DF204,Valor_normalizado!DF$194:DF$225,0),"NA"))</f>
        <v>31</v>
      </c>
      <c r="DG204" s="4">
        <f>IF(Valor_normalizado!DG204=0,32,IFERROR(RANK(Valor_normalizado!DG204,Valor_normalizado!DG$194:DG$225,0),"NA"))</f>
        <v>31</v>
      </c>
      <c r="DH204" s="4">
        <f>IF(Valor_normalizado!DH204=0,32,IFERROR(RANK(Valor_normalizado!DH204,Valor_normalizado!DH$194:DH$225,0),"NA"))</f>
        <v>30</v>
      </c>
      <c r="DI204" s="4">
        <f>IF(Valor_normalizado!DI204=0,32,IFERROR(RANK(Valor_normalizado!DI204,Valor_normalizado!DI$194:DI$225,0),"NA"))</f>
        <v>29</v>
      </c>
      <c r="DJ204" s="4">
        <f>IF(Valor_normalizado!DJ204=0,32,IFERROR(RANK(Valor_normalizado!DJ204,Valor_normalizado!DJ$194:DJ$225,0),"NA"))</f>
        <v>29</v>
      </c>
      <c r="DK204" s="4">
        <f>IF(Valor_normalizado!DK204=0,32,IFERROR(RANK(Valor_normalizado!DK204,Valor_normalizado!DK$194:DK$225,0),"NA"))</f>
        <v>28</v>
      </c>
      <c r="DL204" s="4">
        <f>IF(Valor_normalizado!DL204=0,32,IFERROR(RANK(Valor_normalizado!DL204,Valor_normalizado!DL$194:DL$225,0),"NA"))</f>
        <v>26</v>
      </c>
      <c r="DM204" s="4">
        <f>IF(Valor_normalizado!DM204=0,32,IFERROR(RANK(Valor_normalizado!DM204,Valor_normalizado!DM$194:DM$225,0),"NA"))</f>
        <v>28</v>
      </c>
      <c r="DN204" s="4">
        <f>IF(Valor_normalizado!DN204=0,32,IFERROR(RANK(Valor_normalizado!DN204,Valor_normalizado!DN$194:DN$225,0),"NA"))</f>
        <v>27</v>
      </c>
      <c r="DO204" s="4">
        <f>IF(Valor_normalizado!DO204=0,32,IFERROR(RANK(Valor_normalizado!DO204,Valor_normalizado!DO$194:DO$225,0),"NA"))</f>
        <v>29</v>
      </c>
      <c r="DP204" s="4">
        <f>IF(Valor_normalizado!DP204=0,32,IFERROR(RANK(Valor_normalizado!DP204,Valor_normalizado!DP$194:DP$225,0),"NA"))</f>
        <v>26</v>
      </c>
      <c r="DQ204" s="4">
        <f>IF(Valor_normalizado!DQ204=0,32,IFERROR(RANK(Valor_normalizado!DQ204,Valor_normalizado!DQ$194:DQ$225,0),"NA"))</f>
        <v>30</v>
      </c>
      <c r="DR204" s="4">
        <f>IF(Valor_normalizado!DR204=0,32,IFERROR(RANK(Valor_normalizado!DR204,Valor_normalizado!DR$194:DR$225,0),"NA"))</f>
        <v>32</v>
      </c>
      <c r="DS204" s="4">
        <f>IF(Valor_normalizado!DS204=0,32,IFERROR(RANK(Valor_normalizado!DS204,Valor_normalizado!DS$194:DS$225,0),"NA"))</f>
        <v>32</v>
      </c>
      <c r="DT204" s="4">
        <f>IF(Valor_normalizado!DT204=0,32,IFERROR(RANK(Valor_normalizado!DT204,Valor_normalizado!DT$194:DT$225,0),"NA"))</f>
        <v>32</v>
      </c>
      <c r="DU204" s="4">
        <f>IF(Valor_normalizado!DU204=0,32,IFERROR(RANK(Valor_normalizado!DU204,Valor_normalizado!DU$194:DU$225,0),"NA"))</f>
        <v>32</v>
      </c>
      <c r="DV204" s="4">
        <f>IF(Valor_normalizado!DV204=0,32,IFERROR(RANK(Valor_normalizado!DV204,Valor_normalizado!DV$194:DV$225,0),"NA"))</f>
        <v>32</v>
      </c>
      <c r="DW204" s="4">
        <f>IF(Valor_normalizado!DW204=0,32,IFERROR(RANK(Valor_normalizado!DW204,Valor_normalizado!DW$194:DW$225,0),"NA"))</f>
        <v>32</v>
      </c>
      <c r="DX204" s="4">
        <f>IF(Valor_normalizado!DX204=0,32,IFERROR(RANK(Valor_normalizado!DX204,Valor_normalizado!DX$194:DX$225,0),"NA"))</f>
        <v>2</v>
      </c>
      <c r="DY204" s="4">
        <f>IF(Valor_normalizado!DY204=0,32,IFERROR(RANK(Valor_normalizado!DY204,Valor_normalizado!DY$194:DY$225,0),"NA"))</f>
        <v>32</v>
      </c>
      <c r="DZ204" s="4">
        <f>IF(Valor_normalizado!DZ204=0,32,IFERROR(RANK(Valor_normalizado!DZ204,Valor_normalizado!DZ$194:DZ$225,0),"NA"))</f>
        <v>26</v>
      </c>
      <c r="EA204" s="4">
        <f>IF(Valor_normalizado!EA204=0,32,IFERROR(RANK(Valor_normalizado!EA204,Valor_normalizado!EA$194:EA$225,0),"NA"))</f>
        <v>13</v>
      </c>
      <c r="EB204" s="4">
        <f>IF(Valor_normalizado!EB204=0,32,IFERROR(RANK(Valor_normalizado!EB204,Valor_normalizado!EB$194:EB$225,0),"NA"))</f>
        <v>24</v>
      </c>
      <c r="EC204" s="4">
        <f>IF(Valor_normalizado!EC204=0,32,IFERROR(RANK(Valor_normalizado!EC204,Valor_normalizado!EC$194:EC$225,0),"NA"))</f>
        <v>32</v>
      </c>
    </row>
    <row r="205" spans="1:133" x14ac:dyDescent="0.25">
      <c r="A205" s="100" t="s">
        <v>229</v>
      </c>
      <c r="B205" s="103">
        <v>2025</v>
      </c>
      <c r="C205" s="4">
        <f>IF(Valor_normalizado!C205=0,32,IFERROR(RANK(Valor_normalizado!C205,Valor_normalizado!C$194:C$225,0),"NA"))</f>
        <v>25</v>
      </c>
      <c r="D205" s="4">
        <f>IF(Valor_normalizado!D205=0,32,IFERROR(RANK(Valor_normalizado!D205,Valor_normalizado!D$194:D$225,0),"NA"))</f>
        <v>22</v>
      </c>
      <c r="E205" s="4">
        <f>IF(Valor_normalizado!E205=0,32,IFERROR(RANK(Valor_normalizado!E205,Valor_normalizado!E$194:E$225,0),"NA"))</f>
        <v>23</v>
      </c>
      <c r="F205" s="4">
        <f>IF(Valor_normalizado!F205=0,32,IFERROR(RANK(Valor_normalizado!F205,Valor_normalizado!F$194:F$225,0),"NA"))</f>
        <v>8</v>
      </c>
      <c r="G205" s="4">
        <f>IF(Valor_normalizado!G205=0,32,IFERROR(RANK(Valor_normalizado!G205,Valor_normalizado!G$194:G$225,0),"NA"))</f>
        <v>23</v>
      </c>
      <c r="H205" s="4">
        <f>IF(Valor_normalizado!H205=0,32,IFERROR(RANK(Valor_normalizado!H205,Valor_normalizado!H$194:H$225,0),"NA"))</f>
        <v>25</v>
      </c>
      <c r="I205" s="4">
        <f>IF(Valor_normalizado!I205=0,32,IFERROR(RANK(Valor_normalizado!I205,Valor_normalizado!I$194:I$225,0),"NA"))</f>
        <v>16</v>
      </c>
      <c r="J205" s="4">
        <f>IF(Valor_normalizado!J205=0,32,IFERROR(RANK(Valor_normalizado!J205,Valor_normalizado!J$194:J$225,0),"NA"))</f>
        <v>8</v>
      </c>
      <c r="K205" s="4">
        <f>IF(Valor_normalizado!K205=0,32,IFERROR(RANK(Valor_normalizado!K205,Valor_normalizado!K$194:K$225,0),"NA"))</f>
        <v>7</v>
      </c>
      <c r="L205" s="4">
        <f>IF(Valor_normalizado!L205=0,32,IFERROR(RANK(Valor_normalizado!L205,Valor_normalizado!L$194:L$225,0),"NA"))</f>
        <v>5</v>
      </c>
      <c r="M205" s="4">
        <f>IF(Valor_normalizado!M205=0,32,IFERROR(RANK(Valor_normalizado!M205,Valor_normalizado!M$194:M$225,0),"NA"))</f>
        <v>10</v>
      </c>
      <c r="N205" s="4">
        <f>IF(Valor_normalizado!N205=0,32,IFERROR(RANK(Valor_normalizado!N205,Valor_normalizado!N$194:N$225,0),"NA"))</f>
        <v>2</v>
      </c>
      <c r="O205" s="4">
        <f>IF(Valor_normalizado!O205=0,32,IFERROR(RANK(Valor_normalizado!O205,Valor_normalizado!O$194:O$225,0),"NA"))</f>
        <v>1</v>
      </c>
      <c r="P205" s="4">
        <f>IF(Valor_normalizado!P205=0,32,IFERROR(RANK(Valor_normalizado!P205,Valor_normalizado!P$194:P$225,0),"NA"))</f>
        <v>8</v>
      </c>
      <c r="Q205" s="4">
        <f>IF(Valor_normalizado!Q205=0,32,IFERROR(RANK(Valor_normalizado!Q205,Valor_normalizado!Q$194:Q$225,0),"NA"))</f>
        <v>26</v>
      </c>
      <c r="R205" s="4">
        <f>IF(Valor_normalizado!R205=0,32,IFERROR(RANK(Valor_normalizado!R205,Valor_normalizado!R$194:R$225,0),"NA"))</f>
        <v>32</v>
      </c>
      <c r="S205" s="4">
        <f>IF(Valor_normalizado!S205=0,32,IFERROR(RANK(Valor_normalizado!S205,Valor_normalizado!S$194:S$225,0),"NA"))</f>
        <v>15</v>
      </c>
      <c r="T205" s="4">
        <f>IF(Valor_normalizado!T205=0,32,IFERROR(RANK(Valor_normalizado!T205,Valor_normalizado!T$194:T$225,0),"NA"))</f>
        <v>17</v>
      </c>
      <c r="U205" s="4">
        <f>IF(Valor_normalizado!U205=0,32,IFERROR(RANK(Valor_normalizado!U205,Valor_normalizado!U$194:U$225,0),"NA"))</f>
        <v>16</v>
      </c>
      <c r="V205" s="4" t="str">
        <f>IF(Valor_normalizado!V205=0,32,IFERROR(RANK(Valor_normalizado!V205,Valor_normalizado!V$194:V$225,0),"NA"))</f>
        <v>NA</v>
      </c>
      <c r="W205" s="4">
        <f>IF(Valor_normalizado!W205=0,32,IFERROR(RANK(Valor_normalizado!W205,Valor_normalizado!W$194:W$225,0),"NA"))</f>
        <v>28</v>
      </c>
      <c r="X205" s="4">
        <f>IF(Valor_normalizado!X205=0,32,IFERROR(RANK(Valor_normalizado!X205,Valor_normalizado!X$194:X$225,0),"NA"))</f>
        <v>17</v>
      </c>
      <c r="Y205" s="4">
        <f>IF(Valor_normalizado!Y205=0,32,IFERROR(RANK(Valor_normalizado!Y205,Valor_normalizado!Y$194:Y$225,0),"NA"))</f>
        <v>14</v>
      </c>
      <c r="Z205" s="4">
        <f>IF(Valor_normalizado!Z205=0,32,IFERROR(RANK(Valor_normalizado!Z205,Valor_normalizado!Z$194:Z$225,0),"NA"))</f>
        <v>18</v>
      </c>
      <c r="AA205" s="4" t="str">
        <f>IF(Valor_normalizado!AA205=0,32,IFERROR(RANK(Valor_normalizado!AA205,Valor_normalizado!AA$194:AA$225,0),"NA"))</f>
        <v>NA</v>
      </c>
      <c r="AB205" s="4" t="str">
        <f>IF(Valor_normalizado!AB205=0,32,IFERROR(RANK(Valor_normalizado!AB205,Valor_normalizado!AB$194:AB$225,0),"NA"))</f>
        <v>NA</v>
      </c>
      <c r="AC205" s="4">
        <f>IF(Valor_normalizado!AC205=0,32,IFERROR(RANK(Valor_normalizado!AC205,Valor_normalizado!AC$194:AC$225,0),"NA"))</f>
        <v>17</v>
      </c>
      <c r="AD205" s="4">
        <f>IF(Valor_normalizado!AD205=0,32,IFERROR(RANK(Valor_normalizado!AD205,Valor_normalizado!AD$194:AD$225,0),"NA"))</f>
        <v>16</v>
      </c>
      <c r="AE205" s="4" t="str">
        <f>IF(Valor_normalizado!AE205=0,32,IFERROR(RANK(Valor_normalizado!AE205,Valor_normalizado!AE$194:AE$225,0),"NA"))</f>
        <v>NA</v>
      </c>
      <c r="AF205" s="4">
        <f>IF(Valor_normalizado!AF205=0,32,IFERROR(RANK(Valor_normalizado!AF205,Valor_normalizado!AF$194:AF$225,0),"NA"))</f>
        <v>27</v>
      </c>
      <c r="AG205" s="4">
        <f>IF(Valor_normalizado!AG205=0,32,IFERROR(RANK(Valor_normalizado!AG205,Valor_normalizado!AG$194:AG$225,0),"NA"))</f>
        <v>21</v>
      </c>
      <c r="AH205" s="4">
        <f>IF(Valor_normalizado!AH205=0,32,IFERROR(RANK(Valor_normalizado!AH205,Valor_normalizado!AH$194:AH$225,0),"NA"))</f>
        <v>7</v>
      </c>
      <c r="AI205" s="4">
        <f>IF(Valor_normalizado!AI205=0,32,IFERROR(RANK(Valor_normalizado!AI205,Valor_normalizado!AI$194:AI$225,0),"NA"))</f>
        <v>32</v>
      </c>
      <c r="AJ205" s="4">
        <f>IF(Valor_normalizado!AJ205=0,32,IFERROR(RANK(Valor_normalizado!AJ205,Valor_normalizado!AJ$194:AJ$225,0),"NA"))</f>
        <v>18</v>
      </c>
      <c r="AK205" s="4">
        <f>IF(Valor_normalizado!AK205=0,32,IFERROR(RANK(Valor_normalizado!AK205,Valor_normalizado!AK$194:AK$225,0),"NA"))</f>
        <v>22</v>
      </c>
      <c r="AL205" s="4">
        <f>IF(Valor_normalizado!AL205=0,32,IFERROR(RANK(Valor_normalizado!AL205,Valor_normalizado!AL$194:AL$225,0),"NA"))</f>
        <v>30</v>
      </c>
      <c r="AM205" s="4">
        <f>IF(Valor_normalizado!AM205=0,32,IFERROR(RANK(Valor_normalizado!AM205,Valor_normalizado!AM$194:AM$225,0),"NA"))</f>
        <v>29</v>
      </c>
      <c r="AN205" s="4">
        <f>IF(Valor_normalizado!AN205=0,32,IFERROR(RANK(Valor_normalizado!AN205,Valor_normalizado!AN$194:AN$225,0),"NA"))</f>
        <v>18</v>
      </c>
      <c r="AO205" s="4">
        <f>IF(Valor_normalizado!AO205=0,32,IFERROR(RANK(Valor_normalizado!AO205,Valor_normalizado!AO$194:AO$225,0),"NA"))</f>
        <v>30</v>
      </c>
      <c r="AP205" s="4">
        <f>IF(Valor_normalizado!AP205=0,32,IFERROR(RANK(Valor_normalizado!AP205,Valor_normalizado!AP$194:AP$225,0),"NA"))</f>
        <v>28</v>
      </c>
      <c r="AQ205" s="4">
        <f>IF(Valor_normalizado!AQ205=0,32,IFERROR(RANK(Valor_normalizado!AQ205,Valor_normalizado!AQ$194:AQ$225,0),"NA"))</f>
        <v>30</v>
      </c>
      <c r="AR205" s="4">
        <f>IF(Valor_normalizado!AR205=0,32,IFERROR(RANK(Valor_normalizado!AR205,Valor_normalizado!AR$194:AR$225,0),"NA"))</f>
        <v>31</v>
      </c>
      <c r="AS205" s="4">
        <f>IF(Valor_normalizado!AS205=0,32,IFERROR(RANK(Valor_normalizado!AS205,Valor_normalizado!AS$194:AS$225,0),"NA"))</f>
        <v>26</v>
      </c>
      <c r="AT205" s="4">
        <f>IF(Valor_normalizado!AT205=0,32,IFERROR(RANK(Valor_normalizado!AT205,Valor_normalizado!AT$194:AT$225,0),"NA"))</f>
        <v>29</v>
      </c>
      <c r="AU205" s="4">
        <f>IF(Valor_normalizado!AU205=0,32,IFERROR(RANK(Valor_normalizado!AU205,Valor_normalizado!AU$194:AU$225,0),"NA"))</f>
        <v>29</v>
      </c>
      <c r="AV205" s="4">
        <f>IF(Valor_normalizado!AV205=0,32,IFERROR(RANK(Valor_normalizado!AV205,Valor_normalizado!AV$194:AV$225,0),"NA"))</f>
        <v>12</v>
      </c>
      <c r="AW205" s="4">
        <f>IF(Valor_normalizado!AW205=0,32,IFERROR(RANK(Valor_normalizado!AW205,Valor_normalizado!AW$194:AW$225,0),"NA"))</f>
        <v>4</v>
      </c>
      <c r="AX205" s="4">
        <f>IF(Valor_normalizado!AX205=0,32,IFERROR(RANK(Valor_normalizado!AX205,Valor_normalizado!AX$194:AX$225,0),"NA"))</f>
        <v>3</v>
      </c>
      <c r="AY205" s="4">
        <f>IF(Valor_normalizado!AY205=0,32,IFERROR(RANK(Valor_normalizado!AY205,Valor_normalizado!AY$194:AY$225,0),"NA"))</f>
        <v>2</v>
      </c>
      <c r="AZ205" s="4">
        <f>IF(Valor_normalizado!AZ205=0,32,IFERROR(RANK(Valor_normalizado!AZ205,Valor_normalizado!AZ$194:AZ$225,0),"NA"))</f>
        <v>32</v>
      </c>
      <c r="BA205" s="4">
        <f>IF(Valor_normalizado!BA205=0,32,IFERROR(RANK(Valor_normalizado!BA205,Valor_normalizado!BA$194:BA$225,0),"NA"))</f>
        <v>16</v>
      </c>
      <c r="BB205" s="4">
        <f>IF(Valor_normalizado!BB205=0,32,IFERROR(RANK(Valor_normalizado!BB205,Valor_normalizado!BB$194:BB$225,0),"NA"))</f>
        <v>6</v>
      </c>
      <c r="BC205" s="4">
        <f>IF(Valor_normalizado!BC205=0,32,IFERROR(RANK(Valor_normalizado!BC205,Valor_normalizado!BC$194:BC$225,0),"NA"))</f>
        <v>32</v>
      </c>
      <c r="BD205" s="4">
        <f>IF(Valor_normalizado!BD205=0,32,IFERROR(RANK(Valor_normalizado!BD205,Valor_normalizado!BD$194:BD$225,0),"NA"))</f>
        <v>31</v>
      </c>
      <c r="BE205" s="4">
        <f>IF(Valor_normalizado!BE205=0,32,IFERROR(RANK(Valor_normalizado!BE205,Valor_normalizado!BE$194:BE$225,0),"NA"))</f>
        <v>29</v>
      </c>
      <c r="BF205" s="4">
        <f>IF(Valor_normalizado!BF205=0,32,IFERROR(RANK(Valor_normalizado!BF205,Valor_normalizado!BF$194:BF$225,0),"NA"))</f>
        <v>30</v>
      </c>
      <c r="BG205" s="4">
        <f>IF(Valor_normalizado!BG205=0,32,IFERROR(RANK(Valor_normalizado!BG205,Valor_normalizado!BG$194:BG$225,0),"NA"))</f>
        <v>24</v>
      </c>
      <c r="BH205" s="4">
        <f>IF(Valor_normalizado!BH205=0,32,IFERROR(RANK(Valor_normalizado!BH205,Valor_normalizado!BH$194:BH$225,0),"NA"))</f>
        <v>30</v>
      </c>
      <c r="BI205" s="4">
        <f>IF(Valor_normalizado!BI205=0,32,IFERROR(RANK(Valor_normalizado!BI205,Valor_normalizado!BI$194:BI$225,0),"NA"))</f>
        <v>28</v>
      </c>
      <c r="BJ205" s="4">
        <f>IF(Valor_normalizado!BJ205=0,32,IFERROR(RANK(Valor_normalizado!BJ205,Valor_normalizado!BJ$194:BJ$225,0),"NA"))</f>
        <v>15</v>
      </c>
      <c r="BK205" s="4">
        <f>IF(Valor_normalizado!BK205=0,32,IFERROR(RANK(Valor_normalizado!BK205,Valor_normalizado!BK$194:BK$225,0),"NA"))</f>
        <v>29</v>
      </c>
      <c r="BL205" s="4">
        <f>IF(Valor_normalizado!BL205=0,32,IFERROR(RANK(Valor_normalizado!BL205,Valor_normalizado!BL$194:BL$225,0),"NA"))</f>
        <v>29</v>
      </c>
      <c r="BM205" s="4">
        <f>IF(Valor_normalizado!BM205=0,32,IFERROR(RANK(Valor_normalizado!BM205,Valor_normalizado!BM$194:BM$225,0),"NA"))</f>
        <v>15</v>
      </c>
      <c r="BN205" s="4">
        <f>IF(Valor_normalizado!BN205=0,32,IFERROR(RANK(Valor_normalizado!BN205,Valor_normalizado!BN$194:BN$225,0),"NA"))</f>
        <v>24</v>
      </c>
      <c r="BO205" s="4">
        <f>IF(Valor_normalizado!BO205=0,32,IFERROR(RANK(Valor_normalizado!BO205,Valor_normalizado!BO$194:BO$225,0),"NA"))</f>
        <v>29</v>
      </c>
      <c r="BP205" s="4">
        <f>IF(Valor_normalizado!BP205=0,32,IFERROR(RANK(Valor_normalizado!BP205,Valor_normalizado!BP$194:BP$225,0),"NA"))</f>
        <v>30</v>
      </c>
      <c r="BQ205" s="4">
        <f>IF(Valor_normalizado!BQ205=0,32,IFERROR(RANK(Valor_normalizado!BQ205,Valor_normalizado!BQ$194:BQ$225,0),"NA"))</f>
        <v>23</v>
      </c>
      <c r="BR205" s="4">
        <f>IF(Valor_normalizado!BR205=0,32,IFERROR(RANK(Valor_normalizado!BR205,Valor_normalizado!BR$194:BR$225,0),"NA"))</f>
        <v>29</v>
      </c>
      <c r="BS205" s="4">
        <f>IF(Valor_normalizado!BS205=0,32,IFERROR(RANK(Valor_normalizado!BS205,Valor_normalizado!BS$194:BS$225,0),"NA"))</f>
        <v>29</v>
      </c>
      <c r="BT205" s="4">
        <f>IF(Valor_normalizado!BT205=0,32,IFERROR(RANK(Valor_normalizado!BT205,Valor_normalizado!BT$194:BT$225,0),"NA"))</f>
        <v>22</v>
      </c>
      <c r="BU205" s="4">
        <f>IF(Valor_normalizado!BU205=0,32,IFERROR(RANK(Valor_normalizado!BU205,Valor_normalizado!BU$194:BU$225,0),"NA"))</f>
        <v>29</v>
      </c>
      <c r="BV205" s="4">
        <f>IF(Valor_normalizado!BV205=0,32,IFERROR(RANK(Valor_normalizado!BV205,Valor_normalizado!BV$194:BV$225,0),"NA"))</f>
        <v>31</v>
      </c>
      <c r="BW205" s="4">
        <f>IF(Valor_normalizado!BW205=0,32,IFERROR(RANK(Valor_normalizado!BW205,Valor_normalizado!BW$194:BW$225,0),"NA"))</f>
        <v>32</v>
      </c>
      <c r="BX205" s="4">
        <f>IF(Valor_normalizado!BX205=0,32,IFERROR(RANK(Valor_normalizado!BX205,Valor_normalizado!BX$194:BX$225,0),"NA"))</f>
        <v>29</v>
      </c>
      <c r="BY205" s="4">
        <f>IF(Valor_normalizado!BY205=0,32,IFERROR(RANK(Valor_normalizado!BY205,Valor_normalizado!BY$194:BY$225,0),"NA"))</f>
        <v>14</v>
      </c>
      <c r="BZ205" s="4">
        <f>IF(Valor_normalizado!BZ205=0,32,IFERROR(RANK(Valor_normalizado!BZ205,Valor_normalizado!BZ$194:BZ$225,0),"NA"))</f>
        <v>31</v>
      </c>
      <c r="CA205" s="4">
        <f>IF(Valor_normalizado!CA205=0,32,IFERROR(RANK(Valor_normalizado!CA205,Valor_normalizado!CA$194:CA$225,0),"NA"))</f>
        <v>30</v>
      </c>
      <c r="CB205" s="4">
        <f>IF(Valor_normalizado!CB205=0,32,IFERROR(RANK(Valor_normalizado!CB205,Valor_normalizado!CB$194:CB$225,0),"NA"))</f>
        <v>29</v>
      </c>
      <c r="CC205" s="4">
        <f>IF(Valor_normalizado!CC205=0,32,IFERROR(RANK(Valor_normalizado!CC205,Valor_normalizado!CC$194:CC$225,0),"NA"))</f>
        <v>28</v>
      </c>
      <c r="CD205" s="4">
        <f>IF(Valor_normalizado!CD205=0,32,IFERROR(RANK(Valor_normalizado!CD205,Valor_normalizado!CD$194:CD$225,0),"NA"))</f>
        <v>30</v>
      </c>
      <c r="CE205" s="4">
        <f>IF(Valor_normalizado!CE205=0,32,IFERROR(RANK(Valor_normalizado!CE205,Valor_normalizado!CE$194:CE$225,0),"NA"))</f>
        <v>30</v>
      </c>
      <c r="CF205" s="4">
        <f>IF(Valor_normalizado!CF205=0,32,IFERROR(RANK(Valor_normalizado!CF205,Valor_normalizado!CF$194:CF$225,0),"NA"))</f>
        <v>28</v>
      </c>
      <c r="CG205" s="4">
        <f>IF(Valor_normalizado!CG205=0,32,IFERROR(RANK(Valor_normalizado!CG205,Valor_normalizado!CG$194:CG$225,0),"NA"))</f>
        <v>1</v>
      </c>
      <c r="CH205" s="4">
        <f>IF(Valor_normalizado!CH205=0,32,IFERROR(RANK(Valor_normalizado!CH205,Valor_normalizado!CH$194:CH$225,0),"NA"))</f>
        <v>15</v>
      </c>
      <c r="CI205" s="4">
        <f>IF(Valor_normalizado!CI205=0,32,IFERROR(RANK(Valor_normalizado!CI205,Valor_normalizado!CI$194:CI$225,0),"NA"))</f>
        <v>24</v>
      </c>
      <c r="CJ205" s="4">
        <f>IF(Valor_normalizado!CJ205=0,32,IFERROR(RANK(Valor_normalizado!CJ205,Valor_normalizado!CJ$194:CJ$225,0),"NA"))</f>
        <v>10</v>
      </c>
      <c r="CK205" s="4">
        <f>IF(Valor_normalizado!CK205=0,32,IFERROR(RANK(Valor_normalizado!CK205,Valor_normalizado!CK$194:CK$225,0),"NA"))</f>
        <v>32</v>
      </c>
      <c r="CL205" s="4">
        <f>IF(Valor_normalizado!CL205=0,32,IFERROR(RANK(Valor_normalizado!CL205,Valor_normalizado!CL$194:CL$225,0),"NA"))</f>
        <v>16</v>
      </c>
      <c r="CM205" s="4">
        <f>IF(Valor_normalizado!CM205=0,32,IFERROR(RANK(Valor_normalizado!CM205,Valor_normalizado!CM$194:CM$225,0),"NA"))</f>
        <v>28</v>
      </c>
      <c r="CN205" s="4">
        <f>IF(Valor_normalizado!CN205=0,32,IFERROR(RANK(Valor_normalizado!CN205,Valor_normalizado!CN$194:CN$225,0),"NA"))</f>
        <v>25</v>
      </c>
      <c r="CO205" s="4">
        <f>IF(Valor_normalizado!CO205=0,32,IFERROR(RANK(Valor_normalizado!CO205,Valor_normalizado!CO$194:CO$225,0),"NA"))</f>
        <v>28</v>
      </c>
      <c r="CP205" s="4">
        <f>IF(Valor_normalizado!CP205=0,32,IFERROR(RANK(Valor_normalizado!CP205,Valor_normalizado!CP$194:CP$225,0),"NA"))</f>
        <v>22</v>
      </c>
      <c r="CQ205" s="4">
        <f>IF(Valor_normalizado!CQ205=0,32,IFERROR(RANK(Valor_normalizado!CQ205,Valor_normalizado!CQ$194:CQ$225,0),"NA"))</f>
        <v>15</v>
      </c>
      <c r="CR205" s="4">
        <f>IF(Valor_normalizado!CR205=0,32,IFERROR(RANK(Valor_normalizado!CR205,Valor_normalizado!CR$194:CR$225,0),"NA"))</f>
        <v>22</v>
      </c>
      <c r="CS205" s="4">
        <f>IF(Valor_normalizado!CS205=0,32,IFERROR(RANK(Valor_normalizado!CS205,Valor_normalizado!CS$194:CS$225,0),"NA"))</f>
        <v>12</v>
      </c>
      <c r="CT205" s="4">
        <f>IF(Valor_normalizado!CT205=0,32,IFERROR(RANK(Valor_normalizado!CT205,Valor_normalizado!CT$194:CT$225,0),"NA"))</f>
        <v>26</v>
      </c>
      <c r="CU205" s="4">
        <f>IF(Valor_normalizado!CU205=0,32,IFERROR(RANK(Valor_normalizado!CU205,Valor_normalizado!CU$194:CU$225,0),"NA"))</f>
        <v>23</v>
      </c>
      <c r="CV205" s="4">
        <f>IF(Valor_normalizado!CV205=0,32,IFERROR(RANK(Valor_normalizado!CV205,Valor_normalizado!CV$194:CV$225,0),"NA"))</f>
        <v>22</v>
      </c>
      <c r="CW205" s="4">
        <f>IF(Valor_normalizado!CW205=0,32,IFERROR(RANK(Valor_normalizado!CW205,Valor_normalizado!CW$194:CW$225,0),"NA"))</f>
        <v>24</v>
      </c>
      <c r="CX205" s="4">
        <f>IF(Valor_normalizado!CX205=0,32,IFERROR(RANK(Valor_normalizado!CX205,Valor_normalizado!CX$194:CX$225,0),"NA"))</f>
        <v>28</v>
      </c>
      <c r="CY205" s="4">
        <f>IF(Valor_normalizado!CY205=0,32,IFERROR(RANK(Valor_normalizado!CY205,Valor_normalizado!CY$194:CY$225,0),"NA"))</f>
        <v>1</v>
      </c>
      <c r="CZ205" s="4">
        <f>IF(Valor_normalizado!CZ205=0,32,IFERROR(RANK(Valor_normalizado!CZ205,Valor_normalizado!CZ$194:CZ$225,0),"NA"))</f>
        <v>23</v>
      </c>
      <c r="DA205" s="4">
        <f>IF(Valor_normalizado!DA205=0,32,IFERROR(RANK(Valor_normalizado!DA205,Valor_normalizado!DA$194:DA$225,0),"NA"))</f>
        <v>2</v>
      </c>
      <c r="DB205" s="4">
        <f>IF(Valor_normalizado!DB205=0,32,IFERROR(RANK(Valor_normalizado!DB205,Valor_normalizado!DB$194:DB$225,0),"NA"))</f>
        <v>27</v>
      </c>
      <c r="DC205" s="4">
        <f>IF(Valor_normalizado!DC205=0,32,IFERROR(RANK(Valor_normalizado!DC205,Valor_normalizado!DC$194:DC$225,0),"NA"))</f>
        <v>14</v>
      </c>
      <c r="DD205" s="4">
        <f>IF(Valor_normalizado!DD205=0,32,IFERROR(RANK(Valor_normalizado!DD205,Valor_normalizado!DD$194:DD$225,0),"NA"))</f>
        <v>31</v>
      </c>
      <c r="DE205" s="4">
        <f>IF(Valor_normalizado!DE205=0,32,IFERROR(RANK(Valor_normalizado!DE205,Valor_normalizado!DE$194:DE$225,0),"NA"))</f>
        <v>30</v>
      </c>
      <c r="DF205" s="4">
        <f>IF(Valor_normalizado!DF205=0,32,IFERROR(RANK(Valor_normalizado!DF205,Valor_normalizado!DF$194:DF$225,0),"NA"))</f>
        <v>29</v>
      </c>
      <c r="DG205" s="4">
        <f>IF(Valor_normalizado!DG205=0,32,IFERROR(RANK(Valor_normalizado!DG205,Valor_normalizado!DG$194:DG$225,0),"NA"))</f>
        <v>28</v>
      </c>
      <c r="DH205" s="4">
        <f>IF(Valor_normalizado!DH205=0,32,IFERROR(RANK(Valor_normalizado!DH205,Valor_normalizado!DH$194:DH$225,0),"NA"))</f>
        <v>31</v>
      </c>
      <c r="DI205" s="4">
        <f>IF(Valor_normalizado!DI205=0,32,IFERROR(RANK(Valor_normalizado!DI205,Valor_normalizado!DI$194:DI$225,0),"NA"))</f>
        <v>26</v>
      </c>
      <c r="DJ205" s="4">
        <f>IF(Valor_normalizado!DJ205=0,32,IFERROR(RANK(Valor_normalizado!DJ205,Valor_normalizado!DJ$194:DJ$225,0),"NA"))</f>
        <v>26</v>
      </c>
      <c r="DK205" s="4">
        <f>IF(Valor_normalizado!DK205=0,32,IFERROR(RANK(Valor_normalizado!DK205,Valor_normalizado!DK$194:DK$225,0),"NA"))</f>
        <v>32</v>
      </c>
      <c r="DL205" s="4">
        <f>IF(Valor_normalizado!DL205=0,32,IFERROR(RANK(Valor_normalizado!DL205,Valor_normalizado!DL$194:DL$225,0),"NA"))</f>
        <v>27</v>
      </c>
      <c r="DM205" s="4">
        <f>IF(Valor_normalizado!DM205=0,32,IFERROR(RANK(Valor_normalizado!DM205,Valor_normalizado!DM$194:DM$225,0),"NA"))</f>
        <v>30</v>
      </c>
      <c r="DN205" s="4">
        <f>IF(Valor_normalizado!DN205=0,32,IFERROR(RANK(Valor_normalizado!DN205,Valor_normalizado!DN$194:DN$225,0),"NA"))</f>
        <v>30</v>
      </c>
      <c r="DO205" s="4">
        <f>IF(Valor_normalizado!DO205=0,32,IFERROR(RANK(Valor_normalizado!DO205,Valor_normalizado!DO$194:DO$225,0),"NA"))</f>
        <v>32</v>
      </c>
      <c r="DP205" s="4">
        <f>IF(Valor_normalizado!DP205=0,32,IFERROR(RANK(Valor_normalizado!DP205,Valor_normalizado!DP$194:DP$225,0),"NA"))</f>
        <v>23</v>
      </c>
      <c r="DQ205" s="4">
        <f>IF(Valor_normalizado!DQ205=0,32,IFERROR(RANK(Valor_normalizado!DQ205,Valor_normalizado!DQ$194:DQ$225,0),"NA"))</f>
        <v>29</v>
      </c>
      <c r="DR205" s="4">
        <f>IF(Valor_normalizado!DR205=0,32,IFERROR(RANK(Valor_normalizado!DR205,Valor_normalizado!DR$194:DR$225,0),"NA"))</f>
        <v>7</v>
      </c>
      <c r="DS205" s="4">
        <f>IF(Valor_normalizado!DS205=0,32,IFERROR(RANK(Valor_normalizado!DS205,Valor_normalizado!DS$194:DS$225,0),"NA"))</f>
        <v>19</v>
      </c>
      <c r="DT205" s="4">
        <f>IF(Valor_normalizado!DT205=0,32,IFERROR(RANK(Valor_normalizado!DT205,Valor_normalizado!DT$194:DT$225,0),"NA"))</f>
        <v>9</v>
      </c>
      <c r="DU205" s="4">
        <f>IF(Valor_normalizado!DU205=0,32,IFERROR(RANK(Valor_normalizado!DU205,Valor_normalizado!DU$194:DU$225,0),"NA"))</f>
        <v>23</v>
      </c>
      <c r="DV205" s="4">
        <f>IF(Valor_normalizado!DV205=0,32,IFERROR(RANK(Valor_normalizado!DV205,Valor_normalizado!DV$194:DV$225,0),"NA"))</f>
        <v>16</v>
      </c>
      <c r="DW205" s="4">
        <f>IF(Valor_normalizado!DW205=0,32,IFERROR(RANK(Valor_normalizado!DW205,Valor_normalizado!DW$194:DW$225,0),"NA"))</f>
        <v>32</v>
      </c>
      <c r="DX205" s="4">
        <f>IF(Valor_normalizado!DX205=0,32,IFERROR(RANK(Valor_normalizado!DX205,Valor_normalizado!DX$194:DX$225,0),"NA"))</f>
        <v>32</v>
      </c>
      <c r="DY205" s="4">
        <f>IF(Valor_normalizado!DY205=0,32,IFERROR(RANK(Valor_normalizado!DY205,Valor_normalizado!DY$194:DY$225,0),"NA"))</f>
        <v>32</v>
      </c>
      <c r="DZ205" s="4">
        <f>IF(Valor_normalizado!DZ205=0,32,IFERROR(RANK(Valor_normalizado!DZ205,Valor_normalizado!DZ$194:DZ$225,0),"NA"))</f>
        <v>31</v>
      </c>
      <c r="EA205" s="4">
        <f>IF(Valor_normalizado!EA205=0,32,IFERROR(RANK(Valor_normalizado!EA205,Valor_normalizado!EA$194:EA$225,0),"NA"))</f>
        <v>31</v>
      </c>
      <c r="EB205" s="4">
        <f>IF(Valor_normalizado!EB205=0,32,IFERROR(RANK(Valor_normalizado!EB205,Valor_normalizado!EB$194:EB$225,0),"NA"))</f>
        <v>21</v>
      </c>
      <c r="EC205" s="4">
        <f>IF(Valor_normalizado!EC205=0,32,IFERROR(RANK(Valor_normalizado!EC205,Valor_normalizado!EC$194:EC$225,0),"NA"))</f>
        <v>29</v>
      </c>
    </row>
    <row r="206" spans="1:133" x14ac:dyDescent="0.25">
      <c r="A206" s="102" t="s">
        <v>230</v>
      </c>
      <c r="B206" s="103">
        <v>2025</v>
      </c>
      <c r="C206" s="4">
        <f>IF(Valor_normalizado!C206=0,32,IFERROR(RANK(Valor_normalizado!C206,Valor_normalizado!C$194:C$225,0),"NA"))</f>
        <v>10</v>
      </c>
      <c r="D206" s="4">
        <f>IF(Valor_normalizado!D206=0,32,IFERROR(RANK(Valor_normalizado!D206,Valor_normalizado!D$194:D$225,0),"NA"))</f>
        <v>4</v>
      </c>
      <c r="E206" s="4">
        <f>IF(Valor_normalizado!E206=0,32,IFERROR(RANK(Valor_normalizado!E206,Valor_normalizado!E$194:E$225,0),"NA"))</f>
        <v>8</v>
      </c>
      <c r="F206" s="4">
        <f>IF(Valor_normalizado!F206=0,32,IFERROR(RANK(Valor_normalizado!F206,Valor_normalizado!F$194:F$225,0),"NA"))</f>
        <v>11</v>
      </c>
      <c r="G206" s="4">
        <f>IF(Valor_normalizado!G206=0,32,IFERROR(RANK(Valor_normalizado!G206,Valor_normalizado!G$194:G$225,0),"NA"))</f>
        <v>19</v>
      </c>
      <c r="H206" s="4">
        <f>IF(Valor_normalizado!H206=0,32,IFERROR(RANK(Valor_normalizado!H206,Valor_normalizado!H$194:H$225,0),"NA"))</f>
        <v>12</v>
      </c>
      <c r="I206" s="4">
        <f>IF(Valor_normalizado!I206=0,32,IFERROR(RANK(Valor_normalizado!I206,Valor_normalizado!I$194:I$225,0),"NA"))</f>
        <v>12</v>
      </c>
      <c r="J206" s="4">
        <f>IF(Valor_normalizado!J206=0,32,IFERROR(RANK(Valor_normalizado!J206,Valor_normalizado!J$194:J$225,0),"NA"))</f>
        <v>25</v>
      </c>
      <c r="K206" s="4">
        <f>IF(Valor_normalizado!K206=0,32,IFERROR(RANK(Valor_normalizado!K206,Valor_normalizado!K$194:K$225,0),"NA"))</f>
        <v>16</v>
      </c>
      <c r="L206" s="4">
        <f>IF(Valor_normalizado!L206=0,32,IFERROR(RANK(Valor_normalizado!L206,Valor_normalizado!L$194:L$225,0),"NA"))</f>
        <v>20</v>
      </c>
      <c r="M206" s="4">
        <f>IF(Valor_normalizado!M206=0,32,IFERROR(RANK(Valor_normalizado!M206,Valor_normalizado!M$194:M$225,0),"NA"))</f>
        <v>2</v>
      </c>
      <c r="N206" s="4">
        <f>IF(Valor_normalizado!N206=0,32,IFERROR(RANK(Valor_normalizado!N206,Valor_normalizado!N$194:N$225,0),"NA"))</f>
        <v>4</v>
      </c>
      <c r="O206" s="4">
        <f>IF(Valor_normalizado!O206=0,32,IFERROR(RANK(Valor_normalizado!O206,Valor_normalizado!O$194:O$225,0),"NA"))</f>
        <v>5</v>
      </c>
      <c r="P206" s="4">
        <f>IF(Valor_normalizado!P206=0,32,IFERROR(RANK(Valor_normalizado!P206,Valor_normalizado!P$194:P$225,0),"NA"))</f>
        <v>1</v>
      </c>
      <c r="Q206" s="4">
        <f>IF(Valor_normalizado!Q206=0,32,IFERROR(RANK(Valor_normalizado!Q206,Valor_normalizado!Q$194:Q$225,0),"NA"))</f>
        <v>7</v>
      </c>
      <c r="R206" s="4">
        <f>IF(Valor_normalizado!R206=0,32,IFERROR(RANK(Valor_normalizado!R206,Valor_normalizado!R$194:R$225,0),"NA"))</f>
        <v>22</v>
      </c>
      <c r="S206" s="4">
        <f>IF(Valor_normalizado!S206=0,32,IFERROR(RANK(Valor_normalizado!S206,Valor_normalizado!S$194:S$225,0),"NA"))</f>
        <v>1</v>
      </c>
      <c r="T206" s="4">
        <f>IF(Valor_normalizado!T206=0,32,IFERROR(RANK(Valor_normalizado!T206,Valor_normalizado!T$194:T$225,0),"NA"))</f>
        <v>9</v>
      </c>
      <c r="U206" s="4">
        <f>IF(Valor_normalizado!U206=0,32,IFERROR(RANK(Valor_normalizado!U206,Valor_normalizado!U$194:U$225,0),"NA"))</f>
        <v>7</v>
      </c>
      <c r="V206" s="4">
        <f>IF(Valor_normalizado!V206=0,32,IFERROR(RANK(Valor_normalizado!V206,Valor_normalizado!V$194:V$225,0),"NA"))</f>
        <v>21</v>
      </c>
      <c r="W206" s="4">
        <f>IF(Valor_normalizado!W206=0,32,IFERROR(RANK(Valor_normalizado!W206,Valor_normalizado!W$194:W$225,0),"NA"))</f>
        <v>4</v>
      </c>
      <c r="X206" s="4">
        <f>IF(Valor_normalizado!X206=0,32,IFERROR(RANK(Valor_normalizado!X206,Valor_normalizado!X$194:X$225,0),"NA"))</f>
        <v>28</v>
      </c>
      <c r="Y206" s="4">
        <f>IF(Valor_normalizado!Y206=0,32,IFERROR(RANK(Valor_normalizado!Y206,Valor_normalizado!Y$194:Y$225,0),"NA"))</f>
        <v>8</v>
      </c>
      <c r="Z206" s="4">
        <f>IF(Valor_normalizado!Z206=0,32,IFERROR(RANK(Valor_normalizado!Z206,Valor_normalizado!Z$194:Z$225,0),"NA"))</f>
        <v>14</v>
      </c>
      <c r="AA206" s="4">
        <f>IF(Valor_normalizado!AA206=0,32,IFERROR(RANK(Valor_normalizado!AA206,Valor_normalizado!AA$194:AA$225,0),"NA"))</f>
        <v>23</v>
      </c>
      <c r="AB206" s="4">
        <f>IF(Valor_normalizado!AB206=0,32,IFERROR(RANK(Valor_normalizado!AB206,Valor_normalizado!AB$194:AB$225,0),"NA"))</f>
        <v>20</v>
      </c>
      <c r="AC206" s="4">
        <f>IF(Valor_normalizado!AC206=0,32,IFERROR(RANK(Valor_normalizado!AC206,Valor_normalizado!AC$194:AC$225,0),"NA"))</f>
        <v>25</v>
      </c>
      <c r="AD206" s="4">
        <f>IF(Valor_normalizado!AD206=0,32,IFERROR(RANK(Valor_normalizado!AD206,Valor_normalizado!AD$194:AD$225,0),"NA"))</f>
        <v>31</v>
      </c>
      <c r="AE206" s="4">
        <f>IF(Valor_normalizado!AE206=0,32,IFERROR(RANK(Valor_normalizado!AE206,Valor_normalizado!AE$194:AE$225,0),"NA"))</f>
        <v>12</v>
      </c>
      <c r="AF206" s="4">
        <f>IF(Valor_normalizado!AF206=0,32,IFERROR(RANK(Valor_normalizado!AF206,Valor_normalizado!AF$194:AF$225,0),"NA"))</f>
        <v>29</v>
      </c>
      <c r="AG206" s="4">
        <f>IF(Valor_normalizado!AG206=0,32,IFERROR(RANK(Valor_normalizado!AG206,Valor_normalizado!AG$194:AG$225,0),"NA"))</f>
        <v>12</v>
      </c>
      <c r="AH206" s="4">
        <f>IF(Valor_normalizado!AH206=0,32,IFERROR(RANK(Valor_normalizado!AH206,Valor_normalizado!AH$194:AH$225,0),"NA"))</f>
        <v>13</v>
      </c>
      <c r="AI206" s="4">
        <f>IF(Valor_normalizado!AI206=0,32,IFERROR(RANK(Valor_normalizado!AI206,Valor_normalizado!AI$194:AI$225,0),"NA"))</f>
        <v>6</v>
      </c>
      <c r="AJ206" s="4">
        <f>IF(Valor_normalizado!AJ206=0,32,IFERROR(RANK(Valor_normalizado!AJ206,Valor_normalizado!AJ$194:AJ$225,0),"NA"))</f>
        <v>11</v>
      </c>
      <c r="AK206" s="4">
        <f>IF(Valor_normalizado!AK206=0,32,IFERROR(RANK(Valor_normalizado!AK206,Valor_normalizado!AK$194:AK$225,0),"NA"))</f>
        <v>18</v>
      </c>
      <c r="AL206" s="4">
        <f>IF(Valor_normalizado!AL206=0,32,IFERROR(RANK(Valor_normalizado!AL206,Valor_normalizado!AL$194:AL$225,0),"NA"))</f>
        <v>9</v>
      </c>
      <c r="AM206" s="4">
        <f>IF(Valor_normalizado!AM206=0,32,IFERROR(RANK(Valor_normalizado!AM206,Valor_normalizado!AM$194:AM$225,0),"NA"))</f>
        <v>8</v>
      </c>
      <c r="AN206" s="4">
        <f>IF(Valor_normalizado!AN206=0,32,IFERROR(RANK(Valor_normalizado!AN206,Valor_normalizado!AN$194:AN$225,0),"NA"))</f>
        <v>2</v>
      </c>
      <c r="AO206" s="4">
        <f>IF(Valor_normalizado!AO206=0,32,IFERROR(RANK(Valor_normalizado!AO206,Valor_normalizado!AO$194:AO$225,0),"NA"))</f>
        <v>11</v>
      </c>
      <c r="AP206" s="4">
        <f>IF(Valor_normalizado!AP206=0,32,IFERROR(RANK(Valor_normalizado!AP206,Valor_normalizado!AP$194:AP$225,0),"NA"))</f>
        <v>4</v>
      </c>
      <c r="AQ206" s="4">
        <f>IF(Valor_normalizado!AQ206=0,32,IFERROR(RANK(Valor_normalizado!AQ206,Valor_normalizado!AQ$194:AQ$225,0),"NA"))</f>
        <v>7</v>
      </c>
      <c r="AR206" s="4">
        <f>IF(Valor_normalizado!AR206=0,32,IFERROR(RANK(Valor_normalizado!AR206,Valor_normalizado!AR$194:AR$225,0),"NA"))</f>
        <v>3</v>
      </c>
      <c r="AS206" s="4">
        <f>IF(Valor_normalizado!AS206=0,32,IFERROR(RANK(Valor_normalizado!AS206,Valor_normalizado!AS$194:AS$225,0),"NA"))</f>
        <v>4</v>
      </c>
      <c r="AT206" s="4">
        <f>IF(Valor_normalizado!AT206=0,32,IFERROR(RANK(Valor_normalizado!AT206,Valor_normalizado!AT$194:AT$225,0),"NA"))</f>
        <v>3</v>
      </c>
      <c r="AU206" s="4">
        <f>IF(Valor_normalizado!AU206=0,32,IFERROR(RANK(Valor_normalizado!AU206,Valor_normalizado!AU$194:AU$225,0),"NA"))</f>
        <v>4</v>
      </c>
      <c r="AV206" s="4">
        <f>IF(Valor_normalizado!AV206=0,32,IFERROR(RANK(Valor_normalizado!AV206,Valor_normalizado!AV$194:AV$225,0),"NA"))</f>
        <v>17</v>
      </c>
      <c r="AW206" s="4">
        <f>IF(Valor_normalizado!AW206=0,32,IFERROR(RANK(Valor_normalizado!AW206,Valor_normalizado!AW$194:AW$225,0),"NA"))</f>
        <v>16</v>
      </c>
      <c r="AX206" s="4">
        <f>IF(Valor_normalizado!AX206=0,32,IFERROR(RANK(Valor_normalizado!AX206,Valor_normalizado!AX$194:AX$225,0),"NA"))</f>
        <v>14</v>
      </c>
      <c r="AY206" s="4">
        <f>IF(Valor_normalizado!AY206=0,32,IFERROR(RANK(Valor_normalizado!AY206,Valor_normalizado!AY$194:AY$225,0),"NA"))</f>
        <v>24</v>
      </c>
      <c r="AZ206" s="4">
        <f>IF(Valor_normalizado!AZ206=0,32,IFERROR(RANK(Valor_normalizado!AZ206,Valor_normalizado!AZ$194:AZ$225,0),"NA"))</f>
        <v>13</v>
      </c>
      <c r="BA206" s="4">
        <f>IF(Valor_normalizado!BA206=0,32,IFERROR(RANK(Valor_normalizado!BA206,Valor_normalizado!BA$194:BA$225,0),"NA"))</f>
        <v>25</v>
      </c>
      <c r="BB206" s="4">
        <f>IF(Valor_normalizado!BB206=0,32,IFERROR(RANK(Valor_normalizado!BB206,Valor_normalizado!BB$194:BB$225,0),"NA"))</f>
        <v>19</v>
      </c>
      <c r="BC206" s="4">
        <f>IF(Valor_normalizado!BC206=0,32,IFERROR(RANK(Valor_normalizado!BC206,Valor_normalizado!BC$194:BC$225,0),"NA"))</f>
        <v>16</v>
      </c>
      <c r="BD206" s="4">
        <f>IF(Valor_normalizado!BD206=0,32,IFERROR(RANK(Valor_normalizado!BD206,Valor_normalizado!BD$194:BD$225,0),"NA"))</f>
        <v>13</v>
      </c>
      <c r="BE206" s="4">
        <f>IF(Valor_normalizado!BE206=0,32,IFERROR(RANK(Valor_normalizado!BE206,Valor_normalizado!BE$194:BE$225,0),"NA"))</f>
        <v>1</v>
      </c>
      <c r="BF206" s="4">
        <f>IF(Valor_normalizado!BF206=0,32,IFERROR(RANK(Valor_normalizado!BF206,Valor_normalizado!BF$194:BF$225,0),"NA"))</f>
        <v>7</v>
      </c>
      <c r="BG206" s="4">
        <f>IF(Valor_normalizado!BG206=0,32,IFERROR(RANK(Valor_normalizado!BG206,Valor_normalizado!BG$194:BG$225,0),"NA"))</f>
        <v>8</v>
      </c>
      <c r="BH206" s="4">
        <f>IF(Valor_normalizado!BH206=0,32,IFERROR(RANK(Valor_normalizado!BH206,Valor_normalizado!BH$194:BH$225,0),"NA"))</f>
        <v>1</v>
      </c>
      <c r="BI206" s="4">
        <f>IF(Valor_normalizado!BI206=0,32,IFERROR(RANK(Valor_normalizado!BI206,Valor_normalizado!BI$194:BI$225,0),"NA"))</f>
        <v>4</v>
      </c>
      <c r="BJ206" s="4">
        <f>IF(Valor_normalizado!BJ206=0,32,IFERROR(RANK(Valor_normalizado!BJ206,Valor_normalizado!BJ$194:BJ$225,0),"NA"))</f>
        <v>12</v>
      </c>
      <c r="BK206" s="4">
        <f>IF(Valor_normalizado!BK206=0,32,IFERROR(RANK(Valor_normalizado!BK206,Valor_normalizado!BK$194:BK$225,0),"NA"))</f>
        <v>11</v>
      </c>
      <c r="BL206" s="4">
        <f>IF(Valor_normalizado!BL206=0,32,IFERROR(RANK(Valor_normalizado!BL206,Valor_normalizado!BL$194:BL$225,0),"NA"))</f>
        <v>8</v>
      </c>
      <c r="BM206" s="4">
        <f>IF(Valor_normalizado!BM206=0,32,IFERROR(RANK(Valor_normalizado!BM206,Valor_normalizado!BM$194:BM$225,0),"NA"))</f>
        <v>12</v>
      </c>
      <c r="BN206" s="4">
        <f>IF(Valor_normalizado!BN206=0,32,IFERROR(RANK(Valor_normalizado!BN206,Valor_normalizado!BN$194:BN$225,0),"NA"))</f>
        <v>11</v>
      </c>
      <c r="BO206" s="4">
        <f>IF(Valor_normalizado!BO206=0,32,IFERROR(RANK(Valor_normalizado!BO206,Valor_normalizado!BO$194:BO$225,0),"NA"))</f>
        <v>9</v>
      </c>
      <c r="BP206" s="4">
        <f>IF(Valor_normalizado!BP206=0,32,IFERROR(RANK(Valor_normalizado!BP206,Valor_normalizado!BP$194:BP$225,0),"NA"))</f>
        <v>29</v>
      </c>
      <c r="BQ206" s="4">
        <f>IF(Valor_normalizado!BQ206=0,32,IFERROR(RANK(Valor_normalizado!BQ206,Valor_normalizado!BQ$194:BQ$225,0),"NA"))</f>
        <v>30</v>
      </c>
      <c r="BR206" s="4">
        <f>IF(Valor_normalizado!BR206=0,32,IFERROR(RANK(Valor_normalizado!BR206,Valor_normalizado!BR$194:BR$225,0),"NA"))</f>
        <v>30</v>
      </c>
      <c r="BS206" s="4">
        <f>IF(Valor_normalizado!BS206=0,32,IFERROR(RANK(Valor_normalizado!BS206,Valor_normalizado!BS$194:BS$225,0),"NA"))</f>
        <v>21</v>
      </c>
      <c r="BT206" s="4">
        <f>IF(Valor_normalizado!BT206=0,32,IFERROR(RANK(Valor_normalizado!BT206,Valor_normalizado!BT$194:BT$225,0),"NA"))</f>
        <v>13</v>
      </c>
      <c r="BU206" s="4">
        <f>IF(Valor_normalizado!BU206=0,32,IFERROR(RANK(Valor_normalizado!BU206,Valor_normalizado!BU$194:BU$225,0),"NA"))</f>
        <v>28</v>
      </c>
      <c r="BV206" s="4">
        <f>IF(Valor_normalizado!BV206=0,32,IFERROR(RANK(Valor_normalizado!BV206,Valor_normalizado!BV$194:BV$225,0),"NA"))</f>
        <v>8</v>
      </c>
      <c r="BW206" s="4">
        <f>IF(Valor_normalizado!BW206=0,32,IFERROR(RANK(Valor_normalizado!BW206,Valor_normalizado!BW$194:BW$225,0),"NA"))</f>
        <v>12</v>
      </c>
      <c r="BX206" s="4">
        <f>IF(Valor_normalizado!BX206=0,32,IFERROR(RANK(Valor_normalizado!BX206,Valor_normalizado!BX$194:BX$225,0),"NA"))</f>
        <v>9</v>
      </c>
      <c r="BY206" s="4">
        <f>IF(Valor_normalizado!BY206=0,32,IFERROR(RANK(Valor_normalizado!BY206,Valor_normalizado!BY$194:BY$225,0),"NA"))</f>
        <v>3</v>
      </c>
      <c r="BZ206" s="4">
        <f>IF(Valor_normalizado!BZ206=0,32,IFERROR(RANK(Valor_normalizado!BZ206,Valor_normalizado!BZ$194:BZ$225,0),"NA"))</f>
        <v>6</v>
      </c>
      <c r="CA206" s="4">
        <f>IF(Valor_normalizado!CA206=0,32,IFERROR(RANK(Valor_normalizado!CA206,Valor_normalizado!CA$194:CA$225,0),"NA"))</f>
        <v>16</v>
      </c>
      <c r="CB206" s="4">
        <f>IF(Valor_normalizado!CB206=0,32,IFERROR(RANK(Valor_normalizado!CB206,Valor_normalizado!CB$194:CB$225,0),"NA"))</f>
        <v>8</v>
      </c>
      <c r="CC206" s="4">
        <f>IF(Valor_normalizado!CC206=0,32,IFERROR(RANK(Valor_normalizado!CC206,Valor_normalizado!CC$194:CC$225,0),"NA"))</f>
        <v>4</v>
      </c>
      <c r="CD206" s="4">
        <f>IF(Valor_normalizado!CD206=0,32,IFERROR(RANK(Valor_normalizado!CD206,Valor_normalizado!CD$194:CD$225,0),"NA"))</f>
        <v>12</v>
      </c>
      <c r="CE206" s="4">
        <f>IF(Valor_normalizado!CE206=0,32,IFERROR(RANK(Valor_normalizado!CE206,Valor_normalizado!CE$194:CE$225,0),"NA"))</f>
        <v>7</v>
      </c>
      <c r="CF206" s="4">
        <f>IF(Valor_normalizado!CF206=0,32,IFERROR(RANK(Valor_normalizado!CF206,Valor_normalizado!CF$194:CF$225,0),"NA"))</f>
        <v>3</v>
      </c>
      <c r="CG206" s="4">
        <f>IF(Valor_normalizado!CG206=0,32,IFERROR(RANK(Valor_normalizado!CG206,Valor_normalizado!CG$194:CG$225,0),"NA"))</f>
        <v>3</v>
      </c>
      <c r="CH206" s="4">
        <f>IF(Valor_normalizado!CH206=0,32,IFERROR(RANK(Valor_normalizado!CH206,Valor_normalizado!CH$194:CH$225,0),"NA"))</f>
        <v>12</v>
      </c>
      <c r="CI206" s="4">
        <f>IF(Valor_normalizado!CI206=0,32,IFERROR(RANK(Valor_normalizado!CI206,Valor_normalizado!CI$194:CI$225,0),"NA"))</f>
        <v>6</v>
      </c>
      <c r="CJ206" s="4">
        <f>IF(Valor_normalizado!CJ206=0,32,IFERROR(RANK(Valor_normalizado!CJ206,Valor_normalizado!CJ$194:CJ$225,0),"NA"))</f>
        <v>2</v>
      </c>
      <c r="CK206" s="4">
        <f>IF(Valor_normalizado!CK206=0,32,IFERROR(RANK(Valor_normalizado!CK206,Valor_normalizado!CK$194:CK$225,0),"NA"))</f>
        <v>17</v>
      </c>
      <c r="CL206" s="4">
        <f>IF(Valor_normalizado!CL206=0,32,IFERROR(RANK(Valor_normalizado!CL206,Valor_normalizado!CL$194:CL$225,0),"NA"))</f>
        <v>7</v>
      </c>
      <c r="CM206" s="4">
        <f>IF(Valor_normalizado!CM206=0,32,IFERROR(RANK(Valor_normalizado!CM206,Valor_normalizado!CM$194:CM$225,0),"NA"))</f>
        <v>8</v>
      </c>
      <c r="CN206" s="4">
        <f>IF(Valor_normalizado!CN206=0,32,IFERROR(RANK(Valor_normalizado!CN206,Valor_normalizado!CN$194:CN$225,0),"NA"))</f>
        <v>6</v>
      </c>
      <c r="CO206" s="4">
        <f>IF(Valor_normalizado!CO206=0,32,IFERROR(RANK(Valor_normalizado!CO206,Valor_normalizado!CO$194:CO$225,0),"NA"))</f>
        <v>22</v>
      </c>
      <c r="CP206" s="4">
        <f>IF(Valor_normalizado!CP206=0,32,IFERROR(RANK(Valor_normalizado!CP206,Valor_normalizado!CP$194:CP$225,0),"NA"))</f>
        <v>17</v>
      </c>
      <c r="CQ206" s="4">
        <f>IF(Valor_normalizado!CQ206=0,32,IFERROR(RANK(Valor_normalizado!CQ206,Valor_normalizado!CQ$194:CQ$225,0),"NA"))</f>
        <v>4</v>
      </c>
      <c r="CR206" s="4">
        <f>IF(Valor_normalizado!CR206=0,32,IFERROR(RANK(Valor_normalizado!CR206,Valor_normalizado!CR$194:CR$225,0),"NA"))</f>
        <v>16</v>
      </c>
      <c r="CS206" s="4">
        <f>IF(Valor_normalizado!CS206=0,32,IFERROR(RANK(Valor_normalizado!CS206,Valor_normalizado!CS$194:CS$225,0),"NA"))</f>
        <v>24</v>
      </c>
      <c r="CT206" s="4">
        <f>IF(Valor_normalizado!CT206=0,32,IFERROR(RANK(Valor_normalizado!CT206,Valor_normalizado!CT$194:CT$225,0),"NA"))</f>
        <v>16</v>
      </c>
      <c r="CU206" s="4">
        <f>IF(Valor_normalizado!CU206=0,32,IFERROR(RANK(Valor_normalizado!CU206,Valor_normalizado!CU$194:CU$225,0),"NA"))</f>
        <v>5</v>
      </c>
      <c r="CV206" s="4">
        <f>IF(Valor_normalizado!CV206=0,32,IFERROR(RANK(Valor_normalizado!CV206,Valor_normalizado!CV$194:CV$225,0),"NA"))</f>
        <v>11</v>
      </c>
      <c r="CW206" s="4">
        <f>IF(Valor_normalizado!CW206=0,32,IFERROR(RANK(Valor_normalizado!CW206,Valor_normalizado!CW$194:CW$225,0),"NA"))</f>
        <v>11</v>
      </c>
      <c r="CX206" s="4">
        <f>IF(Valor_normalizado!CX206=0,32,IFERROR(RANK(Valor_normalizado!CX206,Valor_normalizado!CX$194:CX$225,0),"NA"))</f>
        <v>22</v>
      </c>
      <c r="CY206" s="4">
        <f>IF(Valor_normalizado!CY206=0,32,IFERROR(RANK(Valor_normalizado!CY206,Valor_normalizado!CY$194:CY$225,0),"NA"))</f>
        <v>11</v>
      </c>
      <c r="CZ206" s="4">
        <f>IF(Valor_normalizado!CZ206=0,32,IFERROR(RANK(Valor_normalizado!CZ206,Valor_normalizado!CZ$194:CZ$225,0),"NA"))</f>
        <v>2</v>
      </c>
      <c r="DA206" s="4">
        <f>IF(Valor_normalizado!DA206=0,32,IFERROR(RANK(Valor_normalizado!DA206,Valor_normalizado!DA$194:DA$225,0),"NA"))</f>
        <v>6</v>
      </c>
      <c r="DB206" s="4">
        <f>IF(Valor_normalizado!DB206=0,32,IFERROR(RANK(Valor_normalizado!DB206,Valor_normalizado!DB$194:DB$225,0),"NA"))</f>
        <v>2</v>
      </c>
      <c r="DC206" s="4">
        <f>IF(Valor_normalizado!DC206=0,32,IFERROR(RANK(Valor_normalizado!DC206,Valor_normalizado!DC$194:DC$225,0),"NA"))</f>
        <v>2</v>
      </c>
      <c r="DD206" s="4">
        <f>IF(Valor_normalizado!DD206=0,32,IFERROR(RANK(Valor_normalizado!DD206,Valor_normalizado!DD$194:DD$225,0),"NA"))</f>
        <v>27</v>
      </c>
      <c r="DE206" s="4">
        <f>IF(Valor_normalizado!DE206=0,32,IFERROR(RANK(Valor_normalizado!DE206,Valor_normalizado!DE$194:DE$225,0),"NA"))</f>
        <v>15</v>
      </c>
      <c r="DF206" s="4">
        <f>IF(Valor_normalizado!DF206=0,32,IFERROR(RANK(Valor_normalizado!DF206,Valor_normalizado!DF$194:DF$225,0),"NA"))</f>
        <v>8</v>
      </c>
      <c r="DG206" s="4">
        <f>IF(Valor_normalizado!DG206=0,32,IFERROR(RANK(Valor_normalizado!DG206,Valor_normalizado!DG$194:DG$225,0),"NA"))</f>
        <v>7</v>
      </c>
      <c r="DH206" s="4">
        <f>IF(Valor_normalizado!DH206=0,32,IFERROR(RANK(Valor_normalizado!DH206,Valor_normalizado!DH$194:DH$225,0),"NA"))</f>
        <v>13</v>
      </c>
      <c r="DI206" s="4">
        <f>IF(Valor_normalizado!DI206=0,32,IFERROR(RANK(Valor_normalizado!DI206,Valor_normalizado!DI$194:DI$225,0),"NA"))</f>
        <v>7</v>
      </c>
      <c r="DJ206" s="4">
        <f>IF(Valor_normalizado!DJ206=0,32,IFERROR(RANK(Valor_normalizado!DJ206,Valor_normalizado!DJ$194:DJ$225,0),"NA"))</f>
        <v>7</v>
      </c>
      <c r="DK206" s="4">
        <f>IF(Valor_normalizado!DK206=0,32,IFERROR(RANK(Valor_normalizado!DK206,Valor_normalizado!DK$194:DK$225,0),"NA"))</f>
        <v>8</v>
      </c>
      <c r="DL206" s="4">
        <f>IF(Valor_normalizado!DL206=0,32,IFERROR(RANK(Valor_normalizado!DL206,Valor_normalizado!DL$194:DL$225,0),"NA"))</f>
        <v>9</v>
      </c>
      <c r="DM206" s="4">
        <f>IF(Valor_normalizado!DM206=0,32,IFERROR(RANK(Valor_normalizado!DM206,Valor_normalizado!DM$194:DM$225,0),"NA"))</f>
        <v>9</v>
      </c>
      <c r="DN206" s="4">
        <f>IF(Valor_normalizado!DN206=0,32,IFERROR(RANK(Valor_normalizado!DN206,Valor_normalizado!DN$194:DN$225,0),"NA"))</f>
        <v>6</v>
      </c>
      <c r="DO206" s="4">
        <f>IF(Valor_normalizado!DO206=0,32,IFERROR(RANK(Valor_normalizado!DO206,Valor_normalizado!DO$194:DO$225,0),"NA"))</f>
        <v>3</v>
      </c>
      <c r="DP206" s="4">
        <f>IF(Valor_normalizado!DP206=0,32,IFERROR(RANK(Valor_normalizado!DP206,Valor_normalizado!DP$194:DP$225,0),"NA"))</f>
        <v>10</v>
      </c>
      <c r="DQ206" s="4">
        <f>IF(Valor_normalizado!DQ206=0,32,IFERROR(RANK(Valor_normalizado!DQ206,Valor_normalizado!DQ$194:DQ$225,0),"NA"))</f>
        <v>7</v>
      </c>
      <c r="DR206" s="4">
        <f>IF(Valor_normalizado!DR206=0,32,IFERROR(RANK(Valor_normalizado!DR206,Valor_normalizado!DR$194:DR$225,0),"NA"))</f>
        <v>2</v>
      </c>
      <c r="DS206" s="4">
        <f>IF(Valor_normalizado!DS206=0,32,IFERROR(RANK(Valor_normalizado!DS206,Valor_normalizado!DS$194:DS$225,0),"NA"))</f>
        <v>2</v>
      </c>
      <c r="DT206" s="4">
        <f>IF(Valor_normalizado!DT206=0,32,IFERROR(RANK(Valor_normalizado!DT206,Valor_normalizado!DT$194:DT$225,0),"NA"))</f>
        <v>16</v>
      </c>
      <c r="DU206" s="4">
        <f>IF(Valor_normalizado!DU206=0,32,IFERROR(RANK(Valor_normalizado!DU206,Valor_normalizado!DU$194:DU$225,0),"NA"))</f>
        <v>8</v>
      </c>
      <c r="DV206" s="4">
        <f>IF(Valor_normalizado!DV206=0,32,IFERROR(RANK(Valor_normalizado!DV206,Valor_normalizado!DV$194:DV$225,0),"NA"))</f>
        <v>2</v>
      </c>
      <c r="DW206" s="4">
        <f>IF(Valor_normalizado!DW206=0,32,IFERROR(RANK(Valor_normalizado!DW206,Valor_normalizado!DW$194:DW$225,0),"NA"))</f>
        <v>8</v>
      </c>
      <c r="DX206" s="4">
        <f>IF(Valor_normalizado!DX206=0,32,IFERROR(RANK(Valor_normalizado!DX206,Valor_normalizado!DX$194:DX$225,0),"NA"))</f>
        <v>7</v>
      </c>
      <c r="DY206" s="4">
        <f>IF(Valor_normalizado!DY206=0,32,IFERROR(RANK(Valor_normalizado!DY206,Valor_normalizado!DY$194:DY$225,0),"NA"))</f>
        <v>7</v>
      </c>
      <c r="DZ206" s="4">
        <f>IF(Valor_normalizado!DZ206=0,32,IFERROR(RANK(Valor_normalizado!DZ206,Valor_normalizado!DZ$194:DZ$225,0),"NA"))</f>
        <v>6</v>
      </c>
      <c r="EA206" s="4">
        <f>IF(Valor_normalizado!EA206=0,32,IFERROR(RANK(Valor_normalizado!EA206,Valor_normalizado!EA$194:EA$225,0),"NA"))</f>
        <v>5</v>
      </c>
      <c r="EB206" s="4">
        <f>IF(Valor_normalizado!EB206=0,32,IFERROR(RANK(Valor_normalizado!EB206,Valor_normalizado!EB$194:EB$225,0),"NA"))</f>
        <v>2</v>
      </c>
      <c r="EC206" s="4">
        <f>IF(Valor_normalizado!EC206=0,32,IFERROR(RANK(Valor_normalizado!EC206,Valor_normalizado!EC$194:EC$225,0),"NA"))</f>
        <v>5</v>
      </c>
    </row>
    <row r="207" spans="1:133" x14ac:dyDescent="0.25">
      <c r="A207" s="100" t="s">
        <v>231</v>
      </c>
      <c r="B207" s="103">
        <v>2025</v>
      </c>
      <c r="C207" s="4">
        <f>IF(Valor_normalizado!C207=0,32,IFERROR(RANK(Valor_normalizado!C207,Valor_normalizado!C$194:C$225,0),"NA"))</f>
        <v>2</v>
      </c>
      <c r="D207" s="4">
        <f>IF(Valor_normalizado!D207=0,32,IFERROR(RANK(Valor_normalizado!D207,Valor_normalizado!D$194:D$225,0),"NA"))</f>
        <v>15</v>
      </c>
      <c r="E207" s="4">
        <f>IF(Valor_normalizado!E207=0,32,IFERROR(RANK(Valor_normalizado!E207,Valor_normalizado!E$194:E$225,0),"NA"))</f>
        <v>3</v>
      </c>
      <c r="F207" s="4">
        <f>IF(Valor_normalizado!F207=0,32,IFERROR(RANK(Valor_normalizado!F207,Valor_normalizado!F$194:F$225,0),"NA"))</f>
        <v>5</v>
      </c>
      <c r="G207" s="4">
        <f>IF(Valor_normalizado!G207=0,32,IFERROR(RANK(Valor_normalizado!G207,Valor_normalizado!G$194:G$225,0),"NA"))</f>
        <v>9</v>
      </c>
      <c r="H207" s="4">
        <f>IF(Valor_normalizado!H207=0,32,IFERROR(RANK(Valor_normalizado!H207,Valor_normalizado!H$194:H$225,0),"NA"))</f>
        <v>6</v>
      </c>
      <c r="I207" s="4">
        <f>IF(Valor_normalizado!I207=0,32,IFERROR(RANK(Valor_normalizado!I207,Valor_normalizado!I$194:I$225,0),"NA"))</f>
        <v>6</v>
      </c>
      <c r="J207" s="4">
        <f>IF(Valor_normalizado!J207=0,32,IFERROR(RANK(Valor_normalizado!J207,Valor_normalizado!J$194:J$225,0),"NA"))</f>
        <v>2</v>
      </c>
      <c r="K207" s="4">
        <f>IF(Valor_normalizado!K207=0,32,IFERROR(RANK(Valor_normalizado!K207,Valor_normalizado!K$194:K$225,0),"NA"))</f>
        <v>24</v>
      </c>
      <c r="L207" s="4">
        <f>IF(Valor_normalizado!L207=0,32,IFERROR(RANK(Valor_normalizado!L207,Valor_normalizado!L$194:L$225,0),"NA"))</f>
        <v>8</v>
      </c>
      <c r="M207" s="4">
        <f>IF(Valor_normalizado!M207=0,32,IFERROR(RANK(Valor_normalizado!M207,Valor_normalizado!M$194:M$225,0),"NA"))</f>
        <v>13</v>
      </c>
      <c r="N207" s="4">
        <f>IF(Valor_normalizado!N207=0,32,IFERROR(RANK(Valor_normalizado!N207,Valor_normalizado!N$194:N$225,0),"NA"))</f>
        <v>25</v>
      </c>
      <c r="O207" s="4">
        <f>IF(Valor_normalizado!O207=0,32,IFERROR(RANK(Valor_normalizado!O207,Valor_normalizado!O$194:O$225,0),"NA"))</f>
        <v>23</v>
      </c>
      <c r="P207" s="4">
        <f>IF(Valor_normalizado!P207=0,32,IFERROR(RANK(Valor_normalizado!P207,Valor_normalizado!P$194:P$225,0),"NA"))</f>
        <v>6</v>
      </c>
      <c r="Q207" s="4">
        <f>IF(Valor_normalizado!Q207=0,32,IFERROR(RANK(Valor_normalizado!Q207,Valor_normalizado!Q$194:Q$225,0),"NA"))</f>
        <v>3</v>
      </c>
      <c r="R207" s="4">
        <f>IF(Valor_normalizado!R207=0,32,IFERROR(RANK(Valor_normalizado!R207,Valor_normalizado!R$194:R$225,0),"NA"))</f>
        <v>17</v>
      </c>
      <c r="S207" s="4">
        <f>IF(Valor_normalizado!S207=0,32,IFERROR(RANK(Valor_normalizado!S207,Valor_normalizado!S$194:S$225,0),"NA"))</f>
        <v>4</v>
      </c>
      <c r="T207" s="4">
        <f>IF(Valor_normalizado!T207=0,32,IFERROR(RANK(Valor_normalizado!T207,Valor_normalizado!T$194:T$225,0),"NA"))</f>
        <v>4</v>
      </c>
      <c r="U207" s="4">
        <f>IF(Valor_normalizado!U207=0,32,IFERROR(RANK(Valor_normalizado!U207,Valor_normalizado!U$194:U$225,0),"NA"))</f>
        <v>5</v>
      </c>
      <c r="V207" s="4">
        <f>IF(Valor_normalizado!V207=0,32,IFERROR(RANK(Valor_normalizado!V207,Valor_normalizado!V$194:V$225,0),"NA"))</f>
        <v>16</v>
      </c>
      <c r="W207" s="4">
        <f>IF(Valor_normalizado!W207=0,32,IFERROR(RANK(Valor_normalizado!W207,Valor_normalizado!W$194:W$225,0),"NA"))</f>
        <v>3</v>
      </c>
      <c r="X207" s="4">
        <f>IF(Valor_normalizado!X207=0,32,IFERROR(RANK(Valor_normalizado!X207,Valor_normalizado!X$194:X$225,0),"NA"))</f>
        <v>25</v>
      </c>
      <c r="Y207" s="4">
        <f>IF(Valor_normalizado!Y207=0,32,IFERROR(RANK(Valor_normalizado!Y207,Valor_normalizado!Y$194:Y$225,0),"NA"))</f>
        <v>5</v>
      </c>
      <c r="Z207" s="4">
        <f>IF(Valor_normalizado!Z207=0,32,IFERROR(RANK(Valor_normalizado!Z207,Valor_normalizado!Z$194:Z$225,0),"NA"))</f>
        <v>5</v>
      </c>
      <c r="AA207" s="4">
        <f>IF(Valor_normalizado!AA207=0,32,IFERROR(RANK(Valor_normalizado!AA207,Valor_normalizado!AA$194:AA$225,0),"NA"))</f>
        <v>26</v>
      </c>
      <c r="AB207" s="4">
        <f>IF(Valor_normalizado!AB207=0,32,IFERROR(RANK(Valor_normalizado!AB207,Valor_normalizado!AB$194:AB$225,0),"NA"))</f>
        <v>22</v>
      </c>
      <c r="AC207" s="4">
        <f>IF(Valor_normalizado!AC207=0,32,IFERROR(RANK(Valor_normalizado!AC207,Valor_normalizado!AC$194:AC$225,0),"NA"))</f>
        <v>2</v>
      </c>
      <c r="AD207" s="4">
        <f>IF(Valor_normalizado!AD207=0,32,IFERROR(RANK(Valor_normalizado!AD207,Valor_normalizado!AD$194:AD$225,0),"NA"))</f>
        <v>2</v>
      </c>
      <c r="AE207" s="4">
        <f>IF(Valor_normalizado!AE207=0,32,IFERROR(RANK(Valor_normalizado!AE207,Valor_normalizado!AE$194:AE$225,0),"NA"))</f>
        <v>3</v>
      </c>
      <c r="AF207" s="4">
        <f>IF(Valor_normalizado!AF207=0,32,IFERROR(RANK(Valor_normalizado!AF207,Valor_normalizado!AF$194:AF$225,0),"NA"))</f>
        <v>4</v>
      </c>
      <c r="AG207" s="4">
        <f>IF(Valor_normalizado!AG207=0,32,IFERROR(RANK(Valor_normalizado!AG207,Valor_normalizado!AG$194:AG$225,0),"NA"))</f>
        <v>3</v>
      </c>
      <c r="AH207" s="4">
        <f>IF(Valor_normalizado!AH207=0,32,IFERROR(RANK(Valor_normalizado!AH207,Valor_normalizado!AH$194:AH$225,0),"NA"))</f>
        <v>18</v>
      </c>
      <c r="AI207" s="4">
        <f>IF(Valor_normalizado!AI207=0,32,IFERROR(RANK(Valor_normalizado!AI207,Valor_normalizado!AI$194:AI$225,0),"NA"))</f>
        <v>15</v>
      </c>
      <c r="AJ207" s="4">
        <f>IF(Valor_normalizado!AJ207=0,32,IFERROR(RANK(Valor_normalizado!AJ207,Valor_normalizado!AJ$194:AJ$225,0),"NA"))</f>
        <v>7</v>
      </c>
      <c r="AK207" s="4">
        <f>IF(Valor_normalizado!AK207=0,32,IFERROR(RANK(Valor_normalizado!AK207,Valor_normalizado!AK$194:AK$225,0),"NA"))</f>
        <v>2</v>
      </c>
      <c r="AL207" s="4">
        <f>IF(Valor_normalizado!AL207=0,32,IFERROR(RANK(Valor_normalizado!AL207,Valor_normalizado!AL$194:AL$225,0),"NA"))</f>
        <v>2</v>
      </c>
      <c r="AM207" s="4">
        <f>IF(Valor_normalizado!AM207=0,32,IFERROR(RANK(Valor_normalizado!AM207,Valor_normalizado!AM$194:AM$225,0),"NA"))</f>
        <v>1</v>
      </c>
      <c r="AN207" s="4">
        <f>IF(Valor_normalizado!AN207=0,32,IFERROR(RANK(Valor_normalizado!AN207,Valor_normalizado!AN$194:AN$225,0),"NA"))</f>
        <v>3</v>
      </c>
      <c r="AO207" s="4">
        <f>IF(Valor_normalizado!AO207=0,32,IFERROR(RANK(Valor_normalizado!AO207,Valor_normalizado!AO$194:AO$225,0),"NA"))</f>
        <v>5</v>
      </c>
      <c r="AP207" s="4">
        <f>IF(Valor_normalizado!AP207=0,32,IFERROR(RANK(Valor_normalizado!AP207,Valor_normalizado!AP$194:AP$225,0),"NA"))</f>
        <v>2</v>
      </c>
      <c r="AQ207" s="4">
        <f>IF(Valor_normalizado!AQ207=0,32,IFERROR(RANK(Valor_normalizado!AQ207,Valor_normalizado!AQ$194:AQ$225,0),"NA"))</f>
        <v>8</v>
      </c>
      <c r="AR207" s="4">
        <f>IF(Valor_normalizado!AR207=0,32,IFERROR(RANK(Valor_normalizado!AR207,Valor_normalizado!AR$194:AR$225,0),"NA"))</f>
        <v>8</v>
      </c>
      <c r="AS207" s="4">
        <f>IF(Valor_normalizado!AS207=0,32,IFERROR(RANK(Valor_normalizado!AS207,Valor_normalizado!AS$194:AS$225,0),"NA"))</f>
        <v>2</v>
      </c>
      <c r="AT207" s="4">
        <f>IF(Valor_normalizado!AT207=0,32,IFERROR(RANK(Valor_normalizado!AT207,Valor_normalizado!AT$194:AT$225,0),"NA"))</f>
        <v>5</v>
      </c>
      <c r="AU207" s="4">
        <f>IF(Valor_normalizado!AU207=0,32,IFERROR(RANK(Valor_normalizado!AU207,Valor_normalizado!AU$194:AU$225,0),"NA"))</f>
        <v>3</v>
      </c>
      <c r="AV207" s="4">
        <f>IF(Valor_normalizado!AV207=0,32,IFERROR(RANK(Valor_normalizado!AV207,Valor_normalizado!AV$194:AV$225,0),"NA"))</f>
        <v>2</v>
      </c>
      <c r="AW207" s="4">
        <f>IF(Valor_normalizado!AW207=0,32,IFERROR(RANK(Valor_normalizado!AW207,Valor_normalizado!AW$194:AW$225,0),"NA"))</f>
        <v>25</v>
      </c>
      <c r="AX207" s="4">
        <f>IF(Valor_normalizado!AX207=0,32,IFERROR(RANK(Valor_normalizado!AX207,Valor_normalizado!AX$194:AX$225,0),"NA"))</f>
        <v>12</v>
      </c>
      <c r="AY207" s="4">
        <f>IF(Valor_normalizado!AY207=0,32,IFERROR(RANK(Valor_normalizado!AY207,Valor_normalizado!AY$194:AY$225,0),"NA"))</f>
        <v>23</v>
      </c>
      <c r="AZ207" s="4">
        <f>IF(Valor_normalizado!AZ207=0,32,IFERROR(RANK(Valor_normalizado!AZ207,Valor_normalizado!AZ$194:AZ$225,0),"NA"))</f>
        <v>8</v>
      </c>
      <c r="BA207" s="4">
        <f>IF(Valor_normalizado!BA207=0,32,IFERROR(RANK(Valor_normalizado!BA207,Valor_normalizado!BA$194:BA$225,0),"NA"))</f>
        <v>18</v>
      </c>
      <c r="BB207" s="4">
        <f>IF(Valor_normalizado!BB207=0,32,IFERROR(RANK(Valor_normalizado!BB207,Valor_normalizado!BB$194:BB$225,0),"NA"))</f>
        <v>13</v>
      </c>
      <c r="BC207" s="4">
        <f>IF(Valor_normalizado!BC207=0,32,IFERROR(RANK(Valor_normalizado!BC207,Valor_normalizado!BC$194:BC$225,0),"NA"))</f>
        <v>11</v>
      </c>
      <c r="BD207" s="4">
        <f>IF(Valor_normalizado!BD207=0,32,IFERROR(RANK(Valor_normalizado!BD207,Valor_normalizado!BD$194:BD$225,0),"NA"))</f>
        <v>11</v>
      </c>
      <c r="BE207" s="4">
        <f>IF(Valor_normalizado!BE207=0,32,IFERROR(RANK(Valor_normalizado!BE207,Valor_normalizado!BE$194:BE$225,0),"NA"))</f>
        <v>14</v>
      </c>
      <c r="BF207" s="4">
        <f>IF(Valor_normalizado!BF207=0,32,IFERROR(RANK(Valor_normalizado!BF207,Valor_normalizado!BF$194:BF$225,0),"NA"))</f>
        <v>9</v>
      </c>
      <c r="BG207" s="4">
        <f>IF(Valor_normalizado!BG207=0,32,IFERROR(RANK(Valor_normalizado!BG207,Valor_normalizado!BG$194:BG$225,0),"NA"))</f>
        <v>4</v>
      </c>
      <c r="BH207" s="4">
        <f>IF(Valor_normalizado!BH207=0,32,IFERROR(RANK(Valor_normalizado!BH207,Valor_normalizado!BH$194:BH$225,0),"NA"))</f>
        <v>21</v>
      </c>
      <c r="BI207" s="4">
        <f>IF(Valor_normalizado!BI207=0,32,IFERROR(RANK(Valor_normalizado!BI207,Valor_normalizado!BI$194:BI$225,0),"NA"))</f>
        <v>6</v>
      </c>
      <c r="BJ207" s="4">
        <f>IF(Valor_normalizado!BJ207=0,32,IFERROR(RANK(Valor_normalizado!BJ207,Valor_normalizado!BJ$194:BJ$225,0),"NA"))</f>
        <v>6</v>
      </c>
      <c r="BK207" s="4">
        <f>IF(Valor_normalizado!BK207=0,32,IFERROR(RANK(Valor_normalizado!BK207,Valor_normalizado!BK$194:BK$225,0),"NA"))</f>
        <v>6</v>
      </c>
      <c r="BL207" s="4">
        <f>IF(Valor_normalizado!BL207=0,32,IFERROR(RANK(Valor_normalizado!BL207,Valor_normalizado!BL$194:BL$225,0),"NA"))</f>
        <v>3</v>
      </c>
      <c r="BM207" s="4">
        <f>IF(Valor_normalizado!BM207=0,32,IFERROR(RANK(Valor_normalizado!BM207,Valor_normalizado!BM$194:BM$225,0),"NA"))</f>
        <v>23</v>
      </c>
      <c r="BN207" s="4">
        <f>IF(Valor_normalizado!BN207=0,32,IFERROR(RANK(Valor_normalizado!BN207,Valor_normalizado!BN$194:BN$225,0),"NA"))</f>
        <v>6</v>
      </c>
      <c r="BO207" s="4">
        <f>IF(Valor_normalizado!BO207=0,32,IFERROR(RANK(Valor_normalizado!BO207,Valor_normalizado!BO$194:BO$225,0),"NA"))</f>
        <v>7</v>
      </c>
      <c r="BP207" s="4">
        <f>IF(Valor_normalizado!BP207=0,32,IFERROR(RANK(Valor_normalizado!BP207,Valor_normalizado!BP$194:BP$225,0),"NA"))</f>
        <v>7</v>
      </c>
      <c r="BQ207" s="4">
        <f>IF(Valor_normalizado!BQ207=0,32,IFERROR(RANK(Valor_normalizado!BQ207,Valor_normalizado!BQ$194:BQ$225,0),"NA"))</f>
        <v>16</v>
      </c>
      <c r="BR207" s="4">
        <f>IF(Valor_normalizado!BR207=0,32,IFERROR(RANK(Valor_normalizado!BR207,Valor_normalizado!BR$194:BR$225,0),"NA"))</f>
        <v>13</v>
      </c>
      <c r="BS207" s="4">
        <f>IF(Valor_normalizado!BS207=0,32,IFERROR(RANK(Valor_normalizado!BS207,Valor_normalizado!BS$194:BS$225,0),"NA"))</f>
        <v>10</v>
      </c>
      <c r="BT207" s="4">
        <f>IF(Valor_normalizado!BT207=0,32,IFERROR(RANK(Valor_normalizado!BT207,Valor_normalizado!BT$194:BT$225,0),"NA"))</f>
        <v>25</v>
      </c>
      <c r="BU207" s="4">
        <f>IF(Valor_normalizado!BU207=0,32,IFERROR(RANK(Valor_normalizado!BU207,Valor_normalizado!BU$194:BU$225,0),"NA"))</f>
        <v>14</v>
      </c>
      <c r="BV207" s="4">
        <f>IF(Valor_normalizado!BV207=0,32,IFERROR(RANK(Valor_normalizado!BV207,Valor_normalizado!BV$194:BV$225,0),"NA"))</f>
        <v>20</v>
      </c>
      <c r="BW207" s="4">
        <f>IF(Valor_normalizado!BW207=0,32,IFERROR(RANK(Valor_normalizado!BW207,Valor_normalizado!BW$194:BW$225,0),"NA"))</f>
        <v>18</v>
      </c>
      <c r="BX207" s="4">
        <f>IF(Valor_normalizado!BX207=0,32,IFERROR(RANK(Valor_normalizado!BX207,Valor_normalizado!BX$194:BX$225,0),"NA"))</f>
        <v>13</v>
      </c>
      <c r="BY207" s="4">
        <f>IF(Valor_normalizado!BY207=0,32,IFERROR(RANK(Valor_normalizado!BY207,Valor_normalizado!BY$194:BY$225,0),"NA"))</f>
        <v>23</v>
      </c>
      <c r="BZ207" s="4">
        <f>IF(Valor_normalizado!BZ207=0,32,IFERROR(RANK(Valor_normalizado!BZ207,Valor_normalizado!BZ$194:BZ$225,0),"NA"))</f>
        <v>17</v>
      </c>
      <c r="CA207" s="4">
        <f>IF(Valor_normalizado!CA207=0,32,IFERROR(RANK(Valor_normalizado!CA207,Valor_normalizado!CA$194:CA$225,0),"NA"))</f>
        <v>17</v>
      </c>
      <c r="CB207" s="4">
        <f>IF(Valor_normalizado!CB207=0,32,IFERROR(RANK(Valor_normalizado!CB207,Valor_normalizado!CB$194:CB$225,0),"NA"))</f>
        <v>13</v>
      </c>
      <c r="CC207" s="4">
        <f>IF(Valor_normalizado!CC207=0,32,IFERROR(RANK(Valor_normalizado!CC207,Valor_normalizado!CC$194:CC$225,0),"NA"))</f>
        <v>10</v>
      </c>
      <c r="CD207" s="4">
        <f>IF(Valor_normalizado!CD207=0,32,IFERROR(RANK(Valor_normalizado!CD207,Valor_normalizado!CD$194:CD$225,0),"NA"))</f>
        <v>8</v>
      </c>
      <c r="CE207" s="4">
        <f>IF(Valor_normalizado!CE207=0,32,IFERROR(RANK(Valor_normalizado!CE207,Valor_normalizado!CE$194:CE$225,0),"NA"))</f>
        <v>9</v>
      </c>
      <c r="CF207" s="4">
        <f>IF(Valor_normalizado!CF207=0,32,IFERROR(RANK(Valor_normalizado!CF207,Valor_normalizado!CF$194:CF$225,0),"NA"))</f>
        <v>5</v>
      </c>
      <c r="CG207" s="4">
        <f>IF(Valor_normalizado!CG207=0,32,IFERROR(RANK(Valor_normalizado!CG207,Valor_normalizado!CG$194:CG$225,0),"NA"))</f>
        <v>6</v>
      </c>
      <c r="CH207" s="4">
        <f>IF(Valor_normalizado!CH207=0,32,IFERROR(RANK(Valor_normalizado!CH207,Valor_normalizado!CH$194:CH$225,0),"NA"))</f>
        <v>14</v>
      </c>
      <c r="CI207" s="4">
        <f>IF(Valor_normalizado!CI207=0,32,IFERROR(RANK(Valor_normalizado!CI207,Valor_normalizado!CI$194:CI$225,0),"NA"))</f>
        <v>2</v>
      </c>
      <c r="CJ207" s="4">
        <f>IF(Valor_normalizado!CJ207=0,32,IFERROR(RANK(Valor_normalizado!CJ207,Valor_normalizado!CJ$194:CJ$225,0),"NA"))</f>
        <v>3</v>
      </c>
      <c r="CK207" s="4">
        <f>IF(Valor_normalizado!CK207=0,32,IFERROR(RANK(Valor_normalizado!CK207,Valor_normalizado!CK$194:CK$225,0),"NA"))</f>
        <v>7</v>
      </c>
      <c r="CL207" s="4">
        <f>IF(Valor_normalizado!CL207=0,32,IFERROR(RANK(Valor_normalizado!CL207,Valor_normalizado!CL$194:CL$225,0),"NA"))</f>
        <v>3</v>
      </c>
      <c r="CM207" s="4">
        <f>IF(Valor_normalizado!CM207=0,32,IFERROR(RANK(Valor_normalizado!CM207,Valor_normalizado!CM$194:CM$225,0),"NA"))</f>
        <v>3</v>
      </c>
      <c r="CN207" s="4">
        <f>IF(Valor_normalizado!CN207=0,32,IFERROR(RANK(Valor_normalizado!CN207,Valor_normalizado!CN$194:CN$225,0),"NA"))</f>
        <v>4</v>
      </c>
      <c r="CO207" s="4">
        <f>IF(Valor_normalizado!CO207=0,32,IFERROR(RANK(Valor_normalizado!CO207,Valor_normalizado!CO$194:CO$225,0),"NA"))</f>
        <v>9</v>
      </c>
      <c r="CP207" s="4">
        <f>IF(Valor_normalizado!CP207=0,32,IFERROR(RANK(Valor_normalizado!CP207,Valor_normalizado!CP$194:CP$225,0),"NA"))</f>
        <v>2</v>
      </c>
      <c r="CQ207" s="4">
        <f>IF(Valor_normalizado!CQ207=0,32,IFERROR(RANK(Valor_normalizado!CQ207,Valor_normalizado!CQ$194:CQ$225,0),"NA"))</f>
        <v>3</v>
      </c>
      <c r="CR207" s="4">
        <f>IF(Valor_normalizado!CR207=0,32,IFERROR(RANK(Valor_normalizado!CR207,Valor_normalizado!CR$194:CR$225,0),"NA"))</f>
        <v>4</v>
      </c>
      <c r="CS207" s="4">
        <f>IF(Valor_normalizado!CS207=0,32,IFERROR(RANK(Valor_normalizado!CS207,Valor_normalizado!CS$194:CS$225,0),"NA"))</f>
        <v>5</v>
      </c>
      <c r="CT207" s="4">
        <f>IF(Valor_normalizado!CT207=0,32,IFERROR(RANK(Valor_normalizado!CT207,Valor_normalizado!CT$194:CT$225,0),"NA"))</f>
        <v>3</v>
      </c>
      <c r="CU207" s="4">
        <f>IF(Valor_normalizado!CU207=0,32,IFERROR(RANK(Valor_normalizado!CU207,Valor_normalizado!CU$194:CU$225,0),"NA"))</f>
        <v>2</v>
      </c>
      <c r="CV207" s="4">
        <f>IF(Valor_normalizado!CV207=0,32,IFERROR(RANK(Valor_normalizado!CV207,Valor_normalizado!CV$194:CV$225,0),"NA"))</f>
        <v>3</v>
      </c>
      <c r="CW207" s="4">
        <f>IF(Valor_normalizado!CW207=0,32,IFERROR(RANK(Valor_normalizado!CW207,Valor_normalizado!CW$194:CW$225,0),"NA"))</f>
        <v>2</v>
      </c>
      <c r="CX207" s="4">
        <f>IF(Valor_normalizado!CX207=0,32,IFERROR(RANK(Valor_normalizado!CX207,Valor_normalizado!CX$194:CX$225,0),"NA"))</f>
        <v>9</v>
      </c>
      <c r="CY207" s="4">
        <f>IF(Valor_normalizado!CY207=0,32,IFERROR(RANK(Valor_normalizado!CY207,Valor_normalizado!CY$194:CY$225,0),"NA"))</f>
        <v>4</v>
      </c>
      <c r="CZ207" s="4">
        <f>IF(Valor_normalizado!CZ207=0,32,IFERROR(RANK(Valor_normalizado!CZ207,Valor_normalizado!CZ$194:CZ$225,0),"NA"))</f>
        <v>3</v>
      </c>
      <c r="DA207" s="4">
        <f>IF(Valor_normalizado!DA207=0,32,IFERROR(RANK(Valor_normalizado!DA207,Valor_normalizado!DA$194:DA$225,0),"NA"))</f>
        <v>12</v>
      </c>
      <c r="DB207" s="4">
        <f>IF(Valor_normalizado!DB207=0,32,IFERROR(RANK(Valor_normalizado!DB207,Valor_normalizado!DB$194:DB$225,0),"NA"))</f>
        <v>5</v>
      </c>
      <c r="DC207" s="4">
        <f>IF(Valor_normalizado!DC207=0,32,IFERROR(RANK(Valor_normalizado!DC207,Valor_normalizado!DC$194:DC$225,0),"NA"))</f>
        <v>3</v>
      </c>
      <c r="DD207" s="4">
        <f>IF(Valor_normalizado!DD207=0,32,IFERROR(RANK(Valor_normalizado!DD207,Valor_normalizado!DD$194:DD$225,0),"NA"))</f>
        <v>32</v>
      </c>
      <c r="DE207" s="4">
        <f>IF(Valor_normalizado!DE207=0,32,IFERROR(RANK(Valor_normalizado!DE207,Valor_normalizado!DE$194:DE$225,0),"NA"))</f>
        <v>3</v>
      </c>
      <c r="DF207" s="4">
        <f>IF(Valor_normalizado!DF207=0,32,IFERROR(RANK(Valor_normalizado!DF207,Valor_normalizado!DF$194:DF$225,0),"NA"))</f>
        <v>1</v>
      </c>
      <c r="DG207" s="4">
        <f>IF(Valor_normalizado!DG207=0,32,IFERROR(RANK(Valor_normalizado!DG207,Valor_normalizado!DG$194:DG$225,0),"NA"))</f>
        <v>1</v>
      </c>
      <c r="DH207" s="4">
        <f>IF(Valor_normalizado!DH207=0,32,IFERROR(RANK(Valor_normalizado!DH207,Valor_normalizado!DH$194:DH$225,0),"NA"))</f>
        <v>4</v>
      </c>
      <c r="DI207" s="4">
        <f>IF(Valor_normalizado!DI207=0,32,IFERROR(RANK(Valor_normalizado!DI207,Valor_normalizado!DI$194:DI$225,0),"NA"))</f>
        <v>2</v>
      </c>
      <c r="DJ207" s="4">
        <f>IF(Valor_normalizado!DJ207=0,32,IFERROR(RANK(Valor_normalizado!DJ207,Valor_normalizado!DJ$194:DJ$225,0),"NA"))</f>
        <v>2</v>
      </c>
      <c r="DK207" s="4">
        <f>IF(Valor_normalizado!DK207=0,32,IFERROR(RANK(Valor_normalizado!DK207,Valor_normalizado!DK$194:DK$225,0),"NA"))</f>
        <v>1</v>
      </c>
      <c r="DL207" s="4">
        <f>IF(Valor_normalizado!DL207=0,32,IFERROR(RANK(Valor_normalizado!DL207,Valor_normalizado!DL$194:DL$225,0),"NA"))</f>
        <v>5</v>
      </c>
      <c r="DM207" s="4">
        <f>IF(Valor_normalizado!DM207=0,32,IFERROR(RANK(Valor_normalizado!DM207,Valor_normalizado!DM$194:DM$225,0),"NA"))</f>
        <v>5</v>
      </c>
      <c r="DN207" s="4">
        <f>IF(Valor_normalizado!DN207=0,32,IFERROR(RANK(Valor_normalizado!DN207,Valor_normalizado!DN$194:DN$225,0),"NA"))</f>
        <v>2</v>
      </c>
      <c r="DO207" s="4">
        <f>IF(Valor_normalizado!DO207=0,32,IFERROR(RANK(Valor_normalizado!DO207,Valor_normalizado!DO$194:DO$225,0),"NA"))</f>
        <v>7</v>
      </c>
      <c r="DP207" s="4">
        <f>IF(Valor_normalizado!DP207=0,32,IFERROR(RANK(Valor_normalizado!DP207,Valor_normalizado!DP$194:DP$225,0),"NA"))</f>
        <v>7</v>
      </c>
      <c r="DQ207" s="4">
        <f>IF(Valor_normalizado!DQ207=0,32,IFERROR(RANK(Valor_normalizado!DQ207,Valor_normalizado!DQ$194:DQ$225,0),"NA"))</f>
        <v>8</v>
      </c>
      <c r="DR207" s="4">
        <f>IF(Valor_normalizado!DR207=0,32,IFERROR(RANK(Valor_normalizado!DR207,Valor_normalizado!DR$194:DR$225,0),"NA"))</f>
        <v>3</v>
      </c>
      <c r="DS207" s="4">
        <f>IF(Valor_normalizado!DS207=0,32,IFERROR(RANK(Valor_normalizado!DS207,Valor_normalizado!DS$194:DS$225,0),"NA"))</f>
        <v>5</v>
      </c>
      <c r="DT207" s="4">
        <f>IF(Valor_normalizado!DT207=0,32,IFERROR(RANK(Valor_normalizado!DT207,Valor_normalizado!DT$194:DT$225,0),"NA"))</f>
        <v>5</v>
      </c>
      <c r="DU207" s="4">
        <f>IF(Valor_normalizado!DU207=0,32,IFERROR(RANK(Valor_normalizado!DU207,Valor_normalizado!DU$194:DU$225,0),"NA"))</f>
        <v>13</v>
      </c>
      <c r="DV207" s="4">
        <f>IF(Valor_normalizado!DV207=0,32,IFERROR(RANK(Valor_normalizado!DV207,Valor_normalizado!DV$194:DV$225,0),"NA"))</f>
        <v>4</v>
      </c>
      <c r="DW207" s="4">
        <f>IF(Valor_normalizado!DW207=0,32,IFERROR(RANK(Valor_normalizado!DW207,Valor_normalizado!DW$194:DW$225,0),"NA"))</f>
        <v>5</v>
      </c>
      <c r="DX207" s="4">
        <f>IF(Valor_normalizado!DX207=0,32,IFERROR(RANK(Valor_normalizado!DX207,Valor_normalizado!DX$194:DX$225,0),"NA"))</f>
        <v>11</v>
      </c>
      <c r="DY207" s="4">
        <f>IF(Valor_normalizado!DY207=0,32,IFERROR(RANK(Valor_normalizado!DY207,Valor_normalizado!DY$194:DY$225,0),"NA"))</f>
        <v>5</v>
      </c>
      <c r="DZ207" s="4">
        <f>IF(Valor_normalizado!DZ207=0,32,IFERROR(RANK(Valor_normalizado!DZ207,Valor_normalizado!DZ$194:DZ$225,0),"NA"))</f>
        <v>1</v>
      </c>
      <c r="EA207" s="4">
        <f>IF(Valor_normalizado!EA207=0,32,IFERROR(RANK(Valor_normalizado!EA207,Valor_normalizado!EA$194:EA$225,0),"NA"))</f>
        <v>3</v>
      </c>
      <c r="EB207" s="4">
        <f>IF(Valor_normalizado!EB207=0,32,IFERROR(RANK(Valor_normalizado!EB207,Valor_normalizado!EB$194:EB$225,0),"NA"))</f>
        <v>3</v>
      </c>
      <c r="EC207" s="4">
        <f>IF(Valor_normalizado!EC207=0,32,IFERROR(RANK(Valor_normalizado!EC207,Valor_normalizado!EC$194:EC$225,0),"NA"))</f>
        <v>2</v>
      </c>
    </row>
    <row r="208" spans="1:133" x14ac:dyDescent="0.25">
      <c r="A208" s="102" t="s">
        <v>232</v>
      </c>
      <c r="B208" s="103">
        <v>2025</v>
      </c>
      <c r="C208" s="4">
        <f>IF(Valor_normalizado!C208=0,32,IFERROR(RANK(Valor_normalizado!C208,Valor_normalizado!C$194:C$225,0),"NA"))</f>
        <v>28</v>
      </c>
      <c r="D208" s="4">
        <f>IF(Valor_normalizado!D208=0,32,IFERROR(RANK(Valor_normalizado!D208,Valor_normalizado!D$194:D$225,0),"NA"))</f>
        <v>32</v>
      </c>
      <c r="E208" s="4">
        <f>IF(Valor_normalizado!E208=0,32,IFERROR(RANK(Valor_normalizado!E208,Valor_normalizado!E$194:E$225,0),"NA"))</f>
        <v>32</v>
      </c>
      <c r="F208" s="4">
        <f>IF(Valor_normalizado!F208=0,32,IFERROR(RANK(Valor_normalizado!F208,Valor_normalizado!F$194:F$225,0),"NA"))</f>
        <v>31</v>
      </c>
      <c r="G208" s="4">
        <f>IF(Valor_normalizado!G208=0,32,IFERROR(RANK(Valor_normalizado!G208,Valor_normalizado!G$194:G$225,0),"NA"))</f>
        <v>30</v>
      </c>
      <c r="H208" s="4">
        <f>IF(Valor_normalizado!H208=0,32,IFERROR(RANK(Valor_normalizado!H208,Valor_normalizado!H$194:H$225,0),"NA"))</f>
        <v>8</v>
      </c>
      <c r="I208" s="4">
        <f>IF(Valor_normalizado!I208=0,32,IFERROR(RANK(Valor_normalizado!I208,Valor_normalizado!I$194:I$225,0),"NA"))</f>
        <v>26</v>
      </c>
      <c r="J208" s="4">
        <f>IF(Valor_normalizado!J208=0,32,IFERROR(RANK(Valor_normalizado!J208,Valor_normalizado!J$194:J$225,0),"NA"))</f>
        <v>22</v>
      </c>
      <c r="K208" s="4">
        <f>IF(Valor_normalizado!K208=0,32,IFERROR(RANK(Valor_normalizado!K208,Valor_normalizado!K$194:K$225,0),"NA"))</f>
        <v>32</v>
      </c>
      <c r="L208" s="4">
        <f>IF(Valor_normalizado!L208=0,32,IFERROR(RANK(Valor_normalizado!L208,Valor_normalizado!L$194:L$225,0),"NA"))</f>
        <v>32</v>
      </c>
      <c r="M208" s="4">
        <f>IF(Valor_normalizado!M208=0,32,IFERROR(RANK(Valor_normalizado!M208,Valor_normalizado!M$194:M$225,0),"NA"))</f>
        <v>4</v>
      </c>
      <c r="N208" s="4">
        <f>IF(Valor_normalizado!N208=0,32,IFERROR(RANK(Valor_normalizado!N208,Valor_normalizado!N$194:N$225,0),"NA"))</f>
        <v>1</v>
      </c>
      <c r="O208" s="4">
        <f>IF(Valor_normalizado!O208=0,32,IFERROR(RANK(Valor_normalizado!O208,Valor_normalizado!O$194:O$225,0),"NA"))</f>
        <v>2</v>
      </c>
      <c r="P208" s="4">
        <f>IF(Valor_normalizado!P208=0,32,IFERROR(RANK(Valor_normalizado!P208,Valor_normalizado!P$194:P$225,0),"NA"))</f>
        <v>9</v>
      </c>
      <c r="Q208" s="4">
        <f>IF(Valor_normalizado!Q208=0,32,IFERROR(RANK(Valor_normalizado!Q208,Valor_normalizado!Q$194:Q$225,0),"NA"))</f>
        <v>32</v>
      </c>
      <c r="R208" s="4">
        <f>IF(Valor_normalizado!R208=0,32,IFERROR(RANK(Valor_normalizado!R208,Valor_normalizado!R$194:R$225,0),"NA"))</f>
        <v>32</v>
      </c>
      <c r="S208" s="4">
        <f>IF(Valor_normalizado!S208=0,32,IFERROR(RANK(Valor_normalizado!S208,Valor_normalizado!S$194:S$225,0),"NA"))</f>
        <v>19</v>
      </c>
      <c r="T208" s="4">
        <f>IF(Valor_normalizado!T208=0,32,IFERROR(RANK(Valor_normalizado!T208,Valor_normalizado!T$194:T$225,0),"NA"))</f>
        <v>32</v>
      </c>
      <c r="U208" s="4">
        <f>IF(Valor_normalizado!U208=0,32,IFERROR(RANK(Valor_normalizado!U208,Valor_normalizado!U$194:U$225,0),"NA"))</f>
        <v>1</v>
      </c>
      <c r="V208" s="4" t="str">
        <f>IF(Valor_normalizado!V208=0,32,IFERROR(RANK(Valor_normalizado!V208,Valor_normalizado!V$194:V$225,0),"NA"))</f>
        <v>NA</v>
      </c>
      <c r="W208" s="4">
        <f>IF(Valor_normalizado!W208=0,32,IFERROR(RANK(Valor_normalizado!W208,Valor_normalizado!W$194:W$225,0),"NA"))</f>
        <v>29</v>
      </c>
      <c r="X208" s="4">
        <f>IF(Valor_normalizado!X208=0,32,IFERROR(RANK(Valor_normalizado!X208,Valor_normalizado!X$194:X$225,0),"NA"))</f>
        <v>23</v>
      </c>
      <c r="Y208" s="4">
        <f>IF(Valor_normalizado!Y208=0,32,IFERROR(RANK(Valor_normalizado!Y208,Valor_normalizado!Y$194:Y$225,0),"NA"))</f>
        <v>1</v>
      </c>
      <c r="Z208" s="4">
        <f>IF(Valor_normalizado!Z208=0,32,IFERROR(RANK(Valor_normalizado!Z208,Valor_normalizado!Z$194:Z$225,0),"NA"))</f>
        <v>8</v>
      </c>
      <c r="AA208" s="4" t="str">
        <f>IF(Valor_normalizado!AA208=0,32,IFERROR(RANK(Valor_normalizado!AA208,Valor_normalizado!AA$194:AA$225,0),"NA"))</f>
        <v>NA</v>
      </c>
      <c r="AB208" s="4" t="str">
        <f>IF(Valor_normalizado!AB208=0,32,IFERROR(RANK(Valor_normalizado!AB208,Valor_normalizado!AB$194:AB$225,0),"NA"))</f>
        <v>NA</v>
      </c>
      <c r="AC208" s="4">
        <f>IF(Valor_normalizado!AC208=0,32,IFERROR(RANK(Valor_normalizado!AC208,Valor_normalizado!AC$194:AC$225,0),"NA"))</f>
        <v>29</v>
      </c>
      <c r="AD208" s="4">
        <f>IF(Valor_normalizado!AD208=0,32,IFERROR(RANK(Valor_normalizado!AD208,Valor_normalizado!AD$194:AD$225,0),"NA"))</f>
        <v>23</v>
      </c>
      <c r="AE208" s="4" t="str">
        <f>IF(Valor_normalizado!AE208=0,32,IFERROR(RANK(Valor_normalizado!AE208,Valor_normalizado!AE$194:AE$225,0),"NA"))</f>
        <v>NA</v>
      </c>
      <c r="AF208" s="4">
        <f>IF(Valor_normalizado!AF208=0,32,IFERROR(RANK(Valor_normalizado!AF208,Valor_normalizado!AF$194:AF$225,0),"NA"))</f>
        <v>31</v>
      </c>
      <c r="AG208" s="4">
        <f>IF(Valor_normalizado!AG208=0,32,IFERROR(RANK(Valor_normalizado!AG208,Valor_normalizado!AG$194:AG$225,0),"NA"))</f>
        <v>1</v>
      </c>
      <c r="AH208" s="4">
        <f>IF(Valor_normalizado!AH208=0,32,IFERROR(RANK(Valor_normalizado!AH208,Valor_normalizado!AH$194:AH$225,0),"NA"))</f>
        <v>32</v>
      </c>
      <c r="AI208" s="4">
        <f>IF(Valor_normalizado!AI208=0,32,IFERROR(RANK(Valor_normalizado!AI208,Valor_normalizado!AI$194:AI$225,0),"NA"))</f>
        <v>32</v>
      </c>
      <c r="AJ208" s="4">
        <f>IF(Valor_normalizado!AJ208=0,32,IFERROR(RANK(Valor_normalizado!AJ208,Valor_normalizado!AJ$194:AJ$225,0),"NA"))</f>
        <v>8</v>
      </c>
      <c r="AK208" s="4">
        <f>IF(Valor_normalizado!AK208=0,32,IFERROR(RANK(Valor_normalizado!AK208,Valor_normalizado!AK$194:AK$225,0),"NA"))</f>
        <v>19</v>
      </c>
      <c r="AL208" s="4">
        <f>IF(Valor_normalizado!AL208=0,32,IFERROR(RANK(Valor_normalizado!AL208,Valor_normalizado!AL$194:AL$225,0),"NA"))</f>
        <v>32</v>
      </c>
      <c r="AM208" s="4">
        <f>IF(Valor_normalizado!AM208=0,32,IFERROR(RANK(Valor_normalizado!AM208,Valor_normalizado!AM$194:AM$225,0),"NA"))</f>
        <v>30</v>
      </c>
      <c r="AN208" s="4">
        <f>IF(Valor_normalizado!AN208=0,32,IFERROR(RANK(Valor_normalizado!AN208,Valor_normalizado!AN$194:AN$225,0),"NA"))</f>
        <v>20</v>
      </c>
      <c r="AO208" s="4">
        <f>IF(Valor_normalizado!AO208=0,32,IFERROR(RANK(Valor_normalizado!AO208,Valor_normalizado!AO$194:AO$225,0),"NA"))</f>
        <v>29</v>
      </c>
      <c r="AP208" s="4">
        <f>IF(Valor_normalizado!AP208=0,32,IFERROR(RANK(Valor_normalizado!AP208,Valor_normalizado!AP$194:AP$225,0),"NA"))</f>
        <v>30</v>
      </c>
      <c r="AQ208" s="4">
        <f>IF(Valor_normalizado!AQ208=0,32,IFERROR(RANK(Valor_normalizado!AQ208,Valor_normalizado!AQ$194:AQ$225,0),"NA"))</f>
        <v>32</v>
      </c>
      <c r="AR208" s="4">
        <f>IF(Valor_normalizado!AR208=0,32,IFERROR(RANK(Valor_normalizado!AR208,Valor_normalizado!AR$194:AR$225,0),"NA"))</f>
        <v>32</v>
      </c>
      <c r="AS208" s="4">
        <f>IF(Valor_normalizado!AS208=0,32,IFERROR(RANK(Valor_normalizado!AS208,Valor_normalizado!AS$194:AS$225,0),"NA"))</f>
        <v>32</v>
      </c>
      <c r="AT208" s="4">
        <f>IF(Valor_normalizado!AT208=0,32,IFERROR(RANK(Valor_normalizado!AT208,Valor_normalizado!AT$194:AT$225,0),"NA"))</f>
        <v>32</v>
      </c>
      <c r="AU208" s="4">
        <f>IF(Valor_normalizado!AU208=0,32,IFERROR(RANK(Valor_normalizado!AU208,Valor_normalizado!AU$194:AU$225,0),"NA"))</f>
        <v>32</v>
      </c>
      <c r="AV208" s="4">
        <f>IF(Valor_normalizado!AV208=0,32,IFERROR(RANK(Valor_normalizado!AV208,Valor_normalizado!AV$194:AV$225,0),"NA"))</f>
        <v>21</v>
      </c>
      <c r="AW208" s="4">
        <f>IF(Valor_normalizado!AW208=0,32,IFERROR(RANK(Valor_normalizado!AW208,Valor_normalizado!AW$194:AW$225,0),"NA"))</f>
        <v>3</v>
      </c>
      <c r="AX208" s="4">
        <f>IF(Valor_normalizado!AX208=0,32,IFERROR(RANK(Valor_normalizado!AX208,Valor_normalizado!AX$194:AX$225,0),"NA"))</f>
        <v>5</v>
      </c>
      <c r="AY208" s="4">
        <f>IF(Valor_normalizado!AY208=0,32,IFERROR(RANK(Valor_normalizado!AY208,Valor_normalizado!AY$194:AY$225,0),"NA"))</f>
        <v>20</v>
      </c>
      <c r="AZ208" s="4">
        <f>IF(Valor_normalizado!AZ208=0,32,IFERROR(RANK(Valor_normalizado!AZ208,Valor_normalizado!AZ$194:AZ$225,0),"NA"))</f>
        <v>30</v>
      </c>
      <c r="BA208" s="4">
        <f>IF(Valor_normalizado!BA208=0,32,IFERROR(RANK(Valor_normalizado!BA208,Valor_normalizado!BA$194:BA$225,0),"NA"))</f>
        <v>28</v>
      </c>
      <c r="BB208" s="4">
        <f>IF(Valor_normalizado!BB208=0,32,IFERROR(RANK(Valor_normalizado!BB208,Valor_normalizado!BB$194:BB$225,0),"NA"))</f>
        <v>10</v>
      </c>
      <c r="BC208" s="4">
        <f>IF(Valor_normalizado!BC208=0,32,IFERROR(RANK(Valor_normalizado!BC208,Valor_normalizado!BC$194:BC$225,0),"NA"))</f>
        <v>1</v>
      </c>
      <c r="BD208" s="4">
        <f>IF(Valor_normalizado!BD208=0,32,IFERROR(RANK(Valor_normalizado!BD208,Valor_normalizado!BD$194:BD$225,0),"NA"))</f>
        <v>30</v>
      </c>
      <c r="BE208" s="4">
        <f>IF(Valor_normalizado!BE208=0,32,IFERROR(RANK(Valor_normalizado!BE208,Valor_normalizado!BE$194:BE$225,0),"NA"))</f>
        <v>32</v>
      </c>
      <c r="BF208" s="4">
        <f>IF(Valor_normalizado!BF208=0,32,IFERROR(RANK(Valor_normalizado!BF208,Valor_normalizado!BF$194:BF$225,0),"NA"))</f>
        <v>29</v>
      </c>
      <c r="BG208" s="4">
        <f>IF(Valor_normalizado!BG208=0,32,IFERROR(RANK(Valor_normalizado!BG208,Valor_normalizado!BG$194:BG$225,0),"NA"))</f>
        <v>29</v>
      </c>
      <c r="BH208" s="4">
        <f>IF(Valor_normalizado!BH208=0,32,IFERROR(RANK(Valor_normalizado!BH208,Valor_normalizado!BH$194:BH$225,0),"NA"))</f>
        <v>32</v>
      </c>
      <c r="BI208" s="4">
        <f>IF(Valor_normalizado!BI208=0,32,IFERROR(RANK(Valor_normalizado!BI208,Valor_normalizado!BI$194:BI$225,0),"NA"))</f>
        <v>32</v>
      </c>
      <c r="BJ208" s="4">
        <f>IF(Valor_normalizado!BJ208=0,32,IFERROR(RANK(Valor_normalizado!BJ208,Valor_normalizado!BJ$194:BJ$225,0),"NA"))</f>
        <v>16</v>
      </c>
      <c r="BK208" s="4">
        <f>IF(Valor_normalizado!BK208=0,32,IFERROR(RANK(Valor_normalizado!BK208,Valor_normalizado!BK$194:BK$225,0),"NA"))</f>
        <v>31</v>
      </c>
      <c r="BL208" s="4">
        <f>IF(Valor_normalizado!BL208=0,32,IFERROR(RANK(Valor_normalizado!BL208,Valor_normalizado!BL$194:BL$225,0),"NA"))</f>
        <v>32</v>
      </c>
      <c r="BM208" s="4">
        <f>IF(Valor_normalizado!BM208=0,32,IFERROR(RANK(Valor_normalizado!BM208,Valor_normalizado!BM$194:BM$225,0),"NA"))</f>
        <v>32</v>
      </c>
      <c r="BN208" s="4">
        <f>IF(Valor_normalizado!BN208=0,32,IFERROR(RANK(Valor_normalizado!BN208,Valor_normalizado!BN$194:BN$225,0),"NA"))</f>
        <v>31</v>
      </c>
      <c r="BO208" s="4">
        <f>IF(Valor_normalizado!BO208=0,32,IFERROR(RANK(Valor_normalizado!BO208,Valor_normalizado!BO$194:BO$225,0),"NA"))</f>
        <v>32</v>
      </c>
      <c r="BP208" s="4">
        <f>IF(Valor_normalizado!BP208=0,32,IFERROR(RANK(Valor_normalizado!BP208,Valor_normalizado!BP$194:BP$225,0),"NA"))</f>
        <v>32</v>
      </c>
      <c r="BQ208" s="4">
        <f>IF(Valor_normalizado!BQ208=0,32,IFERROR(RANK(Valor_normalizado!BQ208,Valor_normalizado!BQ$194:BQ$225,0),"NA"))</f>
        <v>32</v>
      </c>
      <c r="BR208" s="4">
        <f>IF(Valor_normalizado!BR208=0,32,IFERROR(RANK(Valor_normalizado!BR208,Valor_normalizado!BR$194:BR$225,0),"NA"))</f>
        <v>32</v>
      </c>
      <c r="BS208" s="4">
        <f>IF(Valor_normalizado!BS208=0,32,IFERROR(RANK(Valor_normalizado!BS208,Valor_normalizado!BS$194:BS$225,0),"NA"))</f>
        <v>31</v>
      </c>
      <c r="BT208" s="4">
        <f>IF(Valor_normalizado!BT208=0,32,IFERROR(RANK(Valor_normalizado!BT208,Valor_normalizado!BT$194:BT$225,0),"NA"))</f>
        <v>15</v>
      </c>
      <c r="BU208" s="4">
        <f>IF(Valor_normalizado!BU208=0,32,IFERROR(RANK(Valor_normalizado!BU208,Valor_normalizado!BU$194:BU$225,0),"NA"))</f>
        <v>32</v>
      </c>
      <c r="BV208" s="4">
        <f>IF(Valor_normalizado!BV208=0,32,IFERROR(RANK(Valor_normalizado!BV208,Valor_normalizado!BV$194:BV$225,0),"NA"))</f>
        <v>32</v>
      </c>
      <c r="BW208" s="4">
        <f>IF(Valor_normalizado!BW208=0,32,IFERROR(RANK(Valor_normalizado!BW208,Valor_normalizado!BW$194:BW$225,0),"NA"))</f>
        <v>31</v>
      </c>
      <c r="BX208" s="4">
        <f>IF(Valor_normalizado!BX208=0,32,IFERROR(RANK(Valor_normalizado!BX208,Valor_normalizado!BX$194:BX$225,0),"NA"))</f>
        <v>31</v>
      </c>
      <c r="BY208" s="4">
        <f>IF(Valor_normalizado!BY208=0,32,IFERROR(RANK(Valor_normalizado!BY208,Valor_normalizado!BY$194:BY$225,0),"NA"))</f>
        <v>21</v>
      </c>
      <c r="BZ208" s="4">
        <f>IF(Valor_normalizado!BZ208=0,32,IFERROR(RANK(Valor_normalizado!BZ208,Valor_normalizado!BZ$194:BZ$225,0),"NA"))</f>
        <v>32</v>
      </c>
      <c r="CA208" s="4">
        <f>IF(Valor_normalizado!CA208=0,32,IFERROR(RANK(Valor_normalizado!CA208,Valor_normalizado!CA$194:CA$225,0),"NA"))</f>
        <v>32</v>
      </c>
      <c r="CB208" s="4">
        <f>IF(Valor_normalizado!CB208=0,32,IFERROR(RANK(Valor_normalizado!CB208,Valor_normalizado!CB$194:CB$225,0),"NA"))</f>
        <v>31</v>
      </c>
      <c r="CC208" s="4">
        <f>IF(Valor_normalizado!CC208=0,32,IFERROR(RANK(Valor_normalizado!CC208,Valor_normalizado!CC$194:CC$225,0),"NA"))</f>
        <v>32</v>
      </c>
      <c r="CD208" s="4">
        <f>IF(Valor_normalizado!CD208=0,32,IFERROR(RANK(Valor_normalizado!CD208,Valor_normalizado!CD$194:CD$225,0),"NA"))</f>
        <v>32</v>
      </c>
      <c r="CE208" s="4">
        <f>IF(Valor_normalizado!CE208=0,32,IFERROR(RANK(Valor_normalizado!CE208,Valor_normalizado!CE$194:CE$225,0),"NA"))</f>
        <v>32</v>
      </c>
      <c r="CF208" s="4">
        <f>IF(Valor_normalizado!CF208=0,32,IFERROR(RANK(Valor_normalizado!CF208,Valor_normalizado!CF$194:CF$225,0),"NA"))</f>
        <v>31</v>
      </c>
      <c r="CG208" s="4">
        <f>IF(Valor_normalizado!CG208=0,32,IFERROR(RANK(Valor_normalizado!CG208,Valor_normalizado!CG$194:CG$225,0),"NA"))</f>
        <v>32</v>
      </c>
      <c r="CH208" s="4">
        <f>IF(Valor_normalizado!CH208=0,32,IFERROR(RANK(Valor_normalizado!CH208,Valor_normalizado!CH$194:CH$225,0),"NA"))</f>
        <v>7</v>
      </c>
      <c r="CI208" s="4">
        <f>IF(Valor_normalizado!CI208=0,32,IFERROR(RANK(Valor_normalizado!CI208,Valor_normalizado!CI$194:CI$225,0),"NA"))</f>
        <v>31</v>
      </c>
      <c r="CJ208" s="4">
        <f>IF(Valor_normalizado!CJ208=0,32,IFERROR(RANK(Valor_normalizado!CJ208,Valor_normalizado!CJ$194:CJ$225,0),"NA"))</f>
        <v>29</v>
      </c>
      <c r="CK208" s="4">
        <f>IF(Valor_normalizado!CK208=0,32,IFERROR(RANK(Valor_normalizado!CK208,Valor_normalizado!CK$194:CK$225,0),"NA"))</f>
        <v>32</v>
      </c>
      <c r="CL208" s="4">
        <f>IF(Valor_normalizado!CL208=0,32,IFERROR(RANK(Valor_normalizado!CL208,Valor_normalizado!CL$194:CL$225,0),"NA"))</f>
        <v>30</v>
      </c>
      <c r="CM208" s="4">
        <f>IF(Valor_normalizado!CM208=0,32,IFERROR(RANK(Valor_normalizado!CM208,Valor_normalizado!CM$194:CM$225,0),"NA"))</f>
        <v>31</v>
      </c>
      <c r="CN208" s="4">
        <f>IF(Valor_normalizado!CN208=0,32,IFERROR(RANK(Valor_normalizado!CN208,Valor_normalizado!CN$194:CN$225,0),"NA"))</f>
        <v>32</v>
      </c>
      <c r="CO208" s="4">
        <f>IF(Valor_normalizado!CO208=0,32,IFERROR(RANK(Valor_normalizado!CO208,Valor_normalizado!CO$194:CO$225,0),"NA"))</f>
        <v>4</v>
      </c>
      <c r="CP208" s="4">
        <f>IF(Valor_normalizado!CP208=0,32,IFERROR(RANK(Valor_normalizado!CP208,Valor_normalizado!CP$194:CP$225,0),"NA"))</f>
        <v>29</v>
      </c>
      <c r="CQ208" s="4">
        <f>IF(Valor_normalizado!CQ208=0,32,IFERROR(RANK(Valor_normalizado!CQ208,Valor_normalizado!CQ$194:CQ$225,0),"NA"))</f>
        <v>30</v>
      </c>
      <c r="CR208" s="4">
        <f>IF(Valor_normalizado!CR208=0,32,IFERROR(RANK(Valor_normalizado!CR208,Valor_normalizado!CR$194:CR$225,0),"NA"))</f>
        <v>24</v>
      </c>
      <c r="CS208" s="4">
        <f>IF(Valor_normalizado!CS208=0,32,IFERROR(RANK(Valor_normalizado!CS208,Valor_normalizado!CS$194:CS$225,0),"NA"))</f>
        <v>31</v>
      </c>
      <c r="CT208" s="4">
        <f>IF(Valor_normalizado!CT208=0,32,IFERROR(RANK(Valor_normalizado!CT208,Valor_normalizado!CT$194:CT$225,0),"NA"))</f>
        <v>32</v>
      </c>
      <c r="CU208" s="4">
        <f>IF(Valor_normalizado!CU208=0,32,IFERROR(RANK(Valor_normalizado!CU208,Valor_normalizado!CU$194:CU$225,0),"NA"))</f>
        <v>28</v>
      </c>
      <c r="CV208" s="4">
        <f>IF(Valor_normalizado!CV208=0,32,IFERROR(RANK(Valor_normalizado!CV208,Valor_normalizado!CV$194:CV$225,0),"NA"))</f>
        <v>32</v>
      </c>
      <c r="CW208" s="4">
        <f>IF(Valor_normalizado!CW208=0,32,IFERROR(RANK(Valor_normalizado!CW208,Valor_normalizado!CW$194:CW$225,0),"NA"))</f>
        <v>31</v>
      </c>
      <c r="CX208" s="4">
        <f>IF(Valor_normalizado!CX208=0,32,IFERROR(RANK(Valor_normalizado!CX208,Valor_normalizado!CX$194:CX$225,0),"NA"))</f>
        <v>27</v>
      </c>
      <c r="CY208" s="4">
        <f>IF(Valor_normalizado!CY208=0,32,IFERROR(RANK(Valor_normalizado!CY208,Valor_normalizado!CY$194:CY$225,0),"NA"))</f>
        <v>3</v>
      </c>
      <c r="CZ208" s="4">
        <f>IF(Valor_normalizado!CZ208=0,32,IFERROR(RANK(Valor_normalizado!CZ208,Valor_normalizado!CZ$194:CZ$225,0),"NA"))</f>
        <v>7</v>
      </c>
      <c r="DA208" s="4">
        <f>IF(Valor_normalizado!DA208=0,32,IFERROR(RANK(Valor_normalizado!DA208,Valor_normalizado!DA$194:DA$225,0),"NA"))</f>
        <v>5</v>
      </c>
      <c r="DB208" s="4">
        <f>IF(Valor_normalizado!DB208=0,32,IFERROR(RANK(Valor_normalizado!DB208,Valor_normalizado!DB$194:DB$225,0),"NA"))</f>
        <v>30</v>
      </c>
      <c r="DC208" s="4">
        <f>IF(Valor_normalizado!DC208=0,32,IFERROR(RANK(Valor_normalizado!DC208,Valor_normalizado!DC$194:DC$225,0),"NA"))</f>
        <v>16</v>
      </c>
      <c r="DD208" s="4">
        <f>IF(Valor_normalizado!DD208=0,32,IFERROR(RANK(Valor_normalizado!DD208,Valor_normalizado!DD$194:DD$225,0),"NA"))</f>
        <v>29</v>
      </c>
      <c r="DE208" s="4">
        <f>IF(Valor_normalizado!DE208=0,32,IFERROR(RANK(Valor_normalizado!DE208,Valor_normalizado!DE$194:DE$225,0),"NA"))</f>
        <v>32</v>
      </c>
      <c r="DF208" s="4">
        <f>IF(Valor_normalizado!DF208=0,32,IFERROR(RANK(Valor_normalizado!DF208,Valor_normalizado!DF$194:DF$225,0),"NA"))</f>
        <v>13</v>
      </c>
      <c r="DG208" s="4">
        <f>IF(Valor_normalizado!DG208=0,32,IFERROR(RANK(Valor_normalizado!DG208,Valor_normalizado!DG$194:DG$225,0),"NA"))</f>
        <v>32</v>
      </c>
      <c r="DH208" s="4">
        <f>IF(Valor_normalizado!DH208=0,32,IFERROR(RANK(Valor_normalizado!DH208,Valor_normalizado!DH$194:DH$225,0),"NA"))</f>
        <v>32</v>
      </c>
      <c r="DI208" s="4">
        <f>IF(Valor_normalizado!DI208=0,32,IFERROR(RANK(Valor_normalizado!DI208,Valor_normalizado!DI$194:DI$225,0),"NA"))</f>
        <v>30</v>
      </c>
      <c r="DJ208" s="4">
        <f>IF(Valor_normalizado!DJ208=0,32,IFERROR(RANK(Valor_normalizado!DJ208,Valor_normalizado!DJ$194:DJ$225,0),"NA"))</f>
        <v>30</v>
      </c>
      <c r="DK208" s="4">
        <f>IF(Valor_normalizado!DK208=0,32,IFERROR(RANK(Valor_normalizado!DK208,Valor_normalizado!DK$194:DK$225,0),"NA"))</f>
        <v>29</v>
      </c>
      <c r="DL208" s="4">
        <f>IF(Valor_normalizado!DL208=0,32,IFERROR(RANK(Valor_normalizado!DL208,Valor_normalizado!DL$194:DL$225,0),"NA"))</f>
        <v>31</v>
      </c>
      <c r="DM208" s="4">
        <f>IF(Valor_normalizado!DM208=0,32,IFERROR(RANK(Valor_normalizado!DM208,Valor_normalizado!DM$194:DM$225,0),"NA"))</f>
        <v>29</v>
      </c>
      <c r="DN208" s="4">
        <f>IF(Valor_normalizado!DN208=0,32,IFERROR(RANK(Valor_normalizado!DN208,Valor_normalizado!DN$194:DN$225,0),"NA"))</f>
        <v>28</v>
      </c>
      <c r="DO208" s="4">
        <f>IF(Valor_normalizado!DO208=0,32,IFERROR(RANK(Valor_normalizado!DO208,Valor_normalizado!DO$194:DO$225,0),"NA"))</f>
        <v>23</v>
      </c>
      <c r="DP208" s="4">
        <f>IF(Valor_normalizado!DP208=0,32,IFERROR(RANK(Valor_normalizado!DP208,Valor_normalizado!DP$194:DP$225,0),"NA"))</f>
        <v>14</v>
      </c>
      <c r="DQ208" s="4">
        <f>IF(Valor_normalizado!DQ208=0,32,IFERROR(RANK(Valor_normalizado!DQ208,Valor_normalizado!DQ$194:DQ$225,0),"NA"))</f>
        <v>16</v>
      </c>
      <c r="DR208" s="4">
        <f>IF(Valor_normalizado!DR208=0,32,IFERROR(RANK(Valor_normalizado!DR208,Valor_normalizado!DR$194:DR$225,0),"NA"))</f>
        <v>32</v>
      </c>
      <c r="DS208" s="4">
        <f>IF(Valor_normalizado!DS208=0,32,IFERROR(RANK(Valor_normalizado!DS208,Valor_normalizado!DS$194:DS$225,0),"NA"))</f>
        <v>29</v>
      </c>
      <c r="DT208" s="4">
        <f>IF(Valor_normalizado!DT208=0,32,IFERROR(RANK(Valor_normalizado!DT208,Valor_normalizado!DT$194:DT$225,0),"NA"))</f>
        <v>32</v>
      </c>
      <c r="DU208" s="4">
        <f>IF(Valor_normalizado!DU208=0,32,IFERROR(RANK(Valor_normalizado!DU208,Valor_normalizado!DU$194:DU$225,0),"NA"))</f>
        <v>32</v>
      </c>
      <c r="DV208" s="4">
        <f>IF(Valor_normalizado!DV208=0,32,IFERROR(RANK(Valor_normalizado!DV208,Valor_normalizado!DV$194:DV$225,0),"NA"))</f>
        <v>30</v>
      </c>
      <c r="DW208" s="4">
        <f>IF(Valor_normalizado!DW208=0,32,IFERROR(RANK(Valor_normalizado!DW208,Valor_normalizado!DW$194:DW$225,0),"NA"))</f>
        <v>32</v>
      </c>
      <c r="DX208" s="4">
        <f>IF(Valor_normalizado!DX208=0,32,IFERROR(RANK(Valor_normalizado!DX208,Valor_normalizado!DX$194:DX$225,0),"NA"))</f>
        <v>32</v>
      </c>
      <c r="DY208" s="4">
        <f>IF(Valor_normalizado!DY208=0,32,IFERROR(RANK(Valor_normalizado!DY208,Valor_normalizado!DY$194:DY$225,0),"NA"))</f>
        <v>32</v>
      </c>
      <c r="DZ208" s="4">
        <f>IF(Valor_normalizado!DZ208=0,32,IFERROR(RANK(Valor_normalizado!DZ208,Valor_normalizado!DZ$194:DZ$225,0),"NA"))</f>
        <v>32</v>
      </c>
      <c r="EA208" s="4">
        <f>IF(Valor_normalizado!EA208=0,32,IFERROR(RANK(Valor_normalizado!EA208,Valor_normalizado!EA$194:EA$225,0),"NA"))</f>
        <v>32</v>
      </c>
      <c r="EB208" s="4">
        <f>IF(Valor_normalizado!EB208=0,32,IFERROR(RANK(Valor_normalizado!EB208,Valor_normalizado!EB$194:EB$225,0),"NA"))</f>
        <v>31</v>
      </c>
      <c r="EC208" s="4">
        <f>IF(Valor_normalizado!EC208=0,32,IFERROR(RANK(Valor_normalizado!EC208,Valor_normalizado!EC$194:EC$225,0),"NA"))</f>
        <v>30</v>
      </c>
    </row>
    <row r="209" spans="1:133" x14ac:dyDescent="0.25">
      <c r="A209" s="100" t="s">
        <v>233</v>
      </c>
      <c r="B209" s="103">
        <v>2025</v>
      </c>
      <c r="C209" s="4">
        <f>IF(Valor_normalizado!C209=0,32,IFERROR(RANK(Valor_normalizado!C209,Valor_normalizado!C$194:C$225,0),"NA"))</f>
        <v>30</v>
      </c>
      <c r="D209" s="4">
        <f>IF(Valor_normalizado!D209=0,32,IFERROR(RANK(Valor_normalizado!D209,Valor_normalizado!D$194:D$225,0),"NA"))</f>
        <v>28</v>
      </c>
      <c r="E209" s="4">
        <f>IF(Valor_normalizado!E209=0,32,IFERROR(RANK(Valor_normalizado!E209,Valor_normalizado!E$194:E$225,0),"NA"))</f>
        <v>30</v>
      </c>
      <c r="F209" s="4">
        <f>IF(Valor_normalizado!F209=0,32,IFERROR(RANK(Valor_normalizado!F209,Valor_normalizado!F$194:F$225,0),"NA"))</f>
        <v>22</v>
      </c>
      <c r="G209" s="4">
        <f>IF(Valor_normalizado!G209=0,32,IFERROR(RANK(Valor_normalizado!G209,Valor_normalizado!G$194:G$225,0),"NA"))</f>
        <v>28</v>
      </c>
      <c r="H209" s="4">
        <f>IF(Valor_normalizado!H209=0,32,IFERROR(RANK(Valor_normalizado!H209,Valor_normalizado!H$194:H$225,0),"NA"))</f>
        <v>31</v>
      </c>
      <c r="I209" s="4">
        <f>IF(Valor_normalizado!I209=0,32,IFERROR(RANK(Valor_normalizado!I209,Valor_normalizado!I$194:I$225,0),"NA"))</f>
        <v>30</v>
      </c>
      <c r="J209" s="4">
        <f>IF(Valor_normalizado!J209=0,32,IFERROR(RANK(Valor_normalizado!J209,Valor_normalizado!J$194:J$225,0),"NA"))</f>
        <v>27</v>
      </c>
      <c r="K209" s="4">
        <f>IF(Valor_normalizado!K209=0,32,IFERROR(RANK(Valor_normalizado!K209,Valor_normalizado!K$194:K$225,0),"NA"))</f>
        <v>25</v>
      </c>
      <c r="L209" s="4">
        <f>IF(Valor_normalizado!L209=0,32,IFERROR(RANK(Valor_normalizado!L209,Valor_normalizado!L$194:L$225,0),"NA"))</f>
        <v>26</v>
      </c>
      <c r="M209" s="4">
        <f>IF(Valor_normalizado!M209=0,32,IFERROR(RANK(Valor_normalizado!M209,Valor_normalizado!M$194:M$225,0),"NA"))</f>
        <v>15</v>
      </c>
      <c r="N209" s="4">
        <f>IF(Valor_normalizado!N209=0,32,IFERROR(RANK(Valor_normalizado!N209,Valor_normalizado!N$194:N$225,0),"NA"))</f>
        <v>10</v>
      </c>
      <c r="O209" s="4">
        <f>IF(Valor_normalizado!O209=0,32,IFERROR(RANK(Valor_normalizado!O209,Valor_normalizado!O$194:O$225,0),"NA"))</f>
        <v>18</v>
      </c>
      <c r="P209" s="4">
        <f>IF(Valor_normalizado!P209=0,32,IFERROR(RANK(Valor_normalizado!P209,Valor_normalizado!P$194:P$225,0),"NA"))</f>
        <v>31</v>
      </c>
      <c r="Q209" s="4">
        <f>IF(Valor_normalizado!Q209=0,32,IFERROR(RANK(Valor_normalizado!Q209,Valor_normalizado!Q$194:Q$225,0),"NA"))</f>
        <v>28</v>
      </c>
      <c r="R209" s="4">
        <f>IF(Valor_normalizado!R209=0,32,IFERROR(RANK(Valor_normalizado!R209,Valor_normalizado!R$194:R$225,0),"NA"))</f>
        <v>7</v>
      </c>
      <c r="S209" s="4">
        <f>IF(Valor_normalizado!S209=0,32,IFERROR(RANK(Valor_normalizado!S209,Valor_normalizado!S$194:S$225,0),"NA"))</f>
        <v>20</v>
      </c>
      <c r="T209" s="4">
        <f>IF(Valor_normalizado!T209=0,32,IFERROR(RANK(Valor_normalizado!T209,Valor_normalizado!T$194:T$225,0),"NA"))</f>
        <v>27</v>
      </c>
      <c r="U209" s="4">
        <f>IF(Valor_normalizado!U209=0,32,IFERROR(RANK(Valor_normalizado!U209,Valor_normalizado!U$194:U$225,0),"NA"))</f>
        <v>25</v>
      </c>
      <c r="V209" s="4">
        <f>IF(Valor_normalizado!V209=0,32,IFERROR(RANK(Valor_normalizado!V209,Valor_normalizado!V$194:V$225,0),"NA"))</f>
        <v>22</v>
      </c>
      <c r="W209" s="4">
        <f>IF(Valor_normalizado!W209=0,32,IFERROR(RANK(Valor_normalizado!W209,Valor_normalizado!W$194:W$225,0),"NA"))</f>
        <v>26</v>
      </c>
      <c r="X209" s="4">
        <f>IF(Valor_normalizado!X209=0,32,IFERROR(RANK(Valor_normalizado!X209,Valor_normalizado!X$194:X$225,0),"NA"))</f>
        <v>32</v>
      </c>
      <c r="Y209" s="4">
        <f>IF(Valor_normalizado!Y209=0,32,IFERROR(RANK(Valor_normalizado!Y209,Valor_normalizado!Y$194:Y$225,0),"NA"))</f>
        <v>25</v>
      </c>
      <c r="Z209" s="4">
        <f>IF(Valor_normalizado!Z209=0,32,IFERROR(RANK(Valor_normalizado!Z209,Valor_normalizado!Z$194:Z$225,0),"NA"))</f>
        <v>26</v>
      </c>
      <c r="AA209" s="4">
        <f>IF(Valor_normalizado!AA209=0,32,IFERROR(RANK(Valor_normalizado!AA209,Valor_normalizado!AA$194:AA$225,0),"NA"))</f>
        <v>19</v>
      </c>
      <c r="AB209" s="4">
        <f>IF(Valor_normalizado!AB209=0,32,IFERROR(RANK(Valor_normalizado!AB209,Valor_normalizado!AB$194:AB$225,0),"NA"))</f>
        <v>24</v>
      </c>
      <c r="AC209" s="4">
        <f>IF(Valor_normalizado!AC209=0,32,IFERROR(RANK(Valor_normalizado!AC209,Valor_normalizado!AC$194:AC$225,0),"NA"))</f>
        <v>30</v>
      </c>
      <c r="AD209" s="4">
        <f>IF(Valor_normalizado!AD209=0,32,IFERROR(RANK(Valor_normalizado!AD209,Valor_normalizado!AD$194:AD$225,0),"NA"))</f>
        <v>29</v>
      </c>
      <c r="AE209" s="4" t="str">
        <f>IF(Valor_normalizado!AE209=0,32,IFERROR(RANK(Valor_normalizado!AE209,Valor_normalizado!AE$194:AE$225,0),"NA"))</f>
        <v>NA</v>
      </c>
      <c r="AF209" s="4">
        <f>IF(Valor_normalizado!AF209=0,32,IFERROR(RANK(Valor_normalizado!AF209,Valor_normalizado!AF$194:AF$225,0),"NA"))</f>
        <v>26</v>
      </c>
      <c r="AG209" s="4">
        <f>IF(Valor_normalizado!AG209=0,32,IFERROR(RANK(Valor_normalizado!AG209,Valor_normalizado!AG$194:AG$225,0),"NA"))</f>
        <v>11</v>
      </c>
      <c r="AH209" s="4">
        <f>IF(Valor_normalizado!AH209=0,32,IFERROR(RANK(Valor_normalizado!AH209,Valor_normalizado!AH$194:AH$225,0),"NA"))</f>
        <v>32</v>
      </c>
      <c r="AI209" s="4">
        <f>IF(Valor_normalizado!AI209=0,32,IFERROR(RANK(Valor_normalizado!AI209,Valor_normalizado!AI$194:AI$225,0),"NA"))</f>
        <v>32</v>
      </c>
      <c r="AJ209" s="4">
        <f>IF(Valor_normalizado!AJ209=0,32,IFERROR(RANK(Valor_normalizado!AJ209,Valor_normalizado!AJ$194:AJ$225,0),"NA"))</f>
        <v>28</v>
      </c>
      <c r="AK209" s="4">
        <f>IF(Valor_normalizado!AK209=0,32,IFERROR(RANK(Valor_normalizado!AK209,Valor_normalizado!AK$194:AK$225,0),"NA"))</f>
        <v>31</v>
      </c>
      <c r="AL209" s="4">
        <f>IF(Valor_normalizado!AL209=0,32,IFERROR(RANK(Valor_normalizado!AL209,Valor_normalizado!AL$194:AL$225,0),"NA"))</f>
        <v>27</v>
      </c>
      <c r="AM209" s="4">
        <f>IF(Valor_normalizado!AM209=0,32,IFERROR(RANK(Valor_normalizado!AM209,Valor_normalizado!AM$194:AM$225,0),"NA"))</f>
        <v>27</v>
      </c>
      <c r="AN209" s="4">
        <f>IF(Valor_normalizado!AN209=0,32,IFERROR(RANK(Valor_normalizado!AN209,Valor_normalizado!AN$194:AN$225,0),"NA"))</f>
        <v>24</v>
      </c>
      <c r="AO209" s="4">
        <f>IF(Valor_normalizado!AO209=0,32,IFERROR(RANK(Valor_normalizado!AO209,Valor_normalizado!AO$194:AO$225,0),"NA"))</f>
        <v>26</v>
      </c>
      <c r="AP209" s="4">
        <f>IF(Valor_normalizado!AP209=0,32,IFERROR(RANK(Valor_normalizado!AP209,Valor_normalizado!AP$194:AP$225,0),"NA"))</f>
        <v>27</v>
      </c>
      <c r="AQ209" s="4">
        <f>IF(Valor_normalizado!AQ209=0,32,IFERROR(RANK(Valor_normalizado!AQ209,Valor_normalizado!AQ$194:AQ$225,0),"NA"))</f>
        <v>25</v>
      </c>
      <c r="AR209" s="4">
        <f>IF(Valor_normalizado!AR209=0,32,IFERROR(RANK(Valor_normalizado!AR209,Valor_normalizado!AR$194:AR$225,0),"NA"))</f>
        <v>16</v>
      </c>
      <c r="AS209" s="4">
        <f>IF(Valor_normalizado!AS209=0,32,IFERROR(RANK(Valor_normalizado!AS209,Valor_normalizado!AS$194:AS$225,0),"NA"))</f>
        <v>31</v>
      </c>
      <c r="AT209" s="4">
        <f>IF(Valor_normalizado!AT209=0,32,IFERROR(RANK(Valor_normalizado!AT209,Valor_normalizado!AT$194:AT$225,0),"NA"))</f>
        <v>27</v>
      </c>
      <c r="AU209" s="4">
        <f>IF(Valor_normalizado!AU209=0,32,IFERROR(RANK(Valor_normalizado!AU209,Valor_normalizado!AU$194:AU$225,0),"NA"))</f>
        <v>27</v>
      </c>
      <c r="AV209" s="4">
        <f>IF(Valor_normalizado!AV209=0,32,IFERROR(RANK(Valor_normalizado!AV209,Valor_normalizado!AV$194:AV$225,0),"NA"))</f>
        <v>13</v>
      </c>
      <c r="AW209" s="4">
        <f>IF(Valor_normalizado!AW209=0,32,IFERROR(RANK(Valor_normalizado!AW209,Valor_normalizado!AW$194:AW$225,0),"NA"))</f>
        <v>2</v>
      </c>
      <c r="AX209" s="4">
        <f>IF(Valor_normalizado!AX209=0,32,IFERROR(RANK(Valor_normalizado!AX209,Valor_normalizado!AX$194:AX$225,0),"NA"))</f>
        <v>2</v>
      </c>
      <c r="AY209" s="4">
        <f>IF(Valor_normalizado!AY209=0,32,IFERROR(RANK(Valor_normalizado!AY209,Valor_normalizado!AY$194:AY$225,0),"NA"))</f>
        <v>16</v>
      </c>
      <c r="AZ209" s="4">
        <f>IF(Valor_normalizado!AZ209=0,32,IFERROR(RANK(Valor_normalizado!AZ209,Valor_normalizado!AZ$194:AZ$225,0),"NA"))</f>
        <v>2</v>
      </c>
      <c r="BA209" s="4">
        <f>IF(Valor_normalizado!BA209=0,32,IFERROR(RANK(Valor_normalizado!BA209,Valor_normalizado!BA$194:BA$225,0),"NA"))</f>
        <v>2</v>
      </c>
      <c r="BB209" s="4">
        <f>IF(Valor_normalizado!BB209=0,32,IFERROR(RANK(Valor_normalizado!BB209,Valor_normalizado!BB$194:BB$225,0),"NA"))</f>
        <v>1</v>
      </c>
      <c r="BC209" s="4">
        <f>IF(Valor_normalizado!BC209=0,32,IFERROR(RANK(Valor_normalizado!BC209,Valor_normalizado!BC$194:BC$225,0),"NA"))</f>
        <v>13</v>
      </c>
      <c r="BD209" s="4">
        <f>IF(Valor_normalizado!BD209=0,32,IFERROR(RANK(Valor_normalizado!BD209,Valor_normalizado!BD$194:BD$225,0),"NA"))</f>
        <v>19</v>
      </c>
      <c r="BE209" s="4">
        <f>IF(Valor_normalizado!BE209=0,32,IFERROR(RANK(Valor_normalizado!BE209,Valor_normalizado!BE$194:BE$225,0),"NA"))</f>
        <v>19</v>
      </c>
      <c r="BF209" s="4">
        <f>IF(Valor_normalizado!BF209=0,32,IFERROR(RANK(Valor_normalizado!BF209,Valor_normalizado!BF$194:BF$225,0),"NA"))</f>
        <v>20</v>
      </c>
      <c r="BG209" s="4">
        <f>IF(Valor_normalizado!BG209=0,32,IFERROR(RANK(Valor_normalizado!BG209,Valor_normalizado!BG$194:BG$225,0),"NA"))</f>
        <v>1</v>
      </c>
      <c r="BH209" s="4">
        <f>IF(Valor_normalizado!BH209=0,32,IFERROR(RANK(Valor_normalizado!BH209,Valor_normalizado!BH$194:BH$225,0),"NA"))</f>
        <v>29</v>
      </c>
      <c r="BI209" s="4">
        <f>IF(Valor_normalizado!BI209=0,32,IFERROR(RANK(Valor_normalizado!BI209,Valor_normalizado!BI$194:BI$225,0),"NA"))</f>
        <v>19</v>
      </c>
      <c r="BJ209" s="4">
        <f>IF(Valor_normalizado!BJ209=0,32,IFERROR(RANK(Valor_normalizado!BJ209,Valor_normalizado!BJ$194:BJ$225,0),"NA"))</f>
        <v>24</v>
      </c>
      <c r="BK209" s="4">
        <f>IF(Valor_normalizado!BK209=0,32,IFERROR(RANK(Valor_normalizado!BK209,Valor_normalizado!BK$194:BK$225,0),"NA"))</f>
        <v>28</v>
      </c>
      <c r="BL209" s="4">
        <f>IF(Valor_normalizado!BL209=0,32,IFERROR(RANK(Valor_normalizado!BL209,Valor_normalizado!BL$194:BL$225,0),"NA"))</f>
        <v>28</v>
      </c>
      <c r="BM209" s="4">
        <f>IF(Valor_normalizado!BM209=0,32,IFERROR(RANK(Valor_normalizado!BM209,Valor_normalizado!BM$194:BM$225,0),"NA"))</f>
        <v>13</v>
      </c>
      <c r="BN209" s="4">
        <f>IF(Valor_normalizado!BN209=0,32,IFERROR(RANK(Valor_normalizado!BN209,Valor_normalizado!BN$194:BN$225,0),"NA"))</f>
        <v>26</v>
      </c>
      <c r="BO209" s="4">
        <f>IF(Valor_normalizado!BO209=0,32,IFERROR(RANK(Valor_normalizado!BO209,Valor_normalizado!BO$194:BO$225,0),"NA"))</f>
        <v>24</v>
      </c>
      <c r="BP209" s="4">
        <f>IF(Valor_normalizado!BP209=0,32,IFERROR(RANK(Valor_normalizado!BP209,Valor_normalizado!BP$194:BP$225,0),"NA"))</f>
        <v>26</v>
      </c>
      <c r="BQ209" s="4">
        <f>IF(Valor_normalizado!BQ209=0,32,IFERROR(RANK(Valor_normalizado!BQ209,Valor_normalizado!BQ$194:BQ$225,0),"NA"))</f>
        <v>28</v>
      </c>
      <c r="BR209" s="4">
        <f>IF(Valor_normalizado!BR209=0,32,IFERROR(RANK(Valor_normalizado!BR209,Valor_normalizado!BR$194:BR$225,0),"NA"))</f>
        <v>27</v>
      </c>
      <c r="BS209" s="4">
        <f>IF(Valor_normalizado!BS209=0,32,IFERROR(RANK(Valor_normalizado!BS209,Valor_normalizado!BS$194:BS$225,0),"NA"))</f>
        <v>26</v>
      </c>
      <c r="BT209" s="4">
        <f>IF(Valor_normalizado!BT209=0,32,IFERROR(RANK(Valor_normalizado!BT209,Valor_normalizado!BT$194:BT$225,0),"NA"))</f>
        <v>16</v>
      </c>
      <c r="BU209" s="4">
        <f>IF(Valor_normalizado!BU209=0,32,IFERROR(RANK(Valor_normalizado!BU209,Valor_normalizado!BU$194:BU$225,0),"NA"))</f>
        <v>26</v>
      </c>
      <c r="BV209" s="4">
        <f>IF(Valor_normalizado!BV209=0,32,IFERROR(RANK(Valor_normalizado!BV209,Valor_normalizado!BV$194:BV$225,0),"NA"))</f>
        <v>13</v>
      </c>
      <c r="BW209" s="4">
        <f>IF(Valor_normalizado!BW209=0,32,IFERROR(RANK(Valor_normalizado!BW209,Valor_normalizado!BW$194:BW$225,0),"NA"))</f>
        <v>6</v>
      </c>
      <c r="BX209" s="4">
        <f>IF(Valor_normalizado!BX209=0,32,IFERROR(RANK(Valor_normalizado!BX209,Valor_normalizado!BX$194:BX$225,0),"NA"))</f>
        <v>15</v>
      </c>
      <c r="BY209" s="4">
        <f>IF(Valor_normalizado!BY209=0,32,IFERROR(RANK(Valor_normalizado!BY209,Valor_normalizado!BY$194:BY$225,0),"NA"))</f>
        <v>1</v>
      </c>
      <c r="BZ209" s="4">
        <f>IF(Valor_normalizado!BZ209=0,32,IFERROR(RANK(Valor_normalizado!BZ209,Valor_normalizado!BZ$194:BZ$225,0),"NA"))</f>
        <v>7</v>
      </c>
      <c r="CA209" s="4">
        <f>IF(Valor_normalizado!CA209=0,32,IFERROR(RANK(Valor_normalizado!CA209,Valor_normalizado!CA$194:CA$225,0),"NA"))</f>
        <v>13</v>
      </c>
      <c r="CB209" s="4">
        <f>IF(Valor_normalizado!CB209=0,32,IFERROR(RANK(Valor_normalizado!CB209,Valor_normalizado!CB$194:CB$225,0),"NA"))</f>
        <v>27</v>
      </c>
      <c r="CC209" s="4">
        <f>IF(Valor_normalizado!CC209=0,32,IFERROR(RANK(Valor_normalizado!CC209,Valor_normalizado!CC$194:CC$225,0),"NA"))</f>
        <v>31</v>
      </c>
      <c r="CD209" s="4">
        <f>IF(Valor_normalizado!CD209=0,32,IFERROR(RANK(Valor_normalizado!CD209,Valor_normalizado!CD$194:CD$225,0),"NA"))</f>
        <v>3</v>
      </c>
      <c r="CE209" s="4">
        <f>IF(Valor_normalizado!CE209=0,32,IFERROR(RANK(Valor_normalizado!CE209,Valor_normalizado!CE$194:CE$225,0),"NA"))</f>
        <v>16</v>
      </c>
      <c r="CF209" s="4">
        <f>IF(Valor_normalizado!CF209=0,32,IFERROR(RANK(Valor_normalizado!CF209,Valor_normalizado!CF$194:CF$225,0),"NA"))</f>
        <v>27</v>
      </c>
      <c r="CG209" s="4">
        <f>IF(Valor_normalizado!CG209=0,32,IFERROR(RANK(Valor_normalizado!CG209,Valor_normalizado!CG$194:CG$225,0),"NA"))</f>
        <v>28</v>
      </c>
      <c r="CH209" s="4">
        <f>IF(Valor_normalizado!CH209=0,32,IFERROR(RANK(Valor_normalizado!CH209,Valor_normalizado!CH$194:CH$225,0),"NA"))</f>
        <v>31</v>
      </c>
      <c r="CI209" s="4">
        <f>IF(Valor_normalizado!CI209=0,32,IFERROR(RANK(Valor_normalizado!CI209,Valor_normalizado!CI$194:CI$225,0),"NA"))</f>
        <v>29</v>
      </c>
      <c r="CJ209" s="4">
        <f>IF(Valor_normalizado!CJ209=0,32,IFERROR(RANK(Valor_normalizado!CJ209,Valor_normalizado!CJ$194:CJ$225,0),"NA"))</f>
        <v>31</v>
      </c>
      <c r="CK209" s="4">
        <f>IF(Valor_normalizado!CK209=0,32,IFERROR(RANK(Valor_normalizado!CK209,Valor_normalizado!CK$194:CK$225,0),"NA"))</f>
        <v>24</v>
      </c>
      <c r="CL209" s="4">
        <f>IF(Valor_normalizado!CL209=0,32,IFERROR(RANK(Valor_normalizado!CL209,Valor_normalizado!CL$194:CL$225,0),"NA"))</f>
        <v>28</v>
      </c>
      <c r="CM209" s="4">
        <f>IF(Valor_normalizado!CM209=0,32,IFERROR(RANK(Valor_normalizado!CM209,Valor_normalizado!CM$194:CM$225,0),"NA"))</f>
        <v>26</v>
      </c>
      <c r="CN209" s="4">
        <f>IF(Valor_normalizado!CN209=0,32,IFERROR(RANK(Valor_normalizado!CN209,Valor_normalizado!CN$194:CN$225,0),"NA"))</f>
        <v>28</v>
      </c>
      <c r="CO209" s="4">
        <f>IF(Valor_normalizado!CO209=0,32,IFERROR(RANK(Valor_normalizado!CO209,Valor_normalizado!CO$194:CO$225,0),"NA"))</f>
        <v>20</v>
      </c>
      <c r="CP209" s="4">
        <f>IF(Valor_normalizado!CP209=0,32,IFERROR(RANK(Valor_normalizado!CP209,Valor_normalizado!CP$194:CP$225,0),"NA"))</f>
        <v>31</v>
      </c>
      <c r="CQ209" s="4">
        <f>IF(Valor_normalizado!CQ209=0,32,IFERROR(RANK(Valor_normalizado!CQ209,Valor_normalizado!CQ$194:CQ$225,0),"NA"))</f>
        <v>16</v>
      </c>
      <c r="CR209" s="4">
        <f>IF(Valor_normalizado!CR209=0,32,IFERROR(RANK(Valor_normalizado!CR209,Valor_normalizado!CR$194:CR$225,0),"NA"))</f>
        <v>31</v>
      </c>
      <c r="CS209" s="4">
        <f>IF(Valor_normalizado!CS209=0,32,IFERROR(RANK(Valor_normalizado!CS209,Valor_normalizado!CS$194:CS$225,0),"NA"))</f>
        <v>17</v>
      </c>
      <c r="CT209" s="4">
        <f>IF(Valor_normalizado!CT209=0,32,IFERROR(RANK(Valor_normalizado!CT209,Valor_normalizado!CT$194:CT$225,0),"NA"))</f>
        <v>24</v>
      </c>
      <c r="CU209" s="4">
        <f>IF(Valor_normalizado!CU209=0,32,IFERROR(RANK(Valor_normalizado!CU209,Valor_normalizado!CU$194:CU$225,0),"NA"))</f>
        <v>29</v>
      </c>
      <c r="CV209" s="4">
        <f>IF(Valor_normalizado!CV209=0,32,IFERROR(RANK(Valor_normalizado!CV209,Valor_normalizado!CV$194:CV$225,0),"NA"))</f>
        <v>27</v>
      </c>
      <c r="CW209" s="4">
        <f>IF(Valor_normalizado!CW209=0,32,IFERROR(RANK(Valor_normalizado!CW209,Valor_normalizado!CW$194:CW$225,0),"NA"))</f>
        <v>30</v>
      </c>
      <c r="CX209" s="4">
        <f>IF(Valor_normalizado!CX209=0,32,IFERROR(RANK(Valor_normalizado!CX209,Valor_normalizado!CX$194:CX$225,0),"NA"))</f>
        <v>19</v>
      </c>
      <c r="CY209" s="4">
        <f>IF(Valor_normalizado!CY209=0,32,IFERROR(RANK(Valor_normalizado!CY209,Valor_normalizado!CY$194:CY$225,0),"NA"))</f>
        <v>30</v>
      </c>
      <c r="CZ209" s="4">
        <f>IF(Valor_normalizado!CZ209=0,32,IFERROR(RANK(Valor_normalizado!CZ209,Valor_normalizado!CZ$194:CZ$225,0),"NA"))</f>
        <v>14</v>
      </c>
      <c r="DA209" s="4">
        <f>IF(Valor_normalizado!DA209=0,32,IFERROR(RANK(Valor_normalizado!DA209,Valor_normalizado!DA$194:DA$225,0),"NA"))</f>
        <v>22</v>
      </c>
      <c r="DB209" s="4">
        <f>IF(Valor_normalizado!DB209=0,32,IFERROR(RANK(Valor_normalizado!DB209,Valor_normalizado!DB$194:DB$225,0),"NA"))</f>
        <v>31</v>
      </c>
      <c r="DC209" s="4">
        <f>IF(Valor_normalizado!DC209=0,32,IFERROR(RANK(Valor_normalizado!DC209,Valor_normalizado!DC$194:DC$225,0),"NA"))</f>
        <v>32</v>
      </c>
      <c r="DD209" s="4">
        <f>IF(Valor_normalizado!DD209=0,32,IFERROR(RANK(Valor_normalizado!DD209,Valor_normalizado!DD$194:DD$225,0),"NA"))</f>
        <v>30</v>
      </c>
      <c r="DE209" s="4">
        <f>IF(Valor_normalizado!DE209=0,32,IFERROR(RANK(Valor_normalizado!DE209,Valor_normalizado!DE$194:DE$225,0),"NA"))</f>
        <v>11</v>
      </c>
      <c r="DF209" s="4">
        <f>IF(Valor_normalizado!DF209=0,32,IFERROR(RANK(Valor_normalizado!DF209,Valor_normalizado!DF$194:DF$225,0),"NA"))</f>
        <v>12</v>
      </c>
      <c r="DG209" s="4">
        <f>IF(Valor_normalizado!DG209=0,32,IFERROR(RANK(Valor_normalizado!DG209,Valor_normalizado!DG$194:DG$225,0),"NA"))</f>
        <v>25</v>
      </c>
      <c r="DH209" s="4">
        <f>IF(Valor_normalizado!DH209=0,32,IFERROR(RANK(Valor_normalizado!DH209,Valor_normalizado!DH$194:DH$225,0),"NA"))</f>
        <v>25</v>
      </c>
      <c r="DI209" s="4">
        <f>IF(Valor_normalizado!DI209=0,32,IFERROR(RANK(Valor_normalizado!DI209,Valor_normalizado!DI$194:DI$225,0),"NA"))</f>
        <v>27</v>
      </c>
      <c r="DJ209" s="4">
        <f>IF(Valor_normalizado!DJ209=0,32,IFERROR(RANK(Valor_normalizado!DJ209,Valor_normalizado!DJ$194:DJ$225,0),"NA"))</f>
        <v>27</v>
      </c>
      <c r="DK209" s="4">
        <f>IF(Valor_normalizado!DK209=0,32,IFERROR(RANK(Valor_normalizado!DK209,Valor_normalizado!DK$194:DK$225,0),"NA"))</f>
        <v>20</v>
      </c>
      <c r="DL209" s="4">
        <f>IF(Valor_normalizado!DL209=0,32,IFERROR(RANK(Valor_normalizado!DL209,Valor_normalizado!DL$194:DL$225,0),"NA"))</f>
        <v>16</v>
      </c>
      <c r="DM209" s="4">
        <f>IF(Valor_normalizado!DM209=0,32,IFERROR(RANK(Valor_normalizado!DM209,Valor_normalizado!DM$194:DM$225,0),"NA"))</f>
        <v>17</v>
      </c>
      <c r="DN209" s="4">
        <f>IF(Valor_normalizado!DN209=0,32,IFERROR(RANK(Valor_normalizado!DN209,Valor_normalizado!DN$194:DN$225,0),"NA"))</f>
        <v>24</v>
      </c>
      <c r="DO209" s="4">
        <f>IF(Valor_normalizado!DO209=0,32,IFERROR(RANK(Valor_normalizado!DO209,Valor_normalizado!DO$194:DO$225,0),"NA"))</f>
        <v>25</v>
      </c>
      <c r="DP209" s="4">
        <f>IF(Valor_normalizado!DP209=0,32,IFERROR(RANK(Valor_normalizado!DP209,Valor_normalizado!DP$194:DP$225,0),"NA"))</f>
        <v>30</v>
      </c>
      <c r="DQ209" s="4">
        <f>IF(Valor_normalizado!DQ209=0,32,IFERROR(RANK(Valor_normalizado!DQ209,Valor_normalizado!DQ$194:DQ$225,0),"NA"))</f>
        <v>27</v>
      </c>
      <c r="DR209" s="4">
        <f>IF(Valor_normalizado!DR209=0,32,IFERROR(RANK(Valor_normalizado!DR209,Valor_normalizado!DR$194:DR$225,0),"NA"))</f>
        <v>32</v>
      </c>
      <c r="DS209" s="4">
        <f>IF(Valor_normalizado!DS209=0,32,IFERROR(RANK(Valor_normalizado!DS209,Valor_normalizado!DS$194:DS$225,0),"NA"))</f>
        <v>30</v>
      </c>
      <c r="DT209" s="4">
        <f>IF(Valor_normalizado!DT209=0,32,IFERROR(RANK(Valor_normalizado!DT209,Valor_normalizado!DT$194:DT$225,0),"NA"))</f>
        <v>8</v>
      </c>
      <c r="DU209" s="4">
        <f>IF(Valor_normalizado!DU209=0,32,IFERROR(RANK(Valor_normalizado!DU209,Valor_normalizado!DU$194:DU$225,0),"NA"))</f>
        <v>32</v>
      </c>
      <c r="DV209" s="4">
        <f>IF(Valor_normalizado!DV209=0,32,IFERROR(RANK(Valor_normalizado!DV209,Valor_normalizado!DV$194:DV$225,0),"NA"))</f>
        <v>25</v>
      </c>
      <c r="DW209" s="4">
        <f>IF(Valor_normalizado!DW209=0,32,IFERROR(RANK(Valor_normalizado!DW209,Valor_normalizado!DW$194:DW$225,0),"NA"))</f>
        <v>32</v>
      </c>
      <c r="DX209" s="4">
        <f>IF(Valor_normalizado!DX209=0,32,IFERROR(RANK(Valor_normalizado!DX209,Valor_normalizado!DX$194:DX$225,0),"NA"))</f>
        <v>32</v>
      </c>
      <c r="DY209" s="4">
        <f>IF(Valor_normalizado!DY209=0,32,IFERROR(RANK(Valor_normalizado!DY209,Valor_normalizado!DY$194:DY$225,0),"NA"))</f>
        <v>32</v>
      </c>
      <c r="DZ209" s="4">
        <f>IF(Valor_normalizado!DZ209=0,32,IFERROR(RANK(Valor_normalizado!DZ209,Valor_normalizado!DZ$194:DZ$225,0),"NA"))</f>
        <v>16</v>
      </c>
      <c r="EA209" s="4">
        <f>IF(Valor_normalizado!EA209=0,32,IFERROR(RANK(Valor_normalizado!EA209,Valor_normalizado!EA$194:EA$225,0),"NA"))</f>
        <v>25</v>
      </c>
      <c r="EB209" s="4">
        <f>IF(Valor_normalizado!EB209=0,32,IFERROR(RANK(Valor_normalizado!EB209,Valor_normalizado!EB$194:EB$225,0),"NA"))</f>
        <v>28</v>
      </c>
      <c r="EC209" s="4">
        <f>IF(Valor_normalizado!EC209=0,32,IFERROR(RANK(Valor_normalizado!EC209,Valor_normalizado!EC$194:EC$225,0),"NA"))</f>
        <v>27</v>
      </c>
    </row>
    <row r="210" spans="1:133" x14ac:dyDescent="0.25">
      <c r="A210" s="102" t="s">
        <v>234</v>
      </c>
      <c r="B210" s="103">
        <v>2025</v>
      </c>
      <c r="C210" s="4">
        <f>IF(Valor_normalizado!C210=0,32,IFERROR(RANK(Valor_normalizado!C210,Valor_normalizado!C$194:C$225,0),"NA"))</f>
        <v>19</v>
      </c>
      <c r="D210" s="4">
        <f>IF(Valor_normalizado!D210=0,32,IFERROR(RANK(Valor_normalizado!D210,Valor_normalizado!D$194:D$225,0),"NA"))</f>
        <v>14</v>
      </c>
      <c r="E210" s="4">
        <f>IF(Valor_normalizado!E210=0,32,IFERROR(RANK(Valor_normalizado!E210,Valor_normalizado!E$194:E$225,0),"NA"))</f>
        <v>15</v>
      </c>
      <c r="F210" s="4">
        <f>IF(Valor_normalizado!F210=0,32,IFERROR(RANK(Valor_normalizado!F210,Valor_normalizado!F$194:F$225,0),"NA"))</f>
        <v>19</v>
      </c>
      <c r="G210" s="4">
        <f>IF(Valor_normalizado!G210=0,32,IFERROR(RANK(Valor_normalizado!G210,Valor_normalizado!G$194:G$225,0),"NA"))</f>
        <v>11</v>
      </c>
      <c r="H210" s="4">
        <f>IF(Valor_normalizado!H210=0,32,IFERROR(RANK(Valor_normalizado!H210,Valor_normalizado!H$194:H$225,0),"NA"))</f>
        <v>13</v>
      </c>
      <c r="I210" s="4">
        <f>IF(Valor_normalizado!I210=0,32,IFERROR(RANK(Valor_normalizado!I210,Valor_normalizado!I$194:I$225,0),"NA"))</f>
        <v>17</v>
      </c>
      <c r="J210" s="4">
        <f>IF(Valor_normalizado!J210=0,32,IFERROR(RANK(Valor_normalizado!J210,Valor_normalizado!J$194:J$225,0),"NA"))</f>
        <v>24</v>
      </c>
      <c r="K210" s="4">
        <f>IF(Valor_normalizado!K210=0,32,IFERROR(RANK(Valor_normalizado!K210,Valor_normalizado!K$194:K$225,0),"NA"))</f>
        <v>26</v>
      </c>
      <c r="L210" s="4">
        <f>IF(Valor_normalizado!L210=0,32,IFERROR(RANK(Valor_normalizado!L210,Valor_normalizado!L$194:L$225,0),"NA"))</f>
        <v>25</v>
      </c>
      <c r="M210" s="4">
        <f>IF(Valor_normalizado!M210=0,32,IFERROR(RANK(Valor_normalizado!M210,Valor_normalizado!M$194:M$225,0),"NA"))</f>
        <v>9</v>
      </c>
      <c r="N210" s="4">
        <f>IF(Valor_normalizado!N210=0,32,IFERROR(RANK(Valor_normalizado!N210,Valor_normalizado!N$194:N$225,0),"NA"))</f>
        <v>7</v>
      </c>
      <c r="O210" s="4">
        <f>IF(Valor_normalizado!O210=0,32,IFERROR(RANK(Valor_normalizado!O210,Valor_normalizado!O$194:O$225,0),"NA"))</f>
        <v>4</v>
      </c>
      <c r="P210" s="4">
        <f>IF(Valor_normalizado!P210=0,32,IFERROR(RANK(Valor_normalizado!P210,Valor_normalizado!P$194:P$225,0),"NA"))</f>
        <v>11</v>
      </c>
      <c r="Q210" s="4">
        <f>IF(Valor_normalizado!Q210=0,32,IFERROR(RANK(Valor_normalizado!Q210,Valor_normalizado!Q$194:Q$225,0),"NA"))</f>
        <v>6</v>
      </c>
      <c r="R210" s="4">
        <f>IF(Valor_normalizado!R210=0,32,IFERROR(RANK(Valor_normalizado!R210,Valor_normalizado!R$194:R$225,0),"NA"))</f>
        <v>20</v>
      </c>
      <c r="S210" s="4">
        <f>IF(Valor_normalizado!S210=0,32,IFERROR(RANK(Valor_normalizado!S210,Valor_normalizado!S$194:S$225,0),"NA"))</f>
        <v>3</v>
      </c>
      <c r="T210" s="4">
        <f>IF(Valor_normalizado!T210=0,32,IFERROR(RANK(Valor_normalizado!T210,Valor_normalizado!T$194:T$225,0),"NA"))</f>
        <v>16</v>
      </c>
      <c r="U210" s="4">
        <f>IF(Valor_normalizado!U210=0,32,IFERROR(RANK(Valor_normalizado!U210,Valor_normalizado!U$194:U$225,0),"NA"))</f>
        <v>9</v>
      </c>
      <c r="V210" s="4">
        <f>IF(Valor_normalizado!V210=0,32,IFERROR(RANK(Valor_normalizado!V210,Valor_normalizado!V$194:V$225,0),"NA"))</f>
        <v>1</v>
      </c>
      <c r="W210" s="4">
        <f>IF(Valor_normalizado!W210=0,32,IFERROR(RANK(Valor_normalizado!W210,Valor_normalizado!W$194:W$225,0),"NA"))</f>
        <v>11</v>
      </c>
      <c r="X210" s="4">
        <f>IF(Valor_normalizado!X210=0,32,IFERROR(RANK(Valor_normalizado!X210,Valor_normalizado!X$194:X$225,0),"NA"))</f>
        <v>22</v>
      </c>
      <c r="Y210" s="4">
        <f>IF(Valor_normalizado!Y210=0,32,IFERROR(RANK(Valor_normalizado!Y210,Valor_normalizado!Y$194:Y$225,0),"NA"))</f>
        <v>13</v>
      </c>
      <c r="Z210" s="4">
        <f>IF(Valor_normalizado!Z210=0,32,IFERROR(RANK(Valor_normalizado!Z210,Valor_normalizado!Z$194:Z$225,0),"NA"))</f>
        <v>7</v>
      </c>
      <c r="AA210" s="4">
        <f>IF(Valor_normalizado!AA210=0,32,IFERROR(RANK(Valor_normalizado!AA210,Valor_normalizado!AA$194:AA$225,0),"NA"))</f>
        <v>13</v>
      </c>
      <c r="AB210" s="4">
        <f>IF(Valor_normalizado!AB210=0,32,IFERROR(RANK(Valor_normalizado!AB210,Valor_normalizado!AB$194:AB$225,0),"NA"))</f>
        <v>17</v>
      </c>
      <c r="AC210" s="4">
        <f>IF(Valor_normalizado!AC210=0,32,IFERROR(RANK(Valor_normalizado!AC210,Valor_normalizado!AC$194:AC$225,0),"NA"))</f>
        <v>11</v>
      </c>
      <c r="AD210" s="4">
        <f>IF(Valor_normalizado!AD210=0,32,IFERROR(RANK(Valor_normalizado!AD210,Valor_normalizado!AD$194:AD$225,0),"NA"))</f>
        <v>13</v>
      </c>
      <c r="AE210" s="4">
        <f>IF(Valor_normalizado!AE210=0,32,IFERROR(RANK(Valor_normalizado!AE210,Valor_normalizado!AE$194:AE$225,0),"NA"))</f>
        <v>18</v>
      </c>
      <c r="AF210" s="4">
        <f>IF(Valor_normalizado!AF210=0,32,IFERROR(RANK(Valor_normalizado!AF210,Valor_normalizado!AF$194:AF$225,0),"NA"))</f>
        <v>17</v>
      </c>
      <c r="AG210" s="4">
        <f>IF(Valor_normalizado!AG210=0,32,IFERROR(RANK(Valor_normalizado!AG210,Valor_normalizado!AG$194:AG$225,0),"NA"))</f>
        <v>31</v>
      </c>
      <c r="AH210" s="4">
        <f>IF(Valor_normalizado!AH210=0,32,IFERROR(RANK(Valor_normalizado!AH210,Valor_normalizado!AH$194:AH$225,0),"NA"))</f>
        <v>24</v>
      </c>
      <c r="AI210" s="4">
        <f>IF(Valor_normalizado!AI210=0,32,IFERROR(RANK(Valor_normalizado!AI210,Valor_normalizado!AI$194:AI$225,0),"NA"))</f>
        <v>32</v>
      </c>
      <c r="AJ210" s="4">
        <f>IF(Valor_normalizado!AJ210=0,32,IFERROR(RANK(Valor_normalizado!AJ210,Valor_normalizado!AJ$194:AJ$225,0),"NA"))</f>
        <v>32</v>
      </c>
      <c r="AK210" s="4">
        <f>IF(Valor_normalizado!AK210=0,32,IFERROR(RANK(Valor_normalizado!AK210,Valor_normalizado!AK$194:AK$225,0),"NA"))</f>
        <v>20</v>
      </c>
      <c r="AL210" s="4">
        <f>IF(Valor_normalizado!AL210=0,32,IFERROR(RANK(Valor_normalizado!AL210,Valor_normalizado!AL$194:AL$225,0),"NA"))</f>
        <v>23</v>
      </c>
      <c r="AM210" s="4">
        <f>IF(Valor_normalizado!AM210=0,32,IFERROR(RANK(Valor_normalizado!AM210,Valor_normalizado!AM$194:AM$225,0),"NA"))</f>
        <v>16</v>
      </c>
      <c r="AN210" s="4">
        <f>IF(Valor_normalizado!AN210=0,32,IFERROR(RANK(Valor_normalizado!AN210,Valor_normalizado!AN$194:AN$225,0),"NA"))</f>
        <v>21</v>
      </c>
      <c r="AO210" s="4">
        <f>IF(Valor_normalizado!AO210=0,32,IFERROR(RANK(Valor_normalizado!AO210,Valor_normalizado!AO$194:AO$225,0),"NA"))</f>
        <v>18</v>
      </c>
      <c r="AP210" s="4">
        <f>IF(Valor_normalizado!AP210=0,32,IFERROR(RANK(Valor_normalizado!AP210,Valor_normalizado!AP$194:AP$225,0),"NA"))</f>
        <v>20</v>
      </c>
      <c r="AQ210" s="4">
        <f>IF(Valor_normalizado!AQ210=0,32,IFERROR(RANK(Valor_normalizado!AQ210,Valor_normalizado!AQ$194:AQ$225,0),"NA"))</f>
        <v>12</v>
      </c>
      <c r="AR210" s="4">
        <f>IF(Valor_normalizado!AR210=0,32,IFERROR(RANK(Valor_normalizado!AR210,Valor_normalizado!AR$194:AR$225,0),"NA"))</f>
        <v>13</v>
      </c>
      <c r="AS210" s="4">
        <f>IF(Valor_normalizado!AS210=0,32,IFERROR(RANK(Valor_normalizado!AS210,Valor_normalizado!AS$194:AS$225,0),"NA"))</f>
        <v>24</v>
      </c>
      <c r="AT210" s="4">
        <f>IF(Valor_normalizado!AT210=0,32,IFERROR(RANK(Valor_normalizado!AT210,Valor_normalizado!AT$194:AT$225,0),"NA"))</f>
        <v>16</v>
      </c>
      <c r="AU210" s="4">
        <f>IF(Valor_normalizado!AU210=0,32,IFERROR(RANK(Valor_normalizado!AU210,Valor_normalizado!AU$194:AU$225,0),"NA"))</f>
        <v>18</v>
      </c>
      <c r="AV210" s="4">
        <f>IF(Valor_normalizado!AV210=0,32,IFERROR(RANK(Valor_normalizado!AV210,Valor_normalizado!AV$194:AV$225,0),"NA"))</f>
        <v>28</v>
      </c>
      <c r="AW210" s="4">
        <f>IF(Valor_normalizado!AW210=0,32,IFERROR(RANK(Valor_normalizado!AW210,Valor_normalizado!AW$194:AW$225,0),"NA"))</f>
        <v>18</v>
      </c>
      <c r="AX210" s="4">
        <f>IF(Valor_normalizado!AX210=0,32,IFERROR(RANK(Valor_normalizado!AX210,Valor_normalizado!AX$194:AX$225,0),"NA"))</f>
        <v>24</v>
      </c>
      <c r="AY210" s="4">
        <f>IF(Valor_normalizado!AY210=0,32,IFERROR(RANK(Valor_normalizado!AY210,Valor_normalizado!AY$194:AY$225,0),"NA"))</f>
        <v>25</v>
      </c>
      <c r="AZ210" s="4">
        <f>IF(Valor_normalizado!AZ210=0,32,IFERROR(RANK(Valor_normalizado!AZ210,Valor_normalizado!AZ$194:AZ$225,0),"NA"))</f>
        <v>27</v>
      </c>
      <c r="BA210" s="4">
        <f>IF(Valor_normalizado!BA210=0,32,IFERROR(RANK(Valor_normalizado!BA210,Valor_normalizado!BA$194:BA$225,0),"NA"))</f>
        <v>30</v>
      </c>
      <c r="BB210" s="4">
        <f>IF(Valor_normalizado!BB210=0,32,IFERROR(RANK(Valor_normalizado!BB210,Valor_normalizado!BB$194:BB$225,0),"NA"))</f>
        <v>30</v>
      </c>
      <c r="BC210" s="4">
        <f>IF(Valor_normalizado!BC210=0,32,IFERROR(RANK(Valor_normalizado!BC210,Valor_normalizado!BC$194:BC$225,0),"NA"))</f>
        <v>25</v>
      </c>
      <c r="BD210" s="4">
        <f>IF(Valor_normalizado!BD210=0,32,IFERROR(RANK(Valor_normalizado!BD210,Valor_normalizado!BD$194:BD$225,0),"NA"))</f>
        <v>9</v>
      </c>
      <c r="BE210" s="4">
        <f>IF(Valor_normalizado!BE210=0,32,IFERROR(RANK(Valor_normalizado!BE210,Valor_normalizado!BE$194:BE$225,0),"NA"))</f>
        <v>10</v>
      </c>
      <c r="BF210" s="4">
        <f>IF(Valor_normalizado!BF210=0,32,IFERROR(RANK(Valor_normalizado!BF210,Valor_normalizado!BF$194:BF$225,0),"NA"))</f>
        <v>10</v>
      </c>
      <c r="BG210" s="4">
        <f>IF(Valor_normalizado!BG210=0,32,IFERROR(RANK(Valor_normalizado!BG210,Valor_normalizado!BG$194:BG$225,0),"NA"))</f>
        <v>31</v>
      </c>
      <c r="BH210" s="4">
        <f>IF(Valor_normalizado!BH210=0,32,IFERROR(RANK(Valor_normalizado!BH210,Valor_normalizado!BH$194:BH$225,0),"NA"))</f>
        <v>8</v>
      </c>
      <c r="BI210" s="4">
        <f>IF(Valor_normalizado!BI210=0,32,IFERROR(RANK(Valor_normalizado!BI210,Valor_normalizado!BI$194:BI$225,0),"NA"))</f>
        <v>27</v>
      </c>
      <c r="BJ210" s="4">
        <f>IF(Valor_normalizado!BJ210=0,32,IFERROR(RANK(Valor_normalizado!BJ210,Valor_normalizado!BJ$194:BJ$225,0),"NA"))</f>
        <v>30</v>
      </c>
      <c r="BK210" s="4">
        <f>IF(Valor_normalizado!BK210=0,32,IFERROR(RANK(Valor_normalizado!BK210,Valor_normalizado!BK$194:BK$225,0),"NA"))</f>
        <v>20</v>
      </c>
      <c r="BL210" s="4">
        <f>IF(Valor_normalizado!BL210=0,32,IFERROR(RANK(Valor_normalizado!BL210,Valor_normalizado!BL$194:BL$225,0),"NA"))</f>
        <v>20</v>
      </c>
      <c r="BM210" s="4">
        <f>IF(Valor_normalizado!BM210=0,32,IFERROR(RANK(Valor_normalizado!BM210,Valor_normalizado!BM$194:BM$225,0),"NA"))</f>
        <v>2</v>
      </c>
      <c r="BN210" s="4">
        <f>IF(Valor_normalizado!BN210=0,32,IFERROR(RANK(Valor_normalizado!BN210,Valor_normalizado!BN$194:BN$225,0),"NA"))</f>
        <v>16</v>
      </c>
      <c r="BO210" s="4">
        <f>IF(Valor_normalizado!BO210=0,32,IFERROR(RANK(Valor_normalizado!BO210,Valor_normalizado!BO$194:BO$225,0),"NA"))</f>
        <v>22</v>
      </c>
      <c r="BP210" s="4">
        <f>IF(Valor_normalizado!BP210=0,32,IFERROR(RANK(Valor_normalizado!BP210,Valor_normalizado!BP$194:BP$225,0),"NA"))</f>
        <v>28</v>
      </c>
      <c r="BQ210" s="4">
        <f>IF(Valor_normalizado!BQ210=0,32,IFERROR(RANK(Valor_normalizado!BQ210,Valor_normalizado!BQ$194:BQ$225,0),"NA"))</f>
        <v>21</v>
      </c>
      <c r="BR210" s="4">
        <f>IF(Valor_normalizado!BR210=0,32,IFERROR(RANK(Valor_normalizado!BR210,Valor_normalizado!BR$194:BR$225,0),"NA"))</f>
        <v>17</v>
      </c>
      <c r="BS210" s="4">
        <f>IF(Valor_normalizado!BS210=0,32,IFERROR(RANK(Valor_normalizado!BS210,Valor_normalizado!BS$194:BS$225,0),"NA"))</f>
        <v>16</v>
      </c>
      <c r="BT210" s="4">
        <f>IF(Valor_normalizado!BT210=0,32,IFERROR(RANK(Valor_normalizado!BT210,Valor_normalizado!BT$194:BT$225,0),"NA"))</f>
        <v>8</v>
      </c>
      <c r="BU210" s="4">
        <f>IF(Valor_normalizado!BU210=0,32,IFERROR(RANK(Valor_normalizado!BU210,Valor_normalizado!BU$194:BU$225,0),"NA"))</f>
        <v>20</v>
      </c>
      <c r="BV210" s="4">
        <f>IF(Valor_normalizado!BV210=0,32,IFERROR(RANK(Valor_normalizado!BV210,Valor_normalizado!BV$194:BV$225,0),"NA"))</f>
        <v>9</v>
      </c>
      <c r="BW210" s="4">
        <f>IF(Valor_normalizado!BW210=0,32,IFERROR(RANK(Valor_normalizado!BW210,Valor_normalizado!BW$194:BW$225,0),"NA"))</f>
        <v>9</v>
      </c>
      <c r="BX210" s="4">
        <f>IF(Valor_normalizado!BX210=0,32,IFERROR(RANK(Valor_normalizado!BX210,Valor_normalizado!BX$194:BX$225,0),"NA"))</f>
        <v>17</v>
      </c>
      <c r="BY210" s="4">
        <f>IF(Valor_normalizado!BY210=0,32,IFERROR(RANK(Valor_normalizado!BY210,Valor_normalizado!BY$194:BY$225,0),"NA"))</f>
        <v>7</v>
      </c>
      <c r="BZ210" s="4">
        <f>IF(Valor_normalizado!BZ210=0,32,IFERROR(RANK(Valor_normalizado!BZ210,Valor_normalizado!BZ$194:BZ$225,0),"NA"))</f>
        <v>10</v>
      </c>
      <c r="CA210" s="4">
        <f>IF(Valor_normalizado!CA210=0,32,IFERROR(RANK(Valor_normalizado!CA210,Valor_normalizado!CA$194:CA$225,0),"NA"))</f>
        <v>10</v>
      </c>
      <c r="CB210" s="4">
        <f>IF(Valor_normalizado!CB210=0,32,IFERROR(RANK(Valor_normalizado!CB210,Valor_normalizado!CB$194:CB$225,0),"NA"))</f>
        <v>10</v>
      </c>
      <c r="CC210" s="4">
        <f>IF(Valor_normalizado!CC210=0,32,IFERROR(RANK(Valor_normalizado!CC210,Valor_normalizado!CC$194:CC$225,0),"NA"))</f>
        <v>16</v>
      </c>
      <c r="CD210" s="4">
        <f>IF(Valor_normalizado!CD210=0,32,IFERROR(RANK(Valor_normalizado!CD210,Valor_normalizado!CD$194:CD$225,0),"NA"))</f>
        <v>24</v>
      </c>
      <c r="CE210" s="4">
        <f>IF(Valor_normalizado!CE210=0,32,IFERROR(RANK(Valor_normalizado!CE210,Valor_normalizado!CE$194:CE$225,0),"NA"))</f>
        <v>18</v>
      </c>
      <c r="CF210" s="4">
        <f>IF(Valor_normalizado!CF210=0,32,IFERROR(RANK(Valor_normalizado!CF210,Valor_normalizado!CF$194:CF$225,0),"NA"))</f>
        <v>15</v>
      </c>
      <c r="CG210" s="4">
        <f>IF(Valor_normalizado!CG210=0,32,IFERROR(RANK(Valor_normalizado!CG210,Valor_normalizado!CG$194:CG$225,0),"NA"))</f>
        <v>13</v>
      </c>
      <c r="CH210" s="4">
        <f>IF(Valor_normalizado!CH210=0,32,IFERROR(RANK(Valor_normalizado!CH210,Valor_normalizado!CH$194:CH$225,0),"NA"))</f>
        <v>3</v>
      </c>
      <c r="CI210" s="4">
        <f>IF(Valor_normalizado!CI210=0,32,IFERROR(RANK(Valor_normalizado!CI210,Valor_normalizado!CI$194:CI$225,0),"NA"))</f>
        <v>15</v>
      </c>
      <c r="CJ210" s="4">
        <f>IF(Valor_normalizado!CJ210=0,32,IFERROR(RANK(Valor_normalizado!CJ210,Valor_normalizado!CJ$194:CJ$225,0),"NA"))</f>
        <v>13</v>
      </c>
      <c r="CK210" s="4">
        <f>IF(Valor_normalizado!CK210=0,32,IFERROR(RANK(Valor_normalizado!CK210,Valor_normalizado!CK$194:CK$225,0),"NA"))</f>
        <v>6</v>
      </c>
      <c r="CL210" s="4">
        <f>IF(Valor_normalizado!CL210=0,32,IFERROR(RANK(Valor_normalizado!CL210,Valor_normalizado!CL$194:CL$225,0),"NA"))</f>
        <v>31</v>
      </c>
      <c r="CM210" s="4">
        <f>IF(Valor_normalizado!CM210=0,32,IFERROR(RANK(Valor_normalizado!CM210,Valor_normalizado!CM$194:CM$225,0),"NA"))</f>
        <v>20</v>
      </c>
      <c r="CN210" s="4">
        <f>IF(Valor_normalizado!CN210=0,32,IFERROR(RANK(Valor_normalizado!CN210,Valor_normalizado!CN$194:CN$225,0),"NA"))</f>
        <v>17</v>
      </c>
      <c r="CO210" s="4">
        <f>IF(Valor_normalizado!CO210=0,32,IFERROR(RANK(Valor_normalizado!CO210,Valor_normalizado!CO$194:CO$225,0),"NA"))</f>
        <v>29</v>
      </c>
      <c r="CP210" s="4">
        <f>IF(Valor_normalizado!CP210=0,32,IFERROR(RANK(Valor_normalizado!CP210,Valor_normalizado!CP$194:CP$225,0),"NA"))</f>
        <v>10</v>
      </c>
      <c r="CQ210" s="4">
        <f>IF(Valor_normalizado!CQ210=0,32,IFERROR(RANK(Valor_normalizado!CQ210,Valor_normalizado!CQ$194:CQ$225,0),"NA"))</f>
        <v>10</v>
      </c>
      <c r="CR210" s="4">
        <f>IF(Valor_normalizado!CR210=0,32,IFERROR(RANK(Valor_normalizado!CR210,Valor_normalizado!CR$194:CR$225,0),"NA"))</f>
        <v>17</v>
      </c>
      <c r="CS210" s="4">
        <f>IF(Valor_normalizado!CS210=0,32,IFERROR(RANK(Valor_normalizado!CS210,Valor_normalizado!CS$194:CS$225,0),"NA"))</f>
        <v>18</v>
      </c>
      <c r="CT210" s="4">
        <f>IF(Valor_normalizado!CT210=0,32,IFERROR(RANK(Valor_normalizado!CT210,Valor_normalizado!CT$194:CT$225,0),"NA"))</f>
        <v>19</v>
      </c>
      <c r="CU210" s="4">
        <f>IF(Valor_normalizado!CU210=0,32,IFERROR(RANK(Valor_normalizado!CU210,Valor_normalizado!CU$194:CU$225,0),"NA"))</f>
        <v>14</v>
      </c>
      <c r="CV210" s="4">
        <f>IF(Valor_normalizado!CV210=0,32,IFERROR(RANK(Valor_normalizado!CV210,Valor_normalizado!CV$194:CV$225,0),"NA"))</f>
        <v>16</v>
      </c>
      <c r="CW210" s="4">
        <f>IF(Valor_normalizado!CW210=0,32,IFERROR(RANK(Valor_normalizado!CW210,Valor_normalizado!CW$194:CW$225,0),"NA"))</f>
        <v>15</v>
      </c>
      <c r="CX210" s="4">
        <f>IF(Valor_normalizado!CX210=0,32,IFERROR(RANK(Valor_normalizado!CX210,Valor_normalizado!CX$194:CX$225,0),"NA"))</f>
        <v>10</v>
      </c>
      <c r="CY210" s="4">
        <f>IF(Valor_normalizado!CY210=0,32,IFERROR(RANK(Valor_normalizado!CY210,Valor_normalizado!CY$194:CY$225,0),"NA"))</f>
        <v>18</v>
      </c>
      <c r="CZ210" s="4">
        <f>IF(Valor_normalizado!CZ210=0,32,IFERROR(RANK(Valor_normalizado!CZ210,Valor_normalizado!CZ$194:CZ$225,0),"NA"))</f>
        <v>22</v>
      </c>
      <c r="DA210" s="4">
        <f>IF(Valor_normalizado!DA210=0,32,IFERROR(RANK(Valor_normalizado!DA210,Valor_normalizado!DA$194:DA$225,0),"NA"))</f>
        <v>15</v>
      </c>
      <c r="DB210" s="4">
        <f>IF(Valor_normalizado!DB210=0,32,IFERROR(RANK(Valor_normalizado!DB210,Valor_normalizado!DB$194:DB$225,0),"NA"))</f>
        <v>11</v>
      </c>
      <c r="DC210" s="4">
        <f>IF(Valor_normalizado!DC210=0,32,IFERROR(RANK(Valor_normalizado!DC210,Valor_normalizado!DC$194:DC$225,0),"NA"))</f>
        <v>15</v>
      </c>
      <c r="DD210" s="4">
        <f>IF(Valor_normalizado!DD210=0,32,IFERROR(RANK(Valor_normalizado!DD210,Valor_normalizado!DD$194:DD$225,0),"NA"))</f>
        <v>16</v>
      </c>
      <c r="DE210" s="4">
        <f>IF(Valor_normalizado!DE210=0,32,IFERROR(RANK(Valor_normalizado!DE210,Valor_normalizado!DE$194:DE$225,0),"NA"))</f>
        <v>29</v>
      </c>
      <c r="DF210" s="4">
        <f>IF(Valor_normalizado!DF210=0,32,IFERROR(RANK(Valor_normalizado!DF210,Valor_normalizado!DF$194:DF$225,0),"NA"))</f>
        <v>16</v>
      </c>
      <c r="DG210" s="4">
        <f>IF(Valor_normalizado!DG210=0,32,IFERROR(RANK(Valor_normalizado!DG210,Valor_normalizado!DG$194:DG$225,0),"NA"))</f>
        <v>12</v>
      </c>
      <c r="DH210" s="4">
        <f>IF(Valor_normalizado!DH210=0,32,IFERROR(RANK(Valor_normalizado!DH210,Valor_normalizado!DH$194:DH$225,0),"NA"))</f>
        <v>22</v>
      </c>
      <c r="DI210" s="4">
        <f>IF(Valor_normalizado!DI210=0,32,IFERROR(RANK(Valor_normalizado!DI210,Valor_normalizado!DI$194:DI$225,0),"NA"))</f>
        <v>16</v>
      </c>
      <c r="DJ210" s="4">
        <f>IF(Valor_normalizado!DJ210=0,32,IFERROR(RANK(Valor_normalizado!DJ210,Valor_normalizado!DJ$194:DJ$225,0),"NA"))</f>
        <v>16</v>
      </c>
      <c r="DK210" s="4">
        <f>IF(Valor_normalizado!DK210=0,32,IFERROR(RANK(Valor_normalizado!DK210,Valor_normalizado!DK$194:DK$225,0),"NA"))</f>
        <v>14</v>
      </c>
      <c r="DL210" s="4">
        <f>IF(Valor_normalizado!DL210=0,32,IFERROR(RANK(Valor_normalizado!DL210,Valor_normalizado!DL$194:DL$225,0),"NA"))</f>
        <v>17</v>
      </c>
      <c r="DM210" s="4">
        <f>IF(Valor_normalizado!DM210=0,32,IFERROR(RANK(Valor_normalizado!DM210,Valor_normalizado!DM$194:DM$225,0),"NA"))</f>
        <v>16</v>
      </c>
      <c r="DN210" s="4">
        <f>IF(Valor_normalizado!DN210=0,32,IFERROR(RANK(Valor_normalizado!DN210,Valor_normalizado!DN$194:DN$225,0),"NA"))</f>
        <v>17</v>
      </c>
      <c r="DO210" s="4">
        <f>IF(Valor_normalizado!DO210=0,32,IFERROR(RANK(Valor_normalizado!DO210,Valor_normalizado!DO$194:DO$225,0),"NA"))</f>
        <v>16</v>
      </c>
      <c r="DP210" s="4">
        <f>IF(Valor_normalizado!DP210=0,32,IFERROR(RANK(Valor_normalizado!DP210,Valor_normalizado!DP$194:DP$225,0),"NA"))</f>
        <v>19</v>
      </c>
      <c r="DQ210" s="4">
        <f>IF(Valor_normalizado!DQ210=0,32,IFERROR(RANK(Valor_normalizado!DQ210,Valor_normalizado!DQ$194:DQ$225,0),"NA"))</f>
        <v>15</v>
      </c>
      <c r="DR210" s="4">
        <f>IF(Valor_normalizado!DR210=0,32,IFERROR(RANK(Valor_normalizado!DR210,Valor_normalizado!DR$194:DR$225,0),"NA"))</f>
        <v>12</v>
      </c>
      <c r="DS210" s="4">
        <f>IF(Valor_normalizado!DS210=0,32,IFERROR(RANK(Valor_normalizado!DS210,Valor_normalizado!DS$194:DS$225,0),"NA"))</f>
        <v>11</v>
      </c>
      <c r="DT210" s="4">
        <f>IF(Valor_normalizado!DT210=0,32,IFERROR(RANK(Valor_normalizado!DT210,Valor_normalizado!DT$194:DT$225,0),"NA"))</f>
        <v>11</v>
      </c>
      <c r="DU210" s="4">
        <f>IF(Valor_normalizado!DU210=0,32,IFERROR(RANK(Valor_normalizado!DU210,Valor_normalizado!DU$194:DU$225,0),"NA"))</f>
        <v>1</v>
      </c>
      <c r="DV210" s="4">
        <f>IF(Valor_normalizado!DV210=0,32,IFERROR(RANK(Valor_normalizado!DV210,Valor_normalizado!DV$194:DV$225,0),"NA"))</f>
        <v>9</v>
      </c>
      <c r="DW210" s="4">
        <f>IF(Valor_normalizado!DW210=0,32,IFERROR(RANK(Valor_normalizado!DW210,Valor_normalizado!DW$194:DW$225,0),"NA"))</f>
        <v>32</v>
      </c>
      <c r="DX210" s="4">
        <f>IF(Valor_normalizado!DX210=0,32,IFERROR(RANK(Valor_normalizado!DX210,Valor_normalizado!DX$194:DX$225,0),"NA"))</f>
        <v>18</v>
      </c>
      <c r="DY210" s="4">
        <f>IF(Valor_normalizado!DY210=0,32,IFERROR(RANK(Valor_normalizado!DY210,Valor_normalizado!DY$194:DY$225,0),"NA"))</f>
        <v>32</v>
      </c>
      <c r="DZ210" s="4">
        <f>IF(Valor_normalizado!DZ210=0,32,IFERROR(RANK(Valor_normalizado!DZ210,Valor_normalizado!DZ$194:DZ$225,0),"NA"))</f>
        <v>22</v>
      </c>
      <c r="EA210" s="4">
        <f>IF(Valor_normalizado!EA210=0,32,IFERROR(RANK(Valor_normalizado!EA210,Valor_normalizado!EA$194:EA$225,0),"NA"))</f>
        <v>27</v>
      </c>
      <c r="EB210" s="4">
        <f>IF(Valor_normalizado!EB210=0,32,IFERROR(RANK(Valor_normalizado!EB210,Valor_normalizado!EB$194:EB$225,0),"NA"))</f>
        <v>16</v>
      </c>
      <c r="EC210" s="4">
        <f>IF(Valor_normalizado!EC210=0,32,IFERROR(RANK(Valor_normalizado!EC210,Valor_normalizado!EC$194:EC$225,0),"NA"))</f>
        <v>17</v>
      </c>
    </row>
    <row r="211" spans="1:133" x14ac:dyDescent="0.25">
      <c r="A211" s="100" t="s">
        <v>235</v>
      </c>
      <c r="B211" s="103">
        <v>2025</v>
      </c>
      <c r="C211" s="4">
        <f>IF(Valor_normalizado!C211=0,32,IFERROR(RANK(Valor_normalizado!C211,Valor_normalizado!C$194:C$225,0),"NA"))</f>
        <v>15</v>
      </c>
      <c r="D211" s="4">
        <f>IF(Valor_normalizado!D211=0,32,IFERROR(RANK(Valor_normalizado!D211,Valor_normalizado!D$194:D$225,0),"NA"))</f>
        <v>12</v>
      </c>
      <c r="E211" s="4">
        <f>IF(Valor_normalizado!E211=0,32,IFERROR(RANK(Valor_normalizado!E211,Valor_normalizado!E$194:E$225,0),"NA"))</f>
        <v>14</v>
      </c>
      <c r="F211" s="4">
        <f>IF(Valor_normalizado!F211=0,32,IFERROR(RANK(Valor_normalizado!F211,Valor_normalizado!F$194:F$225,0),"NA"))</f>
        <v>15</v>
      </c>
      <c r="G211" s="4">
        <f>IF(Valor_normalizado!G211=0,32,IFERROR(RANK(Valor_normalizado!G211,Valor_normalizado!G$194:G$225,0),"NA"))</f>
        <v>25</v>
      </c>
      <c r="H211" s="4">
        <f>IF(Valor_normalizado!H211=0,32,IFERROR(RANK(Valor_normalizado!H211,Valor_normalizado!H$194:H$225,0),"NA"))</f>
        <v>30</v>
      </c>
      <c r="I211" s="4">
        <f>IF(Valor_normalizado!I211=0,32,IFERROR(RANK(Valor_normalizado!I211,Valor_normalizado!I$194:I$225,0),"NA"))</f>
        <v>24</v>
      </c>
      <c r="J211" s="4">
        <f>IF(Valor_normalizado!J211=0,32,IFERROR(RANK(Valor_normalizado!J211,Valor_normalizado!J$194:J$225,0),"NA"))</f>
        <v>12</v>
      </c>
      <c r="K211" s="4">
        <f>IF(Valor_normalizado!K211=0,32,IFERROR(RANK(Valor_normalizado!K211,Valor_normalizado!K$194:K$225,0),"NA"))</f>
        <v>14</v>
      </c>
      <c r="L211" s="4">
        <f>IF(Valor_normalizado!L211=0,32,IFERROR(RANK(Valor_normalizado!L211,Valor_normalizado!L$194:L$225,0),"NA"))</f>
        <v>12</v>
      </c>
      <c r="M211" s="4">
        <f>IF(Valor_normalizado!M211=0,32,IFERROR(RANK(Valor_normalizado!M211,Valor_normalizado!M$194:M$225,0),"NA"))</f>
        <v>17</v>
      </c>
      <c r="N211" s="4">
        <f>IF(Valor_normalizado!N211=0,32,IFERROR(RANK(Valor_normalizado!N211,Valor_normalizado!N$194:N$225,0),"NA"))</f>
        <v>29</v>
      </c>
      <c r="O211" s="4">
        <f>IF(Valor_normalizado!O211=0,32,IFERROR(RANK(Valor_normalizado!O211,Valor_normalizado!O$194:O$225,0),"NA"))</f>
        <v>19</v>
      </c>
      <c r="P211" s="4">
        <f>IF(Valor_normalizado!P211=0,32,IFERROR(RANK(Valor_normalizado!P211,Valor_normalizado!P$194:P$225,0),"NA"))</f>
        <v>24</v>
      </c>
      <c r="Q211" s="4">
        <f>IF(Valor_normalizado!Q211=0,32,IFERROR(RANK(Valor_normalizado!Q211,Valor_normalizado!Q$194:Q$225,0),"NA"))</f>
        <v>17</v>
      </c>
      <c r="R211" s="4">
        <f>IF(Valor_normalizado!R211=0,32,IFERROR(RANK(Valor_normalizado!R211,Valor_normalizado!R$194:R$225,0),"NA"))</f>
        <v>18</v>
      </c>
      <c r="S211" s="4">
        <f>IF(Valor_normalizado!S211=0,32,IFERROR(RANK(Valor_normalizado!S211,Valor_normalizado!S$194:S$225,0),"NA"))</f>
        <v>29</v>
      </c>
      <c r="T211" s="4">
        <f>IF(Valor_normalizado!T211=0,32,IFERROR(RANK(Valor_normalizado!T211,Valor_normalizado!T$194:T$225,0),"NA"))</f>
        <v>19</v>
      </c>
      <c r="U211" s="4">
        <f>IF(Valor_normalizado!U211=0,32,IFERROR(RANK(Valor_normalizado!U211,Valor_normalizado!U$194:U$225,0),"NA"))</f>
        <v>8</v>
      </c>
      <c r="V211" s="4">
        <f>IF(Valor_normalizado!V211=0,32,IFERROR(RANK(Valor_normalizado!V211,Valor_normalizado!V$194:V$225,0),"NA"))</f>
        <v>5</v>
      </c>
      <c r="W211" s="4">
        <f>IF(Valor_normalizado!W211=0,32,IFERROR(RANK(Valor_normalizado!W211,Valor_normalizado!W$194:W$225,0),"NA"))</f>
        <v>17</v>
      </c>
      <c r="X211" s="4">
        <f>IF(Valor_normalizado!X211=0,32,IFERROR(RANK(Valor_normalizado!X211,Valor_normalizado!X$194:X$225,0),"NA"))</f>
        <v>6</v>
      </c>
      <c r="Y211" s="4">
        <f>IF(Valor_normalizado!Y211=0,32,IFERROR(RANK(Valor_normalizado!Y211,Valor_normalizado!Y$194:Y$225,0),"NA"))</f>
        <v>6</v>
      </c>
      <c r="Z211" s="4">
        <f>IF(Valor_normalizado!Z211=0,32,IFERROR(RANK(Valor_normalizado!Z211,Valor_normalizado!Z$194:Z$225,0),"NA"))</f>
        <v>2</v>
      </c>
      <c r="AA211" s="4">
        <f>IF(Valor_normalizado!AA211=0,32,IFERROR(RANK(Valor_normalizado!AA211,Valor_normalizado!AA$194:AA$225,0),"NA"))</f>
        <v>5</v>
      </c>
      <c r="AB211" s="4">
        <f>IF(Valor_normalizado!AB211=0,32,IFERROR(RANK(Valor_normalizado!AB211,Valor_normalizado!AB$194:AB$225,0),"NA"))</f>
        <v>5</v>
      </c>
      <c r="AC211" s="4">
        <f>IF(Valor_normalizado!AC211=0,32,IFERROR(RANK(Valor_normalizado!AC211,Valor_normalizado!AC$194:AC$225,0),"NA"))</f>
        <v>16</v>
      </c>
      <c r="AD211" s="4">
        <f>IF(Valor_normalizado!AD211=0,32,IFERROR(RANK(Valor_normalizado!AD211,Valor_normalizado!AD$194:AD$225,0),"NA"))</f>
        <v>19</v>
      </c>
      <c r="AE211" s="4">
        <f>IF(Valor_normalizado!AE211=0,32,IFERROR(RANK(Valor_normalizado!AE211,Valor_normalizado!AE$194:AE$225,0),"NA"))</f>
        <v>16</v>
      </c>
      <c r="AF211" s="4">
        <f>IF(Valor_normalizado!AF211=0,32,IFERROR(RANK(Valor_normalizado!AF211,Valor_normalizado!AF$194:AF$225,0),"NA"))</f>
        <v>10</v>
      </c>
      <c r="AG211" s="4">
        <f>IF(Valor_normalizado!AG211=0,32,IFERROR(RANK(Valor_normalizado!AG211,Valor_normalizado!AG$194:AG$225,0),"NA"))</f>
        <v>22</v>
      </c>
      <c r="AH211" s="4">
        <f>IF(Valor_normalizado!AH211=0,32,IFERROR(RANK(Valor_normalizado!AH211,Valor_normalizado!AH$194:AH$225,0),"NA"))</f>
        <v>8</v>
      </c>
      <c r="AI211" s="4">
        <f>IF(Valor_normalizado!AI211=0,32,IFERROR(RANK(Valor_normalizado!AI211,Valor_normalizado!AI$194:AI$225,0),"NA"))</f>
        <v>19</v>
      </c>
      <c r="AJ211" s="4">
        <f>IF(Valor_normalizado!AJ211=0,32,IFERROR(RANK(Valor_normalizado!AJ211,Valor_normalizado!AJ$194:AJ$225,0),"NA"))</f>
        <v>19</v>
      </c>
      <c r="AK211" s="4">
        <f>IF(Valor_normalizado!AK211=0,32,IFERROR(RANK(Valor_normalizado!AK211,Valor_normalizado!AK$194:AK$225,0),"NA"))</f>
        <v>7</v>
      </c>
      <c r="AL211" s="4">
        <f>IF(Valor_normalizado!AL211=0,32,IFERROR(RANK(Valor_normalizado!AL211,Valor_normalizado!AL$194:AL$225,0),"NA"))</f>
        <v>8</v>
      </c>
      <c r="AM211" s="4">
        <f>IF(Valor_normalizado!AM211=0,32,IFERROR(RANK(Valor_normalizado!AM211,Valor_normalizado!AM$194:AM$225,0),"NA"))</f>
        <v>18</v>
      </c>
      <c r="AN211" s="4">
        <f>IF(Valor_normalizado!AN211=0,32,IFERROR(RANK(Valor_normalizado!AN211,Valor_normalizado!AN$194:AN$225,0),"NA"))</f>
        <v>17</v>
      </c>
      <c r="AO211" s="4">
        <f>IF(Valor_normalizado!AO211=0,32,IFERROR(RANK(Valor_normalizado!AO211,Valor_normalizado!AO$194:AO$225,0),"NA"))</f>
        <v>4</v>
      </c>
      <c r="AP211" s="4">
        <f>IF(Valor_normalizado!AP211=0,32,IFERROR(RANK(Valor_normalizado!AP211,Valor_normalizado!AP$194:AP$225,0),"NA"))</f>
        <v>12</v>
      </c>
      <c r="AQ211" s="4">
        <f>IF(Valor_normalizado!AQ211=0,32,IFERROR(RANK(Valor_normalizado!AQ211,Valor_normalizado!AQ$194:AQ$225,0),"NA"))</f>
        <v>11</v>
      </c>
      <c r="AR211" s="4">
        <f>IF(Valor_normalizado!AR211=0,32,IFERROR(RANK(Valor_normalizado!AR211,Valor_normalizado!AR$194:AR$225,0),"NA"))</f>
        <v>9</v>
      </c>
      <c r="AS211" s="4">
        <f>IF(Valor_normalizado!AS211=0,32,IFERROR(RANK(Valor_normalizado!AS211,Valor_normalizado!AS$194:AS$225,0),"NA"))</f>
        <v>25</v>
      </c>
      <c r="AT211" s="4">
        <f>IF(Valor_normalizado!AT211=0,32,IFERROR(RANK(Valor_normalizado!AT211,Valor_normalizado!AT$194:AT$225,0),"NA"))</f>
        <v>13</v>
      </c>
      <c r="AU211" s="4">
        <f>IF(Valor_normalizado!AU211=0,32,IFERROR(RANK(Valor_normalizado!AU211,Valor_normalizado!AU$194:AU$225,0),"NA"))</f>
        <v>12</v>
      </c>
      <c r="AV211" s="4">
        <f>IF(Valor_normalizado!AV211=0,32,IFERROR(RANK(Valor_normalizado!AV211,Valor_normalizado!AV$194:AV$225,0),"NA"))</f>
        <v>19</v>
      </c>
      <c r="AW211" s="4">
        <f>IF(Valor_normalizado!AW211=0,32,IFERROR(RANK(Valor_normalizado!AW211,Valor_normalizado!AW$194:AW$225,0),"NA"))</f>
        <v>31</v>
      </c>
      <c r="AX211" s="4">
        <f>IF(Valor_normalizado!AX211=0,32,IFERROR(RANK(Valor_normalizado!AX211,Valor_normalizado!AX$194:AX$225,0),"NA"))</f>
        <v>30</v>
      </c>
      <c r="AY211" s="4">
        <f>IF(Valor_normalizado!AY211=0,32,IFERROR(RANK(Valor_normalizado!AY211,Valor_normalizado!AY$194:AY$225,0),"NA"))</f>
        <v>28</v>
      </c>
      <c r="AZ211" s="4">
        <f>IF(Valor_normalizado!AZ211=0,32,IFERROR(RANK(Valor_normalizado!AZ211,Valor_normalizado!AZ$194:AZ$225,0),"NA"))</f>
        <v>7</v>
      </c>
      <c r="BA211" s="4">
        <f>IF(Valor_normalizado!BA211=0,32,IFERROR(RANK(Valor_normalizado!BA211,Valor_normalizado!BA$194:BA$225,0),"NA"))</f>
        <v>20</v>
      </c>
      <c r="BB211" s="4">
        <f>IF(Valor_normalizado!BB211=0,32,IFERROR(RANK(Valor_normalizado!BB211,Valor_normalizado!BB$194:BB$225,0),"NA"))</f>
        <v>28</v>
      </c>
      <c r="BC211" s="4">
        <f>IF(Valor_normalizado!BC211=0,32,IFERROR(RANK(Valor_normalizado!BC211,Valor_normalizado!BC$194:BC$225,0),"NA"))</f>
        <v>5</v>
      </c>
      <c r="BD211" s="4">
        <f>IF(Valor_normalizado!BD211=0,32,IFERROR(RANK(Valor_normalizado!BD211,Valor_normalizado!BD$194:BD$225,0),"NA"))</f>
        <v>5</v>
      </c>
      <c r="BE211" s="4">
        <f>IF(Valor_normalizado!BE211=0,32,IFERROR(RANK(Valor_normalizado!BE211,Valor_normalizado!BE$194:BE$225,0),"NA"))</f>
        <v>6</v>
      </c>
      <c r="BF211" s="4">
        <f>IF(Valor_normalizado!BF211=0,32,IFERROR(RANK(Valor_normalizado!BF211,Valor_normalizado!BF$194:BF$225,0),"NA"))</f>
        <v>2</v>
      </c>
      <c r="BG211" s="4">
        <f>IF(Valor_normalizado!BG211=0,32,IFERROR(RANK(Valor_normalizado!BG211,Valor_normalizado!BG$194:BG$225,0),"NA"))</f>
        <v>7</v>
      </c>
      <c r="BH211" s="4">
        <f>IF(Valor_normalizado!BH211=0,32,IFERROR(RANK(Valor_normalizado!BH211,Valor_normalizado!BH$194:BH$225,0),"NA"))</f>
        <v>20</v>
      </c>
      <c r="BI211" s="4">
        <f>IF(Valor_normalizado!BI211=0,32,IFERROR(RANK(Valor_normalizado!BI211,Valor_normalizado!BI$194:BI$225,0),"NA"))</f>
        <v>7</v>
      </c>
      <c r="BJ211" s="4">
        <f>IF(Valor_normalizado!BJ211=0,32,IFERROR(RANK(Valor_normalizado!BJ211,Valor_normalizado!BJ$194:BJ$225,0),"NA"))</f>
        <v>20</v>
      </c>
      <c r="BK211" s="4">
        <f>IF(Valor_normalizado!BK211=0,32,IFERROR(RANK(Valor_normalizado!BK211,Valor_normalizado!BK$194:BK$225,0),"NA"))</f>
        <v>10</v>
      </c>
      <c r="BL211" s="4">
        <f>IF(Valor_normalizado!BL211=0,32,IFERROR(RANK(Valor_normalizado!BL211,Valor_normalizado!BL$194:BL$225,0),"NA"))</f>
        <v>10</v>
      </c>
      <c r="BM211" s="4">
        <f>IF(Valor_normalizado!BM211=0,32,IFERROR(RANK(Valor_normalizado!BM211,Valor_normalizado!BM$194:BM$225,0),"NA"))</f>
        <v>9</v>
      </c>
      <c r="BN211" s="4">
        <f>IF(Valor_normalizado!BN211=0,32,IFERROR(RANK(Valor_normalizado!BN211,Valor_normalizado!BN$194:BN$225,0),"NA"))</f>
        <v>12</v>
      </c>
      <c r="BO211" s="4">
        <f>IF(Valor_normalizado!BO211=0,32,IFERROR(RANK(Valor_normalizado!BO211,Valor_normalizado!BO$194:BO$225,0),"NA"))</f>
        <v>4</v>
      </c>
      <c r="BP211" s="4">
        <f>IF(Valor_normalizado!BP211=0,32,IFERROR(RANK(Valor_normalizado!BP211,Valor_normalizado!BP$194:BP$225,0),"NA"))</f>
        <v>21</v>
      </c>
      <c r="BQ211" s="4">
        <f>IF(Valor_normalizado!BQ211=0,32,IFERROR(RANK(Valor_normalizado!BQ211,Valor_normalizado!BQ$194:BQ$225,0),"NA"))</f>
        <v>20</v>
      </c>
      <c r="BR211" s="4">
        <f>IF(Valor_normalizado!BR211=0,32,IFERROR(RANK(Valor_normalizado!BR211,Valor_normalizado!BR$194:BR$225,0),"NA"))</f>
        <v>18</v>
      </c>
      <c r="BS211" s="4">
        <f>IF(Valor_normalizado!BS211=0,32,IFERROR(RANK(Valor_normalizado!BS211,Valor_normalizado!BS$194:BS$225,0),"NA"))</f>
        <v>19</v>
      </c>
      <c r="BT211" s="4">
        <f>IF(Valor_normalizado!BT211=0,32,IFERROR(RANK(Valor_normalizado!BT211,Valor_normalizado!BT$194:BT$225,0),"NA"))</f>
        <v>24</v>
      </c>
      <c r="BU211" s="4">
        <f>IF(Valor_normalizado!BU211=0,32,IFERROR(RANK(Valor_normalizado!BU211,Valor_normalizado!BU$194:BU$225,0),"NA"))</f>
        <v>22</v>
      </c>
      <c r="BV211" s="4">
        <f>IF(Valor_normalizado!BV211=0,32,IFERROR(RANK(Valor_normalizado!BV211,Valor_normalizado!BV$194:BV$225,0),"NA"))</f>
        <v>5</v>
      </c>
      <c r="BW211" s="4">
        <f>IF(Valor_normalizado!BW211=0,32,IFERROR(RANK(Valor_normalizado!BW211,Valor_normalizado!BW$194:BW$225,0),"NA"))</f>
        <v>5</v>
      </c>
      <c r="BX211" s="4">
        <f>IF(Valor_normalizado!BX211=0,32,IFERROR(RANK(Valor_normalizado!BX211,Valor_normalizado!BX$194:BX$225,0),"NA"))</f>
        <v>3</v>
      </c>
      <c r="BY211" s="4">
        <f>IF(Valor_normalizado!BY211=0,32,IFERROR(RANK(Valor_normalizado!BY211,Valor_normalizado!BY$194:BY$225,0),"NA"))</f>
        <v>11</v>
      </c>
      <c r="BZ211" s="4">
        <f>IF(Valor_normalizado!BZ211=0,32,IFERROR(RANK(Valor_normalizado!BZ211,Valor_normalizado!BZ$194:BZ$225,0),"NA"))</f>
        <v>4</v>
      </c>
      <c r="CA211" s="4">
        <f>IF(Valor_normalizado!CA211=0,32,IFERROR(RANK(Valor_normalizado!CA211,Valor_normalizado!CA$194:CA$225,0),"NA"))</f>
        <v>8</v>
      </c>
      <c r="CB211" s="4">
        <f>IF(Valor_normalizado!CB211=0,32,IFERROR(RANK(Valor_normalizado!CB211,Valor_normalizado!CB$194:CB$225,0),"NA"))</f>
        <v>7</v>
      </c>
      <c r="CC211" s="4">
        <f>IF(Valor_normalizado!CC211=0,32,IFERROR(RANK(Valor_normalizado!CC211,Valor_normalizado!CC$194:CC$225,0),"NA"))</f>
        <v>13</v>
      </c>
      <c r="CD211" s="4">
        <f>IF(Valor_normalizado!CD211=0,32,IFERROR(RANK(Valor_normalizado!CD211,Valor_normalizado!CD$194:CD$225,0),"NA"))</f>
        <v>19</v>
      </c>
      <c r="CE211" s="4">
        <f>IF(Valor_normalizado!CE211=0,32,IFERROR(RANK(Valor_normalizado!CE211,Valor_normalizado!CE$194:CE$225,0),"NA"))</f>
        <v>14</v>
      </c>
      <c r="CF211" s="4">
        <f>IF(Valor_normalizado!CF211=0,32,IFERROR(RANK(Valor_normalizado!CF211,Valor_normalizado!CF$194:CF$225,0),"NA"))</f>
        <v>18</v>
      </c>
      <c r="CG211" s="4">
        <f>IF(Valor_normalizado!CG211=0,32,IFERROR(RANK(Valor_normalizado!CG211,Valor_normalizado!CG$194:CG$225,0),"NA"))</f>
        <v>23</v>
      </c>
      <c r="CH211" s="4">
        <f>IF(Valor_normalizado!CH211=0,32,IFERROR(RANK(Valor_normalizado!CH211,Valor_normalizado!CH$194:CH$225,0),"NA"))</f>
        <v>10</v>
      </c>
      <c r="CI211" s="4">
        <f>IF(Valor_normalizado!CI211=0,32,IFERROR(RANK(Valor_normalizado!CI211,Valor_normalizado!CI$194:CI$225,0),"NA"))</f>
        <v>19</v>
      </c>
      <c r="CJ211" s="4">
        <f>IF(Valor_normalizado!CJ211=0,32,IFERROR(RANK(Valor_normalizado!CJ211,Valor_normalizado!CJ$194:CJ$225,0),"NA"))</f>
        <v>18</v>
      </c>
      <c r="CK211" s="4">
        <f>IF(Valor_normalizado!CK211=0,32,IFERROR(RANK(Valor_normalizado!CK211,Valor_normalizado!CK$194:CK$225,0),"NA"))</f>
        <v>23</v>
      </c>
      <c r="CL211" s="4">
        <f>IF(Valor_normalizado!CL211=0,32,IFERROR(RANK(Valor_normalizado!CL211,Valor_normalizado!CL$194:CL$225,0),"NA"))</f>
        <v>17</v>
      </c>
      <c r="CM211" s="4">
        <f>IF(Valor_normalizado!CM211=0,32,IFERROR(RANK(Valor_normalizado!CM211,Valor_normalizado!CM$194:CM$225,0),"NA"))</f>
        <v>21</v>
      </c>
      <c r="CN211" s="4">
        <f>IF(Valor_normalizado!CN211=0,32,IFERROR(RANK(Valor_normalizado!CN211,Valor_normalizado!CN$194:CN$225,0),"NA"))</f>
        <v>21</v>
      </c>
      <c r="CO211" s="4">
        <f>IF(Valor_normalizado!CO211=0,32,IFERROR(RANK(Valor_normalizado!CO211,Valor_normalizado!CO$194:CO$225,0),"NA"))</f>
        <v>26</v>
      </c>
      <c r="CP211" s="4">
        <f>IF(Valor_normalizado!CP211=0,32,IFERROR(RANK(Valor_normalizado!CP211,Valor_normalizado!CP$194:CP$225,0),"NA"))</f>
        <v>28</v>
      </c>
      <c r="CQ211" s="4">
        <f>IF(Valor_normalizado!CQ211=0,32,IFERROR(RANK(Valor_normalizado!CQ211,Valor_normalizado!CQ$194:CQ$225,0),"NA"))</f>
        <v>13</v>
      </c>
      <c r="CR211" s="4">
        <f>IF(Valor_normalizado!CR211=0,32,IFERROR(RANK(Valor_normalizado!CR211,Valor_normalizado!CR$194:CR$225,0),"NA"))</f>
        <v>28</v>
      </c>
      <c r="CS211" s="4">
        <f>IF(Valor_normalizado!CS211=0,32,IFERROR(RANK(Valor_normalizado!CS211,Valor_normalizado!CS$194:CS$225,0),"NA"))</f>
        <v>13</v>
      </c>
      <c r="CT211" s="4">
        <f>IF(Valor_normalizado!CT211=0,32,IFERROR(RANK(Valor_normalizado!CT211,Valor_normalizado!CT$194:CT$225,0),"NA"))</f>
        <v>13</v>
      </c>
      <c r="CU211" s="4">
        <f>IF(Valor_normalizado!CU211=0,32,IFERROR(RANK(Valor_normalizado!CU211,Valor_normalizado!CU$194:CU$225,0),"NA"))</f>
        <v>22</v>
      </c>
      <c r="CV211" s="4">
        <f>IF(Valor_normalizado!CV211=0,32,IFERROR(RANK(Valor_normalizado!CV211,Valor_normalizado!CV$194:CV$225,0),"NA"))</f>
        <v>17</v>
      </c>
      <c r="CW211" s="4">
        <f>IF(Valor_normalizado!CW211=0,32,IFERROR(RANK(Valor_normalizado!CW211,Valor_normalizado!CW$194:CW$225,0),"NA"))</f>
        <v>21</v>
      </c>
      <c r="CX211" s="4">
        <f>IF(Valor_normalizado!CX211=0,32,IFERROR(RANK(Valor_normalizado!CX211,Valor_normalizado!CX$194:CX$225,0),"NA"))</f>
        <v>23</v>
      </c>
      <c r="CY211" s="4">
        <f>IF(Valor_normalizado!CY211=0,32,IFERROR(RANK(Valor_normalizado!CY211,Valor_normalizado!CY$194:CY$225,0),"NA"))</f>
        <v>10</v>
      </c>
      <c r="CZ211" s="4">
        <f>IF(Valor_normalizado!CZ211=0,32,IFERROR(RANK(Valor_normalizado!CZ211,Valor_normalizado!CZ$194:CZ$225,0),"NA"))</f>
        <v>12</v>
      </c>
      <c r="DA211" s="4">
        <f>IF(Valor_normalizado!DA211=0,32,IFERROR(RANK(Valor_normalizado!DA211,Valor_normalizado!DA$194:DA$225,0),"NA"))</f>
        <v>16</v>
      </c>
      <c r="DB211" s="4">
        <f>IF(Valor_normalizado!DB211=0,32,IFERROR(RANK(Valor_normalizado!DB211,Valor_normalizado!DB$194:DB$225,0),"NA"))</f>
        <v>15</v>
      </c>
      <c r="DC211" s="4">
        <f>IF(Valor_normalizado!DC211=0,32,IFERROR(RANK(Valor_normalizado!DC211,Valor_normalizado!DC$194:DC$225,0),"NA"))</f>
        <v>17</v>
      </c>
      <c r="DD211" s="4">
        <f>IF(Valor_normalizado!DD211=0,32,IFERROR(RANK(Valor_normalizado!DD211,Valor_normalizado!DD$194:DD$225,0),"NA"))</f>
        <v>2</v>
      </c>
      <c r="DE211" s="4">
        <f>IF(Valor_normalizado!DE211=0,32,IFERROR(RANK(Valor_normalizado!DE211,Valor_normalizado!DE$194:DE$225,0),"NA"))</f>
        <v>1</v>
      </c>
      <c r="DF211" s="4">
        <f>IF(Valor_normalizado!DF211=0,32,IFERROR(RANK(Valor_normalizado!DF211,Valor_normalizado!DF$194:DF$225,0),"NA"))</f>
        <v>11</v>
      </c>
      <c r="DG211" s="4">
        <f>IF(Valor_normalizado!DG211=0,32,IFERROR(RANK(Valor_normalizado!DG211,Valor_normalizado!DG$194:DG$225,0),"NA"))</f>
        <v>4</v>
      </c>
      <c r="DH211" s="4">
        <f>IF(Valor_normalizado!DH211=0,32,IFERROR(RANK(Valor_normalizado!DH211,Valor_normalizado!DH$194:DH$225,0),"NA"))</f>
        <v>3</v>
      </c>
      <c r="DI211" s="4">
        <f>IF(Valor_normalizado!DI211=0,32,IFERROR(RANK(Valor_normalizado!DI211,Valor_normalizado!DI$194:DI$225,0),"NA"))</f>
        <v>14</v>
      </c>
      <c r="DJ211" s="4">
        <f>IF(Valor_normalizado!DJ211=0,32,IFERROR(RANK(Valor_normalizado!DJ211,Valor_normalizado!DJ$194:DJ$225,0),"NA"))</f>
        <v>14</v>
      </c>
      <c r="DK211" s="4">
        <f>IF(Valor_normalizado!DK211=0,32,IFERROR(RANK(Valor_normalizado!DK211,Valor_normalizado!DK$194:DK$225,0),"NA"))</f>
        <v>9</v>
      </c>
      <c r="DL211" s="4">
        <f>IF(Valor_normalizado!DL211=0,32,IFERROR(RANK(Valor_normalizado!DL211,Valor_normalizado!DL$194:DL$225,0),"NA"))</f>
        <v>13</v>
      </c>
      <c r="DM211" s="4">
        <f>IF(Valor_normalizado!DM211=0,32,IFERROR(RANK(Valor_normalizado!DM211,Valor_normalizado!DM$194:DM$225,0),"NA"))</f>
        <v>13</v>
      </c>
      <c r="DN211" s="4">
        <f>IF(Valor_normalizado!DN211=0,32,IFERROR(RANK(Valor_normalizado!DN211,Valor_normalizado!DN$194:DN$225,0),"NA"))</f>
        <v>13</v>
      </c>
      <c r="DO211" s="4">
        <f>IF(Valor_normalizado!DO211=0,32,IFERROR(RANK(Valor_normalizado!DO211,Valor_normalizado!DO$194:DO$225,0),"NA"))</f>
        <v>13</v>
      </c>
      <c r="DP211" s="4">
        <f>IF(Valor_normalizado!DP211=0,32,IFERROR(RANK(Valor_normalizado!DP211,Valor_normalizado!DP$194:DP$225,0),"NA"))</f>
        <v>22</v>
      </c>
      <c r="DQ211" s="4">
        <f>IF(Valor_normalizado!DQ211=0,32,IFERROR(RANK(Valor_normalizado!DQ211,Valor_normalizado!DQ$194:DQ$225,0),"NA"))</f>
        <v>21</v>
      </c>
      <c r="DR211" s="4">
        <f>IF(Valor_normalizado!DR211=0,32,IFERROR(RANK(Valor_normalizado!DR211,Valor_normalizado!DR$194:DR$225,0),"NA"))</f>
        <v>18</v>
      </c>
      <c r="DS211" s="4">
        <f>IF(Valor_normalizado!DS211=0,32,IFERROR(RANK(Valor_normalizado!DS211,Valor_normalizado!DS$194:DS$225,0),"NA"))</f>
        <v>16</v>
      </c>
      <c r="DT211" s="4">
        <f>IF(Valor_normalizado!DT211=0,32,IFERROR(RANK(Valor_normalizado!DT211,Valor_normalizado!DT$194:DT$225,0),"NA"))</f>
        <v>7</v>
      </c>
      <c r="DU211" s="4">
        <f>IF(Valor_normalizado!DU211=0,32,IFERROR(RANK(Valor_normalizado!DU211,Valor_normalizado!DU$194:DU$225,0),"NA"))</f>
        <v>12</v>
      </c>
      <c r="DV211" s="4">
        <f>IF(Valor_normalizado!DV211=0,32,IFERROR(RANK(Valor_normalizado!DV211,Valor_normalizado!DV$194:DV$225,0),"NA"))</f>
        <v>13</v>
      </c>
      <c r="DW211" s="4">
        <f>IF(Valor_normalizado!DW211=0,32,IFERROR(RANK(Valor_normalizado!DW211,Valor_normalizado!DW$194:DW$225,0),"NA"))</f>
        <v>4</v>
      </c>
      <c r="DX211" s="4">
        <f>IF(Valor_normalizado!DX211=0,32,IFERROR(RANK(Valor_normalizado!DX211,Valor_normalizado!DX$194:DX$225,0),"NA"))</f>
        <v>8</v>
      </c>
      <c r="DY211" s="4">
        <f>IF(Valor_normalizado!DY211=0,32,IFERROR(RANK(Valor_normalizado!DY211,Valor_normalizado!DY$194:DY$225,0),"NA"))</f>
        <v>16</v>
      </c>
      <c r="DZ211" s="4">
        <f>IF(Valor_normalizado!DZ211=0,32,IFERROR(RANK(Valor_normalizado!DZ211,Valor_normalizado!DZ$194:DZ$225,0),"NA"))</f>
        <v>19</v>
      </c>
      <c r="EA211" s="4">
        <f>IF(Valor_normalizado!EA211=0,32,IFERROR(RANK(Valor_normalizado!EA211,Valor_normalizado!EA$194:EA$225,0),"NA"))</f>
        <v>14</v>
      </c>
      <c r="EB211" s="4">
        <f>IF(Valor_normalizado!EB211=0,32,IFERROR(RANK(Valor_normalizado!EB211,Valor_normalizado!EB$194:EB$225,0),"NA"))</f>
        <v>13</v>
      </c>
      <c r="EC211" s="4">
        <f>IF(Valor_normalizado!EC211=0,32,IFERROR(RANK(Valor_normalizado!EC211,Valor_normalizado!EC$194:EC$225,0),"NA"))</f>
        <v>13</v>
      </c>
    </row>
    <row r="212" spans="1:133" x14ac:dyDescent="0.25">
      <c r="A212" s="102" t="s">
        <v>236</v>
      </c>
      <c r="B212" s="103">
        <v>2025</v>
      </c>
      <c r="C212" s="4">
        <f>IF(Valor_normalizado!C212=0,32,IFERROR(RANK(Valor_normalizado!C212,Valor_normalizado!C$194:C$225,0),"NA"))</f>
        <v>14</v>
      </c>
      <c r="D212" s="4">
        <f>IF(Valor_normalizado!D212=0,32,IFERROR(RANK(Valor_normalizado!D212,Valor_normalizado!D$194:D$225,0),"NA"))</f>
        <v>19</v>
      </c>
      <c r="E212" s="4">
        <f>IF(Valor_normalizado!E212=0,32,IFERROR(RANK(Valor_normalizado!E212,Valor_normalizado!E$194:E$225,0),"NA"))</f>
        <v>18</v>
      </c>
      <c r="F212" s="4">
        <f>IF(Valor_normalizado!F212=0,32,IFERROR(RANK(Valor_normalizado!F212,Valor_normalizado!F$194:F$225,0),"NA"))</f>
        <v>20</v>
      </c>
      <c r="G212" s="4">
        <f>IF(Valor_normalizado!G212=0,32,IFERROR(RANK(Valor_normalizado!G212,Valor_normalizado!G$194:G$225,0),"NA"))</f>
        <v>24</v>
      </c>
      <c r="H212" s="4">
        <f>IF(Valor_normalizado!H212=0,32,IFERROR(RANK(Valor_normalizado!H212,Valor_normalizado!H$194:H$225,0),"NA"))</f>
        <v>15</v>
      </c>
      <c r="I212" s="4">
        <f>IF(Valor_normalizado!I212=0,32,IFERROR(RANK(Valor_normalizado!I212,Valor_normalizado!I$194:I$225,0),"NA"))</f>
        <v>21</v>
      </c>
      <c r="J212" s="4">
        <f>IF(Valor_normalizado!J212=0,32,IFERROR(RANK(Valor_normalizado!J212,Valor_normalizado!J$194:J$225,0),"NA"))</f>
        <v>9</v>
      </c>
      <c r="K212" s="4">
        <f>IF(Valor_normalizado!K212=0,32,IFERROR(RANK(Valor_normalizado!K212,Valor_normalizado!K$194:K$225,0),"NA"))</f>
        <v>6</v>
      </c>
      <c r="L212" s="4">
        <f>IF(Valor_normalizado!L212=0,32,IFERROR(RANK(Valor_normalizado!L212,Valor_normalizado!L$194:L$225,0),"NA"))</f>
        <v>7</v>
      </c>
      <c r="M212" s="4">
        <f>IF(Valor_normalizado!M212=0,32,IFERROR(RANK(Valor_normalizado!M212,Valor_normalizado!M$194:M$225,0),"NA"))</f>
        <v>12</v>
      </c>
      <c r="N212" s="4">
        <f>IF(Valor_normalizado!N212=0,32,IFERROR(RANK(Valor_normalizado!N212,Valor_normalizado!N$194:N$225,0),"NA"))</f>
        <v>31</v>
      </c>
      <c r="O212" s="4">
        <f>IF(Valor_normalizado!O212=0,32,IFERROR(RANK(Valor_normalizado!O212,Valor_normalizado!O$194:O$225,0),"NA"))</f>
        <v>6</v>
      </c>
      <c r="P212" s="4">
        <f>IF(Valor_normalizado!P212=0,32,IFERROR(RANK(Valor_normalizado!P212,Valor_normalizado!P$194:P$225,0),"NA"))</f>
        <v>22</v>
      </c>
      <c r="Q212" s="4">
        <f>IF(Valor_normalizado!Q212=0,32,IFERROR(RANK(Valor_normalizado!Q212,Valor_normalizado!Q$194:Q$225,0),"NA"))</f>
        <v>19</v>
      </c>
      <c r="R212" s="4">
        <f>IF(Valor_normalizado!R212=0,32,IFERROR(RANK(Valor_normalizado!R212,Valor_normalizado!R$194:R$225,0),"NA"))</f>
        <v>16</v>
      </c>
      <c r="S212" s="4">
        <f>IF(Valor_normalizado!S212=0,32,IFERROR(RANK(Valor_normalizado!S212,Valor_normalizado!S$194:S$225,0),"NA"))</f>
        <v>24</v>
      </c>
      <c r="T212" s="4">
        <f>IF(Valor_normalizado!T212=0,32,IFERROR(RANK(Valor_normalizado!T212,Valor_normalizado!T$194:T$225,0),"NA"))</f>
        <v>18</v>
      </c>
      <c r="U212" s="4">
        <f>IF(Valor_normalizado!U212=0,32,IFERROR(RANK(Valor_normalizado!U212,Valor_normalizado!U$194:U$225,0),"NA"))</f>
        <v>20</v>
      </c>
      <c r="V212" s="4">
        <f>IF(Valor_normalizado!V212=0,32,IFERROR(RANK(Valor_normalizado!V212,Valor_normalizado!V$194:V$225,0),"NA"))</f>
        <v>24</v>
      </c>
      <c r="W212" s="4">
        <f>IF(Valor_normalizado!W212=0,32,IFERROR(RANK(Valor_normalizado!W212,Valor_normalizado!W$194:W$225,0),"NA"))</f>
        <v>23</v>
      </c>
      <c r="X212" s="4">
        <f>IF(Valor_normalizado!X212=0,32,IFERROR(RANK(Valor_normalizado!X212,Valor_normalizado!X$194:X$225,0),"NA"))</f>
        <v>18</v>
      </c>
      <c r="Y212" s="4">
        <f>IF(Valor_normalizado!Y212=0,32,IFERROR(RANK(Valor_normalizado!Y212,Valor_normalizado!Y$194:Y$225,0),"NA"))</f>
        <v>20</v>
      </c>
      <c r="Z212" s="4">
        <f>IF(Valor_normalizado!Z212=0,32,IFERROR(RANK(Valor_normalizado!Z212,Valor_normalizado!Z$194:Z$225,0),"NA"))</f>
        <v>24</v>
      </c>
      <c r="AA212" s="4">
        <f>IF(Valor_normalizado!AA212=0,32,IFERROR(RANK(Valor_normalizado!AA212,Valor_normalizado!AA$194:AA$225,0),"NA"))</f>
        <v>11</v>
      </c>
      <c r="AB212" s="4">
        <f>IF(Valor_normalizado!AB212=0,32,IFERROR(RANK(Valor_normalizado!AB212,Valor_normalizado!AB$194:AB$225,0),"NA"))</f>
        <v>9</v>
      </c>
      <c r="AC212" s="4">
        <f>IF(Valor_normalizado!AC212=0,32,IFERROR(RANK(Valor_normalizado!AC212,Valor_normalizado!AC$194:AC$225,0),"NA"))</f>
        <v>12</v>
      </c>
      <c r="AD212" s="4">
        <f>IF(Valor_normalizado!AD212=0,32,IFERROR(RANK(Valor_normalizado!AD212,Valor_normalizado!AD$194:AD$225,0),"NA"))</f>
        <v>15</v>
      </c>
      <c r="AE212" s="4">
        <f>IF(Valor_normalizado!AE212=0,32,IFERROR(RANK(Valor_normalizado!AE212,Valor_normalizado!AE$194:AE$225,0),"NA"))</f>
        <v>14</v>
      </c>
      <c r="AF212" s="4">
        <f>IF(Valor_normalizado!AF212=0,32,IFERROR(RANK(Valor_normalizado!AF212,Valor_normalizado!AF$194:AF$225,0),"NA"))</f>
        <v>12</v>
      </c>
      <c r="AG212" s="4">
        <f>IF(Valor_normalizado!AG212=0,32,IFERROR(RANK(Valor_normalizado!AG212,Valor_normalizado!AG$194:AG$225,0),"NA"))</f>
        <v>30</v>
      </c>
      <c r="AH212" s="4">
        <f>IF(Valor_normalizado!AH212=0,32,IFERROR(RANK(Valor_normalizado!AH212,Valor_normalizado!AH$194:AH$225,0),"NA"))</f>
        <v>1</v>
      </c>
      <c r="AI212" s="4">
        <f>IF(Valor_normalizado!AI212=0,32,IFERROR(RANK(Valor_normalizado!AI212,Valor_normalizado!AI$194:AI$225,0),"NA"))</f>
        <v>12</v>
      </c>
      <c r="AJ212" s="4">
        <f>IF(Valor_normalizado!AJ212=0,32,IFERROR(RANK(Valor_normalizado!AJ212,Valor_normalizado!AJ$194:AJ$225,0),"NA"))</f>
        <v>5</v>
      </c>
      <c r="AK212" s="4">
        <f>IF(Valor_normalizado!AK212=0,32,IFERROR(RANK(Valor_normalizado!AK212,Valor_normalizado!AK$194:AK$225,0),"NA"))</f>
        <v>11</v>
      </c>
      <c r="AL212" s="4">
        <f>IF(Valor_normalizado!AL212=0,32,IFERROR(RANK(Valor_normalizado!AL212,Valor_normalizado!AL$194:AL$225,0),"NA"))</f>
        <v>17</v>
      </c>
      <c r="AM212" s="4">
        <f>IF(Valor_normalizado!AM212=0,32,IFERROR(RANK(Valor_normalizado!AM212,Valor_normalizado!AM$194:AM$225,0),"NA"))</f>
        <v>10</v>
      </c>
      <c r="AN212" s="4">
        <f>IF(Valor_normalizado!AN212=0,32,IFERROR(RANK(Valor_normalizado!AN212,Valor_normalizado!AN$194:AN$225,0),"NA"))</f>
        <v>16</v>
      </c>
      <c r="AO212" s="4">
        <f>IF(Valor_normalizado!AO212=0,32,IFERROR(RANK(Valor_normalizado!AO212,Valor_normalizado!AO$194:AO$225,0),"NA"))</f>
        <v>21</v>
      </c>
      <c r="AP212" s="4">
        <f>IF(Valor_normalizado!AP212=0,32,IFERROR(RANK(Valor_normalizado!AP212,Valor_normalizado!AP$194:AP$225,0),"NA"))</f>
        <v>15</v>
      </c>
      <c r="AQ212" s="4">
        <f>IF(Valor_normalizado!AQ212=0,32,IFERROR(RANK(Valor_normalizado!AQ212,Valor_normalizado!AQ$194:AQ$225,0),"NA"))</f>
        <v>6</v>
      </c>
      <c r="AR212" s="4">
        <f>IF(Valor_normalizado!AR212=0,32,IFERROR(RANK(Valor_normalizado!AR212,Valor_normalizado!AR$194:AR$225,0),"NA"))</f>
        <v>10</v>
      </c>
      <c r="AS212" s="4">
        <f>IF(Valor_normalizado!AS212=0,32,IFERROR(RANK(Valor_normalizado!AS212,Valor_normalizado!AS$194:AS$225,0),"NA"))</f>
        <v>23</v>
      </c>
      <c r="AT212" s="4">
        <f>IF(Valor_normalizado!AT212=0,32,IFERROR(RANK(Valor_normalizado!AT212,Valor_normalizado!AT$194:AT$225,0),"NA"))</f>
        <v>11</v>
      </c>
      <c r="AU212" s="4">
        <f>IF(Valor_normalizado!AU212=0,32,IFERROR(RANK(Valor_normalizado!AU212,Valor_normalizado!AU$194:AU$225,0),"NA"))</f>
        <v>13</v>
      </c>
      <c r="AV212" s="4">
        <f>IF(Valor_normalizado!AV212=0,32,IFERROR(RANK(Valor_normalizado!AV212,Valor_normalizado!AV$194:AV$225,0),"NA"))</f>
        <v>6</v>
      </c>
      <c r="AW212" s="4">
        <f>IF(Valor_normalizado!AW212=0,32,IFERROR(RANK(Valor_normalizado!AW212,Valor_normalizado!AW$194:AW$225,0),"NA"))</f>
        <v>11</v>
      </c>
      <c r="AX212" s="4">
        <f>IF(Valor_normalizado!AX212=0,32,IFERROR(RANK(Valor_normalizado!AX212,Valor_normalizado!AX$194:AX$225,0),"NA"))</f>
        <v>8</v>
      </c>
      <c r="AY212" s="4">
        <f>IF(Valor_normalizado!AY212=0,32,IFERROR(RANK(Valor_normalizado!AY212,Valor_normalizado!AY$194:AY$225,0),"NA"))</f>
        <v>13</v>
      </c>
      <c r="AZ212" s="4">
        <f>IF(Valor_normalizado!AZ212=0,32,IFERROR(RANK(Valor_normalizado!AZ212,Valor_normalizado!AZ$194:AZ$225,0),"NA"))</f>
        <v>14</v>
      </c>
      <c r="BA212" s="4">
        <f>IF(Valor_normalizado!BA212=0,32,IFERROR(RANK(Valor_normalizado!BA212,Valor_normalizado!BA$194:BA$225,0),"NA"))</f>
        <v>14</v>
      </c>
      <c r="BB212" s="4">
        <f>IF(Valor_normalizado!BB212=0,32,IFERROR(RANK(Valor_normalizado!BB212,Valor_normalizado!BB$194:BB$225,0),"NA"))</f>
        <v>8</v>
      </c>
      <c r="BC212" s="4">
        <f>IF(Valor_normalizado!BC212=0,32,IFERROR(RANK(Valor_normalizado!BC212,Valor_normalizado!BC$194:BC$225,0),"NA"))</f>
        <v>30</v>
      </c>
      <c r="BD212" s="4">
        <f>IF(Valor_normalizado!BD212=0,32,IFERROR(RANK(Valor_normalizado!BD212,Valor_normalizado!BD$194:BD$225,0),"NA"))</f>
        <v>14</v>
      </c>
      <c r="BE212" s="4">
        <f>IF(Valor_normalizado!BE212=0,32,IFERROR(RANK(Valor_normalizado!BE212,Valor_normalizado!BE$194:BE$225,0),"NA"))</f>
        <v>16</v>
      </c>
      <c r="BF212" s="4">
        <f>IF(Valor_normalizado!BF212=0,32,IFERROR(RANK(Valor_normalizado!BF212,Valor_normalizado!BF$194:BF$225,0),"NA"))</f>
        <v>19</v>
      </c>
      <c r="BG212" s="4">
        <f>IF(Valor_normalizado!BG212=0,32,IFERROR(RANK(Valor_normalizado!BG212,Valor_normalizado!BG$194:BG$225,0),"NA"))</f>
        <v>20</v>
      </c>
      <c r="BH212" s="4">
        <f>IF(Valor_normalizado!BH212=0,32,IFERROR(RANK(Valor_normalizado!BH212,Valor_normalizado!BH$194:BH$225,0),"NA"))</f>
        <v>27</v>
      </c>
      <c r="BI212" s="4">
        <f>IF(Valor_normalizado!BI212=0,32,IFERROR(RANK(Valor_normalizado!BI212,Valor_normalizado!BI$194:BI$225,0),"NA"))</f>
        <v>25</v>
      </c>
      <c r="BJ212" s="4">
        <f>IF(Valor_normalizado!BJ212=0,32,IFERROR(RANK(Valor_normalizado!BJ212,Valor_normalizado!BJ$194:BJ$225,0),"NA"))</f>
        <v>18</v>
      </c>
      <c r="BK212" s="4">
        <f>IF(Valor_normalizado!BK212=0,32,IFERROR(RANK(Valor_normalizado!BK212,Valor_normalizado!BK$194:BK$225,0),"NA"))</f>
        <v>13</v>
      </c>
      <c r="BL212" s="4">
        <f>IF(Valor_normalizado!BL212=0,32,IFERROR(RANK(Valor_normalizado!BL212,Valor_normalizado!BL$194:BL$225,0),"NA"))</f>
        <v>16</v>
      </c>
      <c r="BM212" s="4">
        <f>IF(Valor_normalizado!BM212=0,32,IFERROR(RANK(Valor_normalizado!BM212,Valor_normalizado!BM$194:BM$225,0),"NA"))</f>
        <v>6</v>
      </c>
      <c r="BN212" s="4">
        <f>IF(Valor_normalizado!BN212=0,32,IFERROR(RANK(Valor_normalizado!BN212,Valor_normalizado!BN$194:BN$225,0),"NA"))</f>
        <v>14</v>
      </c>
      <c r="BO212" s="4">
        <f>IF(Valor_normalizado!BO212=0,32,IFERROR(RANK(Valor_normalizado!BO212,Valor_normalizado!BO$194:BO$225,0),"NA"))</f>
        <v>21</v>
      </c>
      <c r="BP212" s="4">
        <f>IF(Valor_normalizado!BP212=0,32,IFERROR(RANK(Valor_normalizado!BP212,Valor_normalizado!BP$194:BP$225,0),"NA"))</f>
        <v>3</v>
      </c>
      <c r="BQ212" s="4">
        <f>IF(Valor_normalizado!BQ212=0,32,IFERROR(RANK(Valor_normalizado!BQ212,Valor_normalizado!BQ$194:BQ$225,0),"NA"))</f>
        <v>12</v>
      </c>
      <c r="BR212" s="4">
        <f>IF(Valor_normalizado!BR212=0,32,IFERROR(RANK(Valor_normalizado!BR212,Valor_normalizado!BR$194:BR$225,0),"NA"))</f>
        <v>4</v>
      </c>
      <c r="BS212" s="4">
        <f>IF(Valor_normalizado!BS212=0,32,IFERROR(RANK(Valor_normalizado!BS212,Valor_normalizado!BS$194:BS$225,0),"NA"))</f>
        <v>2</v>
      </c>
      <c r="BT212" s="4">
        <f>IF(Valor_normalizado!BT212=0,32,IFERROR(RANK(Valor_normalizado!BT212,Valor_normalizado!BT$194:BT$225,0),"NA"))</f>
        <v>2</v>
      </c>
      <c r="BU212" s="4">
        <f>IF(Valor_normalizado!BU212=0,32,IFERROR(RANK(Valor_normalizado!BU212,Valor_normalizado!BU$194:BU$225,0),"NA"))</f>
        <v>1</v>
      </c>
      <c r="BV212" s="4">
        <f>IF(Valor_normalizado!BV212=0,32,IFERROR(RANK(Valor_normalizado!BV212,Valor_normalizado!BV$194:BV$225,0),"NA"))</f>
        <v>4</v>
      </c>
      <c r="BW212" s="4">
        <f>IF(Valor_normalizado!BW212=0,32,IFERROR(RANK(Valor_normalizado!BW212,Valor_normalizado!BW$194:BW$225,0),"NA"))</f>
        <v>3</v>
      </c>
      <c r="BX212" s="4">
        <f>IF(Valor_normalizado!BX212=0,32,IFERROR(RANK(Valor_normalizado!BX212,Valor_normalizado!BX$194:BX$225,0),"NA"))</f>
        <v>4</v>
      </c>
      <c r="BY212" s="4">
        <f>IF(Valor_normalizado!BY212=0,32,IFERROR(RANK(Valor_normalizado!BY212,Valor_normalizado!BY$194:BY$225,0),"NA"))</f>
        <v>2</v>
      </c>
      <c r="BZ212" s="4">
        <f>IF(Valor_normalizado!BZ212=0,32,IFERROR(RANK(Valor_normalizado!BZ212,Valor_normalizado!BZ$194:BZ$225,0),"NA"))</f>
        <v>1</v>
      </c>
      <c r="CA212" s="4">
        <f>IF(Valor_normalizado!CA212=0,32,IFERROR(RANK(Valor_normalizado!CA212,Valor_normalizado!CA$194:CA$225,0),"NA"))</f>
        <v>1</v>
      </c>
      <c r="CB212" s="4">
        <f>IF(Valor_normalizado!CB212=0,32,IFERROR(RANK(Valor_normalizado!CB212,Valor_normalizado!CB$194:CB$225,0),"NA"))</f>
        <v>3</v>
      </c>
      <c r="CC212" s="4">
        <f>IF(Valor_normalizado!CC212=0,32,IFERROR(RANK(Valor_normalizado!CC212,Valor_normalizado!CC$194:CC$225,0),"NA"))</f>
        <v>6</v>
      </c>
      <c r="CD212" s="4">
        <f>IF(Valor_normalizado!CD212=0,32,IFERROR(RANK(Valor_normalizado!CD212,Valor_normalizado!CD$194:CD$225,0),"NA"))</f>
        <v>23</v>
      </c>
      <c r="CE212" s="4">
        <f>IF(Valor_normalizado!CE212=0,32,IFERROR(RANK(Valor_normalizado!CE212,Valor_normalizado!CE$194:CE$225,0),"NA"))</f>
        <v>8</v>
      </c>
      <c r="CF212" s="4">
        <f>IF(Valor_normalizado!CF212=0,32,IFERROR(RANK(Valor_normalizado!CF212,Valor_normalizado!CF$194:CF$225,0),"NA"))</f>
        <v>8</v>
      </c>
      <c r="CG212" s="4">
        <f>IF(Valor_normalizado!CG212=0,32,IFERROR(RANK(Valor_normalizado!CG212,Valor_normalizado!CG$194:CG$225,0),"NA"))</f>
        <v>20</v>
      </c>
      <c r="CH212" s="4">
        <f>IF(Valor_normalizado!CH212=0,32,IFERROR(RANK(Valor_normalizado!CH212,Valor_normalizado!CH$194:CH$225,0),"NA"))</f>
        <v>9</v>
      </c>
      <c r="CI212" s="4">
        <f>IF(Valor_normalizado!CI212=0,32,IFERROR(RANK(Valor_normalizado!CI212,Valor_normalizado!CI$194:CI$225,0),"NA"))</f>
        <v>17</v>
      </c>
      <c r="CJ212" s="4">
        <f>IF(Valor_normalizado!CJ212=0,32,IFERROR(RANK(Valor_normalizado!CJ212,Valor_normalizado!CJ$194:CJ$225,0),"NA"))</f>
        <v>14</v>
      </c>
      <c r="CK212" s="4">
        <f>IF(Valor_normalizado!CK212=0,32,IFERROR(RANK(Valor_normalizado!CK212,Valor_normalizado!CK$194:CK$225,0),"NA"))</f>
        <v>20</v>
      </c>
      <c r="CL212" s="4">
        <f>IF(Valor_normalizado!CL212=0,32,IFERROR(RANK(Valor_normalizado!CL212,Valor_normalizado!CL$194:CL$225,0),"NA"))</f>
        <v>26</v>
      </c>
      <c r="CM212" s="4">
        <f>IF(Valor_normalizado!CM212=0,32,IFERROR(RANK(Valor_normalizado!CM212,Valor_normalizado!CM$194:CM$225,0),"NA"))</f>
        <v>22</v>
      </c>
      <c r="CN212" s="4">
        <f>IF(Valor_normalizado!CN212=0,32,IFERROR(RANK(Valor_normalizado!CN212,Valor_normalizado!CN$194:CN$225,0),"NA"))</f>
        <v>16</v>
      </c>
      <c r="CO212" s="4">
        <f>IF(Valor_normalizado!CO212=0,32,IFERROR(RANK(Valor_normalizado!CO212,Valor_normalizado!CO$194:CO$225,0),"NA"))</f>
        <v>2</v>
      </c>
      <c r="CP212" s="4">
        <f>IF(Valor_normalizado!CP212=0,32,IFERROR(RANK(Valor_normalizado!CP212,Valor_normalizado!CP$194:CP$225,0),"NA"))</f>
        <v>14</v>
      </c>
      <c r="CQ212" s="4">
        <f>IF(Valor_normalizado!CQ212=0,32,IFERROR(RANK(Valor_normalizado!CQ212,Valor_normalizado!CQ$194:CQ$225,0),"NA"))</f>
        <v>32</v>
      </c>
      <c r="CR212" s="4">
        <f>IF(Valor_normalizado!CR212=0,32,IFERROR(RANK(Valor_normalizado!CR212,Valor_normalizado!CR$194:CR$225,0),"NA"))</f>
        <v>6</v>
      </c>
      <c r="CS212" s="4">
        <f>IF(Valor_normalizado!CS212=0,32,IFERROR(RANK(Valor_normalizado!CS212,Valor_normalizado!CS$194:CS$225,0),"NA"))</f>
        <v>23</v>
      </c>
      <c r="CT212" s="4">
        <f>IF(Valor_normalizado!CT212=0,32,IFERROR(RANK(Valor_normalizado!CT212,Valor_normalizado!CT$194:CT$225,0),"NA"))</f>
        <v>21</v>
      </c>
      <c r="CU212" s="4">
        <f>IF(Valor_normalizado!CU212=0,32,IFERROR(RANK(Valor_normalizado!CU212,Valor_normalizado!CU$194:CU$225,0),"NA"))</f>
        <v>12</v>
      </c>
      <c r="CV212" s="4">
        <f>IF(Valor_normalizado!CV212=0,32,IFERROR(RANK(Valor_normalizado!CV212,Valor_normalizado!CV$194:CV$225,0),"NA"))</f>
        <v>19</v>
      </c>
      <c r="CW212" s="4">
        <f>IF(Valor_normalizado!CW212=0,32,IFERROR(RANK(Valor_normalizado!CW212,Valor_normalizado!CW$194:CW$225,0),"NA"))</f>
        <v>13</v>
      </c>
      <c r="CX212" s="4">
        <f>IF(Valor_normalizado!CX212=0,32,IFERROR(RANK(Valor_normalizado!CX212,Valor_normalizado!CX$194:CX$225,0),"NA"))</f>
        <v>7</v>
      </c>
      <c r="CY212" s="4">
        <f>IF(Valor_normalizado!CY212=0,32,IFERROR(RANK(Valor_normalizado!CY212,Valor_normalizado!CY$194:CY$225,0),"NA"))</f>
        <v>13</v>
      </c>
      <c r="CZ212" s="4">
        <f>IF(Valor_normalizado!CZ212=0,32,IFERROR(RANK(Valor_normalizado!CZ212,Valor_normalizado!CZ$194:CZ$225,0),"NA"))</f>
        <v>17</v>
      </c>
      <c r="DA212" s="4">
        <f>IF(Valor_normalizado!DA212=0,32,IFERROR(RANK(Valor_normalizado!DA212,Valor_normalizado!DA$194:DA$225,0),"NA"))</f>
        <v>32</v>
      </c>
      <c r="DB212" s="4">
        <f>IF(Valor_normalizado!DB212=0,32,IFERROR(RANK(Valor_normalizado!DB212,Valor_normalizado!DB$194:DB$225,0),"NA"))</f>
        <v>14</v>
      </c>
      <c r="DC212" s="4">
        <f>IF(Valor_normalizado!DC212=0,32,IFERROR(RANK(Valor_normalizado!DC212,Valor_normalizado!DC$194:DC$225,0),"NA"))</f>
        <v>19</v>
      </c>
      <c r="DD212" s="4">
        <f>IF(Valor_normalizado!DD212=0,32,IFERROR(RANK(Valor_normalizado!DD212,Valor_normalizado!DD$194:DD$225,0),"NA"))</f>
        <v>19</v>
      </c>
      <c r="DE212" s="4">
        <f>IF(Valor_normalizado!DE212=0,32,IFERROR(RANK(Valor_normalizado!DE212,Valor_normalizado!DE$194:DE$225,0),"NA"))</f>
        <v>14</v>
      </c>
      <c r="DF212" s="4">
        <f>IF(Valor_normalizado!DF212=0,32,IFERROR(RANK(Valor_normalizado!DF212,Valor_normalizado!DF$194:DF$225,0),"NA"))</f>
        <v>18</v>
      </c>
      <c r="DG212" s="4">
        <f>IF(Valor_normalizado!DG212=0,32,IFERROR(RANK(Valor_normalizado!DG212,Valor_normalizado!DG$194:DG$225,0),"NA"))</f>
        <v>14</v>
      </c>
      <c r="DH212" s="4">
        <f>IF(Valor_normalizado!DH212=0,32,IFERROR(RANK(Valor_normalizado!DH212,Valor_normalizado!DH$194:DH$225,0),"NA"))</f>
        <v>16</v>
      </c>
      <c r="DI212" s="4">
        <f>IF(Valor_normalizado!DI212=0,32,IFERROR(RANK(Valor_normalizado!DI212,Valor_normalizado!DI$194:DI$225,0),"NA"))</f>
        <v>13</v>
      </c>
      <c r="DJ212" s="4">
        <f>IF(Valor_normalizado!DJ212=0,32,IFERROR(RANK(Valor_normalizado!DJ212,Valor_normalizado!DJ$194:DJ$225,0),"NA"))</f>
        <v>13</v>
      </c>
      <c r="DK212" s="4">
        <f>IF(Valor_normalizado!DK212=0,32,IFERROR(RANK(Valor_normalizado!DK212,Valor_normalizado!DK$194:DK$225,0),"NA"))</f>
        <v>22</v>
      </c>
      <c r="DL212" s="4">
        <f>IF(Valor_normalizado!DL212=0,32,IFERROR(RANK(Valor_normalizado!DL212,Valor_normalizado!DL$194:DL$225,0),"NA"))</f>
        <v>21</v>
      </c>
      <c r="DM212" s="4">
        <f>IF(Valor_normalizado!DM212=0,32,IFERROR(RANK(Valor_normalizado!DM212,Valor_normalizado!DM$194:DM$225,0),"NA"))</f>
        <v>22</v>
      </c>
      <c r="DN212" s="4">
        <f>IF(Valor_normalizado!DN212=0,32,IFERROR(RANK(Valor_normalizado!DN212,Valor_normalizado!DN$194:DN$225,0),"NA"))</f>
        <v>20</v>
      </c>
      <c r="DO212" s="4">
        <f>IF(Valor_normalizado!DO212=0,32,IFERROR(RANK(Valor_normalizado!DO212,Valor_normalizado!DO$194:DO$225,0),"NA"))</f>
        <v>17</v>
      </c>
      <c r="DP212" s="4">
        <f>IF(Valor_normalizado!DP212=0,32,IFERROR(RANK(Valor_normalizado!DP212,Valor_normalizado!DP$194:DP$225,0),"NA"))</f>
        <v>20</v>
      </c>
      <c r="DQ212" s="4">
        <f>IF(Valor_normalizado!DQ212=0,32,IFERROR(RANK(Valor_normalizado!DQ212,Valor_normalizado!DQ$194:DQ$225,0),"NA"))</f>
        <v>17</v>
      </c>
      <c r="DR212" s="4">
        <f>IF(Valor_normalizado!DR212=0,32,IFERROR(RANK(Valor_normalizado!DR212,Valor_normalizado!DR$194:DR$225,0),"NA"))</f>
        <v>20</v>
      </c>
      <c r="DS212" s="4">
        <f>IF(Valor_normalizado!DS212=0,32,IFERROR(RANK(Valor_normalizado!DS212,Valor_normalizado!DS$194:DS$225,0),"NA"))</f>
        <v>8</v>
      </c>
      <c r="DT212" s="4">
        <f>IF(Valor_normalizado!DT212=0,32,IFERROR(RANK(Valor_normalizado!DT212,Valor_normalizado!DT$194:DT$225,0),"NA"))</f>
        <v>21</v>
      </c>
      <c r="DU212" s="4">
        <f>IF(Valor_normalizado!DU212=0,32,IFERROR(RANK(Valor_normalizado!DU212,Valor_normalizado!DU$194:DU$225,0),"NA"))</f>
        <v>17</v>
      </c>
      <c r="DV212" s="4">
        <f>IF(Valor_normalizado!DV212=0,32,IFERROR(RANK(Valor_normalizado!DV212,Valor_normalizado!DV$194:DV$225,0),"NA"))</f>
        <v>18</v>
      </c>
      <c r="DW212" s="4">
        <f>IF(Valor_normalizado!DW212=0,32,IFERROR(RANK(Valor_normalizado!DW212,Valor_normalizado!DW$194:DW$225,0),"NA"))</f>
        <v>15</v>
      </c>
      <c r="DX212" s="4">
        <f>IF(Valor_normalizado!DX212=0,32,IFERROR(RANK(Valor_normalizado!DX212,Valor_normalizado!DX$194:DX$225,0),"NA"))</f>
        <v>4</v>
      </c>
      <c r="DY212" s="4">
        <f>IF(Valor_normalizado!DY212=0,32,IFERROR(RANK(Valor_normalizado!DY212,Valor_normalizado!DY$194:DY$225,0),"NA"))</f>
        <v>14</v>
      </c>
      <c r="DZ212" s="4">
        <f>IF(Valor_normalizado!DZ212=0,32,IFERROR(RANK(Valor_normalizado!DZ212,Valor_normalizado!DZ$194:DZ$225,0),"NA"))</f>
        <v>12</v>
      </c>
      <c r="EA212" s="4">
        <f>IF(Valor_normalizado!EA212=0,32,IFERROR(RANK(Valor_normalizado!EA212,Valor_normalizado!EA$194:EA$225,0),"NA"))</f>
        <v>12</v>
      </c>
      <c r="EB212" s="4">
        <f>IF(Valor_normalizado!EB212=0,32,IFERROR(RANK(Valor_normalizado!EB212,Valor_normalizado!EB$194:EB$225,0),"NA"))</f>
        <v>12</v>
      </c>
      <c r="EC212" s="4">
        <f>IF(Valor_normalizado!EC212=0,32,IFERROR(RANK(Valor_normalizado!EC212,Valor_normalizado!EC$194:EC$225,0),"NA"))</f>
        <v>14</v>
      </c>
    </row>
    <row r="213" spans="1:133" x14ac:dyDescent="0.25">
      <c r="A213" s="100" t="s">
        <v>237</v>
      </c>
      <c r="B213" s="103">
        <v>2025</v>
      </c>
      <c r="C213" s="4">
        <f>IF(Valor_normalizado!C213=0,32,IFERROR(RANK(Valor_normalizado!C213,Valor_normalizado!C$194:C$225,0),"NA"))</f>
        <v>4</v>
      </c>
      <c r="D213" s="4">
        <f>IF(Valor_normalizado!D213=0,32,IFERROR(RANK(Valor_normalizado!D213,Valor_normalizado!D$194:D$225,0),"NA"))</f>
        <v>6</v>
      </c>
      <c r="E213" s="4">
        <f>IF(Valor_normalizado!E213=0,32,IFERROR(RANK(Valor_normalizado!E213,Valor_normalizado!E$194:E$225,0),"NA"))</f>
        <v>4</v>
      </c>
      <c r="F213" s="4">
        <f>IF(Valor_normalizado!F213=0,32,IFERROR(RANK(Valor_normalizado!F213,Valor_normalizado!F$194:F$225,0),"NA"))</f>
        <v>10</v>
      </c>
      <c r="G213" s="4">
        <f>IF(Valor_normalizado!G213=0,32,IFERROR(RANK(Valor_normalizado!G213,Valor_normalizado!G$194:G$225,0),"NA"))</f>
        <v>8</v>
      </c>
      <c r="H213" s="4">
        <f>IF(Valor_normalizado!H213=0,32,IFERROR(RANK(Valor_normalizado!H213,Valor_normalizado!H$194:H$225,0),"NA"))</f>
        <v>9</v>
      </c>
      <c r="I213" s="4">
        <f>IF(Valor_normalizado!I213=0,32,IFERROR(RANK(Valor_normalizado!I213,Valor_normalizado!I$194:I$225,0),"NA"))</f>
        <v>8</v>
      </c>
      <c r="J213" s="4">
        <f>IF(Valor_normalizado!J213=0,32,IFERROR(RANK(Valor_normalizado!J213,Valor_normalizado!J$194:J$225,0),"NA"))</f>
        <v>10</v>
      </c>
      <c r="K213" s="4">
        <f>IF(Valor_normalizado!K213=0,32,IFERROR(RANK(Valor_normalizado!K213,Valor_normalizado!K$194:K$225,0),"NA"))</f>
        <v>20</v>
      </c>
      <c r="L213" s="4">
        <f>IF(Valor_normalizado!L213=0,32,IFERROR(RANK(Valor_normalizado!L213,Valor_normalizado!L$194:L$225,0),"NA"))</f>
        <v>15</v>
      </c>
      <c r="M213" s="4">
        <f>IF(Valor_normalizado!M213=0,32,IFERROR(RANK(Valor_normalizado!M213,Valor_normalizado!M$194:M$225,0),"NA"))</f>
        <v>19</v>
      </c>
      <c r="N213" s="4">
        <f>IF(Valor_normalizado!N213=0,32,IFERROR(RANK(Valor_normalizado!N213,Valor_normalizado!N$194:N$225,0),"NA"))</f>
        <v>15</v>
      </c>
      <c r="O213" s="4">
        <f>IF(Valor_normalizado!O213=0,32,IFERROR(RANK(Valor_normalizado!O213,Valor_normalizado!O$194:O$225,0),"NA"))</f>
        <v>10</v>
      </c>
      <c r="P213" s="4">
        <f>IF(Valor_normalizado!P213=0,32,IFERROR(RANK(Valor_normalizado!P213,Valor_normalizado!P$194:P$225,0),"NA"))</f>
        <v>3</v>
      </c>
      <c r="Q213" s="4">
        <f>IF(Valor_normalizado!Q213=0,32,IFERROR(RANK(Valor_normalizado!Q213,Valor_normalizado!Q$194:Q$225,0),"NA"))</f>
        <v>1</v>
      </c>
      <c r="R213" s="4">
        <f>IF(Valor_normalizado!R213=0,32,IFERROR(RANK(Valor_normalizado!R213,Valor_normalizado!R$194:R$225,0),"NA"))</f>
        <v>12</v>
      </c>
      <c r="S213" s="4">
        <f>IF(Valor_normalizado!S213=0,32,IFERROR(RANK(Valor_normalizado!S213,Valor_normalizado!S$194:S$225,0),"NA"))</f>
        <v>2</v>
      </c>
      <c r="T213" s="4">
        <f>IF(Valor_normalizado!T213=0,32,IFERROR(RANK(Valor_normalizado!T213,Valor_normalizado!T$194:T$225,0),"NA"))</f>
        <v>5</v>
      </c>
      <c r="U213" s="4">
        <f>IF(Valor_normalizado!U213=0,32,IFERROR(RANK(Valor_normalizado!U213,Valor_normalizado!U$194:U$225,0),"NA"))</f>
        <v>10</v>
      </c>
      <c r="V213" s="4">
        <f>IF(Valor_normalizado!V213=0,32,IFERROR(RANK(Valor_normalizado!V213,Valor_normalizado!V$194:V$225,0),"NA"))</f>
        <v>13</v>
      </c>
      <c r="W213" s="4">
        <f>IF(Valor_normalizado!W213=0,32,IFERROR(RANK(Valor_normalizado!W213,Valor_normalizado!W$194:W$225,0),"NA"))</f>
        <v>10</v>
      </c>
      <c r="X213" s="4">
        <f>IF(Valor_normalizado!X213=0,32,IFERROR(RANK(Valor_normalizado!X213,Valor_normalizado!X$194:X$225,0),"NA"))</f>
        <v>24</v>
      </c>
      <c r="Y213" s="4">
        <f>IF(Valor_normalizado!Y213=0,32,IFERROR(RANK(Valor_normalizado!Y213,Valor_normalizado!Y$194:Y$225,0),"NA"))</f>
        <v>11</v>
      </c>
      <c r="Z213" s="4">
        <f>IF(Valor_normalizado!Z213=0,32,IFERROR(RANK(Valor_normalizado!Z213,Valor_normalizado!Z$194:Z$225,0),"NA"))</f>
        <v>12</v>
      </c>
      <c r="AA213" s="4">
        <f>IF(Valor_normalizado!AA213=0,32,IFERROR(RANK(Valor_normalizado!AA213,Valor_normalizado!AA$194:AA$225,0),"NA"))</f>
        <v>27</v>
      </c>
      <c r="AB213" s="4">
        <f>IF(Valor_normalizado!AB213=0,32,IFERROR(RANK(Valor_normalizado!AB213,Valor_normalizado!AB$194:AB$225,0),"NA"))</f>
        <v>27</v>
      </c>
      <c r="AC213" s="4">
        <f>IF(Valor_normalizado!AC213=0,32,IFERROR(RANK(Valor_normalizado!AC213,Valor_normalizado!AC$194:AC$225,0),"NA"))</f>
        <v>7</v>
      </c>
      <c r="AD213" s="4">
        <f>IF(Valor_normalizado!AD213=0,32,IFERROR(RANK(Valor_normalizado!AD213,Valor_normalizado!AD$194:AD$225,0),"NA"))</f>
        <v>6</v>
      </c>
      <c r="AE213" s="4">
        <f>IF(Valor_normalizado!AE213=0,32,IFERROR(RANK(Valor_normalizado!AE213,Valor_normalizado!AE$194:AE$225,0),"NA"))</f>
        <v>6</v>
      </c>
      <c r="AF213" s="4">
        <f>IF(Valor_normalizado!AF213=0,32,IFERROR(RANK(Valor_normalizado!AF213,Valor_normalizado!AF$194:AF$225,0),"NA"))</f>
        <v>22</v>
      </c>
      <c r="AG213" s="4">
        <f>IF(Valor_normalizado!AG213=0,32,IFERROR(RANK(Valor_normalizado!AG213,Valor_normalizado!AG$194:AG$225,0),"NA"))</f>
        <v>13</v>
      </c>
      <c r="AH213" s="4">
        <f>IF(Valor_normalizado!AH213=0,32,IFERROR(RANK(Valor_normalizado!AH213,Valor_normalizado!AH$194:AH$225,0),"NA"))</f>
        <v>14</v>
      </c>
      <c r="AI213" s="4">
        <f>IF(Valor_normalizado!AI213=0,32,IFERROR(RANK(Valor_normalizado!AI213,Valor_normalizado!AI$194:AI$225,0),"NA"))</f>
        <v>7</v>
      </c>
      <c r="AJ213" s="4">
        <f>IF(Valor_normalizado!AJ213=0,32,IFERROR(RANK(Valor_normalizado!AJ213,Valor_normalizado!AJ$194:AJ$225,0),"NA"))</f>
        <v>13</v>
      </c>
      <c r="AK213" s="4">
        <f>IF(Valor_normalizado!AK213=0,32,IFERROR(RANK(Valor_normalizado!AK213,Valor_normalizado!AK$194:AK$225,0),"NA"))</f>
        <v>14</v>
      </c>
      <c r="AL213" s="4">
        <f>IF(Valor_normalizado!AL213=0,32,IFERROR(RANK(Valor_normalizado!AL213,Valor_normalizado!AL$194:AL$225,0),"NA"))</f>
        <v>6</v>
      </c>
      <c r="AM213" s="4">
        <f>IF(Valor_normalizado!AM213=0,32,IFERROR(RANK(Valor_normalizado!AM213,Valor_normalizado!AM$194:AM$225,0),"NA"))</f>
        <v>9</v>
      </c>
      <c r="AN213" s="4">
        <f>IF(Valor_normalizado!AN213=0,32,IFERROR(RANK(Valor_normalizado!AN213,Valor_normalizado!AN$194:AN$225,0),"NA"))</f>
        <v>14</v>
      </c>
      <c r="AO213" s="4">
        <f>IF(Valor_normalizado!AO213=0,32,IFERROR(RANK(Valor_normalizado!AO213,Valor_normalizado!AO$194:AO$225,0),"NA"))</f>
        <v>13</v>
      </c>
      <c r="AP213" s="4">
        <f>IF(Valor_normalizado!AP213=0,32,IFERROR(RANK(Valor_normalizado!AP213,Valor_normalizado!AP$194:AP$225,0),"NA"))</f>
        <v>8</v>
      </c>
      <c r="AQ213" s="4">
        <f>IF(Valor_normalizado!AQ213=0,32,IFERROR(RANK(Valor_normalizado!AQ213,Valor_normalizado!AQ$194:AQ$225,0),"NA"))</f>
        <v>5</v>
      </c>
      <c r="AR213" s="4">
        <f>IF(Valor_normalizado!AR213=0,32,IFERROR(RANK(Valor_normalizado!AR213,Valor_normalizado!AR$194:AR$225,0),"NA"))</f>
        <v>5</v>
      </c>
      <c r="AS213" s="4">
        <f>IF(Valor_normalizado!AS213=0,32,IFERROR(RANK(Valor_normalizado!AS213,Valor_normalizado!AS$194:AS$225,0),"NA"))</f>
        <v>12</v>
      </c>
      <c r="AT213" s="4">
        <f>IF(Valor_normalizado!AT213=0,32,IFERROR(RANK(Valor_normalizado!AT213,Valor_normalizado!AT$194:AT$225,0),"NA"))</f>
        <v>6</v>
      </c>
      <c r="AU213" s="4">
        <f>IF(Valor_normalizado!AU213=0,32,IFERROR(RANK(Valor_normalizado!AU213,Valor_normalizado!AU$194:AU$225,0),"NA"))</f>
        <v>5</v>
      </c>
      <c r="AV213" s="4">
        <f>IF(Valor_normalizado!AV213=0,32,IFERROR(RANK(Valor_normalizado!AV213,Valor_normalizado!AV$194:AV$225,0),"NA"))</f>
        <v>10</v>
      </c>
      <c r="AW213" s="4">
        <f>IF(Valor_normalizado!AW213=0,32,IFERROR(RANK(Valor_normalizado!AW213,Valor_normalizado!AW$194:AW$225,0),"NA"))</f>
        <v>24</v>
      </c>
      <c r="AX213" s="4">
        <f>IF(Valor_normalizado!AX213=0,32,IFERROR(RANK(Valor_normalizado!AX213,Valor_normalizado!AX$194:AX$225,0),"NA"))</f>
        <v>18</v>
      </c>
      <c r="AY213" s="4">
        <f>IF(Valor_normalizado!AY213=0,32,IFERROR(RANK(Valor_normalizado!AY213,Valor_normalizado!AY$194:AY$225,0),"NA"))</f>
        <v>9</v>
      </c>
      <c r="AZ213" s="4">
        <f>IF(Valor_normalizado!AZ213=0,32,IFERROR(RANK(Valor_normalizado!AZ213,Valor_normalizado!AZ$194:AZ$225,0),"NA"))</f>
        <v>5</v>
      </c>
      <c r="BA213" s="4">
        <f>IF(Valor_normalizado!BA213=0,32,IFERROR(RANK(Valor_normalizado!BA213,Valor_normalizado!BA$194:BA$225,0),"NA"))</f>
        <v>5</v>
      </c>
      <c r="BB213" s="4">
        <f>IF(Valor_normalizado!BB213=0,32,IFERROR(RANK(Valor_normalizado!BB213,Valor_normalizado!BB$194:BB$225,0),"NA"))</f>
        <v>11</v>
      </c>
      <c r="BC213" s="4">
        <f>IF(Valor_normalizado!BC213=0,32,IFERROR(RANK(Valor_normalizado!BC213,Valor_normalizado!BC$194:BC$225,0),"NA"))</f>
        <v>22</v>
      </c>
      <c r="BD213" s="4">
        <f>IF(Valor_normalizado!BD213=0,32,IFERROR(RANK(Valor_normalizado!BD213,Valor_normalizado!BD$194:BD$225,0),"NA"))</f>
        <v>12</v>
      </c>
      <c r="BE213" s="4">
        <f>IF(Valor_normalizado!BE213=0,32,IFERROR(RANK(Valor_normalizado!BE213,Valor_normalizado!BE$194:BE$225,0),"NA"))</f>
        <v>11</v>
      </c>
      <c r="BF213" s="4">
        <f>IF(Valor_normalizado!BF213=0,32,IFERROR(RANK(Valor_normalizado!BF213,Valor_normalizado!BF$194:BF$225,0),"NA"))</f>
        <v>12</v>
      </c>
      <c r="BG213" s="4">
        <f>IF(Valor_normalizado!BG213=0,32,IFERROR(RANK(Valor_normalizado!BG213,Valor_normalizado!BG$194:BG$225,0),"NA"))</f>
        <v>6</v>
      </c>
      <c r="BH213" s="4">
        <f>IF(Valor_normalizado!BH213=0,32,IFERROR(RANK(Valor_normalizado!BH213,Valor_normalizado!BH$194:BH$225,0),"NA"))</f>
        <v>14</v>
      </c>
      <c r="BI213" s="4">
        <f>IF(Valor_normalizado!BI213=0,32,IFERROR(RANK(Valor_normalizado!BI213,Valor_normalizado!BI$194:BI$225,0),"NA"))</f>
        <v>5</v>
      </c>
      <c r="BJ213" s="4">
        <f>IF(Valor_normalizado!BJ213=0,32,IFERROR(RANK(Valor_normalizado!BJ213,Valor_normalizado!BJ$194:BJ$225,0),"NA"))</f>
        <v>7</v>
      </c>
      <c r="BK213" s="4">
        <f>IF(Valor_normalizado!BK213=0,32,IFERROR(RANK(Valor_normalizado!BK213,Valor_normalizado!BK$194:BK$225,0),"NA"))</f>
        <v>3</v>
      </c>
      <c r="BL213" s="4">
        <f>IF(Valor_normalizado!BL213=0,32,IFERROR(RANK(Valor_normalizado!BL213,Valor_normalizado!BL$194:BL$225,0),"NA"))</f>
        <v>2</v>
      </c>
      <c r="BM213" s="4">
        <f>IF(Valor_normalizado!BM213=0,32,IFERROR(RANK(Valor_normalizado!BM213,Valor_normalizado!BM$194:BM$225,0),"NA"))</f>
        <v>22</v>
      </c>
      <c r="BN213" s="4">
        <f>IF(Valor_normalizado!BN213=0,32,IFERROR(RANK(Valor_normalizado!BN213,Valor_normalizado!BN$194:BN$225,0),"NA"))</f>
        <v>4</v>
      </c>
      <c r="BO213" s="4">
        <f>IF(Valor_normalizado!BO213=0,32,IFERROR(RANK(Valor_normalizado!BO213,Valor_normalizado!BO$194:BO$225,0),"NA"))</f>
        <v>5</v>
      </c>
      <c r="BP213" s="4">
        <f>IF(Valor_normalizado!BP213=0,32,IFERROR(RANK(Valor_normalizado!BP213,Valor_normalizado!BP$194:BP$225,0),"NA"))</f>
        <v>19</v>
      </c>
      <c r="BQ213" s="4">
        <f>IF(Valor_normalizado!BQ213=0,32,IFERROR(RANK(Valor_normalizado!BQ213,Valor_normalizado!BQ$194:BQ$225,0),"NA"))</f>
        <v>15</v>
      </c>
      <c r="BR213" s="4">
        <f>IF(Valor_normalizado!BR213=0,32,IFERROR(RANK(Valor_normalizado!BR213,Valor_normalizado!BR$194:BR$225,0),"NA"))</f>
        <v>6</v>
      </c>
      <c r="BS213" s="4">
        <f>IF(Valor_normalizado!BS213=0,32,IFERROR(RANK(Valor_normalizado!BS213,Valor_normalizado!BS$194:BS$225,0),"NA"))</f>
        <v>8</v>
      </c>
      <c r="BT213" s="4">
        <f>IF(Valor_normalizado!BT213=0,32,IFERROR(RANK(Valor_normalizado!BT213,Valor_normalizado!BT$194:BT$225,0),"NA"))</f>
        <v>26</v>
      </c>
      <c r="BU213" s="4">
        <f>IF(Valor_normalizado!BU213=0,32,IFERROR(RANK(Valor_normalizado!BU213,Valor_normalizado!BU$194:BU$225,0),"NA"))</f>
        <v>16</v>
      </c>
      <c r="BV213" s="4">
        <f>IF(Valor_normalizado!BV213=0,32,IFERROR(RANK(Valor_normalizado!BV213,Valor_normalizado!BV$194:BV$225,0),"NA"))</f>
        <v>17</v>
      </c>
      <c r="BW213" s="4">
        <f>IF(Valor_normalizado!BW213=0,32,IFERROR(RANK(Valor_normalizado!BW213,Valor_normalizado!BW$194:BW$225,0),"NA"))</f>
        <v>16</v>
      </c>
      <c r="BX213" s="4">
        <f>IF(Valor_normalizado!BX213=0,32,IFERROR(RANK(Valor_normalizado!BX213,Valor_normalizado!BX$194:BX$225,0),"NA"))</f>
        <v>16</v>
      </c>
      <c r="BY213" s="4">
        <f>IF(Valor_normalizado!BY213=0,32,IFERROR(RANK(Valor_normalizado!BY213,Valor_normalizado!BY$194:BY$225,0),"NA"))</f>
        <v>15</v>
      </c>
      <c r="BZ213" s="4">
        <f>IF(Valor_normalizado!BZ213=0,32,IFERROR(RANK(Valor_normalizado!BZ213,Valor_normalizado!BZ$194:BZ$225,0),"NA"))</f>
        <v>16</v>
      </c>
      <c r="CA213" s="4">
        <f>IF(Valor_normalizado!CA213=0,32,IFERROR(RANK(Valor_normalizado!CA213,Valor_normalizado!CA$194:CA$225,0),"NA"))</f>
        <v>12</v>
      </c>
      <c r="CB213" s="4">
        <f>IF(Valor_normalizado!CB213=0,32,IFERROR(RANK(Valor_normalizado!CB213,Valor_normalizado!CB$194:CB$225,0),"NA"))</f>
        <v>15</v>
      </c>
      <c r="CC213" s="4">
        <f>IF(Valor_normalizado!CC213=0,32,IFERROR(RANK(Valor_normalizado!CC213,Valor_normalizado!CC$194:CC$225,0),"NA"))</f>
        <v>12</v>
      </c>
      <c r="CD213" s="4">
        <f>IF(Valor_normalizado!CD213=0,32,IFERROR(RANK(Valor_normalizado!CD213,Valor_normalizado!CD$194:CD$225,0),"NA"))</f>
        <v>11</v>
      </c>
      <c r="CE213" s="4">
        <f>IF(Valor_normalizado!CE213=0,32,IFERROR(RANK(Valor_normalizado!CE213,Valor_normalizado!CE$194:CE$225,0),"NA"))</f>
        <v>10</v>
      </c>
      <c r="CF213" s="4">
        <f>IF(Valor_normalizado!CF213=0,32,IFERROR(RANK(Valor_normalizado!CF213,Valor_normalizado!CF$194:CF$225,0),"NA"))</f>
        <v>10</v>
      </c>
      <c r="CG213" s="4">
        <f>IF(Valor_normalizado!CG213=0,32,IFERROR(RANK(Valor_normalizado!CG213,Valor_normalizado!CG$194:CG$225,0),"NA"))</f>
        <v>12</v>
      </c>
      <c r="CH213" s="4">
        <f>IF(Valor_normalizado!CH213=0,32,IFERROR(RANK(Valor_normalizado!CH213,Valor_normalizado!CH$194:CH$225,0),"NA"))</f>
        <v>11</v>
      </c>
      <c r="CI213" s="4">
        <f>IF(Valor_normalizado!CI213=0,32,IFERROR(RANK(Valor_normalizado!CI213,Valor_normalizado!CI$194:CI$225,0),"NA"))</f>
        <v>9</v>
      </c>
      <c r="CJ213" s="4">
        <f>IF(Valor_normalizado!CJ213=0,32,IFERROR(RANK(Valor_normalizado!CJ213,Valor_normalizado!CJ$194:CJ$225,0),"NA"))</f>
        <v>9</v>
      </c>
      <c r="CK213" s="4">
        <f>IF(Valor_normalizado!CK213=0,32,IFERROR(RANK(Valor_normalizado!CK213,Valor_normalizado!CK$194:CK$225,0),"NA"))</f>
        <v>21</v>
      </c>
      <c r="CL213" s="4">
        <f>IF(Valor_normalizado!CL213=0,32,IFERROR(RANK(Valor_normalizado!CL213,Valor_normalizado!CL$194:CL$225,0),"NA"))</f>
        <v>5</v>
      </c>
      <c r="CM213" s="4">
        <f>IF(Valor_normalizado!CM213=0,32,IFERROR(RANK(Valor_normalizado!CM213,Valor_normalizado!CM$194:CM$225,0),"NA"))</f>
        <v>13</v>
      </c>
      <c r="CN213" s="4">
        <f>IF(Valor_normalizado!CN213=0,32,IFERROR(RANK(Valor_normalizado!CN213,Valor_normalizado!CN$194:CN$225,0),"NA"))</f>
        <v>10</v>
      </c>
      <c r="CO213" s="4">
        <f>IF(Valor_normalizado!CO213=0,32,IFERROR(RANK(Valor_normalizado!CO213,Valor_normalizado!CO$194:CO$225,0),"NA"))</f>
        <v>8</v>
      </c>
      <c r="CP213" s="4">
        <f>IF(Valor_normalizado!CP213=0,32,IFERROR(RANK(Valor_normalizado!CP213,Valor_normalizado!CP$194:CP$225,0),"NA"))</f>
        <v>26</v>
      </c>
      <c r="CQ213" s="4">
        <f>IF(Valor_normalizado!CQ213=0,32,IFERROR(RANK(Valor_normalizado!CQ213,Valor_normalizado!CQ$194:CQ$225,0),"NA"))</f>
        <v>24</v>
      </c>
      <c r="CR213" s="4">
        <f>IF(Valor_normalizado!CR213=0,32,IFERROR(RANK(Valor_normalizado!CR213,Valor_normalizado!CR$194:CR$225,0),"NA"))</f>
        <v>21</v>
      </c>
      <c r="CS213" s="4">
        <f>IF(Valor_normalizado!CS213=0,32,IFERROR(RANK(Valor_normalizado!CS213,Valor_normalizado!CS$194:CS$225,0),"NA"))</f>
        <v>20</v>
      </c>
      <c r="CT213" s="4">
        <f>IF(Valor_normalizado!CT213=0,32,IFERROR(RANK(Valor_normalizado!CT213,Valor_normalizado!CT$194:CT$225,0),"NA"))</f>
        <v>10</v>
      </c>
      <c r="CU213" s="4">
        <f>IF(Valor_normalizado!CU213=0,32,IFERROR(RANK(Valor_normalizado!CU213,Valor_normalizado!CU$194:CU$225,0),"NA"))</f>
        <v>6</v>
      </c>
      <c r="CV213" s="4">
        <f>IF(Valor_normalizado!CV213=0,32,IFERROR(RANK(Valor_normalizado!CV213,Valor_normalizado!CV$194:CV$225,0),"NA"))</f>
        <v>9</v>
      </c>
      <c r="CW213" s="4">
        <f>IF(Valor_normalizado!CW213=0,32,IFERROR(RANK(Valor_normalizado!CW213,Valor_normalizado!CW$194:CW$225,0),"NA"))</f>
        <v>12</v>
      </c>
      <c r="CX213" s="4">
        <f>IF(Valor_normalizado!CX213=0,32,IFERROR(RANK(Valor_normalizado!CX213,Valor_normalizado!CX$194:CX$225,0),"NA"))</f>
        <v>25</v>
      </c>
      <c r="CY213" s="4">
        <f>IF(Valor_normalizado!CY213=0,32,IFERROR(RANK(Valor_normalizado!CY213,Valor_normalizado!CY$194:CY$225,0),"NA"))</f>
        <v>17</v>
      </c>
      <c r="CZ213" s="4">
        <f>IF(Valor_normalizado!CZ213=0,32,IFERROR(RANK(Valor_normalizado!CZ213,Valor_normalizado!CZ$194:CZ$225,0),"NA"))</f>
        <v>5</v>
      </c>
      <c r="DA213" s="4">
        <f>IF(Valor_normalizado!DA213=0,32,IFERROR(RANK(Valor_normalizado!DA213,Valor_normalizado!DA$194:DA$225,0),"NA"))</f>
        <v>8</v>
      </c>
      <c r="DB213" s="4">
        <f>IF(Valor_normalizado!DB213=0,32,IFERROR(RANK(Valor_normalizado!DB213,Valor_normalizado!DB$194:DB$225,0),"NA"))</f>
        <v>3</v>
      </c>
      <c r="DC213" s="4">
        <f>IF(Valor_normalizado!DC213=0,32,IFERROR(RANK(Valor_normalizado!DC213,Valor_normalizado!DC$194:DC$225,0),"NA"))</f>
        <v>5</v>
      </c>
      <c r="DD213" s="4">
        <f>IF(Valor_normalizado!DD213=0,32,IFERROR(RANK(Valor_normalizado!DD213,Valor_normalizado!DD$194:DD$225,0),"NA"))</f>
        <v>28</v>
      </c>
      <c r="DE213" s="4">
        <f>IF(Valor_normalizado!DE213=0,32,IFERROR(RANK(Valor_normalizado!DE213,Valor_normalizado!DE$194:DE$225,0),"NA"))</f>
        <v>7</v>
      </c>
      <c r="DF213" s="4">
        <f>IF(Valor_normalizado!DF213=0,32,IFERROR(RANK(Valor_normalizado!DF213,Valor_normalizado!DF$194:DF$225,0),"NA"))</f>
        <v>5</v>
      </c>
      <c r="DG213" s="4">
        <f>IF(Valor_normalizado!DG213=0,32,IFERROR(RANK(Valor_normalizado!DG213,Valor_normalizado!DG$194:DG$225,0),"NA"))</f>
        <v>17</v>
      </c>
      <c r="DH213" s="4">
        <f>IF(Valor_normalizado!DH213=0,32,IFERROR(RANK(Valor_normalizado!DH213,Valor_normalizado!DH$194:DH$225,0),"NA"))</f>
        <v>11</v>
      </c>
      <c r="DI213" s="4">
        <f>IF(Valor_normalizado!DI213=0,32,IFERROR(RANK(Valor_normalizado!DI213,Valor_normalizado!DI$194:DI$225,0),"NA"))</f>
        <v>8</v>
      </c>
      <c r="DJ213" s="4">
        <f>IF(Valor_normalizado!DJ213=0,32,IFERROR(RANK(Valor_normalizado!DJ213,Valor_normalizado!DJ$194:DJ$225,0),"NA"))</f>
        <v>8</v>
      </c>
      <c r="DK213" s="4">
        <f>IF(Valor_normalizado!DK213=0,32,IFERROR(RANK(Valor_normalizado!DK213,Valor_normalizado!DK$194:DK$225,0),"NA"))</f>
        <v>10</v>
      </c>
      <c r="DL213" s="4">
        <f>IF(Valor_normalizado!DL213=0,32,IFERROR(RANK(Valor_normalizado!DL213,Valor_normalizado!DL$194:DL$225,0),"NA"))</f>
        <v>8</v>
      </c>
      <c r="DM213" s="4">
        <f>IF(Valor_normalizado!DM213=0,32,IFERROR(RANK(Valor_normalizado!DM213,Valor_normalizado!DM$194:DM$225,0),"NA"))</f>
        <v>8</v>
      </c>
      <c r="DN213" s="4">
        <f>IF(Valor_normalizado!DN213=0,32,IFERROR(RANK(Valor_normalizado!DN213,Valor_normalizado!DN$194:DN$225,0),"NA"))</f>
        <v>7</v>
      </c>
      <c r="DO213" s="4">
        <f>IF(Valor_normalizado!DO213=0,32,IFERROR(RANK(Valor_normalizado!DO213,Valor_normalizado!DO$194:DO$225,0),"NA"))</f>
        <v>12</v>
      </c>
      <c r="DP213" s="4">
        <f>IF(Valor_normalizado!DP213=0,32,IFERROR(RANK(Valor_normalizado!DP213,Valor_normalizado!DP$194:DP$225,0),"NA"))</f>
        <v>5</v>
      </c>
      <c r="DQ213" s="4">
        <f>IF(Valor_normalizado!DQ213=0,32,IFERROR(RANK(Valor_normalizado!DQ213,Valor_normalizado!DQ$194:DQ$225,0),"NA"))</f>
        <v>4</v>
      </c>
      <c r="DR213" s="4">
        <f>IF(Valor_normalizado!DR213=0,32,IFERROR(RANK(Valor_normalizado!DR213,Valor_normalizado!DR$194:DR$225,0),"NA"))</f>
        <v>11</v>
      </c>
      <c r="DS213" s="4">
        <f>IF(Valor_normalizado!DS213=0,32,IFERROR(RANK(Valor_normalizado!DS213,Valor_normalizado!DS$194:DS$225,0),"NA"))</f>
        <v>13</v>
      </c>
      <c r="DT213" s="4">
        <f>IF(Valor_normalizado!DT213=0,32,IFERROR(RANK(Valor_normalizado!DT213,Valor_normalizado!DT$194:DT$225,0),"NA"))</f>
        <v>10</v>
      </c>
      <c r="DU213" s="4">
        <f>IF(Valor_normalizado!DU213=0,32,IFERROR(RANK(Valor_normalizado!DU213,Valor_normalizado!DU$194:DU$225,0),"NA"))</f>
        <v>5</v>
      </c>
      <c r="DV213" s="4">
        <f>IF(Valor_normalizado!DV213=0,32,IFERROR(RANK(Valor_normalizado!DV213,Valor_normalizado!DV$194:DV$225,0),"NA"))</f>
        <v>10</v>
      </c>
      <c r="DW213" s="4">
        <f>IF(Valor_normalizado!DW213=0,32,IFERROR(RANK(Valor_normalizado!DW213,Valor_normalizado!DW$194:DW$225,0),"NA"))</f>
        <v>7</v>
      </c>
      <c r="DX213" s="4">
        <f>IF(Valor_normalizado!DX213=0,32,IFERROR(RANK(Valor_normalizado!DX213,Valor_normalizado!DX$194:DX$225,0),"NA"))</f>
        <v>9</v>
      </c>
      <c r="DY213" s="4">
        <f>IF(Valor_normalizado!DY213=0,32,IFERROR(RANK(Valor_normalizado!DY213,Valor_normalizado!DY$194:DY$225,0),"NA"))</f>
        <v>8</v>
      </c>
      <c r="DZ213" s="4">
        <f>IF(Valor_normalizado!DZ213=0,32,IFERROR(RANK(Valor_normalizado!DZ213,Valor_normalizado!DZ$194:DZ$225,0),"NA"))</f>
        <v>5</v>
      </c>
      <c r="EA213" s="4">
        <f>IF(Valor_normalizado!EA213=0,32,IFERROR(RANK(Valor_normalizado!EA213,Valor_normalizado!EA$194:EA$225,0),"NA"))</f>
        <v>6</v>
      </c>
      <c r="EB213" s="4">
        <f>IF(Valor_normalizado!EB213=0,32,IFERROR(RANK(Valor_normalizado!EB213,Valor_normalizado!EB$194:EB$225,0),"NA"))</f>
        <v>9</v>
      </c>
      <c r="EC213" s="4">
        <f>IF(Valor_normalizado!EC213=0,32,IFERROR(RANK(Valor_normalizado!EC213,Valor_normalizado!EC$194:EC$225,0),"NA"))</f>
        <v>7</v>
      </c>
    </row>
    <row r="214" spans="1:133" x14ac:dyDescent="0.25">
      <c r="A214" s="102" t="s">
        <v>238</v>
      </c>
      <c r="B214" s="103">
        <v>2025</v>
      </c>
      <c r="C214" s="4">
        <f>IF(Valor_normalizado!C214=0,32,IFERROR(RANK(Valor_normalizado!C214,Valor_normalizado!C$194:C$225,0),"NA"))</f>
        <v>21</v>
      </c>
      <c r="D214" s="4">
        <f>IF(Valor_normalizado!D214=0,32,IFERROR(RANK(Valor_normalizado!D214,Valor_normalizado!D$194:D$225,0),"NA"))</f>
        <v>26</v>
      </c>
      <c r="E214" s="4">
        <f>IF(Valor_normalizado!E214=0,32,IFERROR(RANK(Valor_normalizado!E214,Valor_normalizado!E$194:E$225,0),"NA"))</f>
        <v>22</v>
      </c>
      <c r="F214" s="4">
        <f>IF(Valor_normalizado!F214=0,32,IFERROR(RANK(Valor_normalizado!F214,Valor_normalizado!F$194:F$225,0),"NA"))</f>
        <v>16</v>
      </c>
      <c r="G214" s="4">
        <f>IF(Valor_normalizado!G214=0,32,IFERROR(RANK(Valor_normalizado!G214,Valor_normalizado!G$194:G$225,0),"NA"))</f>
        <v>20</v>
      </c>
      <c r="H214" s="4">
        <f>IF(Valor_normalizado!H214=0,32,IFERROR(RANK(Valor_normalizado!H214,Valor_normalizado!H$194:H$225,0),"NA"))</f>
        <v>5</v>
      </c>
      <c r="I214" s="4">
        <f>IF(Valor_normalizado!I214=0,32,IFERROR(RANK(Valor_normalizado!I214,Valor_normalizado!I$194:I$225,0),"NA"))</f>
        <v>15</v>
      </c>
      <c r="J214" s="4">
        <f>IF(Valor_normalizado!J214=0,32,IFERROR(RANK(Valor_normalizado!J214,Valor_normalizado!J$194:J$225,0),"NA"))</f>
        <v>21</v>
      </c>
      <c r="K214" s="4">
        <f>IF(Valor_normalizado!K214=0,32,IFERROR(RANK(Valor_normalizado!K214,Valor_normalizado!K$194:K$225,0),"NA"))</f>
        <v>22</v>
      </c>
      <c r="L214" s="4">
        <f>IF(Valor_normalizado!L214=0,32,IFERROR(RANK(Valor_normalizado!L214,Valor_normalizado!L$194:L$225,0),"NA"))</f>
        <v>21</v>
      </c>
      <c r="M214" s="4">
        <f>IF(Valor_normalizado!M214=0,32,IFERROR(RANK(Valor_normalizado!M214,Valor_normalizado!M$194:M$225,0),"NA"))</f>
        <v>18</v>
      </c>
      <c r="N214" s="4">
        <f>IF(Valor_normalizado!N214=0,32,IFERROR(RANK(Valor_normalizado!N214,Valor_normalizado!N$194:N$225,0),"NA"))</f>
        <v>30</v>
      </c>
      <c r="O214" s="4">
        <f>IF(Valor_normalizado!O214=0,32,IFERROR(RANK(Valor_normalizado!O214,Valor_normalizado!O$194:O$225,0),"NA"))</f>
        <v>28</v>
      </c>
      <c r="P214" s="4">
        <f>IF(Valor_normalizado!P214=0,32,IFERROR(RANK(Valor_normalizado!P214,Valor_normalizado!P$194:P$225,0),"NA"))</f>
        <v>18</v>
      </c>
      <c r="Q214" s="4">
        <f>IF(Valor_normalizado!Q214=0,32,IFERROR(RANK(Valor_normalizado!Q214,Valor_normalizado!Q$194:Q$225,0),"NA"))</f>
        <v>16</v>
      </c>
      <c r="R214" s="4">
        <f>IF(Valor_normalizado!R214=0,32,IFERROR(RANK(Valor_normalizado!R214,Valor_normalizado!R$194:R$225,0),"NA"))</f>
        <v>23</v>
      </c>
      <c r="S214" s="4">
        <f>IF(Valor_normalizado!S214=0,32,IFERROR(RANK(Valor_normalizado!S214,Valor_normalizado!S$194:S$225,0),"NA"))</f>
        <v>31</v>
      </c>
      <c r="T214" s="4">
        <f>IF(Valor_normalizado!T214=0,32,IFERROR(RANK(Valor_normalizado!T214,Valor_normalizado!T$194:T$225,0),"NA"))</f>
        <v>22</v>
      </c>
      <c r="U214" s="4">
        <f>IF(Valor_normalizado!U214=0,32,IFERROR(RANK(Valor_normalizado!U214,Valor_normalizado!U$194:U$225,0),"NA"))</f>
        <v>3</v>
      </c>
      <c r="V214" s="4">
        <f>IF(Valor_normalizado!V214=0,32,IFERROR(RANK(Valor_normalizado!V214,Valor_normalizado!V$194:V$225,0),"NA"))</f>
        <v>17</v>
      </c>
      <c r="W214" s="4">
        <f>IF(Valor_normalizado!W214=0,32,IFERROR(RANK(Valor_normalizado!W214,Valor_normalizado!W$194:W$225,0),"NA"))</f>
        <v>18</v>
      </c>
      <c r="X214" s="4">
        <f>IF(Valor_normalizado!X214=0,32,IFERROR(RANK(Valor_normalizado!X214,Valor_normalizado!X$194:X$225,0),"NA"))</f>
        <v>20</v>
      </c>
      <c r="Y214" s="4">
        <f>IF(Valor_normalizado!Y214=0,32,IFERROR(RANK(Valor_normalizado!Y214,Valor_normalizado!Y$194:Y$225,0),"NA"))</f>
        <v>2</v>
      </c>
      <c r="Z214" s="4">
        <f>IF(Valor_normalizado!Z214=0,32,IFERROR(RANK(Valor_normalizado!Z214,Valor_normalizado!Z$194:Z$225,0),"NA"))</f>
        <v>3</v>
      </c>
      <c r="AA214" s="4">
        <f>IF(Valor_normalizado!AA214=0,32,IFERROR(RANK(Valor_normalizado!AA214,Valor_normalizado!AA$194:AA$225,0),"NA"))</f>
        <v>16</v>
      </c>
      <c r="AB214" s="4">
        <f>IF(Valor_normalizado!AB214=0,32,IFERROR(RANK(Valor_normalizado!AB214,Valor_normalizado!AB$194:AB$225,0),"NA"))</f>
        <v>14</v>
      </c>
      <c r="AC214" s="4">
        <f>IF(Valor_normalizado!AC214=0,32,IFERROR(RANK(Valor_normalizado!AC214,Valor_normalizado!AC$194:AC$225,0),"NA"))</f>
        <v>22</v>
      </c>
      <c r="AD214" s="4">
        <f>IF(Valor_normalizado!AD214=0,32,IFERROR(RANK(Valor_normalizado!AD214,Valor_normalizado!AD$194:AD$225,0),"NA"))</f>
        <v>21</v>
      </c>
      <c r="AE214" s="4">
        <f>IF(Valor_normalizado!AE214=0,32,IFERROR(RANK(Valor_normalizado!AE214,Valor_normalizado!AE$194:AE$225,0),"NA"))</f>
        <v>11</v>
      </c>
      <c r="AF214" s="4">
        <f>IF(Valor_normalizado!AF214=0,32,IFERROR(RANK(Valor_normalizado!AF214,Valor_normalizado!AF$194:AF$225,0),"NA"))</f>
        <v>18</v>
      </c>
      <c r="AG214" s="4">
        <f>IF(Valor_normalizado!AG214=0,32,IFERROR(RANK(Valor_normalizado!AG214,Valor_normalizado!AG$194:AG$225,0),"NA"))</f>
        <v>23</v>
      </c>
      <c r="AH214" s="4">
        <f>IF(Valor_normalizado!AH214=0,32,IFERROR(RANK(Valor_normalizado!AH214,Valor_normalizado!AH$194:AH$225,0),"NA"))</f>
        <v>6</v>
      </c>
      <c r="AI214" s="4">
        <f>IF(Valor_normalizado!AI214=0,32,IFERROR(RANK(Valor_normalizado!AI214,Valor_normalizado!AI$194:AI$225,0),"NA"))</f>
        <v>2</v>
      </c>
      <c r="AJ214" s="4">
        <f>IF(Valor_normalizado!AJ214=0,32,IFERROR(RANK(Valor_normalizado!AJ214,Valor_normalizado!AJ$194:AJ$225,0),"NA"))</f>
        <v>1</v>
      </c>
      <c r="AK214" s="4">
        <f>IF(Valor_normalizado!AK214=0,32,IFERROR(RANK(Valor_normalizado!AK214,Valor_normalizado!AK$194:AK$225,0),"NA"))</f>
        <v>4</v>
      </c>
      <c r="AL214" s="4">
        <f>IF(Valor_normalizado!AL214=0,32,IFERROR(RANK(Valor_normalizado!AL214,Valor_normalizado!AL$194:AL$225,0),"NA"))</f>
        <v>13</v>
      </c>
      <c r="AM214" s="4">
        <f>IF(Valor_normalizado!AM214=0,32,IFERROR(RANK(Valor_normalizado!AM214,Valor_normalizado!AM$194:AM$225,0),"NA"))</f>
        <v>17</v>
      </c>
      <c r="AN214" s="4">
        <f>IF(Valor_normalizado!AN214=0,32,IFERROR(RANK(Valor_normalizado!AN214,Valor_normalizado!AN$194:AN$225,0),"NA"))</f>
        <v>6</v>
      </c>
      <c r="AO214" s="4">
        <f>IF(Valor_normalizado!AO214=0,32,IFERROR(RANK(Valor_normalizado!AO214,Valor_normalizado!AO$194:AO$225,0),"NA"))</f>
        <v>15</v>
      </c>
      <c r="AP214" s="4">
        <f>IF(Valor_normalizado!AP214=0,32,IFERROR(RANK(Valor_normalizado!AP214,Valor_normalizado!AP$194:AP$225,0),"NA"))</f>
        <v>13</v>
      </c>
      <c r="AQ214" s="4">
        <f>IF(Valor_normalizado!AQ214=0,32,IFERROR(RANK(Valor_normalizado!AQ214,Valor_normalizado!AQ$194:AQ$225,0),"NA"))</f>
        <v>3</v>
      </c>
      <c r="AR214" s="4">
        <f>IF(Valor_normalizado!AR214=0,32,IFERROR(RANK(Valor_normalizado!AR214,Valor_normalizado!AR$194:AR$225,0),"NA"))</f>
        <v>4</v>
      </c>
      <c r="AS214" s="4">
        <f>IF(Valor_normalizado!AS214=0,32,IFERROR(RANK(Valor_normalizado!AS214,Valor_normalizado!AS$194:AS$225,0),"NA"))</f>
        <v>7</v>
      </c>
      <c r="AT214" s="4">
        <f>IF(Valor_normalizado!AT214=0,32,IFERROR(RANK(Valor_normalizado!AT214,Valor_normalizado!AT$194:AT$225,0),"NA"))</f>
        <v>4</v>
      </c>
      <c r="AU214" s="4">
        <f>IF(Valor_normalizado!AU214=0,32,IFERROR(RANK(Valor_normalizado!AU214,Valor_normalizado!AU$194:AU$225,0),"NA"))</f>
        <v>6</v>
      </c>
      <c r="AV214" s="4">
        <f>IF(Valor_normalizado!AV214=0,32,IFERROR(RANK(Valor_normalizado!AV214,Valor_normalizado!AV$194:AV$225,0),"NA"))</f>
        <v>5</v>
      </c>
      <c r="AW214" s="4">
        <f>IF(Valor_normalizado!AW214=0,32,IFERROR(RANK(Valor_normalizado!AW214,Valor_normalizado!AW$194:AW$225,0),"NA"))</f>
        <v>8</v>
      </c>
      <c r="AX214" s="4">
        <f>IF(Valor_normalizado!AX214=0,32,IFERROR(RANK(Valor_normalizado!AX214,Valor_normalizado!AX$194:AX$225,0),"NA"))</f>
        <v>6</v>
      </c>
      <c r="AY214" s="4">
        <f>IF(Valor_normalizado!AY214=0,32,IFERROR(RANK(Valor_normalizado!AY214,Valor_normalizado!AY$194:AY$225,0),"NA"))</f>
        <v>19</v>
      </c>
      <c r="AZ214" s="4">
        <f>IF(Valor_normalizado!AZ214=0,32,IFERROR(RANK(Valor_normalizado!AZ214,Valor_normalizado!AZ$194:AZ$225,0),"NA"))</f>
        <v>22</v>
      </c>
      <c r="BA214" s="4">
        <f>IF(Valor_normalizado!BA214=0,32,IFERROR(RANK(Valor_normalizado!BA214,Valor_normalizado!BA$194:BA$225,0),"NA"))</f>
        <v>23</v>
      </c>
      <c r="BB214" s="4">
        <f>IF(Valor_normalizado!BB214=0,32,IFERROR(RANK(Valor_normalizado!BB214,Valor_normalizado!BB$194:BB$225,0),"NA"))</f>
        <v>9</v>
      </c>
      <c r="BC214" s="4">
        <f>IF(Valor_normalizado!BC214=0,32,IFERROR(RANK(Valor_normalizado!BC214,Valor_normalizado!BC$194:BC$225,0),"NA"))</f>
        <v>18</v>
      </c>
      <c r="BD214" s="4">
        <f>IF(Valor_normalizado!BD214=0,32,IFERROR(RANK(Valor_normalizado!BD214,Valor_normalizado!BD$194:BD$225,0),"NA"))</f>
        <v>7</v>
      </c>
      <c r="BE214" s="4">
        <f>IF(Valor_normalizado!BE214=0,32,IFERROR(RANK(Valor_normalizado!BE214,Valor_normalizado!BE$194:BE$225,0),"NA"))</f>
        <v>17</v>
      </c>
      <c r="BF214" s="4">
        <f>IF(Valor_normalizado!BF214=0,32,IFERROR(RANK(Valor_normalizado!BF214,Valor_normalizado!BF$194:BF$225,0),"NA"))</f>
        <v>8</v>
      </c>
      <c r="BG214" s="4">
        <f>IF(Valor_normalizado!BG214=0,32,IFERROR(RANK(Valor_normalizado!BG214,Valor_normalizado!BG$194:BG$225,0),"NA"))</f>
        <v>11</v>
      </c>
      <c r="BH214" s="4">
        <f>IF(Valor_normalizado!BH214=0,32,IFERROR(RANK(Valor_normalizado!BH214,Valor_normalizado!BH$194:BH$225,0),"NA"))</f>
        <v>13</v>
      </c>
      <c r="BI214" s="4">
        <f>IF(Valor_normalizado!BI214=0,32,IFERROR(RANK(Valor_normalizado!BI214,Valor_normalizado!BI$194:BI$225,0),"NA"))</f>
        <v>11</v>
      </c>
      <c r="BJ214" s="4">
        <f>IF(Valor_normalizado!BJ214=0,32,IFERROR(RANK(Valor_normalizado!BJ214,Valor_normalizado!BJ$194:BJ$225,0),"NA"))</f>
        <v>27</v>
      </c>
      <c r="BK214" s="4">
        <f>IF(Valor_normalizado!BK214=0,32,IFERROR(RANK(Valor_normalizado!BK214,Valor_normalizado!BK$194:BK$225,0),"NA"))</f>
        <v>25</v>
      </c>
      <c r="BL214" s="4">
        <f>IF(Valor_normalizado!BL214=0,32,IFERROR(RANK(Valor_normalizado!BL214,Valor_normalizado!BL$194:BL$225,0),"NA"))</f>
        <v>21</v>
      </c>
      <c r="BM214" s="4">
        <f>IF(Valor_normalizado!BM214=0,32,IFERROR(RANK(Valor_normalizado!BM214,Valor_normalizado!BM$194:BM$225,0),"NA"))</f>
        <v>3</v>
      </c>
      <c r="BN214" s="4">
        <f>IF(Valor_normalizado!BN214=0,32,IFERROR(RANK(Valor_normalizado!BN214,Valor_normalizado!BN$194:BN$225,0),"NA"))</f>
        <v>17</v>
      </c>
      <c r="BO214" s="4">
        <f>IF(Valor_normalizado!BO214=0,32,IFERROR(RANK(Valor_normalizado!BO214,Valor_normalizado!BO$194:BO$225,0),"NA"))</f>
        <v>11</v>
      </c>
      <c r="BP214" s="4">
        <f>IF(Valor_normalizado!BP214=0,32,IFERROR(RANK(Valor_normalizado!BP214,Valor_normalizado!BP$194:BP$225,0),"NA"))</f>
        <v>9</v>
      </c>
      <c r="BQ214" s="4">
        <f>IF(Valor_normalizado!BQ214=0,32,IFERROR(RANK(Valor_normalizado!BQ214,Valor_normalizado!BQ$194:BQ$225,0),"NA"))</f>
        <v>1</v>
      </c>
      <c r="BR214" s="4">
        <f>IF(Valor_normalizado!BR214=0,32,IFERROR(RANK(Valor_normalizado!BR214,Valor_normalizado!BR$194:BR$225,0),"NA"))</f>
        <v>3</v>
      </c>
      <c r="BS214" s="4">
        <f>IF(Valor_normalizado!BS214=0,32,IFERROR(RANK(Valor_normalizado!BS214,Valor_normalizado!BS$194:BS$225,0),"NA"))</f>
        <v>1</v>
      </c>
      <c r="BT214" s="4">
        <f>IF(Valor_normalizado!BT214=0,32,IFERROR(RANK(Valor_normalizado!BT214,Valor_normalizado!BT$194:BT$225,0),"NA"))</f>
        <v>6</v>
      </c>
      <c r="BU214" s="4">
        <f>IF(Valor_normalizado!BU214=0,32,IFERROR(RANK(Valor_normalizado!BU214,Valor_normalizado!BU$194:BU$225,0),"NA"))</f>
        <v>2</v>
      </c>
      <c r="BV214" s="4">
        <f>IF(Valor_normalizado!BV214=0,32,IFERROR(RANK(Valor_normalizado!BV214,Valor_normalizado!BV$194:BV$225,0),"NA"))</f>
        <v>7</v>
      </c>
      <c r="BW214" s="4">
        <f>IF(Valor_normalizado!BW214=0,32,IFERROR(RANK(Valor_normalizado!BW214,Valor_normalizado!BW$194:BW$225,0),"NA"))</f>
        <v>8</v>
      </c>
      <c r="BX214" s="4">
        <f>IF(Valor_normalizado!BX214=0,32,IFERROR(RANK(Valor_normalizado!BX214,Valor_normalizado!BX$194:BX$225,0),"NA"))</f>
        <v>6</v>
      </c>
      <c r="BY214" s="4">
        <f>IF(Valor_normalizado!BY214=0,32,IFERROR(RANK(Valor_normalizado!BY214,Valor_normalizado!BY$194:BY$225,0),"NA"))</f>
        <v>19</v>
      </c>
      <c r="BZ214" s="4">
        <f>IF(Valor_normalizado!BZ214=0,32,IFERROR(RANK(Valor_normalizado!BZ214,Valor_normalizado!BZ$194:BZ$225,0),"NA"))</f>
        <v>8</v>
      </c>
      <c r="CA214" s="4">
        <f>IF(Valor_normalizado!CA214=0,32,IFERROR(RANK(Valor_normalizado!CA214,Valor_normalizado!CA$194:CA$225,0),"NA"))</f>
        <v>3</v>
      </c>
      <c r="CB214" s="4">
        <f>IF(Valor_normalizado!CB214=0,32,IFERROR(RANK(Valor_normalizado!CB214,Valor_normalizado!CB$194:CB$225,0),"NA"))</f>
        <v>2</v>
      </c>
      <c r="CC214" s="4">
        <f>IF(Valor_normalizado!CC214=0,32,IFERROR(RANK(Valor_normalizado!CC214,Valor_normalizado!CC$194:CC$225,0),"NA"))</f>
        <v>8</v>
      </c>
      <c r="CD214" s="4">
        <f>IF(Valor_normalizado!CD214=0,32,IFERROR(RANK(Valor_normalizado!CD214,Valor_normalizado!CD$194:CD$225,0),"NA"))</f>
        <v>4</v>
      </c>
      <c r="CE214" s="4">
        <f>IF(Valor_normalizado!CE214=0,32,IFERROR(RANK(Valor_normalizado!CE214,Valor_normalizado!CE$194:CE$225,0),"NA"))</f>
        <v>4</v>
      </c>
      <c r="CF214" s="4">
        <f>IF(Valor_normalizado!CF214=0,32,IFERROR(RANK(Valor_normalizado!CF214,Valor_normalizado!CF$194:CF$225,0),"NA"))</f>
        <v>7</v>
      </c>
      <c r="CG214" s="4">
        <f>IF(Valor_normalizado!CG214=0,32,IFERROR(RANK(Valor_normalizado!CG214,Valor_normalizado!CG$194:CG$225,0),"NA"))</f>
        <v>7</v>
      </c>
      <c r="CH214" s="4">
        <f>IF(Valor_normalizado!CH214=0,32,IFERROR(RANK(Valor_normalizado!CH214,Valor_normalizado!CH$194:CH$225,0),"NA"))</f>
        <v>21</v>
      </c>
      <c r="CI214" s="4">
        <f>IF(Valor_normalizado!CI214=0,32,IFERROR(RANK(Valor_normalizado!CI214,Valor_normalizado!CI$194:CI$225,0),"NA"))</f>
        <v>14</v>
      </c>
      <c r="CJ214" s="4">
        <f>IF(Valor_normalizado!CJ214=0,32,IFERROR(RANK(Valor_normalizado!CJ214,Valor_normalizado!CJ$194:CJ$225,0),"NA"))</f>
        <v>17</v>
      </c>
      <c r="CK214" s="4">
        <f>IF(Valor_normalizado!CK214=0,32,IFERROR(RANK(Valor_normalizado!CK214,Valor_normalizado!CK$194:CK$225,0),"NA"))</f>
        <v>22</v>
      </c>
      <c r="CL214" s="4">
        <f>IF(Valor_normalizado!CL214=0,32,IFERROR(RANK(Valor_normalizado!CL214,Valor_normalizado!CL$194:CL$225,0),"NA"))</f>
        <v>22</v>
      </c>
      <c r="CM214" s="4">
        <f>IF(Valor_normalizado!CM214=0,32,IFERROR(RANK(Valor_normalizado!CM214,Valor_normalizado!CM$194:CM$225,0),"NA"))</f>
        <v>24</v>
      </c>
      <c r="CN214" s="4">
        <f>IF(Valor_normalizado!CN214=0,32,IFERROR(RANK(Valor_normalizado!CN214,Valor_normalizado!CN$194:CN$225,0),"NA"))</f>
        <v>14</v>
      </c>
      <c r="CO214" s="4">
        <f>IF(Valor_normalizado!CO214=0,32,IFERROR(RANK(Valor_normalizado!CO214,Valor_normalizado!CO$194:CO$225,0),"NA"))</f>
        <v>19</v>
      </c>
      <c r="CP214" s="4">
        <f>IF(Valor_normalizado!CP214=0,32,IFERROR(RANK(Valor_normalizado!CP214,Valor_normalizado!CP$194:CP$225,0),"NA"))</f>
        <v>21</v>
      </c>
      <c r="CQ214" s="4">
        <f>IF(Valor_normalizado!CQ214=0,32,IFERROR(RANK(Valor_normalizado!CQ214,Valor_normalizado!CQ$194:CQ$225,0),"NA"))</f>
        <v>21</v>
      </c>
      <c r="CR214" s="4">
        <f>IF(Valor_normalizado!CR214=0,32,IFERROR(RANK(Valor_normalizado!CR214,Valor_normalizado!CR$194:CR$225,0),"NA"))</f>
        <v>20</v>
      </c>
      <c r="CS214" s="4">
        <f>IF(Valor_normalizado!CS214=0,32,IFERROR(RANK(Valor_normalizado!CS214,Valor_normalizado!CS$194:CS$225,0),"NA"))</f>
        <v>26</v>
      </c>
      <c r="CT214" s="4">
        <f>IF(Valor_normalizado!CT214=0,32,IFERROR(RANK(Valor_normalizado!CT214,Valor_normalizado!CT$194:CT$225,0),"NA"))</f>
        <v>29</v>
      </c>
      <c r="CU214" s="4">
        <f>IF(Valor_normalizado!CU214=0,32,IFERROR(RANK(Valor_normalizado!CU214,Valor_normalizado!CU$194:CU$225,0),"NA"))</f>
        <v>17</v>
      </c>
      <c r="CV214" s="4">
        <f>IF(Valor_normalizado!CV214=0,32,IFERROR(RANK(Valor_normalizado!CV214,Valor_normalizado!CV$194:CV$225,0),"NA"))</f>
        <v>25</v>
      </c>
      <c r="CW214" s="4">
        <f>IF(Valor_normalizado!CW214=0,32,IFERROR(RANK(Valor_normalizado!CW214,Valor_normalizado!CW$194:CW$225,0),"NA"))</f>
        <v>25</v>
      </c>
      <c r="CX214" s="4">
        <f>IF(Valor_normalizado!CX214=0,32,IFERROR(RANK(Valor_normalizado!CX214,Valor_normalizado!CX$194:CX$225,0),"NA"))</f>
        <v>13</v>
      </c>
      <c r="CY214" s="4">
        <f>IF(Valor_normalizado!CY214=0,32,IFERROR(RANK(Valor_normalizado!CY214,Valor_normalizado!CY$194:CY$225,0),"NA"))</f>
        <v>23</v>
      </c>
      <c r="CZ214" s="4">
        <f>IF(Valor_normalizado!CZ214=0,32,IFERROR(RANK(Valor_normalizado!CZ214,Valor_normalizado!CZ$194:CZ$225,0),"NA"))</f>
        <v>20</v>
      </c>
      <c r="DA214" s="4">
        <f>IF(Valor_normalizado!DA214=0,32,IFERROR(RANK(Valor_normalizado!DA214,Valor_normalizado!DA$194:DA$225,0),"NA"))</f>
        <v>29</v>
      </c>
      <c r="DB214" s="4">
        <f>IF(Valor_normalizado!DB214=0,32,IFERROR(RANK(Valor_normalizado!DB214,Valor_normalizado!DB$194:DB$225,0),"NA"))</f>
        <v>19</v>
      </c>
      <c r="DC214" s="4">
        <f>IF(Valor_normalizado!DC214=0,32,IFERROR(RANK(Valor_normalizado!DC214,Valor_normalizado!DC$194:DC$225,0),"NA"))</f>
        <v>20</v>
      </c>
      <c r="DD214" s="4">
        <f>IF(Valor_normalizado!DD214=0,32,IFERROR(RANK(Valor_normalizado!DD214,Valor_normalizado!DD$194:DD$225,0),"NA"))</f>
        <v>4</v>
      </c>
      <c r="DE214" s="4">
        <f>IF(Valor_normalizado!DE214=0,32,IFERROR(RANK(Valor_normalizado!DE214,Valor_normalizado!DE$194:DE$225,0),"NA"))</f>
        <v>12</v>
      </c>
      <c r="DF214" s="4">
        <f>IF(Valor_normalizado!DF214=0,32,IFERROR(RANK(Valor_normalizado!DF214,Valor_normalizado!DF$194:DF$225,0),"NA"))</f>
        <v>19</v>
      </c>
      <c r="DG214" s="4">
        <f>IF(Valor_normalizado!DG214=0,32,IFERROR(RANK(Valor_normalizado!DG214,Valor_normalizado!DG$194:DG$225,0),"NA"))</f>
        <v>21</v>
      </c>
      <c r="DH214" s="4">
        <f>IF(Valor_normalizado!DH214=0,32,IFERROR(RANK(Valor_normalizado!DH214,Valor_normalizado!DH$194:DH$225,0),"NA"))</f>
        <v>10</v>
      </c>
      <c r="DI214" s="4">
        <f>IF(Valor_normalizado!DI214=0,32,IFERROR(RANK(Valor_normalizado!DI214,Valor_normalizado!DI$194:DI$225,0),"NA"))</f>
        <v>15</v>
      </c>
      <c r="DJ214" s="4">
        <f>IF(Valor_normalizado!DJ214=0,32,IFERROR(RANK(Valor_normalizado!DJ214,Valor_normalizado!DJ$194:DJ$225,0),"NA"))</f>
        <v>15</v>
      </c>
      <c r="DK214" s="4">
        <f>IF(Valor_normalizado!DK214=0,32,IFERROR(RANK(Valor_normalizado!DK214,Valor_normalizado!DK$194:DK$225,0),"NA"))</f>
        <v>21</v>
      </c>
      <c r="DL214" s="4">
        <f>IF(Valor_normalizado!DL214=0,32,IFERROR(RANK(Valor_normalizado!DL214,Valor_normalizado!DL$194:DL$225,0),"NA"))</f>
        <v>18</v>
      </c>
      <c r="DM214" s="4">
        <f>IF(Valor_normalizado!DM214=0,32,IFERROR(RANK(Valor_normalizado!DM214,Valor_normalizado!DM$194:DM$225,0),"NA"))</f>
        <v>21</v>
      </c>
      <c r="DN214" s="4">
        <f>IF(Valor_normalizado!DN214=0,32,IFERROR(RANK(Valor_normalizado!DN214,Valor_normalizado!DN$194:DN$225,0),"NA"))</f>
        <v>21</v>
      </c>
      <c r="DO214" s="4">
        <f>IF(Valor_normalizado!DO214=0,32,IFERROR(RANK(Valor_normalizado!DO214,Valor_normalizado!DO$194:DO$225,0),"NA"))</f>
        <v>2</v>
      </c>
      <c r="DP214" s="4">
        <f>IF(Valor_normalizado!DP214=0,32,IFERROR(RANK(Valor_normalizado!DP214,Valor_normalizado!DP$194:DP$225,0),"NA"))</f>
        <v>8</v>
      </c>
      <c r="DQ214" s="4">
        <f>IF(Valor_normalizado!DQ214=0,32,IFERROR(RANK(Valor_normalizado!DQ214,Valor_normalizado!DQ$194:DQ$225,0),"NA"))</f>
        <v>6</v>
      </c>
      <c r="DR214" s="4">
        <f>IF(Valor_normalizado!DR214=0,32,IFERROR(RANK(Valor_normalizado!DR214,Valor_normalizado!DR$194:DR$225,0),"NA"))</f>
        <v>6</v>
      </c>
      <c r="DS214" s="4">
        <f>IF(Valor_normalizado!DS214=0,32,IFERROR(RANK(Valor_normalizado!DS214,Valor_normalizado!DS$194:DS$225,0),"NA"))</f>
        <v>3</v>
      </c>
      <c r="DT214" s="4">
        <f>IF(Valor_normalizado!DT214=0,32,IFERROR(RANK(Valor_normalizado!DT214,Valor_normalizado!DT$194:DT$225,0),"NA"))</f>
        <v>6</v>
      </c>
      <c r="DU214" s="4">
        <f>IF(Valor_normalizado!DU214=0,32,IFERROR(RANK(Valor_normalizado!DU214,Valor_normalizado!DU$194:DU$225,0),"NA"))</f>
        <v>19</v>
      </c>
      <c r="DV214" s="4">
        <f>IF(Valor_normalizado!DV214=0,32,IFERROR(RANK(Valor_normalizado!DV214,Valor_normalizado!DV$194:DV$225,0),"NA"))</f>
        <v>5</v>
      </c>
      <c r="DW214" s="4">
        <f>IF(Valor_normalizado!DW214=0,32,IFERROR(RANK(Valor_normalizado!DW214,Valor_normalizado!DW$194:DW$225,0),"NA"))</f>
        <v>10</v>
      </c>
      <c r="DX214" s="4">
        <f>IF(Valor_normalizado!DX214=0,32,IFERROR(RANK(Valor_normalizado!DX214,Valor_normalizado!DX$194:DX$225,0),"NA"))</f>
        <v>6</v>
      </c>
      <c r="DY214" s="4">
        <f>IF(Valor_normalizado!DY214=0,32,IFERROR(RANK(Valor_normalizado!DY214,Valor_normalizado!DY$194:DY$225,0),"NA"))</f>
        <v>12</v>
      </c>
      <c r="DZ214" s="4">
        <f>IF(Valor_normalizado!DZ214=0,32,IFERROR(RANK(Valor_normalizado!DZ214,Valor_normalizado!DZ$194:DZ$225,0),"NA"))</f>
        <v>11</v>
      </c>
      <c r="EA214" s="4">
        <f>IF(Valor_normalizado!EA214=0,32,IFERROR(RANK(Valor_normalizado!EA214,Valor_normalizado!EA$194:EA$225,0),"NA"))</f>
        <v>11</v>
      </c>
      <c r="EB214" s="4">
        <f>IF(Valor_normalizado!EB214=0,32,IFERROR(RANK(Valor_normalizado!EB214,Valor_normalizado!EB$194:EB$225,0),"NA"))</f>
        <v>7</v>
      </c>
      <c r="EC214" s="4">
        <f>IF(Valor_normalizado!EC214=0,32,IFERROR(RANK(Valor_normalizado!EC214,Valor_normalizado!EC$194:EC$225,0),"NA"))</f>
        <v>9</v>
      </c>
    </row>
    <row r="215" spans="1:133" x14ac:dyDescent="0.25">
      <c r="A215" s="100" t="s">
        <v>239</v>
      </c>
      <c r="B215" s="103">
        <v>2025</v>
      </c>
      <c r="C215" s="4">
        <f>IF(Valor_normalizado!C215=0,32,IFERROR(RANK(Valor_normalizado!C215,Valor_normalizado!C$194:C$225,0),"NA"))</f>
        <v>24</v>
      </c>
      <c r="D215" s="4">
        <f>IF(Valor_normalizado!D215=0,32,IFERROR(RANK(Valor_normalizado!D215,Valor_normalizado!D$194:D$225,0),"NA"))</f>
        <v>25</v>
      </c>
      <c r="E215" s="4">
        <f>IF(Valor_normalizado!E215=0,32,IFERROR(RANK(Valor_normalizado!E215,Valor_normalizado!E$194:E$225,0),"NA"))</f>
        <v>24</v>
      </c>
      <c r="F215" s="4">
        <f>IF(Valor_normalizado!F215=0,32,IFERROR(RANK(Valor_normalizado!F215,Valor_normalizado!F$194:F$225,0),"NA"))</f>
        <v>24</v>
      </c>
      <c r="G215" s="4">
        <f>IF(Valor_normalizado!G215=0,32,IFERROR(RANK(Valor_normalizado!G215,Valor_normalizado!G$194:G$225,0),"NA"))</f>
        <v>1</v>
      </c>
      <c r="H215" s="4">
        <f>IF(Valor_normalizado!H215=0,32,IFERROR(RANK(Valor_normalizado!H215,Valor_normalizado!H$194:H$225,0),"NA"))</f>
        <v>19</v>
      </c>
      <c r="I215" s="4">
        <f>IF(Valor_normalizado!I215=0,32,IFERROR(RANK(Valor_normalizado!I215,Valor_normalizado!I$194:I$225,0),"NA"))</f>
        <v>4</v>
      </c>
      <c r="J215" s="4">
        <f>IF(Valor_normalizado!J215=0,32,IFERROR(RANK(Valor_normalizado!J215,Valor_normalizado!J$194:J$225,0),"NA"))</f>
        <v>16</v>
      </c>
      <c r="K215" s="4">
        <f>IF(Valor_normalizado!K215=0,32,IFERROR(RANK(Valor_normalizado!K215,Valor_normalizado!K$194:K$225,0),"NA"))</f>
        <v>29</v>
      </c>
      <c r="L215" s="4">
        <f>IF(Valor_normalizado!L215=0,32,IFERROR(RANK(Valor_normalizado!L215,Valor_normalizado!L$194:L$225,0),"NA"))</f>
        <v>29</v>
      </c>
      <c r="M215" s="4">
        <f>IF(Valor_normalizado!M215=0,32,IFERROR(RANK(Valor_normalizado!M215,Valor_normalizado!M$194:M$225,0),"NA"))</f>
        <v>28</v>
      </c>
      <c r="N215" s="4">
        <f>IF(Valor_normalizado!N215=0,32,IFERROR(RANK(Valor_normalizado!N215,Valor_normalizado!N$194:N$225,0),"NA"))</f>
        <v>12</v>
      </c>
      <c r="O215" s="4">
        <f>IF(Valor_normalizado!O215=0,32,IFERROR(RANK(Valor_normalizado!O215,Valor_normalizado!O$194:O$225,0),"NA"))</f>
        <v>11</v>
      </c>
      <c r="P215" s="4">
        <f>IF(Valor_normalizado!P215=0,32,IFERROR(RANK(Valor_normalizado!P215,Valor_normalizado!P$194:P$225,0),"NA"))</f>
        <v>10</v>
      </c>
      <c r="Q215" s="4">
        <f>IF(Valor_normalizado!Q215=0,32,IFERROR(RANK(Valor_normalizado!Q215,Valor_normalizado!Q$194:Q$225,0),"NA"))</f>
        <v>30</v>
      </c>
      <c r="R215" s="4">
        <f>IF(Valor_normalizado!R215=0,32,IFERROR(RANK(Valor_normalizado!R215,Valor_normalizado!R$194:R$225,0),"NA"))</f>
        <v>32</v>
      </c>
      <c r="S215" s="4">
        <f>IF(Valor_normalizado!S215=0,32,IFERROR(RANK(Valor_normalizado!S215,Valor_normalizado!S$194:S$225,0),"NA"))</f>
        <v>30</v>
      </c>
      <c r="T215" s="4">
        <f>IF(Valor_normalizado!T215=0,32,IFERROR(RANK(Valor_normalizado!T215,Valor_normalizado!T$194:T$225,0),"NA"))</f>
        <v>24</v>
      </c>
      <c r="U215" s="4">
        <f>IF(Valor_normalizado!U215=0,32,IFERROR(RANK(Valor_normalizado!U215,Valor_normalizado!U$194:U$225,0),"NA"))</f>
        <v>21</v>
      </c>
      <c r="V215" s="4" t="str">
        <f>IF(Valor_normalizado!V215=0,32,IFERROR(RANK(Valor_normalizado!V215,Valor_normalizado!V$194:V$225,0),"NA"))</f>
        <v>NA</v>
      </c>
      <c r="W215" s="4">
        <f>IF(Valor_normalizado!W215=0,32,IFERROR(RANK(Valor_normalizado!W215,Valor_normalizado!W$194:W$225,0),"NA"))</f>
        <v>32</v>
      </c>
      <c r="X215" s="4">
        <f>IF(Valor_normalizado!X215=0,32,IFERROR(RANK(Valor_normalizado!X215,Valor_normalizado!X$194:X$225,0),"NA"))</f>
        <v>21</v>
      </c>
      <c r="Y215" s="4">
        <f>IF(Valor_normalizado!Y215=0,32,IFERROR(RANK(Valor_normalizado!Y215,Valor_normalizado!Y$194:Y$225,0),"NA"))</f>
        <v>32</v>
      </c>
      <c r="Z215" s="4">
        <f>IF(Valor_normalizado!Z215=0,32,IFERROR(RANK(Valor_normalizado!Z215,Valor_normalizado!Z$194:Z$225,0),"NA"))</f>
        <v>32</v>
      </c>
      <c r="AA215" s="4">
        <f>IF(Valor_normalizado!AA215=0,32,IFERROR(RANK(Valor_normalizado!AA215,Valor_normalizado!AA$194:AA$225,0),"NA"))</f>
        <v>2</v>
      </c>
      <c r="AB215" s="4">
        <f>IF(Valor_normalizado!AB215=0,32,IFERROR(RANK(Valor_normalizado!AB215,Valor_normalizado!AB$194:AB$225,0),"NA"))</f>
        <v>2</v>
      </c>
      <c r="AC215" s="4">
        <f>IF(Valor_normalizado!AC215=0,32,IFERROR(RANK(Valor_normalizado!AC215,Valor_normalizado!AC$194:AC$225,0),"NA"))</f>
        <v>26</v>
      </c>
      <c r="AD215" s="4">
        <f>IF(Valor_normalizado!AD215=0,32,IFERROR(RANK(Valor_normalizado!AD215,Valor_normalizado!AD$194:AD$225,0),"NA"))</f>
        <v>27</v>
      </c>
      <c r="AE215" s="4" t="str">
        <f>IF(Valor_normalizado!AE215=0,32,IFERROR(RANK(Valor_normalizado!AE215,Valor_normalizado!AE$194:AE$225,0),"NA"))</f>
        <v>NA</v>
      </c>
      <c r="AF215" s="4">
        <f>IF(Valor_normalizado!AF215=0,32,IFERROR(RANK(Valor_normalizado!AF215,Valor_normalizado!AF$194:AF$225,0),"NA"))</f>
        <v>9</v>
      </c>
      <c r="AG215" s="4">
        <f>IF(Valor_normalizado!AG215=0,32,IFERROR(RANK(Valor_normalizado!AG215,Valor_normalizado!AG$194:AG$225,0),"NA"))</f>
        <v>2</v>
      </c>
      <c r="AH215" s="4">
        <f>IF(Valor_normalizado!AH215=0,32,IFERROR(RANK(Valor_normalizado!AH215,Valor_normalizado!AH$194:AH$225,0),"NA"))</f>
        <v>32</v>
      </c>
      <c r="AI215" s="4">
        <f>IF(Valor_normalizado!AI215=0,32,IFERROR(RANK(Valor_normalizado!AI215,Valor_normalizado!AI$194:AI$225,0),"NA"))</f>
        <v>32</v>
      </c>
      <c r="AJ215" s="4">
        <f>IF(Valor_normalizado!AJ215=0,32,IFERROR(RANK(Valor_normalizado!AJ215,Valor_normalizado!AJ$194:AJ$225,0),"NA"))</f>
        <v>14</v>
      </c>
      <c r="AK215" s="4">
        <f>IF(Valor_normalizado!AK215=0,32,IFERROR(RANK(Valor_normalizado!AK215,Valor_normalizado!AK$194:AK$225,0),"NA"))</f>
        <v>28</v>
      </c>
      <c r="AL215" s="4">
        <f>IF(Valor_normalizado!AL215=0,32,IFERROR(RANK(Valor_normalizado!AL215,Valor_normalizado!AL$194:AL$225,0),"NA"))</f>
        <v>25</v>
      </c>
      <c r="AM215" s="4">
        <f>IF(Valor_normalizado!AM215=0,32,IFERROR(RANK(Valor_normalizado!AM215,Valor_normalizado!AM$194:AM$225,0),"NA"))</f>
        <v>32</v>
      </c>
      <c r="AN215" s="4">
        <f>IF(Valor_normalizado!AN215=0,32,IFERROR(RANK(Valor_normalizado!AN215,Valor_normalizado!AN$194:AN$225,0),"NA"))</f>
        <v>32</v>
      </c>
      <c r="AO215" s="4">
        <f>IF(Valor_normalizado!AO215=0,32,IFERROR(RANK(Valor_normalizado!AO215,Valor_normalizado!AO$194:AO$225,0),"NA"))</f>
        <v>31</v>
      </c>
      <c r="AP215" s="4">
        <f>IF(Valor_normalizado!AP215=0,32,IFERROR(RANK(Valor_normalizado!AP215,Valor_normalizado!AP$194:AP$225,0),"NA"))</f>
        <v>31</v>
      </c>
      <c r="AQ215" s="4">
        <f>IF(Valor_normalizado!AQ215=0,32,IFERROR(RANK(Valor_normalizado!AQ215,Valor_normalizado!AQ$194:AQ$225,0),"NA"))</f>
        <v>28</v>
      </c>
      <c r="AR215" s="4">
        <f>IF(Valor_normalizado!AR215=0,32,IFERROR(RANK(Valor_normalizado!AR215,Valor_normalizado!AR$194:AR$225,0),"NA"))</f>
        <v>29</v>
      </c>
      <c r="AS215" s="4">
        <f>IF(Valor_normalizado!AS215=0,32,IFERROR(RANK(Valor_normalizado!AS215,Valor_normalizado!AS$194:AS$225,0),"NA"))</f>
        <v>9</v>
      </c>
      <c r="AT215" s="4">
        <f>IF(Valor_normalizado!AT215=0,32,IFERROR(RANK(Valor_normalizado!AT215,Valor_normalizado!AT$194:AT$225,0),"NA"))</f>
        <v>26</v>
      </c>
      <c r="AU215" s="4">
        <f>IF(Valor_normalizado!AU215=0,32,IFERROR(RANK(Valor_normalizado!AU215,Valor_normalizado!AU$194:AU$225,0),"NA"))</f>
        <v>28</v>
      </c>
      <c r="AV215" s="4">
        <f>IF(Valor_normalizado!AV215=0,32,IFERROR(RANK(Valor_normalizado!AV215,Valor_normalizado!AV$194:AV$225,0),"NA"))</f>
        <v>26</v>
      </c>
      <c r="AW215" s="4">
        <f>IF(Valor_normalizado!AW215=0,32,IFERROR(RANK(Valor_normalizado!AW215,Valor_normalizado!AW$194:AW$225,0),"NA"))</f>
        <v>9</v>
      </c>
      <c r="AX215" s="4">
        <f>IF(Valor_normalizado!AX215=0,32,IFERROR(RANK(Valor_normalizado!AX215,Valor_normalizado!AX$194:AX$225,0),"NA"))</f>
        <v>16</v>
      </c>
      <c r="AY215" s="4">
        <f>IF(Valor_normalizado!AY215=0,32,IFERROR(RANK(Valor_normalizado!AY215,Valor_normalizado!AY$194:AY$225,0),"NA"))</f>
        <v>30</v>
      </c>
      <c r="AZ215" s="4">
        <f>IF(Valor_normalizado!AZ215=0,32,IFERROR(RANK(Valor_normalizado!AZ215,Valor_normalizado!AZ$194:AZ$225,0),"NA"))</f>
        <v>4</v>
      </c>
      <c r="BA215" s="4">
        <f>IF(Valor_normalizado!BA215=0,32,IFERROR(RANK(Valor_normalizado!BA215,Valor_normalizado!BA$194:BA$225,0),"NA"))</f>
        <v>22</v>
      </c>
      <c r="BB215" s="4">
        <f>IF(Valor_normalizado!BB215=0,32,IFERROR(RANK(Valor_normalizado!BB215,Valor_normalizado!BB$194:BB$225,0),"NA"))</f>
        <v>16</v>
      </c>
      <c r="BC215" s="4">
        <f>IF(Valor_normalizado!BC215=0,32,IFERROR(RANK(Valor_normalizado!BC215,Valor_normalizado!BC$194:BC$225,0),"NA"))</f>
        <v>17</v>
      </c>
      <c r="BD215" s="4">
        <f>IF(Valor_normalizado!BD215=0,32,IFERROR(RANK(Valor_normalizado!BD215,Valor_normalizado!BD$194:BD$225,0),"NA"))</f>
        <v>32</v>
      </c>
      <c r="BE215" s="4">
        <f>IF(Valor_normalizado!BE215=0,32,IFERROR(RANK(Valor_normalizado!BE215,Valor_normalizado!BE$194:BE$225,0),"NA"))</f>
        <v>30</v>
      </c>
      <c r="BF215" s="4">
        <f>IF(Valor_normalizado!BF215=0,32,IFERROR(RANK(Valor_normalizado!BF215,Valor_normalizado!BF$194:BF$225,0),"NA"))</f>
        <v>32</v>
      </c>
      <c r="BG215" s="4">
        <f>IF(Valor_normalizado!BG215=0,32,IFERROR(RANK(Valor_normalizado!BG215,Valor_normalizado!BG$194:BG$225,0),"NA"))</f>
        <v>28</v>
      </c>
      <c r="BH215" s="4">
        <f>IF(Valor_normalizado!BH215=0,32,IFERROR(RANK(Valor_normalizado!BH215,Valor_normalizado!BH$194:BH$225,0),"NA"))</f>
        <v>1</v>
      </c>
      <c r="BI215" s="4">
        <f>IF(Valor_normalizado!BI215=0,32,IFERROR(RANK(Valor_normalizado!BI215,Valor_normalizado!BI$194:BI$225,0),"NA"))</f>
        <v>24</v>
      </c>
      <c r="BJ215" s="4">
        <f>IF(Valor_normalizado!BJ215=0,32,IFERROR(RANK(Valor_normalizado!BJ215,Valor_normalizado!BJ$194:BJ$225,0),"NA"))</f>
        <v>1</v>
      </c>
      <c r="BK215" s="4">
        <f>IF(Valor_normalizado!BK215=0,32,IFERROR(RANK(Valor_normalizado!BK215,Valor_normalizado!BK$194:BK$225,0),"NA"))</f>
        <v>7</v>
      </c>
      <c r="BL215" s="4">
        <f>IF(Valor_normalizado!BL215=0,32,IFERROR(RANK(Valor_normalizado!BL215,Valor_normalizado!BL$194:BL$225,0),"NA"))</f>
        <v>12</v>
      </c>
      <c r="BM215" s="4">
        <f>IF(Valor_normalizado!BM215=0,32,IFERROR(RANK(Valor_normalizado!BM215,Valor_normalizado!BM$194:BM$225,0),"NA"))</f>
        <v>28</v>
      </c>
      <c r="BN215" s="4">
        <f>IF(Valor_normalizado!BN215=0,32,IFERROR(RANK(Valor_normalizado!BN215,Valor_normalizado!BN$194:BN$225,0),"NA"))</f>
        <v>3</v>
      </c>
      <c r="BO215" s="4">
        <f>IF(Valor_normalizado!BO215=0,32,IFERROR(RANK(Valor_normalizado!BO215,Valor_normalizado!BO$194:BO$225,0),"NA"))</f>
        <v>27</v>
      </c>
      <c r="BP215" s="4">
        <f>IF(Valor_normalizado!BP215=0,32,IFERROR(RANK(Valor_normalizado!BP215,Valor_normalizado!BP$194:BP$225,0),"NA"))</f>
        <v>1</v>
      </c>
      <c r="BQ215" s="4">
        <f>IF(Valor_normalizado!BQ215=0,32,IFERROR(RANK(Valor_normalizado!BQ215,Valor_normalizado!BQ$194:BQ$225,0),"NA"))</f>
        <v>1</v>
      </c>
      <c r="BR215" s="4">
        <f>IF(Valor_normalizado!BR215=0,32,IFERROR(RANK(Valor_normalizado!BR215,Valor_normalizado!BR$194:BR$225,0),"NA"))</f>
        <v>22</v>
      </c>
      <c r="BS215" s="4">
        <f>IF(Valor_normalizado!BS215=0,32,IFERROR(RANK(Valor_normalizado!BS215,Valor_normalizado!BS$194:BS$225,0),"NA"))</f>
        <v>30</v>
      </c>
      <c r="BT215" s="4">
        <f>IF(Valor_normalizado!BT215=0,32,IFERROR(RANK(Valor_normalizado!BT215,Valor_normalizado!BT$194:BT$225,0),"NA"))</f>
        <v>27</v>
      </c>
      <c r="BU215" s="4">
        <f>IF(Valor_normalizado!BU215=0,32,IFERROR(RANK(Valor_normalizado!BU215,Valor_normalizado!BU$194:BU$225,0),"NA"))</f>
        <v>18</v>
      </c>
      <c r="BV215" s="4">
        <f>IF(Valor_normalizado!BV215=0,32,IFERROR(RANK(Valor_normalizado!BV215,Valor_normalizado!BV$194:BV$225,0),"NA"))</f>
        <v>27</v>
      </c>
      <c r="BW215" s="4">
        <f>IF(Valor_normalizado!BW215=0,32,IFERROR(RANK(Valor_normalizado!BW215,Valor_normalizado!BW$194:BW$225,0),"NA"))</f>
        <v>25</v>
      </c>
      <c r="BX215" s="4">
        <f>IF(Valor_normalizado!BX215=0,32,IFERROR(RANK(Valor_normalizado!BX215,Valor_normalizado!BX$194:BX$225,0),"NA"))</f>
        <v>30</v>
      </c>
      <c r="BY215" s="4">
        <f>IF(Valor_normalizado!BY215=0,32,IFERROR(RANK(Valor_normalizado!BY215,Valor_normalizado!BY$194:BY$225,0),"NA"))</f>
        <v>32</v>
      </c>
      <c r="BZ215" s="4">
        <f>IF(Valor_normalizado!BZ215=0,32,IFERROR(RANK(Valor_normalizado!BZ215,Valor_normalizado!BZ$194:BZ$225,0),"NA"))</f>
        <v>30</v>
      </c>
      <c r="CA215" s="4">
        <f>IF(Valor_normalizado!CA215=0,32,IFERROR(RANK(Valor_normalizado!CA215,Valor_normalizado!CA$194:CA$225,0),"NA"))</f>
        <v>29</v>
      </c>
      <c r="CB215" s="4">
        <f>IF(Valor_normalizado!CB215=0,32,IFERROR(RANK(Valor_normalizado!CB215,Valor_normalizado!CB$194:CB$225,0),"NA"))</f>
        <v>25</v>
      </c>
      <c r="CC215" s="4">
        <f>IF(Valor_normalizado!CC215=0,32,IFERROR(RANK(Valor_normalizado!CC215,Valor_normalizado!CC$194:CC$225,0),"NA"))</f>
        <v>25</v>
      </c>
      <c r="CD215" s="4">
        <f>IF(Valor_normalizado!CD215=0,32,IFERROR(RANK(Valor_normalizado!CD215,Valor_normalizado!CD$194:CD$225,0),"NA"))</f>
        <v>15</v>
      </c>
      <c r="CE215" s="4">
        <f>IF(Valor_normalizado!CE215=0,32,IFERROR(RANK(Valor_normalizado!CE215,Valor_normalizado!CE$194:CE$225,0),"NA"))</f>
        <v>26</v>
      </c>
      <c r="CF215" s="4">
        <f>IF(Valor_normalizado!CF215=0,32,IFERROR(RANK(Valor_normalizado!CF215,Valor_normalizado!CF$194:CF$225,0),"NA"))</f>
        <v>29</v>
      </c>
      <c r="CG215" s="4">
        <f>IF(Valor_normalizado!CG215=0,32,IFERROR(RANK(Valor_normalizado!CG215,Valor_normalizado!CG$194:CG$225,0),"NA"))</f>
        <v>32</v>
      </c>
      <c r="CH215" s="4">
        <f>IF(Valor_normalizado!CH215=0,32,IFERROR(RANK(Valor_normalizado!CH215,Valor_normalizado!CH$194:CH$225,0),"NA"))</f>
        <v>16</v>
      </c>
      <c r="CI215" s="4">
        <f>IF(Valor_normalizado!CI215=0,32,IFERROR(RANK(Valor_normalizado!CI215,Valor_normalizado!CI$194:CI$225,0),"NA"))</f>
        <v>32</v>
      </c>
      <c r="CJ215" s="4">
        <f>IF(Valor_normalizado!CJ215=0,32,IFERROR(RANK(Valor_normalizado!CJ215,Valor_normalizado!CJ$194:CJ$225,0),"NA"))</f>
        <v>30</v>
      </c>
      <c r="CK215" s="4">
        <f>IF(Valor_normalizado!CK215=0,32,IFERROR(RANK(Valor_normalizado!CK215,Valor_normalizado!CK$194:CK$225,0),"NA"))</f>
        <v>32</v>
      </c>
      <c r="CL215" s="4">
        <f>IF(Valor_normalizado!CL215=0,32,IFERROR(RANK(Valor_normalizado!CL215,Valor_normalizado!CL$194:CL$225,0),"NA"))</f>
        <v>10</v>
      </c>
      <c r="CM215" s="4">
        <f>IF(Valor_normalizado!CM215=0,32,IFERROR(RANK(Valor_normalizado!CM215,Valor_normalizado!CM$194:CM$225,0),"NA"))</f>
        <v>25</v>
      </c>
      <c r="CN215" s="4">
        <f>IF(Valor_normalizado!CN215=0,32,IFERROR(RANK(Valor_normalizado!CN215,Valor_normalizado!CN$194:CN$225,0),"NA"))</f>
        <v>27</v>
      </c>
      <c r="CO215" s="4">
        <f>IF(Valor_normalizado!CO215=0,32,IFERROR(RANK(Valor_normalizado!CO215,Valor_normalizado!CO$194:CO$225,0),"NA"))</f>
        <v>32</v>
      </c>
      <c r="CP215" s="4">
        <f>IF(Valor_normalizado!CP215=0,32,IFERROR(RANK(Valor_normalizado!CP215,Valor_normalizado!CP$194:CP$225,0),"NA"))</f>
        <v>23</v>
      </c>
      <c r="CQ215" s="4">
        <f>IF(Valor_normalizado!CQ215=0,32,IFERROR(RANK(Valor_normalizado!CQ215,Valor_normalizado!CQ$194:CQ$225,0),"NA"))</f>
        <v>22</v>
      </c>
      <c r="CR215" s="4">
        <f>IF(Valor_normalizado!CR215=0,32,IFERROR(RANK(Valor_normalizado!CR215,Valor_normalizado!CR$194:CR$225,0),"NA"))</f>
        <v>25</v>
      </c>
      <c r="CS215" s="4">
        <f>IF(Valor_normalizado!CS215=0,32,IFERROR(RANK(Valor_normalizado!CS215,Valor_normalizado!CS$194:CS$225,0),"NA"))</f>
        <v>15</v>
      </c>
      <c r="CT215" s="4">
        <f>IF(Valor_normalizado!CT215=0,32,IFERROR(RANK(Valor_normalizado!CT215,Valor_normalizado!CT$194:CT$225,0),"NA"))</f>
        <v>20</v>
      </c>
      <c r="CU215" s="4">
        <f>IF(Valor_normalizado!CU215=0,32,IFERROR(RANK(Valor_normalizado!CU215,Valor_normalizado!CU$194:CU$225,0),"NA"))</f>
        <v>31</v>
      </c>
      <c r="CV215" s="4">
        <f>IF(Valor_normalizado!CV215=0,32,IFERROR(RANK(Valor_normalizado!CV215,Valor_normalizado!CV$194:CV$225,0),"NA"))</f>
        <v>26</v>
      </c>
      <c r="CW215" s="4">
        <f>IF(Valor_normalizado!CW215=0,32,IFERROR(RANK(Valor_normalizado!CW215,Valor_normalizado!CW$194:CW$225,0),"NA"))</f>
        <v>28</v>
      </c>
      <c r="CX215" s="4">
        <f>IF(Valor_normalizado!CX215=0,32,IFERROR(RANK(Valor_normalizado!CX215,Valor_normalizado!CX$194:CX$225,0),"NA"))</f>
        <v>2</v>
      </c>
      <c r="CY215" s="4">
        <f>IF(Valor_normalizado!CY215=0,32,IFERROR(RANK(Valor_normalizado!CY215,Valor_normalizado!CY$194:CY$225,0),"NA"))</f>
        <v>28</v>
      </c>
      <c r="CZ215" s="4">
        <f>IF(Valor_normalizado!CZ215=0,32,IFERROR(RANK(Valor_normalizado!CZ215,Valor_normalizado!CZ$194:CZ$225,0),"NA"))</f>
        <v>31</v>
      </c>
      <c r="DA215" s="4">
        <f>IF(Valor_normalizado!DA215=0,32,IFERROR(RANK(Valor_normalizado!DA215,Valor_normalizado!DA$194:DA$225,0),"NA"))</f>
        <v>30</v>
      </c>
      <c r="DB215" s="4">
        <f>IF(Valor_normalizado!DB215=0,32,IFERROR(RANK(Valor_normalizado!DB215,Valor_normalizado!DB$194:DB$225,0),"NA"))</f>
        <v>26</v>
      </c>
      <c r="DC215" s="4">
        <f>IF(Valor_normalizado!DC215=0,32,IFERROR(RANK(Valor_normalizado!DC215,Valor_normalizado!DC$194:DC$225,0),"NA"))</f>
        <v>28</v>
      </c>
      <c r="DD215" s="4">
        <f>IF(Valor_normalizado!DD215=0,32,IFERROR(RANK(Valor_normalizado!DD215,Valor_normalizado!DD$194:DD$225,0),"NA"))</f>
        <v>21</v>
      </c>
      <c r="DE215" s="4">
        <f>IF(Valor_normalizado!DE215=0,32,IFERROR(RANK(Valor_normalizado!DE215,Valor_normalizado!DE$194:DE$225,0),"NA"))</f>
        <v>24</v>
      </c>
      <c r="DF215" s="4">
        <f>IF(Valor_normalizado!DF215=0,32,IFERROR(RANK(Valor_normalizado!DF215,Valor_normalizado!DF$194:DF$225,0),"NA"))</f>
        <v>10</v>
      </c>
      <c r="DG215" s="4">
        <f>IF(Valor_normalizado!DG215=0,32,IFERROR(RANK(Valor_normalizado!DG215,Valor_normalizado!DG$194:DG$225,0),"NA"))</f>
        <v>9</v>
      </c>
      <c r="DH215" s="4">
        <f>IF(Valor_normalizado!DH215=0,32,IFERROR(RANK(Valor_normalizado!DH215,Valor_normalizado!DH$194:DH$225,0),"NA"))</f>
        <v>15</v>
      </c>
      <c r="DI215" s="4">
        <f>IF(Valor_normalizado!DI215=0,32,IFERROR(RANK(Valor_normalizado!DI215,Valor_normalizado!DI$194:DI$225,0),"NA"))</f>
        <v>32</v>
      </c>
      <c r="DJ215" s="4">
        <f>IF(Valor_normalizado!DJ215=0,32,IFERROR(RANK(Valor_normalizado!DJ215,Valor_normalizado!DJ$194:DJ$225,0),"NA"))</f>
        <v>32</v>
      </c>
      <c r="DK215" s="4">
        <f>IF(Valor_normalizado!DK215=0,32,IFERROR(RANK(Valor_normalizado!DK215,Valor_normalizado!DK$194:DK$225,0),"NA"))</f>
        <v>32</v>
      </c>
      <c r="DL215" s="4">
        <f>IF(Valor_normalizado!DL215=0,32,IFERROR(RANK(Valor_normalizado!DL215,Valor_normalizado!DL$194:DL$225,0),"NA"))</f>
        <v>32</v>
      </c>
      <c r="DM215" s="4">
        <f>IF(Valor_normalizado!DM215=0,32,IFERROR(RANK(Valor_normalizado!DM215,Valor_normalizado!DM$194:DM$225,0),"NA"))</f>
        <v>32</v>
      </c>
      <c r="DN215" s="4">
        <f>IF(Valor_normalizado!DN215=0,32,IFERROR(RANK(Valor_normalizado!DN215,Valor_normalizado!DN$194:DN$225,0),"NA"))</f>
        <v>32</v>
      </c>
      <c r="DO215" s="4">
        <f>IF(Valor_normalizado!DO215=0,32,IFERROR(RANK(Valor_normalizado!DO215,Valor_normalizado!DO$194:DO$225,0),"NA"))</f>
        <v>32</v>
      </c>
      <c r="DP215" s="4">
        <f>IF(Valor_normalizado!DP215=0,32,IFERROR(RANK(Valor_normalizado!DP215,Valor_normalizado!DP$194:DP$225,0),"NA"))</f>
        <v>32</v>
      </c>
      <c r="DQ215" s="4">
        <f>IF(Valor_normalizado!DQ215=0,32,IFERROR(RANK(Valor_normalizado!DQ215,Valor_normalizado!DQ$194:DQ$225,0),"NA"))</f>
        <v>32</v>
      </c>
      <c r="DR215" s="4">
        <f>IF(Valor_normalizado!DR215=0,32,IFERROR(RANK(Valor_normalizado!DR215,Valor_normalizado!DR$194:DR$225,0),"NA"))</f>
        <v>32</v>
      </c>
      <c r="DS215" s="4">
        <f>IF(Valor_normalizado!DS215=0,32,IFERROR(RANK(Valor_normalizado!DS215,Valor_normalizado!DS$194:DS$225,0),"NA"))</f>
        <v>32</v>
      </c>
      <c r="DT215" s="4">
        <f>IF(Valor_normalizado!DT215=0,32,IFERROR(RANK(Valor_normalizado!DT215,Valor_normalizado!DT$194:DT$225,0),"NA"))</f>
        <v>32</v>
      </c>
      <c r="DU215" s="4">
        <f>IF(Valor_normalizado!DU215=0,32,IFERROR(RANK(Valor_normalizado!DU215,Valor_normalizado!DU$194:DU$225,0),"NA"))</f>
        <v>32</v>
      </c>
      <c r="DV215" s="4">
        <f>IF(Valor_normalizado!DV215=0,32,IFERROR(RANK(Valor_normalizado!DV215,Valor_normalizado!DV$194:DV$225,0),"NA"))</f>
        <v>32</v>
      </c>
      <c r="DW215" s="4">
        <f>IF(Valor_normalizado!DW215=0,32,IFERROR(RANK(Valor_normalizado!DW215,Valor_normalizado!DW$194:DW$225,0),"NA"))</f>
        <v>32</v>
      </c>
      <c r="DX215" s="4">
        <f>IF(Valor_normalizado!DX215=0,32,IFERROR(RANK(Valor_normalizado!DX215,Valor_normalizado!DX$194:DX$225,0),"NA"))</f>
        <v>32</v>
      </c>
      <c r="DY215" s="4">
        <f>IF(Valor_normalizado!DY215=0,32,IFERROR(RANK(Valor_normalizado!DY215,Valor_normalizado!DY$194:DY$225,0),"NA"))</f>
        <v>32</v>
      </c>
      <c r="DZ215" s="4">
        <f>IF(Valor_normalizado!DZ215=0,32,IFERROR(RANK(Valor_normalizado!DZ215,Valor_normalizado!DZ$194:DZ$225,0),"NA"))</f>
        <v>30</v>
      </c>
      <c r="EA215" s="4">
        <f>IF(Valor_normalizado!EA215=0,32,IFERROR(RANK(Valor_normalizado!EA215,Valor_normalizado!EA$194:EA$225,0),"NA"))</f>
        <v>30</v>
      </c>
      <c r="EB215" s="4">
        <f>IF(Valor_normalizado!EB215=0,32,IFERROR(RANK(Valor_normalizado!EB215,Valor_normalizado!EB$194:EB$225,0),"NA"))</f>
        <v>32</v>
      </c>
      <c r="EC215" s="4">
        <f>IF(Valor_normalizado!EC215=0,32,IFERROR(RANK(Valor_normalizado!EC215,Valor_normalizado!EC$194:EC$225,0),"NA"))</f>
        <v>31</v>
      </c>
    </row>
    <row r="216" spans="1:133" x14ac:dyDescent="0.25">
      <c r="A216" s="102" t="s">
        <v>240</v>
      </c>
      <c r="B216" s="103">
        <v>2025</v>
      </c>
      <c r="C216" s="4">
        <f>IF(Valor_normalizado!C216=0,32,IFERROR(RANK(Valor_normalizado!C216,Valor_normalizado!C$194:C$225,0),"NA"))</f>
        <v>20</v>
      </c>
      <c r="D216" s="4">
        <f>IF(Valor_normalizado!D216=0,32,IFERROR(RANK(Valor_normalizado!D216,Valor_normalizado!D$194:D$225,0),"NA"))</f>
        <v>21</v>
      </c>
      <c r="E216" s="4">
        <f>IF(Valor_normalizado!E216=0,32,IFERROR(RANK(Valor_normalizado!E216,Valor_normalizado!E$194:E$225,0),"NA"))</f>
        <v>20</v>
      </c>
      <c r="F216" s="4">
        <f>IF(Valor_normalizado!F216=0,32,IFERROR(RANK(Valor_normalizado!F216,Valor_normalizado!F$194:F$225,0),"NA"))</f>
        <v>30</v>
      </c>
      <c r="G216" s="4">
        <f>IF(Valor_normalizado!G216=0,32,IFERROR(RANK(Valor_normalizado!G216,Valor_normalizado!G$194:G$225,0),"NA"))</f>
        <v>27</v>
      </c>
      <c r="H216" s="4">
        <f>IF(Valor_normalizado!H216=0,32,IFERROR(RANK(Valor_normalizado!H216,Valor_normalizado!H$194:H$225,0),"NA"))</f>
        <v>17</v>
      </c>
      <c r="I216" s="4">
        <f>IF(Valor_normalizado!I216=0,32,IFERROR(RANK(Valor_normalizado!I216,Valor_normalizado!I$194:I$225,0),"NA"))</f>
        <v>29</v>
      </c>
      <c r="J216" s="4">
        <f>IF(Valor_normalizado!J216=0,32,IFERROR(RANK(Valor_normalizado!J216,Valor_normalizado!J$194:J$225,0),"NA"))</f>
        <v>29</v>
      </c>
      <c r="K216" s="4">
        <f>IF(Valor_normalizado!K216=0,32,IFERROR(RANK(Valor_normalizado!K216,Valor_normalizado!K$194:K$225,0),"NA"))</f>
        <v>18</v>
      </c>
      <c r="L216" s="4">
        <f>IF(Valor_normalizado!L216=0,32,IFERROR(RANK(Valor_normalizado!L216,Valor_normalizado!L$194:L$225,0),"NA"))</f>
        <v>22</v>
      </c>
      <c r="M216" s="4">
        <f>IF(Valor_normalizado!M216=0,32,IFERROR(RANK(Valor_normalizado!M216,Valor_normalizado!M$194:M$225,0),"NA"))</f>
        <v>32</v>
      </c>
      <c r="N216" s="4">
        <f>IF(Valor_normalizado!N216=0,32,IFERROR(RANK(Valor_normalizado!N216,Valor_normalizado!N$194:N$225,0),"NA"))</f>
        <v>17</v>
      </c>
      <c r="O216" s="4">
        <f>IF(Valor_normalizado!O216=0,32,IFERROR(RANK(Valor_normalizado!O216,Valor_normalizado!O$194:O$225,0),"NA"))</f>
        <v>32</v>
      </c>
      <c r="P216" s="4">
        <f>IF(Valor_normalizado!P216=0,32,IFERROR(RANK(Valor_normalizado!P216,Valor_normalizado!P$194:P$225,0),"NA"))</f>
        <v>13</v>
      </c>
      <c r="Q216" s="4">
        <f>IF(Valor_normalizado!Q216=0,32,IFERROR(RANK(Valor_normalizado!Q216,Valor_normalizado!Q$194:Q$225,0),"NA"))</f>
        <v>25</v>
      </c>
      <c r="R216" s="4">
        <f>IF(Valor_normalizado!R216=0,32,IFERROR(RANK(Valor_normalizado!R216,Valor_normalizado!R$194:R$225,0),"NA"))</f>
        <v>4</v>
      </c>
      <c r="S216" s="4">
        <f>IF(Valor_normalizado!S216=0,32,IFERROR(RANK(Valor_normalizado!S216,Valor_normalizado!S$194:S$225,0),"NA"))</f>
        <v>32</v>
      </c>
      <c r="T216" s="4">
        <f>IF(Valor_normalizado!T216=0,32,IFERROR(RANK(Valor_normalizado!T216,Valor_normalizado!T$194:T$225,0),"NA"))</f>
        <v>25</v>
      </c>
      <c r="U216" s="4">
        <f>IF(Valor_normalizado!U216=0,32,IFERROR(RANK(Valor_normalizado!U216,Valor_normalizado!U$194:U$225,0),"NA"))</f>
        <v>27</v>
      </c>
      <c r="V216" s="4">
        <f>IF(Valor_normalizado!V216=0,32,IFERROR(RANK(Valor_normalizado!V216,Valor_normalizado!V$194:V$225,0),"NA"))</f>
        <v>32</v>
      </c>
      <c r="W216" s="4">
        <f>IF(Valor_normalizado!W216=0,32,IFERROR(RANK(Valor_normalizado!W216,Valor_normalizado!W$194:W$225,0),"NA"))</f>
        <v>25</v>
      </c>
      <c r="X216" s="4">
        <f>IF(Valor_normalizado!X216=0,32,IFERROR(RANK(Valor_normalizado!X216,Valor_normalizado!X$194:X$225,0),"NA"))</f>
        <v>1</v>
      </c>
      <c r="Y216" s="4">
        <f>IF(Valor_normalizado!Y216=0,32,IFERROR(RANK(Valor_normalizado!Y216,Valor_normalizado!Y$194:Y$225,0),"NA"))</f>
        <v>28</v>
      </c>
      <c r="Z216" s="4">
        <f>IF(Valor_normalizado!Z216=0,32,IFERROR(RANK(Valor_normalizado!Z216,Valor_normalizado!Z$194:Z$225,0),"NA"))</f>
        <v>28</v>
      </c>
      <c r="AA216" s="4">
        <f>IF(Valor_normalizado!AA216=0,32,IFERROR(RANK(Valor_normalizado!AA216,Valor_normalizado!AA$194:AA$225,0),"NA"))</f>
        <v>32</v>
      </c>
      <c r="AB216" s="4">
        <f>IF(Valor_normalizado!AB216=0,32,IFERROR(RANK(Valor_normalizado!AB216,Valor_normalizado!AB$194:AB$225,0),"NA"))</f>
        <v>32</v>
      </c>
      <c r="AC216" s="4">
        <f>IF(Valor_normalizado!AC216=0,32,IFERROR(RANK(Valor_normalizado!AC216,Valor_normalizado!AC$194:AC$225,0),"NA"))</f>
        <v>19</v>
      </c>
      <c r="AD216" s="4">
        <f>IF(Valor_normalizado!AD216=0,32,IFERROR(RANK(Valor_normalizado!AD216,Valor_normalizado!AD$194:AD$225,0),"NA"))</f>
        <v>20</v>
      </c>
      <c r="AE216" s="4">
        <f>IF(Valor_normalizado!AE216=0,32,IFERROR(RANK(Valor_normalizado!AE216,Valor_normalizado!AE$194:AE$225,0),"NA"))</f>
        <v>10</v>
      </c>
      <c r="AF216" s="4">
        <f>IF(Valor_normalizado!AF216=0,32,IFERROR(RANK(Valor_normalizado!AF216,Valor_normalizado!AF$194:AF$225,0),"NA"))</f>
        <v>30</v>
      </c>
      <c r="AG216" s="4">
        <f>IF(Valor_normalizado!AG216=0,32,IFERROR(RANK(Valor_normalizado!AG216,Valor_normalizado!AG$194:AG$225,0),"NA"))</f>
        <v>27</v>
      </c>
      <c r="AH216" s="4">
        <f>IF(Valor_normalizado!AH216=0,32,IFERROR(RANK(Valor_normalizado!AH216,Valor_normalizado!AH$194:AH$225,0),"NA"))</f>
        <v>5</v>
      </c>
      <c r="AI216" s="4">
        <f>IF(Valor_normalizado!AI216=0,32,IFERROR(RANK(Valor_normalizado!AI216,Valor_normalizado!AI$194:AI$225,0),"NA"))</f>
        <v>4</v>
      </c>
      <c r="AJ216" s="4">
        <f>IF(Valor_normalizado!AJ216=0,32,IFERROR(RANK(Valor_normalizado!AJ216,Valor_normalizado!AJ$194:AJ$225,0),"NA"))</f>
        <v>6</v>
      </c>
      <c r="AK216" s="4">
        <f>IF(Valor_normalizado!AK216=0,32,IFERROR(RANK(Valor_normalizado!AK216,Valor_normalizado!AK$194:AK$225,0),"NA"))</f>
        <v>30</v>
      </c>
      <c r="AL216" s="4">
        <f>IF(Valor_normalizado!AL216=0,32,IFERROR(RANK(Valor_normalizado!AL216,Valor_normalizado!AL$194:AL$225,0),"NA"))</f>
        <v>28</v>
      </c>
      <c r="AM216" s="4">
        <f>IF(Valor_normalizado!AM216=0,32,IFERROR(RANK(Valor_normalizado!AM216,Valor_normalizado!AM$194:AM$225,0),"NA"))</f>
        <v>25</v>
      </c>
      <c r="AN216" s="4">
        <f>IF(Valor_normalizado!AN216=0,32,IFERROR(RANK(Valor_normalizado!AN216,Valor_normalizado!AN$194:AN$225,0),"NA"))</f>
        <v>25</v>
      </c>
      <c r="AO216" s="4">
        <f>IF(Valor_normalizado!AO216=0,32,IFERROR(RANK(Valor_normalizado!AO216,Valor_normalizado!AO$194:AO$225,0),"NA"))</f>
        <v>28</v>
      </c>
      <c r="AP216" s="4">
        <f>IF(Valor_normalizado!AP216=0,32,IFERROR(RANK(Valor_normalizado!AP216,Valor_normalizado!AP$194:AP$225,0),"NA"))</f>
        <v>26</v>
      </c>
      <c r="AQ216" s="4">
        <f>IF(Valor_normalizado!AQ216=0,32,IFERROR(RANK(Valor_normalizado!AQ216,Valor_normalizado!AQ$194:AQ$225,0),"NA"))</f>
        <v>20</v>
      </c>
      <c r="AR216" s="4">
        <f>IF(Valor_normalizado!AR216=0,32,IFERROR(RANK(Valor_normalizado!AR216,Valor_normalizado!AR$194:AR$225,0),"NA"))</f>
        <v>25</v>
      </c>
      <c r="AS216" s="4">
        <f>IF(Valor_normalizado!AS216=0,32,IFERROR(RANK(Valor_normalizado!AS216,Valor_normalizado!AS$194:AS$225,0),"NA"))</f>
        <v>17</v>
      </c>
      <c r="AT216" s="4">
        <f>IF(Valor_normalizado!AT216=0,32,IFERROR(RANK(Valor_normalizado!AT216,Valor_normalizado!AT$194:AT$225,0),"NA"))</f>
        <v>22</v>
      </c>
      <c r="AU216" s="4">
        <f>IF(Valor_normalizado!AU216=0,32,IFERROR(RANK(Valor_normalizado!AU216,Valor_normalizado!AU$194:AU$225,0),"NA"))</f>
        <v>26</v>
      </c>
      <c r="AV216" s="4">
        <f>IF(Valor_normalizado!AV216=0,32,IFERROR(RANK(Valor_normalizado!AV216,Valor_normalizado!AV$194:AV$225,0),"NA"))</f>
        <v>16</v>
      </c>
      <c r="AW216" s="4">
        <f>IF(Valor_normalizado!AW216=0,32,IFERROR(RANK(Valor_normalizado!AW216,Valor_normalizado!AW$194:AW$225,0),"NA"))</f>
        <v>1</v>
      </c>
      <c r="AX216" s="4">
        <f>IF(Valor_normalizado!AX216=0,32,IFERROR(RANK(Valor_normalizado!AX216,Valor_normalizado!AX$194:AX$225,0),"NA"))</f>
        <v>4</v>
      </c>
      <c r="AY216" s="4">
        <f>IF(Valor_normalizado!AY216=0,32,IFERROR(RANK(Valor_normalizado!AY216,Valor_normalizado!AY$194:AY$225,0),"NA"))</f>
        <v>3</v>
      </c>
      <c r="AZ216" s="4">
        <f>IF(Valor_normalizado!AZ216=0,32,IFERROR(RANK(Valor_normalizado!AZ216,Valor_normalizado!AZ$194:AZ$225,0),"NA"))</f>
        <v>29</v>
      </c>
      <c r="BA216" s="4">
        <f>IF(Valor_normalizado!BA216=0,32,IFERROR(RANK(Valor_normalizado!BA216,Valor_normalizado!BA$194:BA$225,0),"NA"))</f>
        <v>9</v>
      </c>
      <c r="BB216" s="4">
        <f>IF(Valor_normalizado!BB216=0,32,IFERROR(RANK(Valor_normalizado!BB216,Valor_normalizado!BB$194:BB$225,0),"NA"))</f>
        <v>5</v>
      </c>
      <c r="BC216" s="4">
        <f>IF(Valor_normalizado!BC216=0,32,IFERROR(RANK(Valor_normalizado!BC216,Valor_normalizado!BC$194:BC$225,0),"NA"))</f>
        <v>29</v>
      </c>
      <c r="BD216" s="4">
        <f>IF(Valor_normalizado!BD216=0,32,IFERROR(RANK(Valor_normalizado!BD216,Valor_normalizado!BD$194:BD$225,0),"NA"))</f>
        <v>29</v>
      </c>
      <c r="BE216" s="4">
        <f>IF(Valor_normalizado!BE216=0,32,IFERROR(RANK(Valor_normalizado!BE216,Valor_normalizado!BE$194:BE$225,0),"NA"))</f>
        <v>26</v>
      </c>
      <c r="BF216" s="4">
        <f>IF(Valor_normalizado!BF216=0,32,IFERROR(RANK(Valor_normalizado!BF216,Valor_normalizado!BF$194:BF$225,0),"NA"))</f>
        <v>27</v>
      </c>
      <c r="BG216" s="4">
        <f>IF(Valor_normalizado!BG216=0,32,IFERROR(RANK(Valor_normalizado!BG216,Valor_normalizado!BG$194:BG$225,0),"NA"))</f>
        <v>30</v>
      </c>
      <c r="BH216" s="4">
        <f>IF(Valor_normalizado!BH216=0,32,IFERROR(RANK(Valor_normalizado!BH216,Valor_normalizado!BH$194:BH$225,0),"NA"))</f>
        <v>28</v>
      </c>
      <c r="BI216" s="4">
        <f>IF(Valor_normalizado!BI216=0,32,IFERROR(RANK(Valor_normalizado!BI216,Valor_normalizado!BI$194:BI$225,0),"NA"))</f>
        <v>30</v>
      </c>
      <c r="BJ216" s="4">
        <f>IF(Valor_normalizado!BJ216=0,32,IFERROR(RANK(Valor_normalizado!BJ216,Valor_normalizado!BJ$194:BJ$225,0),"NA"))</f>
        <v>32</v>
      </c>
      <c r="BK216" s="4">
        <f>IF(Valor_normalizado!BK216=0,32,IFERROR(RANK(Valor_normalizado!BK216,Valor_normalizado!BK$194:BK$225,0),"NA"))</f>
        <v>32</v>
      </c>
      <c r="BL216" s="4">
        <f>IF(Valor_normalizado!BL216=0,32,IFERROR(RANK(Valor_normalizado!BL216,Valor_normalizado!BL$194:BL$225,0),"NA"))</f>
        <v>31</v>
      </c>
      <c r="BM216" s="4">
        <f>IF(Valor_normalizado!BM216=0,32,IFERROR(RANK(Valor_normalizado!BM216,Valor_normalizado!BM$194:BM$225,0),"NA"))</f>
        <v>26</v>
      </c>
      <c r="BN216" s="4">
        <f>IF(Valor_normalizado!BN216=0,32,IFERROR(RANK(Valor_normalizado!BN216,Valor_normalizado!BN$194:BN$225,0),"NA"))</f>
        <v>32</v>
      </c>
      <c r="BO216" s="4">
        <f>IF(Valor_normalizado!BO216=0,32,IFERROR(RANK(Valor_normalizado!BO216,Valor_normalizado!BO$194:BO$225,0),"NA"))</f>
        <v>30</v>
      </c>
      <c r="BP216" s="4">
        <f>IF(Valor_normalizado!BP216=0,32,IFERROR(RANK(Valor_normalizado!BP216,Valor_normalizado!BP$194:BP$225,0),"NA"))</f>
        <v>14</v>
      </c>
      <c r="BQ216" s="4">
        <f>IF(Valor_normalizado!BQ216=0,32,IFERROR(RANK(Valor_normalizado!BQ216,Valor_normalizado!BQ$194:BQ$225,0),"NA"))</f>
        <v>1</v>
      </c>
      <c r="BR216" s="4">
        <f>IF(Valor_normalizado!BR216=0,32,IFERROR(RANK(Valor_normalizado!BR216,Valor_normalizado!BR$194:BR$225,0),"NA"))</f>
        <v>20</v>
      </c>
      <c r="BS216" s="4">
        <f>IF(Valor_normalizado!BS216=0,32,IFERROR(RANK(Valor_normalizado!BS216,Valor_normalizado!BS$194:BS$225,0),"NA"))</f>
        <v>24</v>
      </c>
      <c r="BT216" s="4">
        <f>IF(Valor_normalizado!BT216=0,32,IFERROR(RANK(Valor_normalizado!BT216,Valor_normalizado!BT$194:BT$225,0),"NA"))</f>
        <v>1</v>
      </c>
      <c r="BU216" s="4">
        <f>IF(Valor_normalizado!BU216=0,32,IFERROR(RANK(Valor_normalizado!BU216,Valor_normalizado!BU$194:BU$225,0),"NA"))</f>
        <v>10</v>
      </c>
      <c r="BV216" s="4">
        <f>IF(Valor_normalizado!BV216=0,32,IFERROR(RANK(Valor_normalizado!BV216,Valor_normalizado!BV$194:BV$225,0),"NA"))</f>
        <v>30</v>
      </c>
      <c r="BW216" s="4">
        <f>IF(Valor_normalizado!BW216=0,32,IFERROR(RANK(Valor_normalizado!BW216,Valor_normalizado!BW$194:BW$225,0),"NA"))</f>
        <v>30</v>
      </c>
      <c r="BX216" s="4">
        <f>IF(Valor_normalizado!BX216=0,32,IFERROR(RANK(Valor_normalizado!BX216,Valor_normalizado!BX$194:BX$225,0),"NA"))</f>
        <v>27</v>
      </c>
      <c r="BY216" s="4">
        <f>IF(Valor_normalizado!BY216=0,32,IFERROR(RANK(Valor_normalizado!BY216,Valor_normalizado!BY$194:BY$225,0),"NA"))</f>
        <v>6</v>
      </c>
      <c r="BZ216" s="4">
        <f>IF(Valor_normalizado!BZ216=0,32,IFERROR(RANK(Valor_normalizado!BZ216,Valor_normalizado!BZ$194:BZ$225,0),"NA"))</f>
        <v>25</v>
      </c>
      <c r="CA216" s="4">
        <f>IF(Valor_normalizado!CA216=0,32,IFERROR(RANK(Valor_normalizado!CA216,Valor_normalizado!CA$194:CA$225,0),"NA"))</f>
        <v>23</v>
      </c>
      <c r="CB216" s="4">
        <f>IF(Valor_normalizado!CB216=0,32,IFERROR(RANK(Valor_normalizado!CB216,Valor_normalizado!CB$194:CB$225,0),"NA"))</f>
        <v>4</v>
      </c>
      <c r="CC216" s="4">
        <f>IF(Valor_normalizado!CC216=0,32,IFERROR(RANK(Valor_normalizado!CC216,Valor_normalizado!CC$194:CC$225,0),"NA"))</f>
        <v>11</v>
      </c>
      <c r="CD216" s="4">
        <f>IF(Valor_normalizado!CD216=0,32,IFERROR(RANK(Valor_normalizado!CD216,Valor_normalizado!CD$194:CD$225,0),"NA"))</f>
        <v>29</v>
      </c>
      <c r="CE216" s="4">
        <f>IF(Valor_normalizado!CE216=0,32,IFERROR(RANK(Valor_normalizado!CE216,Valor_normalizado!CE$194:CE$225,0),"NA"))</f>
        <v>11</v>
      </c>
      <c r="CF216" s="4">
        <f>IF(Valor_normalizado!CF216=0,32,IFERROR(RANK(Valor_normalizado!CF216,Valor_normalizado!CF$194:CF$225,0),"NA"))</f>
        <v>32</v>
      </c>
      <c r="CG216" s="4">
        <f>IF(Valor_normalizado!CG216=0,32,IFERROR(RANK(Valor_normalizado!CG216,Valor_normalizado!CG$194:CG$225,0),"NA"))</f>
        <v>27</v>
      </c>
      <c r="CH216" s="4">
        <f>IF(Valor_normalizado!CH216=0,32,IFERROR(RANK(Valor_normalizado!CH216,Valor_normalizado!CH$194:CH$225,0),"NA"))</f>
        <v>30</v>
      </c>
      <c r="CI216" s="4">
        <f>IF(Valor_normalizado!CI216=0,32,IFERROR(RANK(Valor_normalizado!CI216,Valor_normalizado!CI$194:CI$225,0),"NA"))</f>
        <v>30</v>
      </c>
      <c r="CJ216" s="4">
        <f>IF(Valor_normalizado!CJ216=0,32,IFERROR(RANK(Valor_normalizado!CJ216,Valor_normalizado!CJ$194:CJ$225,0),"NA"))</f>
        <v>32</v>
      </c>
      <c r="CK216" s="4">
        <f>IF(Valor_normalizado!CK216=0,32,IFERROR(RANK(Valor_normalizado!CK216,Valor_normalizado!CK$194:CK$225,0),"NA"))</f>
        <v>32</v>
      </c>
      <c r="CL216" s="4">
        <f>IF(Valor_normalizado!CL216=0,32,IFERROR(RANK(Valor_normalizado!CL216,Valor_normalizado!CL$194:CL$225,0),"NA"))</f>
        <v>32</v>
      </c>
      <c r="CM216" s="4">
        <f>IF(Valor_normalizado!CM216=0,32,IFERROR(RANK(Valor_normalizado!CM216,Valor_normalizado!CM$194:CM$225,0),"NA"))</f>
        <v>32</v>
      </c>
      <c r="CN216" s="4">
        <f>IF(Valor_normalizado!CN216=0,32,IFERROR(RANK(Valor_normalizado!CN216,Valor_normalizado!CN$194:CN$225,0),"NA"))</f>
        <v>31</v>
      </c>
      <c r="CO216" s="4">
        <f>IF(Valor_normalizado!CO216=0,32,IFERROR(RANK(Valor_normalizado!CO216,Valor_normalizado!CO$194:CO$225,0),"NA"))</f>
        <v>15</v>
      </c>
      <c r="CP216" s="4">
        <f>IF(Valor_normalizado!CP216=0,32,IFERROR(RANK(Valor_normalizado!CP216,Valor_normalizado!CP$194:CP$225,0),"NA"))</f>
        <v>24</v>
      </c>
      <c r="CQ216" s="4">
        <f>IF(Valor_normalizado!CQ216=0,32,IFERROR(RANK(Valor_normalizado!CQ216,Valor_normalizado!CQ$194:CQ$225,0),"NA"))</f>
        <v>26</v>
      </c>
      <c r="CR216" s="4">
        <f>IF(Valor_normalizado!CR216=0,32,IFERROR(RANK(Valor_normalizado!CR216,Valor_normalizado!CR$194:CR$225,0),"NA"))</f>
        <v>23</v>
      </c>
      <c r="CS216" s="4">
        <f>IF(Valor_normalizado!CS216=0,32,IFERROR(RANK(Valor_normalizado!CS216,Valor_normalizado!CS$194:CS$225,0),"NA"))</f>
        <v>16</v>
      </c>
      <c r="CT216" s="4">
        <f>IF(Valor_normalizado!CT216=0,32,IFERROR(RANK(Valor_normalizado!CT216,Valor_normalizado!CT$194:CT$225,0),"NA"))</f>
        <v>18</v>
      </c>
      <c r="CU216" s="4">
        <f>IF(Valor_normalizado!CU216=0,32,IFERROR(RANK(Valor_normalizado!CU216,Valor_normalizado!CU$194:CU$225,0),"NA"))</f>
        <v>26</v>
      </c>
      <c r="CV216" s="4">
        <f>IF(Valor_normalizado!CV216=0,32,IFERROR(RANK(Valor_normalizado!CV216,Valor_normalizado!CV$194:CV$225,0),"NA"))</f>
        <v>24</v>
      </c>
      <c r="CW216" s="4">
        <f>IF(Valor_normalizado!CW216=0,32,IFERROR(RANK(Valor_normalizado!CW216,Valor_normalizado!CW$194:CW$225,0),"NA"))</f>
        <v>26</v>
      </c>
      <c r="CX216" s="4">
        <f>IF(Valor_normalizado!CX216=0,32,IFERROR(RANK(Valor_normalizado!CX216,Valor_normalizado!CX$194:CX$225,0),"NA"))</f>
        <v>26</v>
      </c>
      <c r="CY216" s="4">
        <f>IF(Valor_normalizado!CY216=0,32,IFERROR(RANK(Valor_normalizado!CY216,Valor_normalizado!CY$194:CY$225,0),"NA"))</f>
        <v>31</v>
      </c>
      <c r="CZ216" s="4">
        <f>IF(Valor_normalizado!CZ216=0,32,IFERROR(RANK(Valor_normalizado!CZ216,Valor_normalizado!CZ$194:CZ$225,0),"NA"))</f>
        <v>18</v>
      </c>
      <c r="DA216" s="4">
        <f>IF(Valor_normalizado!DA216=0,32,IFERROR(RANK(Valor_normalizado!DA216,Valor_normalizado!DA$194:DA$225,0),"NA"))</f>
        <v>7</v>
      </c>
      <c r="DB216" s="4">
        <f>IF(Valor_normalizado!DB216=0,32,IFERROR(RANK(Valor_normalizado!DB216,Valor_normalizado!DB$194:DB$225,0),"NA"))</f>
        <v>21</v>
      </c>
      <c r="DC216" s="4">
        <f>IF(Valor_normalizado!DC216=0,32,IFERROR(RANK(Valor_normalizado!DC216,Valor_normalizado!DC$194:DC$225,0),"NA"))</f>
        <v>26</v>
      </c>
      <c r="DD216" s="4">
        <f>IF(Valor_normalizado!DD216=0,32,IFERROR(RANK(Valor_normalizado!DD216,Valor_normalizado!DD$194:DD$225,0),"NA"))</f>
        <v>17</v>
      </c>
      <c r="DE216" s="4">
        <f>IF(Valor_normalizado!DE216=0,32,IFERROR(RANK(Valor_normalizado!DE216,Valor_normalizado!DE$194:DE$225,0),"NA"))</f>
        <v>19</v>
      </c>
      <c r="DF216" s="4">
        <f>IF(Valor_normalizado!DF216=0,32,IFERROR(RANK(Valor_normalizado!DF216,Valor_normalizado!DF$194:DF$225,0),"NA"))</f>
        <v>27</v>
      </c>
      <c r="DG216" s="4">
        <f>IF(Valor_normalizado!DG216=0,32,IFERROR(RANK(Valor_normalizado!DG216,Valor_normalizado!DG$194:DG$225,0),"NA"))</f>
        <v>23</v>
      </c>
      <c r="DH216" s="4">
        <f>IF(Valor_normalizado!DH216=0,32,IFERROR(RANK(Valor_normalizado!DH216,Valor_normalizado!DH$194:DH$225,0),"NA"))</f>
        <v>29</v>
      </c>
      <c r="DI216" s="4">
        <f>IF(Valor_normalizado!DI216=0,32,IFERROR(RANK(Valor_normalizado!DI216,Valor_normalizado!DI$194:DI$225,0),"NA"))</f>
        <v>25</v>
      </c>
      <c r="DJ216" s="4">
        <f>IF(Valor_normalizado!DJ216=0,32,IFERROR(RANK(Valor_normalizado!DJ216,Valor_normalizado!DJ$194:DJ$225,0),"NA"))</f>
        <v>25</v>
      </c>
      <c r="DK216" s="4">
        <f>IF(Valor_normalizado!DK216=0,32,IFERROR(RANK(Valor_normalizado!DK216,Valor_normalizado!DK$194:DK$225,0),"NA"))</f>
        <v>24</v>
      </c>
      <c r="DL216" s="4">
        <f>IF(Valor_normalizado!DL216=0,32,IFERROR(RANK(Valor_normalizado!DL216,Valor_normalizado!DL$194:DL$225,0),"NA"))</f>
        <v>23</v>
      </c>
      <c r="DM216" s="4">
        <f>IF(Valor_normalizado!DM216=0,32,IFERROR(RANK(Valor_normalizado!DM216,Valor_normalizado!DM$194:DM$225,0),"NA"))</f>
        <v>24</v>
      </c>
      <c r="DN216" s="4">
        <f>IF(Valor_normalizado!DN216=0,32,IFERROR(RANK(Valor_normalizado!DN216,Valor_normalizado!DN$194:DN$225,0),"NA"))</f>
        <v>23</v>
      </c>
      <c r="DO216" s="4">
        <f>IF(Valor_normalizado!DO216=0,32,IFERROR(RANK(Valor_normalizado!DO216,Valor_normalizado!DO$194:DO$225,0),"NA"))</f>
        <v>20</v>
      </c>
      <c r="DP216" s="4">
        <f>IF(Valor_normalizado!DP216=0,32,IFERROR(RANK(Valor_normalizado!DP216,Valor_normalizado!DP$194:DP$225,0),"NA"))</f>
        <v>16</v>
      </c>
      <c r="DQ216" s="4">
        <f>IF(Valor_normalizado!DQ216=0,32,IFERROR(RANK(Valor_normalizado!DQ216,Valor_normalizado!DQ$194:DQ$225,0),"NA"))</f>
        <v>14</v>
      </c>
      <c r="DR216" s="4">
        <f>IF(Valor_normalizado!DR216=0,32,IFERROR(RANK(Valor_normalizado!DR216,Valor_normalizado!DR$194:DR$225,0),"NA"))</f>
        <v>24</v>
      </c>
      <c r="DS216" s="4">
        <f>IF(Valor_normalizado!DS216=0,32,IFERROR(RANK(Valor_normalizado!DS216,Valor_normalizado!DS$194:DS$225,0),"NA"))</f>
        <v>21</v>
      </c>
      <c r="DT216" s="4">
        <f>IF(Valor_normalizado!DT216=0,32,IFERROR(RANK(Valor_normalizado!DT216,Valor_normalizado!DT$194:DT$225,0),"NA"))</f>
        <v>32</v>
      </c>
      <c r="DU216" s="4">
        <f>IF(Valor_normalizado!DU216=0,32,IFERROR(RANK(Valor_normalizado!DU216,Valor_normalizado!DU$194:DU$225,0),"NA"))</f>
        <v>21</v>
      </c>
      <c r="DV216" s="4">
        <f>IF(Valor_normalizado!DV216=0,32,IFERROR(RANK(Valor_normalizado!DV216,Valor_normalizado!DV$194:DV$225,0),"NA"))</f>
        <v>24</v>
      </c>
      <c r="DW216" s="4">
        <f>IF(Valor_normalizado!DW216=0,32,IFERROR(RANK(Valor_normalizado!DW216,Valor_normalizado!DW$194:DW$225,0),"NA"))</f>
        <v>32</v>
      </c>
      <c r="DX216" s="4">
        <f>IF(Valor_normalizado!DX216=0,32,IFERROR(RANK(Valor_normalizado!DX216,Valor_normalizado!DX$194:DX$225,0),"NA"))</f>
        <v>32</v>
      </c>
      <c r="DY216" s="4">
        <f>IF(Valor_normalizado!DY216=0,32,IFERROR(RANK(Valor_normalizado!DY216,Valor_normalizado!DY$194:DY$225,0),"NA"))</f>
        <v>17</v>
      </c>
      <c r="DZ216" s="4">
        <f>IF(Valor_normalizado!DZ216=0,32,IFERROR(RANK(Valor_normalizado!DZ216,Valor_normalizado!DZ$194:DZ$225,0),"NA"))</f>
        <v>23</v>
      </c>
      <c r="EA216" s="4">
        <f>IF(Valor_normalizado!EA216=0,32,IFERROR(RANK(Valor_normalizado!EA216,Valor_normalizado!EA$194:EA$225,0),"NA"))</f>
        <v>26</v>
      </c>
      <c r="EB216" s="4">
        <f>IF(Valor_normalizado!EB216=0,32,IFERROR(RANK(Valor_normalizado!EB216,Valor_normalizado!EB$194:EB$225,0),"NA"))</f>
        <v>26</v>
      </c>
      <c r="EC216" s="4">
        <f>IF(Valor_normalizado!EC216=0,32,IFERROR(RANK(Valor_normalizado!EC216,Valor_normalizado!EC$194:EC$225,0),"NA"))</f>
        <v>25</v>
      </c>
    </row>
    <row r="217" spans="1:133" x14ac:dyDescent="0.25">
      <c r="A217" s="100" t="s">
        <v>241</v>
      </c>
      <c r="B217" s="103">
        <v>2025</v>
      </c>
      <c r="C217" s="4">
        <f>IF(Valor_normalizado!C217=0,32,IFERROR(RANK(Valor_normalizado!C217,Valor_normalizado!C$194:C$225,0),"NA"))</f>
        <v>31</v>
      </c>
      <c r="D217" s="4">
        <f>IF(Valor_normalizado!D217=0,32,IFERROR(RANK(Valor_normalizado!D217,Valor_normalizado!D$194:D$225,0),"NA"))</f>
        <v>27</v>
      </c>
      <c r="E217" s="4">
        <f>IF(Valor_normalizado!E217=0,32,IFERROR(RANK(Valor_normalizado!E217,Valor_normalizado!E$194:E$225,0),"NA"))</f>
        <v>29</v>
      </c>
      <c r="F217" s="4">
        <f>IF(Valor_normalizado!F217=0,32,IFERROR(RANK(Valor_normalizado!F217,Valor_normalizado!F$194:F$225,0),"NA"))</f>
        <v>32</v>
      </c>
      <c r="G217" s="4">
        <f>IF(Valor_normalizado!G217=0,32,IFERROR(RANK(Valor_normalizado!G217,Valor_normalizado!G$194:G$225,0),"NA"))</f>
        <v>31</v>
      </c>
      <c r="H217" s="4">
        <f>IF(Valor_normalizado!H217=0,32,IFERROR(RANK(Valor_normalizado!H217,Valor_normalizado!H$194:H$225,0),"NA"))</f>
        <v>23</v>
      </c>
      <c r="I217" s="4">
        <f>IF(Valor_normalizado!I217=0,32,IFERROR(RANK(Valor_normalizado!I217,Valor_normalizado!I$194:I$225,0),"NA"))</f>
        <v>31</v>
      </c>
      <c r="J217" s="4">
        <f>IF(Valor_normalizado!J217=0,32,IFERROR(RANK(Valor_normalizado!J217,Valor_normalizado!J$194:J$225,0),"NA"))</f>
        <v>30</v>
      </c>
      <c r="K217" s="4">
        <f>IF(Valor_normalizado!K217=0,32,IFERROR(RANK(Valor_normalizado!K217,Valor_normalizado!K$194:K$225,0),"NA"))</f>
        <v>27</v>
      </c>
      <c r="L217" s="4">
        <f>IF(Valor_normalizado!L217=0,32,IFERROR(RANK(Valor_normalizado!L217,Valor_normalizado!L$194:L$225,0),"NA"))</f>
        <v>28</v>
      </c>
      <c r="M217" s="4">
        <f>IF(Valor_normalizado!M217=0,32,IFERROR(RANK(Valor_normalizado!M217,Valor_normalizado!M$194:M$225,0),"NA"))</f>
        <v>21</v>
      </c>
      <c r="N217" s="4">
        <f>IF(Valor_normalizado!N217=0,32,IFERROR(RANK(Valor_normalizado!N217,Valor_normalizado!N$194:N$225,0),"NA"))</f>
        <v>9</v>
      </c>
      <c r="O217" s="4">
        <f>IF(Valor_normalizado!O217=0,32,IFERROR(RANK(Valor_normalizado!O217,Valor_normalizado!O$194:O$225,0),"NA"))</f>
        <v>16</v>
      </c>
      <c r="P217" s="4">
        <f>IF(Valor_normalizado!P217=0,32,IFERROR(RANK(Valor_normalizado!P217,Valor_normalizado!P$194:P$225,0),"NA"))</f>
        <v>23</v>
      </c>
      <c r="Q217" s="4">
        <f>IF(Valor_normalizado!Q217=0,32,IFERROR(RANK(Valor_normalizado!Q217,Valor_normalizado!Q$194:Q$225,0),"NA"))</f>
        <v>23</v>
      </c>
      <c r="R217" s="4">
        <f>IF(Valor_normalizado!R217=0,32,IFERROR(RANK(Valor_normalizado!R217,Valor_normalizado!R$194:R$225,0),"NA"))</f>
        <v>29</v>
      </c>
      <c r="S217" s="4">
        <f>IF(Valor_normalizado!S217=0,32,IFERROR(RANK(Valor_normalizado!S217,Valor_normalizado!S$194:S$225,0),"NA"))</f>
        <v>22</v>
      </c>
      <c r="T217" s="4">
        <f>IF(Valor_normalizado!T217=0,32,IFERROR(RANK(Valor_normalizado!T217,Valor_normalizado!T$194:T$225,0),"NA"))</f>
        <v>30</v>
      </c>
      <c r="U217" s="4">
        <f>IF(Valor_normalizado!U217=0,32,IFERROR(RANK(Valor_normalizado!U217,Valor_normalizado!U$194:U$225,0),"NA"))</f>
        <v>15</v>
      </c>
      <c r="V217" s="4">
        <f>IF(Valor_normalizado!V217=0,32,IFERROR(RANK(Valor_normalizado!V217,Valor_normalizado!V$194:V$225,0),"NA"))</f>
        <v>18</v>
      </c>
      <c r="W217" s="4">
        <f>IF(Valor_normalizado!W217=0,32,IFERROR(RANK(Valor_normalizado!W217,Valor_normalizado!W$194:W$225,0),"NA"))</f>
        <v>31</v>
      </c>
      <c r="X217" s="4">
        <f>IF(Valor_normalizado!X217=0,32,IFERROR(RANK(Valor_normalizado!X217,Valor_normalizado!X$194:X$225,0),"NA"))</f>
        <v>15</v>
      </c>
      <c r="Y217" s="4">
        <f>IF(Valor_normalizado!Y217=0,32,IFERROR(RANK(Valor_normalizado!Y217,Valor_normalizado!Y$194:Y$225,0),"NA"))</f>
        <v>10</v>
      </c>
      <c r="Z217" s="4">
        <f>IF(Valor_normalizado!Z217=0,32,IFERROR(RANK(Valor_normalizado!Z217,Valor_normalizado!Z$194:Z$225,0),"NA"))</f>
        <v>19</v>
      </c>
      <c r="AA217" s="4">
        <f>IF(Valor_normalizado!AA217=0,32,IFERROR(RANK(Valor_normalizado!AA217,Valor_normalizado!AA$194:AA$225,0),"NA"))</f>
        <v>21</v>
      </c>
      <c r="AB217" s="4">
        <f>IF(Valor_normalizado!AB217=0,32,IFERROR(RANK(Valor_normalizado!AB217,Valor_normalizado!AB$194:AB$225,0),"NA"))</f>
        <v>25</v>
      </c>
      <c r="AC217" s="4">
        <f>IF(Valor_normalizado!AC217=0,32,IFERROR(RANK(Valor_normalizado!AC217,Valor_normalizado!AC$194:AC$225,0),"NA"))</f>
        <v>14</v>
      </c>
      <c r="AD217" s="4">
        <f>IF(Valor_normalizado!AD217=0,32,IFERROR(RANK(Valor_normalizado!AD217,Valor_normalizado!AD$194:AD$225,0),"NA"))</f>
        <v>17</v>
      </c>
      <c r="AE217" s="4" t="str">
        <f>IF(Valor_normalizado!AE217=0,32,IFERROR(RANK(Valor_normalizado!AE217,Valor_normalizado!AE$194:AE$225,0),"NA"))</f>
        <v>NA</v>
      </c>
      <c r="AF217" s="4">
        <f>IF(Valor_normalizado!AF217=0,32,IFERROR(RANK(Valor_normalizado!AF217,Valor_normalizado!AF$194:AF$225,0),"NA"))</f>
        <v>24</v>
      </c>
      <c r="AG217" s="4">
        <f>IF(Valor_normalizado!AG217=0,32,IFERROR(RANK(Valor_normalizado!AG217,Valor_normalizado!AG$194:AG$225,0),"NA"))</f>
        <v>16</v>
      </c>
      <c r="AH217" s="4">
        <f>IF(Valor_normalizado!AH217=0,32,IFERROR(RANK(Valor_normalizado!AH217,Valor_normalizado!AH$194:AH$225,0),"NA"))</f>
        <v>32</v>
      </c>
      <c r="AI217" s="4">
        <f>IF(Valor_normalizado!AI217=0,32,IFERROR(RANK(Valor_normalizado!AI217,Valor_normalizado!AI$194:AI$225,0),"NA"))</f>
        <v>13</v>
      </c>
      <c r="AJ217" s="4">
        <f>IF(Valor_normalizado!AJ217=0,32,IFERROR(RANK(Valor_normalizado!AJ217,Valor_normalizado!AJ$194:AJ$225,0),"NA"))</f>
        <v>26</v>
      </c>
      <c r="AK217" s="4">
        <f>IF(Valor_normalizado!AK217=0,32,IFERROR(RANK(Valor_normalizado!AK217,Valor_normalizado!AK$194:AK$225,0),"NA"))</f>
        <v>26</v>
      </c>
      <c r="AL217" s="4">
        <f>IF(Valor_normalizado!AL217=0,32,IFERROR(RANK(Valor_normalizado!AL217,Valor_normalizado!AL$194:AL$225,0),"NA"))</f>
        <v>24</v>
      </c>
      <c r="AM217" s="4">
        <f>IF(Valor_normalizado!AM217=0,32,IFERROR(RANK(Valor_normalizado!AM217,Valor_normalizado!AM$194:AM$225,0),"NA"))</f>
        <v>19</v>
      </c>
      <c r="AN217" s="4">
        <f>IF(Valor_normalizado!AN217=0,32,IFERROR(RANK(Valor_normalizado!AN217,Valor_normalizado!AN$194:AN$225,0),"NA"))</f>
        <v>29</v>
      </c>
      <c r="AO217" s="4">
        <f>IF(Valor_normalizado!AO217=0,32,IFERROR(RANK(Valor_normalizado!AO217,Valor_normalizado!AO$194:AO$225,0),"NA"))</f>
        <v>23</v>
      </c>
      <c r="AP217" s="4">
        <f>IF(Valor_normalizado!AP217=0,32,IFERROR(RANK(Valor_normalizado!AP217,Valor_normalizado!AP$194:AP$225,0),"NA"))</f>
        <v>24</v>
      </c>
      <c r="AQ217" s="4">
        <f>IF(Valor_normalizado!AQ217=0,32,IFERROR(RANK(Valor_normalizado!AQ217,Valor_normalizado!AQ$194:AQ$225,0),"NA"))</f>
        <v>22</v>
      </c>
      <c r="AR217" s="4">
        <f>IF(Valor_normalizado!AR217=0,32,IFERROR(RANK(Valor_normalizado!AR217,Valor_normalizado!AR$194:AR$225,0),"NA"))</f>
        <v>24</v>
      </c>
      <c r="AS217" s="4">
        <f>IF(Valor_normalizado!AS217=0,32,IFERROR(RANK(Valor_normalizado!AS217,Valor_normalizado!AS$194:AS$225,0),"NA"))</f>
        <v>9</v>
      </c>
      <c r="AT217" s="4">
        <f>IF(Valor_normalizado!AT217=0,32,IFERROR(RANK(Valor_normalizado!AT217,Valor_normalizado!AT$194:AT$225,0),"NA"))</f>
        <v>19</v>
      </c>
      <c r="AU217" s="4">
        <f>IF(Valor_normalizado!AU217=0,32,IFERROR(RANK(Valor_normalizado!AU217,Valor_normalizado!AU$194:AU$225,0),"NA"))</f>
        <v>23</v>
      </c>
      <c r="AV217" s="4">
        <f>IF(Valor_normalizado!AV217=0,32,IFERROR(RANK(Valor_normalizado!AV217,Valor_normalizado!AV$194:AV$225,0),"NA"))</f>
        <v>23</v>
      </c>
      <c r="AW217" s="4">
        <f>IF(Valor_normalizado!AW217=0,32,IFERROR(RANK(Valor_normalizado!AW217,Valor_normalizado!AW$194:AW$225,0),"NA"))</f>
        <v>13</v>
      </c>
      <c r="AX217" s="4">
        <f>IF(Valor_normalizado!AX217=0,32,IFERROR(RANK(Valor_normalizado!AX217,Valor_normalizado!AX$194:AX$225,0),"NA"))</f>
        <v>17</v>
      </c>
      <c r="AY217" s="4">
        <f>IF(Valor_normalizado!AY217=0,32,IFERROR(RANK(Valor_normalizado!AY217,Valor_normalizado!AY$194:AY$225,0),"NA"))</f>
        <v>21</v>
      </c>
      <c r="AZ217" s="4">
        <f>IF(Valor_normalizado!AZ217=0,32,IFERROR(RANK(Valor_normalizado!AZ217,Valor_normalizado!AZ$194:AZ$225,0),"NA"))</f>
        <v>20</v>
      </c>
      <c r="BA217" s="4">
        <f>IF(Valor_normalizado!BA217=0,32,IFERROR(RANK(Valor_normalizado!BA217,Valor_normalizado!BA$194:BA$225,0),"NA"))</f>
        <v>24</v>
      </c>
      <c r="BB217" s="4">
        <f>IF(Valor_normalizado!BB217=0,32,IFERROR(RANK(Valor_normalizado!BB217,Valor_normalizado!BB$194:BB$225,0),"NA"))</f>
        <v>20</v>
      </c>
      <c r="BC217" s="4">
        <f>IF(Valor_normalizado!BC217=0,32,IFERROR(RANK(Valor_normalizado!BC217,Valor_normalizado!BC$194:BC$225,0),"NA"))</f>
        <v>1</v>
      </c>
      <c r="BD217" s="4">
        <f>IF(Valor_normalizado!BD217=0,32,IFERROR(RANK(Valor_normalizado!BD217,Valor_normalizado!BD$194:BD$225,0),"NA"))</f>
        <v>2</v>
      </c>
      <c r="BE217" s="4">
        <f>IF(Valor_normalizado!BE217=0,32,IFERROR(RANK(Valor_normalizado!BE217,Valor_normalizado!BE$194:BE$225,0),"NA"))</f>
        <v>28</v>
      </c>
      <c r="BF217" s="4">
        <f>IF(Valor_normalizado!BF217=0,32,IFERROR(RANK(Valor_normalizado!BF217,Valor_normalizado!BF$194:BF$225,0),"NA"))</f>
        <v>14</v>
      </c>
      <c r="BG217" s="4">
        <f>IF(Valor_normalizado!BG217=0,32,IFERROR(RANK(Valor_normalizado!BG217,Valor_normalizado!BG$194:BG$225,0),"NA"))</f>
        <v>27</v>
      </c>
      <c r="BH217" s="4">
        <f>IF(Valor_normalizado!BH217=0,32,IFERROR(RANK(Valor_normalizado!BH217,Valor_normalizado!BH$194:BH$225,0),"NA"))</f>
        <v>31</v>
      </c>
      <c r="BI217" s="4">
        <f>IF(Valor_normalizado!BI217=0,32,IFERROR(RANK(Valor_normalizado!BI217,Valor_normalizado!BI$194:BI$225,0),"NA"))</f>
        <v>31</v>
      </c>
      <c r="BJ217" s="4">
        <f>IF(Valor_normalizado!BJ217=0,32,IFERROR(RANK(Valor_normalizado!BJ217,Valor_normalizado!BJ$194:BJ$225,0),"NA"))</f>
        <v>31</v>
      </c>
      <c r="BK217" s="4">
        <f>IF(Valor_normalizado!BK217=0,32,IFERROR(RANK(Valor_normalizado!BK217,Valor_normalizado!BK$194:BK$225,0),"NA"))</f>
        <v>27</v>
      </c>
      <c r="BL217" s="4">
        <f>IF(Valor_normalizado!BL217=0,32,IFERROR(RANK(Valor_normalizado!BL217,Valor_normalizado!BL$194:BL$225,0),"NA"))</f>
        <v>25</v>
      </c>
      <c r="BM217" s="4">
        <f>IF(Valor_normalizado!BM217=0,32,IFERROR(RANK(Valor_normalizado!BM217,Valor_normalizado!BM$194:BM$225,0),"NA"))</f>
        <v>14</v>
      </c>
      <c r="BN217" s="4">
        <f>IF(Valor_normalizado!BN217=0,32,IFERROR(RANK(Valor_normalizado!BN217,Valor_normalizado!BN$194:BN$225,0),"NA"))</f>
        <v>29</v>
      </c>
      <c r="BO217" s="4">
        <f>IF(Valor_normalizado!BO217=0,32,IFERROR(RANK(Valor_normalizado!BO217,Valor_normalizado!BO$194:BO$225,0),"NA"))</f>
        <v>28</v>
      </c>
      <c r="BP217" s="4">
        <f>IF(Valor_normalizado!BP217=0,32,IFERROR(RANK(Valor_normalizado!BP217,Valor_normalizado!BP$194:BP$225,0),"NA"))</f>
        <v>2</v>
      </c>
      <c r="BQ217" s="4">
        <f>IF(Valor_normalizado!BQ217=0,32,IFERROR(RANK(Valor_normalizado!BQ217,Valor_normalizado!BQ$194:BQ$225,0),"NA"))</f>
        <v>1</v>
      </c>
      <c r="BR217" s="4">
        <f>IF(Valor_normalizado!BR217=0,32,IFERROR(RANK(Valor_normalizado!BR217,Valor_normalizado!BR$194:BR$225,0),"NA"))</f>
        <v>19</v>
      </c>
      <c r="BS217" s="4">
        <f>IF(Valor_normalizado!BS217=0,32,IFERROR(RANK(Valor_normalizado!BS217,Valor_normalizado!BS$194:BS$225,0),"NA"))</f>
        <v>23</v>
      </c>
      <c r="BT217" s="4">
        <f>IF(Valor_normalizado!BT217=0,32,IFERROR(RANK(Valor_normalizado!BT217,Valor_normalizado!BT$194:BT$225,0),"NA"))</f>
        <v>11</v>
      </c>
      <c r="BU217" s="4">
        <f>IF(Valor_normalizado!BU217=0,32,IFERROR(RANK(Valor_normalizado!BU217,Valor_normalizado!BU$194:BU$225,0),"NA"))</f>
        <v>7</v>
      </c>
      <c r="BV217" s="4">
        <f>IF(Valor_normalizado!BV217=0,32,IFERROR(RANK(Valor_normalizado!BV217,Valor_normalizado!BV$194:BV$225,0),"NA"))</f>
        <v>27</v>
      </c>
      <c r="BW217" s="4">
        <f>IF(Valor_normalizado!BW217=0,32,IFERROR(RANK(Valor_normalizado!BW217,Valor_normalizado!BW$194:BW$225,0),"NA"))</f>
        <v>27</v>
      </c>
      <c r="BX217" s="4">
        <f>IF(Valor_normalizado!BX217=0,32,IFERROR(RANK(Valor_normalizado!BX217,Valor_normalizado!BX$194:BX$225,0),"NA"))</f>
        <v>28</v>
      </c>
      <c r="BY217" s="4">
        <f>IF(Valor_normalizado!BY217=0,32,IFERROR(RANK(Valor_normalizado!BY217,Valor_normalizado!BY$194:BY$225,0),"NA"))</f>
        <v>20</v>
      </c>
      <c r="BZ217" s="4">
        <f>IF(Valor_normalizado!BZ217=0,32,IFERROR(RANK(Valor_normalizado!BZ217,Valor_normalizado!BZ$194:BZ$225,0),"NA"))</f>
        <v>28</v>
      </c>
      <c r="CA217" s="4">
        <f>IF(Valor_normalizado!CA217=0,32,IFERROR(RANK(Valor_normalizado!CA217,Valor_normalizado!CA$194:CA$225,0),"NA"))</f>
        <v>25</v>
      </c>
      <c r="CB217" s="4">
        <f>IF(Valor_normalizado!CB217=0,32,IFERROR(RANK(Valor_normalizado!CB217,Valor_normalizado!CB$194:CB$225,0),"NA"))</f>
        <v>12</v>
      </c>
      <c r="CC217" s="4">
        <f>IF(Valor_normalizado!CC217=0,32,IFERROR(RANK(Valor_normalizado!CC217,Valor_normalizado!CC$194:CC$225,0),"NA"))</f>
        <v>21</v>
      </c>
      <c r="CD217" s="4">
        <f>IF(Valor_normalizado!CD217=0,32,IFERROR(RANK(Valor_normalizado!CD217,Valor_normalizado!CD$194:CD$225,0),"NA"))</f>
        <v>22</v>
      </c>
      <c r="CE217" s="4">
        <f>IF(Valor_normalizado!CE217=0,32,IFERROR(RANK(Valor_normalizado!CE217,Valor_normalizado!CE$194:CE$225,0),"NA"))</f>
        <v>21</v>
      </c>
      <c r="CF217" s="4">
        <f>IF(Valor_normalizado!CF217=0,32,IFERROR(RANK(Valor_normalizado!CF217,Valor_normalizado!CF$194:CF$225,0),"NA"))</f>
        <v>24</v>
      </c>
      <c r="CG217" s="4">
        <f>IF(Valor_normalizado!CG217=0,32,IFERROR(RANK(Valor_normalizado!CG217,Valor_normalizado!CG$194:CG$225,0),"NA"))</f>
        <v>24</v>
      </c>
      <c r="CH217" s="4">
        <f>IF(Valor_normalizado!CH217=0,32,IFERROR(RANK(Valor_normalizado!CH217,Valor_normalizado!CH$194:CH$225,0),"NA"))</f>
        <v>1</v>
      </c>
      <c r="CI217" s="4">
        <f>IF(Valor_normalizado!CI217=0,32,IFERROR(RANK(Valor_normalizado!CI217,Valor_normalizado!CI$194:CI$225,0),"NA"))</f>
        <v>26</v>
      </c>
      <c r="CJ217" s="4">
        <f>IF(Valor_normalizado!CJ217=0,32,IFERROR(RANK(Valor_normalizado!CJ217,Valor_normalizado!CJ$194:CJ$225,0),"NA"))</f>
        <v>20</v>
      </c>
      <c r="CK217" s="4">
        <f>IF(Valor_normalizado!CK217=0,32,IFERROR(RANK(Valor_normalizado!CK217,Valor_normalizado!CK$194:CK$225,0),"NA"))</f>
        <v>11</v>
      </c>
      <c r="CL217" s="4">
        <f>IF(Valor_normalizado!CL217=0,32,IFERROR(RANK(Valor_normalizado!CL217,Valor_normalizado!CL$194:CL$225,0),"NA"))</f>
        <v>25</v>
      </c>
      <c r="CM217" s="4">
        <f>IF(Valor_normalizado!CM217=0,32,IFERROR(RANK(Valor_normalizado!CM217,Valor_normalizado!CM$194:CM$225,0),"NA"))</f>
        <v>19</v>
      </c>
      <c r="CN217" s="4">
        <f>IF(Valor_normalizado!CN217=0,32,IFERROR(RANK(Valor_normalizado!CN217,Valor_normalizado!CN$194:CN$225,0),"NA"))</f>
        <v>22</v>
      </c>
      <c r="CO217" s="4">
        <f>IF(Valor_normalizado!CO217=0,32,IFERROR(RANK(Valor_normalizado!CO217,Valor_normalizado!CO$194:CO$225,0),"NA"))</f>
        <v>16</v>
      </c>
      <c r="CP217" s="4">
        <f>IF(Valor_normalizado!CP217=0,32,IFERROR(RANK(Valor_normalizado!CP217,Valor_normalizado!CP$194:CP$225,0),"NA"))</f>
        <v>12</v>
      </c>
      <c r="CQ217" s="4">
        <f>IF(Valor_normalizado!CQ217=0,32,IFERROR(RANK(Valor_normalizado!CQ217,Valor_normalizado!CQ$194:CQ$225,0),"NA"))</f>
        <v>8</v>
      </c>
      <c r="CR217" s="4">
        <f>IF(Valor_normalizado!CR217=0,32,IFERROR(RANK(Valor_normalizado!CR217,Valor_normalizado!CR$194:CR$225,0),"NA"))</f>
        <v>12</v>
      </c>
      <c r="CS217" s="4">
        <f>IF(Valor_normalizado!CS217=0,32,IFERROR(RANK(Valor_normalizado!CS217,Valor_normalizado!CS$194:CS$225,0),"NA"))</f>
        <v>29</v>
      </c>
      <c r="CT217" s="4">
        <f>IF(Valor_normalizado!CT217=0,32,IFERROR(RANK(Valor_normalizado!CT217,Valor_normalizado!CT$194:CT$225,0),"NA"))</f>
        <v>30</v>
      </c>
      <c r="CU217" s="4">
        <f>IF(Valor_normalizado!CU217=0,32,IFERROR(RANK(Valor_normalizado!CU217,Valor_normalizado!CU$194:CU$225,0),"NA"))</f>
        <v>25</v>
      </c>
      <c r="CV217" s="4">
        <f>IF(Valor_normalizado!CV217=0,32,IFERROR(RANK(Valor_normalizado!CV217,Valor_normalizado!CV$194:CV$225,0),"NA"))</f>
        <v>30</v>
      </c>
      <c r="CW217" s="4">
        <f>IF(Valor_normalizado!CW217=0,32,IFERROR(RANK(Valor_normalizado!CW217,Valor_normalizado!CW$194:CW$225,0),"NA"))</f>
        <v>29</v>
      </c>
      <c r="CX217" s="4">
        <f>IF(Valor_normalizado!CX217=0,32,IFERROR(RANK(Valor_normalizado!CX217,Valor_normalizado!CX$194:CX$225,0),"NA"))</f>
        <v>17</v>
      </c>
      <c r="CY217" s="4">
        <f>IF(Valor_normalizado!CY217=0,32,IFERROR(RANK(Valor_normalizado!CY217,Valor_normalizado!CY$194:CY$225,0),"NA"))</f>
        <v>29</v>
      </c>
      <c r="CZ217" s="4">
        <f>IF(Valor_normalizado!CZ217=0,32,IFERROR(RANK(Valor_normalizado!CZ217,Valor_normalizado!CZ$194:CZ$225,0),"NA"))</f>
        <v>27</v>
      </c>
      <c r="DA217" s="4">
        <f>IF(Valor_normalizado!DA217=0,32,IFERROR(RANK(Valor_normalizado!DA217,Valor_normalizado!DA$194:DA$225,0),"NA"))</f>
        <v>19</v>
      </c>
      <c r="DB217" s="4">
        <f>IF(Valor_normalizado!DB217=0,32,IFERROR(RANK(Valor_normalizado!DB217,Valor_normalizado!DB$194:DB$225,0),"NA"))</f>
        <v>28</v>
      </c>
      <c r="DC217" s="4">
        <f>IF(Valor_normalizado!DC217=0,32,IFERROR(RANK(Valor_normalizado!DC217,Valor_normalizado!DC$194:DC$225,0),"NA"))</f>
        <v>30</v>
      </c>
      <c r="DD217" s="4">
        <f>IF(Valor_normalizado!DD217=0,32,IFERROR(RANK(Valor_normalizado!DD217,Valor_normalizado!DD$194:DD$225,0),"NA"))</f>
        <v>14</v>
      </c>
      <c r="DE217" s="4">
        <f>IF(Valor_normalizado!DE217=0,32,IFERROR(RANK(Valor_normalizado!DE217,Valor_normalizado!DE$194:DE$225,0),"NA"))</f>
        <v>25</v>
      </c>
      <c r="DF217" s="4">
        <f>IF(Valor_normalizado!DF217=0,32,IFERROR(RANK(Valor_normalizado!DF217,Valor_normalizado!DF$194:DF$225,0),"NA"))</f>
        <v>23</v>
      </c>
      <c r="DG217" s="4">
        <f>IF(Valor_normalizado!DG217=0,32,IFERROR(RANK(Valor_normalizado!DG217,Valor_normalizado!DG$194:DG$225,0),"NA"))</f>
        <v>26</v>
      </c>
      <c r="DH217" s="4">
        <f>IF(Valor_normalizado!DH217=0,32,IFERROR(RANK(Valor_normalizado!DH217,Valor_normalizado!DH$194:DH$225,0),"NA"))</f>
        <v>26</v>
      </c>
      <c r="DI217" s="4">
        <f>IF(Valor_normalizado!DI217=0,32,IFERROR(RANK(Valor_normalizado!DI217,Valor_normalizado!DI$194:DI$225,0),"NA"))</f>
        <v>24</v>
      </c>
      <c r="DJ217" s="4">
        <f>IF(Valor_normalizado!DJ217=0,32,IFERROR(RANK(Valor_normalizado!DJ217,Valor_normalizado!DJ$194:DJ$225,0),"NA"))</f>
        <v>24</v>
      </c>
      <c r="DK217" s="4">
        <f>IF(Valor_normalizado!DK217=0,32,IFERROR(RANK(Valor_normalizado!DK217,Valor_normalizado!DK$194:DK$225,0),"NA"))</f>
        <v>7</v>
      </c>
      <c r="DL217" s="4">
        <f>IF(Valor_normalizado!DL217=0,32,IFERROR(RANK(Valor_normalizado!DL217,Valor_normalizado!DL$194:DL$225,0),"NA"))</f>
        <v>1</v>
      </c>
      <c r="DM217" s="4">
        <f>IF(Valor_normalizado!DM217=0,32,IFERROR(RANK(Valor_normalizado!DM217,Valor_normalizado!DM$194:DM$225,0),"NA"))</f>
        <v>1</v>
      </c>
      <c r="DN217" s="4">
        <f>IF(Valor_normalizado!DN217=0,32,IFERROR(RANK(Valor_normalizado!DN217,Valor_normalizado!DN$194:DN$225,0),"NA"))</f>
        <v>12</v>
      </c>
      <c r="DO217" s="4">
        <f>IF(Valor_normalizado!DO217=0,32,IFERROR(RANK(Valor_normalizado!DO217,Valor_normalizado!DO$194:DO$225,0),"NA"))</f>
        <v>10</v>
      </c>
      <c r="DP217" s="4">
        <f>IF(Valor_normalizado!DP217=0,32,IFERROR(RANK(Valor_normalizado!DP217,Valor_normalizado!DP$194:DP$225,0),"NA"))</f>
        <v>28</v>
      </c>
      <c r="DQ217" s="4">
        <f>IF(Valor_normalizado!DQ217=0,32,IFERROR(RANK(Valor_normalizado!DQ217,Valor_normalizado!DQ$194:DQ$225,0),"NA"))</f>
        <v>24</v>
      </c>
      <c r="DR217" s="4">
        <f>IF(Valor_normalizado!DR217=0,32,IFERROR(RANK(Valor_normalizado!DR217,Valor_normalizado!DR$194:DR$225,0),"NA"))</f>
        <v>15</v>
      </c>
      <c r="DS217" s="4">
        <f>IF(Valor_normalizado!DS217=0,32,IFERROR(RANK(Valor_normalizado!DS217,Valor_normalizado!DS$194:DS$225,0),"NA"))</f>
        <v>12</v>
      </c>
      <c r="DT217" s="4">
        <f>IF(Valor_normalizado!DT217=0,32,IFERROR(RANK(Valor_normalizado!DT217,Valor_normalizado!DT$194:DT$225,0),"NA"))</f>
        <v>20</v>
      </c>
      <c r="DU217" s="4">
        <f>IF(Valor_normalizado!DU217=0,32,IFERROR(RANK(Valor_normalizado!DU217,Valor_normalizado!DU$194:DU$225,0),"NA"))</f>
        <v>3</v>
      </c>
      <c r="DV217" s="4">
        <f>IF(Valor_normalizado!DV217=0,32,IFERROR(RANK(Valor_normalizado!DV217,Valor_normalizado!DV$194:DV$225,0),"NA"))</f>
        <v>15</v>
      </c>
      <c r="DW217" s="4">
        <f>IF(Valor_normalizado!DW217=0,32,IFERROR(RANK(Valor_normalizado!DW217,Valor_normalizado!DW$194:DW$225,0),"NA"))</f>
        <v>11</v>
      </c>
      <c r="DX217" s="4">
        <f>IF(Valor_normalizado!DX217=0,32,IFERROR(RANK(Valor_normalizado!DX217,Valor_normalizado!DX$194:DX$225,0),"NA"))</f>
        <v>15</v>
      </c>
      <c r="DY217" s="4">
        <f>IF(Valor_normalizado!DY217=0,32,IFERROR(RANK(Valor_normalizado!DY217,Valor_normalizado!DY$194:DY$225,0),"NA"))</f>
        <v>15</v>
      </c>
      <c r="DZ217" s="4">
        <f>IF(Valor_normalizado!DZ217=0,32,IFERROR(RANK(Valor_normalizado!DZ217,Valor_normalizado!DZ$194:DZ$225,0),"NA"))</f>
        <v>25</v>
      </c>
      <c r="EA217" s="4">
        <f>IF(Valor_normalizado!EA217=0,32,IFERROR(RANK(Valor_normalizado!EA217,Valor_normalizado!EA$194:EA$225,0),"NA"))</f>
        <v>18</v>
      </c>
      <c r="EB217" s="4">
        <f>IF(Valor_normalizado!EB217=0,32,IFERROR(RANK(Valor_normalizado!EB217,Valor_normalizado!EB$194:EB$225,0),"NA"))</f>
        <v>15</v>
      </c>
      <c r="EC217" s="4">
        <f>IF(Valor_normalizado!EC217=0,32,IFERROR(RANK(Valor_normalizado!EC217,Valor_normalizado!EC$194:EC$225,0),"NA"))</f>
        <v>24</v>
      </c>
    </row>
    <row r="218" spans="1:133" x14ac:dyDescent="0.25">
      <c r="A218" s="102" t="s">
        <v>242</v>
      </c>
      <c r="B218" s="103">
        <v>2025</v>
      </c>
      <c r="C218" s="4">
        <f>IF(Valor_normalizado!C218=0,32,IFERROR(RANK(Valor_normalizado!C218,Valor_normalizado!C$194:C$225,0),"NA"))</f>
        <v>32</v>
      </c>
      <c r="D218" s="4">
        <f>IF(Valor_normalizado!D218=0,32,IFERROR(RANK(Valor_normalizado!D218,Valor_normalizado!D$194:D$225,0),"NA"))</f>
        <v>24</v>
      </c>
      <c r="E218" s="4">
        <f>IF(Valor_normalizado!E218=0,32,IFERROR(RANK(Valor_normalizado!E218,Valor_normalizado!E$194:E$225,0),"NA"))</f>
        <v>28</v>
      </c>
      <c r="F218" s="4">
        <f>IF(Valor_normalizado!F218=0,32,IFERROR(RANK(Valor_normalizado!F218,Valor_normalizado!F$194:F$225,0),"NA"))</f>
        <v>14</v>
      </c>
      <c r="G218" s="4">
        <f>IF(Valor_normalizado!G218=0,32,IFERROR(RANK(Valor_normalizado!G218,Valor_normalizado!G$194:G$225,0),"NA"))</f>
        <v>17</v>
      </c>
      <c r="H218" s="4">
        <f>IF(Valor_normalizado!H218=0,32,IFERROR(RANK(Valor_normalizado!H218,Valor_normalizado!H$194:H$225,0),"NA"))</f>
        <v>32</v>
      </c>
      <c r="I218" s="4">
        <f>IF(Valor_normalizado!I218=0,32,IFERROR(RANK(Valor_normalizado!I218,Valor_normalizado!I$194:I$225,0),"NA"))</f>
        <v>32</v>
      </c>
      <c r="J218" s="4">
        <f>IF(Valor_normalizado!J218=0,32,IFERROR(RANK(Valor_normalizado!J218,Valor_normalizado!J$194:J$225,0),"NA"))</f>
        <v>23</v>
      </c>
      <c r="K218" s="4">
        <f>IF(Valor_normalizado!K218=0,32,IFERROR(RANK(Valor_normalizado!K218,Valor_normalizado!K$194:K$225,0),"NA"))</f>
        <v>28</v>
      </c>
      <c r="L218" s="4">
        <f>IF(Valor_normalizado!L218=0,32,IFERROR(RANK(Valor_normalizado!L218,Valor_normalizado!L$194:L$225,0),"NA"))</f>
        <v>27</v>
      </c>
      <c r="M218" s="4">
        <f>IF(Valor_normalizado!M218=0,32,IFERROR(RANK(Valor_normalizado!M218,Valor_normalizado!M$194:M$225,0),"NA"))</f>
        <v>31</v>
      </c>
      <c r="N218" s="4">
        <f>IF(Valor_normalizado!N218=0,32,IFERROR(RANK(Valor_normalizado!N218,Valor_normalizado!N$194:N$225,0),"NA"))</f>
        <v>19</v>
      </c>
      <c r="O218" s="4">
        <f>IF(Valor_normalizado!O218=0,32,IFERROR(RANK(Valor_normalizado!O218,Valor_normalizado!O$194:O$225,0),"NA"))</f>
        <v>3</v>
      </c>
      <c r="P218" s="4">
        <f>IF(Valor_normalizado!P218=0,32,IFERROR(RANK(Valor_normalizado!P218,Valor_normalizado!P$194:P$225,0),"NA"))</f>
        <v>30</v>
      </c>
      <c r="Q218" s="4">
        <f>IF(Valor_normalizado!Q218=0,32,IFERROR(RANK(Valor_normalizado!Q218,Valor_normalizado!Q$194:Q$225,0),"NA"))</f>
        <v>27</v>
      </c>
      <c r="R218" s="4">
        <f>IF(Valor_normalizado!R218=0,32,IFERROR(RANK(Valor_normalizado!R218,Valor_normalizado!R$194:R$225,0),"NA"))</f>
        <v>1</v>
      </c>
      <c r="S218" s="4">
        <f>IF(Valor_normalizado!S218=0,32,IFERROR(RANK(Valor_normalizado!S218,Valor_normalizado!S$194:S$225,0),"NA"))</f>
        <v>23</v>
      </c>
      <c r="T218" s="4">
        <f>IF(Valor_normalizado!T218=0,32,IFERROR(RANK(Valor_normalizado!T218,Valor_normalizado!T$194:T$225,0),"NA"))</f>
        <v>31</v>
      </c>
      <c r="U218" s="4">
        <f>IF(Valor_normalizado!U218=0,32,IFERROR(RANK(Valor_normalizado!U218,Valor_normalizado!U$194:U$225,0),"NA"))</f>
        <v>32</v>
      </c>
      <c r="V218" s="4" t="str">
        <f>IF(Valor_normalizado!V218=0,32,IFERROR(RANK(Valor_normalizado!V218,Valor_normalizado!V$194:V$225,0),"NA"))</f>
        <v>NA</v>
      </c>
      <c r="W218" s="4">
        <f>IF(Valor_normalizado!W218=0,32,IFERROR(RANK(Valor_normalizado!W218,Valor_normalizado!W$194:W$225,0),"NA"))</f>
        <v>5</v>
      </c>
      <c r="X218" s="4">
        <f>IF(Valor_normalizado!X218=0,32,IFERROR(RANK(Valor_normalizado!X218,Valor_normalizado!X$194:X$225,0),"NA"))</f>
        <v>7</v>
      </c>
      <c r="Y218" s="4">
        <f>IF(Valor_normalizado!Y218=0,32,IFERROR(RANK(Valor_normalizado!Y218,Valor_normalizado!Y$194:Y$225,0),"NA"))</f>
        <v>31</v>
      </c>
      <c r="Z218" s="4">
        <f>IF(Valor_normalizado!Z218=0,32,IFERROR(RANK(Valor_normalizado!Z218,Valor_normalizado!Z$194:Z$225,0),"NA"))</f>
        <v>30</v>
      </c>
      <c r="AA218" s="4" t="str">
        <f>IF(Valor_normalizado!AA218=0,32,IFERROR(RANK(Valor_normalizado!AA218,Valor_normalizado!AA$194:AA$225,0),"NA"))</f>
        <v>NA</v>
      </c>
      <c r="AB218" s="4" t="str">
        <f>IF(Valor_normalizado!AB218=0,32,IFERROR(RANK(Valor_normalizado!AB218,Valor_normalizado!AB$194:AB$225,0),"NA"))</f>
        <v>NA</v>
      </c>
      <c r="AC218" s="4">
        <f>IF(Valor_normalizado!AC218=0,32,IFERROR(RANK(Valor_normalizado!AC218,Valor_normalizado!AC$194:AC$225,0),"NA"))</f>
        <v>8</v>
      </c>
      <c r="AD218" s="4">
        <f>IF(Valor_normalizado!AD218=0,32,IFERROR(RANK(Valor_normalizado!AD218,Valor_normalizado!AD$194:AD$225,0),"NA"))</f>
        <v>9</v>
      </c>
      <c r="AE218" s="4" t="str">
        <f>IF(Valor_normalizado!AE218=0,32,IFERROR(RANK(Valor_normalizado!AE218,Valor_normalizado!AE$194:AE$225,0),"NA"))</f>
        <v>NA</v>
      </c>
      <c r="AF218" s="4">
        <f>IF(Valor_normalizado!AF218=0,32,IFERROR(RANK(Valor_normalizado!AF218,Valor_normalizado!AF$194:AF$225,0),"NA"))</f>
        <v>21</v>
      </c>
      <c r="AG218" s="4">
        <f>IF(Valor_normalizado!AG218=0,32,IFERROR(RANK(Valor_normalizado!AG218,Valor_normalizado!AG$194:AG$225,0),"NA"))</f>
        <v>5</v>
      </c>
      <c r="AH218" s="4">
        <f>IF(Valor_normalizado!AH218=0,32,IFERROR(RANK(Valor_normalizado!AH218,Valor_normalizado!AH$194:AH$225,0),"NA"))</f>
        <v>32</v>
      </c>
      <c r="AI218" s="4">
        <f>IF(Valor_normalizado!AI218=0,32,IFERROR(RANK(Valor_normalizado!AI218,Valor_normalizado!AI$194:AI$225,0),"NA"))</f>
        <v>11</v>
      </c>
      <c r="AJ218" s="4">
        <f>IF(Valor_normalizado!AJ218=0,32,IFERROR(RANK(Valor_normalizado!AJ218,Valor_normalizado!AJ$194:AJ$225,0),"NA"))</f>
        <v>12</v>
      </c>
      <c r="AK218" s="4">
        <f>IF(Valor_normalizado!AK218=0,32,IFERROR(RANK(Valor_normalizado!AK218,Valor_normalizado!AK$194:AK$225,0),"NA"))</f>
        <v>29</v>
      </c>
      <c r="AL218" s="4">
        <f>IF(Valor_normalizado!AL218=0,32,IFERROR(RANK(Valor_normalizado!AL218,Valor_normalizado!AL$194:AL$225,0),"NA"))</f>
        <v>15</v>
      </c>
      <c r="AM218" s="4">
        <f>IF(Valor_normalizado!AM218=0,32,IFERROR(RANK(Valor_normalizado!AM218,Valor_normalizado!AM$194:AM$225,0),"NA"))</f>
        <v>21</v>
      </c>
      <c r="AN218" s="4">
        <f>IF(Valor_normalizado!AN218=0,32,IFERROR(RANK(Valor_normalizado!AN218,Valor_normalizado!AN$194:AN$225,0),"NA"))</f>
        <v>13</v>
      </c>
      <c r="AO218" s="4">
        <f>IF(Valor_normalizado!AO218=0,32,IFERROR(RANK(Valor_normalizado!AO218,Valor_normalizado!AO$194:AO$225,0),"NA"))</f>
        <v>8</v>
      </c>
      <c r="AP218" s="4">
        <f>IF(Valor_normalizado!AP218=0,32,IFERROR(RANK(Valor_normalizado!AP218,Valor_normalizado!AP$194:AP$225,0),"NA"))</f>
        <v>14</v>
      </c>
      <c r="AQ218" s="4">
        <f>IF(Valor_normalizado!AQ218=0,32,IFERROR(RANK(Valor_normalizado!AQ218,Valor_normalizado!AQ$194:AQ$225,0),"NA"))</f>
        <v>29</v>
      </c>
      <c r="AR218" s="4">
        <f>IF(Valor_normalizado!AR218=0,32,IFERROR(RANK(Valor_normalizado!AR218,Valor_normalizado!AR$194:AR$225,0),"NA"))</f>
        <v>26</v>
      </c>
      <c r="AS218" s="4">
        <f>IF(Valor_normalizado!AS218=0,32,IFERROR(RANK(Valor_normalizado!AS218,Valor_normalizado!AS$194:AS$225,0),"NA"))</f>
        <v>29</v>
      </c>
      <c r="AT218" s="4">
        <f>IF(Valor_normalizado!AT218=0,32,IFERROR(RANK(Valor_normalizado!AT218,Valor_normalizado!AT$194:AT$225,0),"NA"))</f>
        <v>30</v>
      </c>
      <c r="AU218" s="4">
        <f>IF(Valor_normalizado!AU218=0,32,IFERROR(RANK(Valor_normalizado!AU218,Valor_normalizado!AU$194:AU$225,0),"NA"))</f>
        <v>24</v>
      </c>
      <c r="AV218" s="4">
        <f>IF(Valor_normalizado!AV218=0,32,IFERROR(RANK(Valor_normalizado!AV218,Valor_normalizado!AV$194:AV$225,0),"NA"))</f>
        <v>1</v>
      </c>
      <c r="AW218" s="4">
        <f>IF(Valor_normalizado!AW218=0,32,IFERROR(RANK(Valor_normalizado!AW218,Valor_normalizado!AW$194:AW$225,0),"NA"))</f>
        <v>5</v>
      </c>
      <c r="AX218" s="4">
        <f>IF(Valor_normalizado!AX218=0,32,IFERROR(RANK(Valor_normalizado!AX218,Valor_normalizado!AX$194:AX$225,0),"NA"))</f>
        <v>1</v>
      </c>
      <c r="AY218" s="4">
        <f>IF(Valor_normalizado!AY218=0,32,IFERROR(RANK(Valor_normalizado!AY218,Valor_normalizado!AY$194:AY$225,0),"NA"))</f>
        <v>8</v>
      </c>
      <c r="AZ218" s="4">
        <f>IF(Valor_normalizado!AZ218=0,32,IFERROR(RANK(Valor_normalizado!AZ218,Valor_normalizado!AZ$194:AZ$225,0),"NA"))</f>
        <v>19</v>
      </c>
      <c r="BA218" s="4">
        <f>IF(Valor_normalizado!BA218=0,32,IFERROR(RANK(Valor_normalizado!BA218,Valor_normalizado!BA$194:BA$225,0),"NA"))</f>
        <v>10</v>
      </c>
      <c r="BB218" s="4">
        <f>IF(Valor_normalizado!BB218=0,32,IFERROR(RANK(Valor_normalizado!BB218,Valor_normalizado!BB$194:BB$225,0),"NA"))</f>
        <v>3</v>
      </c>
      <c r="BC218" s="4">
        <f>IF(Valor_normalizado!BC218=0,32,IFERROR(RANK(Valor_normalizado!BC218,Valor_normalizado!BC$194:BC$225,0),"NA"))</f>
        <v>20</v>
      </c>
      <c r="BD218" s="4">
        <f>IF(Valor_normalizado!BD218=0,32,IFERROR(RANK(Valor_normalizado!BD218,Valor_normalizado!BD$194:BD$225,0),"NA"))</f>
        <v>20</v>
      </c>
      <c r="BE218" s="4">
        <f>IF(Valor_normalizado!BE218=0,32,IFERROR(RANK(Valor_normalizado!BE218,Valor_normalizado!BE$194:BE$225,0),"NA"))</f>
        <v>13</v>
      </c>
      <c r="BF218" s="4">
        <f>IF(Valor_normalizado!BF218=0,32,IFERROR(RANK(Valor_normalizado!BF218,Valor_normalizado!BF$194:BF$225,0),"NA"))</f>
        <v>15</v>
      </c>
      <c r="BG218" s="4">
        <f>IF(Valor_normalizado!BG218=0,32,IFERROR(RANK(Valor_normalizado!BG218,Valor_normalizado!BG$194:BG$225,0),"NA"))</f>
        <v>10</v>
      </c>
      <c r="BH218" s="4">
        <f>IF(Valor_normalizado!BH218=0,32,IFERROR(RANK(Valor_normalizado!BH218,Valor_normalizado!BH$194:BH$225,0),"NA"))</f>
        <v>1</v>
      </c>
      <c r="BI218" s="4">
        <f>IF(Valor_normalizado!BI218=0,32,IFERROR(RANK(Valor_normalizado!BI218,Valor_normalizado!BI$194:BI$225,0),"NA"))</f>
        <v>8</v>
      </c>
      <c r="BJ218" s="4">
        <f>IF(Valor_normalizado!BJ218=0,32,IFERROR(RANK(Valor_normalizado!BJ218,Valor_normalizado!BJ$194:BJ$225,0),"NA"))</f>
        <v>2</v>
      </c>
      <c r="BK218" s="4">
        <f>IF(Valor_normalizado!BK218=0,32,IFERROR(RANK(Valor_normalizado!BK218,Valor_normalizado!BK$194:BK$225,0),"NA"))</f>
        <v>4</v>
      </c>
      <c r="BL218" s="4">
        <f>IF(Valor_normalizado!BL218=0,32,IFERROR(RANK(Valor_normalizado!BL218,Valor_normalizado!BL$194:BL$225,0),"NA"))</f>
        <v>9</v>
      </c>
      <c r="BM218" s="4">
        <f>IF(Valor_normalizado!BM218=0,32,IFERROR(RANK(Valor_normalizado!BM218,Valor_normalizado!BM$194:BM$225,0),"NA"))</f>
        <v>17</v>
      </c>
      <c r="BN218" s="4">
        <f>IF(Valor_normalizado!BN218=0,32,IFERROR(RANK(Valor_normalizado!BN218,Valor_normalizado!BN$194:BN$225,0),"NA"))</f>
        <v>2</v>
      </c>
      <c r="BO218" s="4">
        <f>IF(Valor_normalizado!BO218=0,32,IFERROR(RANK(Valor_normalizado!BO218,Valor_normalizado!BO$194:BO$225,0),"NA"))</f>
        <v>2</v>
      </c>
      <c r="BP218" s="4">
        <f>IF(Valor_normalizado!BP218=0,32,IFERROR(RANK(Valor_normalizado!BP218,Valor_normalizado!BP$194:BP$225,0),"NA"))</f>
        <v>6</v>
      </c>
      <c r="BQ218" s="4">
        <f>IF(Valor_normalizado!BQ218=0,32,IFERROR(RANK(Valor_normalizado!BQ218,Valor_normalizado!BQ$194:BQ$225,0),"NA"))</f>
        <v>11</v>
      </c>
      <c r="BR218" s="4">
        <f>IF(Valor_normalizado!BR218=0,32,IFERROR(RANK(Valor_normalizado!BR218,Valor_normalizado!BR$194:BR$225,0),"NA"))</f>
        <v>7</v>
      </c>
      <c r="BS218" s="4">
        <f>IF(Valor_normalizado!BS218=0,32,IFERROR(RANK(Valor_normalizado!BS218,Valor_normalizado!BS$194:BS$225,0),"NA"))</f>
        <v>17</v>
      </c>
      <c r="BT218" s="4">
        <f>IF(Valor_normalizado!BT218=0,32,IFERROR(RANK(Valor_normalizado!BT218,Valor_normalizado!BT$194:BT$225,0),"NA"))</f>
        <v>8</v>
      </c>
      <c r="BU218" s="4">
        <f>IF(Valor_normalizado!BU218=0,32,IFERROR(RANK(Valor_normalizado!BU218,Valor_normalizado!BU$194:BU$225,0),"NA"))</f>
        <v>8</v>
      </c>
      <c r="BV218" s="4">
        <f>IF(Valor_normalizado!BV218=0,32,IFERROR(RANK(Valor_normalizado!BV218,Valor_normalizado!BV$194:BV$225,0),"NA"))</f>
        <v>26</v>
      </c>
      <c r="BW218" s="4">
        <f>IF(Valor_normalizado!BW218=0,32,IFERROR(RANK(Valor_normalizado!BW218,Valor_normalizado!BW$194:BW$225,0),"NA"))</f>
        <v>28</v>
      </c>
      <c r="BX218" s="4">
        <f>IF(Valor_normalizado!BX218=0,32,IFERROR(RANK(Valor_normalizado!BX218,Valor_normalizado!BX$194:BX$225,0),"NA"))</f>
        <v>20</v>
      </c>
      <c r="BY218" s="4">
        <f>IF(Valor_normalizado!BY218=0,32,IFERROR(RANK(Valor_normalizado!BY218,Valor_normalizado!BY$194:BY$225,0),"NA"))</f>
        <v>10</v>
      </c>
      <c r="BZ218" s="4">
        <f>IF(Valor_normalizado!BZ218=0,32,IFERROR(RANK(Valor_normalizado!BZ218,Valor_normalizado!BZ$194:BZ$225,0),"NA"))</f>
        <v>24</v>
      </c>
      <c r="CA218" s="4">
        <f>IF(Valor_normalizado!CA218=0,32,IFERROR(RANK(Valor_normalizado!CA218,Valor_normalizado!CA$194:CA$225,0),"NA"))</f>
        <v>20</v>
      </c>
      <c r="CB218" s="4">
        <f>IF(Valor_normalizado!CB218=0,32,IFERROR(RANK(Valor_normalizado!CB218,Valor_normalizado!CB$194:CB$225,0),"NA"))</f>
        <v>32</v>
      </c>
      <c r="CC218" s="4">
        <f>IF(Valor_normalizado!CC218=0,32,IFERROR(RANK(Valor_normalizado!CC218,Valor_normalizado!CC$194:CC$225,0),"NA"))</f>
        <v>26</v>
      </c>
      <c r="CD218" s="4">
        <f>IF(Valor_normalizado!CD218=0,32,IFERROR(RANK(Valor_normalizado!CD218,Valor_normalizado!CD$194:CD$225,0),"NA"))</f>
        <v>9</v>
      </c>
      <c r="CE218" s="4">
        <f>IF(Valor_normalizado!CE218=0,32,IFERROR(RANK(Valor_normalizado!CE218,Valor_normalizado!CE$194:CE$225,0),"NA"))</f>
        <v>28</v>
      </c>
      <c r="CF218" s="4">
        <f>IF(Valor_normalizado!CF218=0,32,IFERROR(RANK(Valor_normalizado!CF218,Valor_normalizado!CF$194:CF$225,0),"NA"))</f>
        <v>30</v>
      </c>
      <c r="CG218" s="4">
        <f>IF(Valor_normalizado!CG218=0,32,IFERROR(RANK(Valor_normalizado!CG218,Valor_normalizado!CG$194:CG$225,0),"NA"))</f>
        <v>4</v>
      </c>
      <c r="CH218" s="4">
        <f>IF(Valor_normalizado!CH218=0,32,IFERROR(RANK(Valor_normalizado!CH218,Valor_normalizado!CH$194:CH$225,0),"NA"))</f>
        <v>32</v>
      </c>
      <c r="CI218" s="4">
        <f>IF(Valor_normalizado!CI218=0,32,IFERROR(RANK(Valor_normalizado!CI218,Valor_normalizado!CI$194:CI$225,0),"NA"))</f>
        <v>10</v>
      </c>
      <c r="CJ218" s="4">
        <f>IF(Valor_normalizado!CJ218=0,32,IFERROR(RANK(Valor_normalizado!CJ218,Valor_normalizado!CJ$194:CJ$225,0),"NA"))</f>
        <v>25</v>
      </c>
      <c r="CK218" s="4">
        <f>IF(Valor_normalizado!CK218=0,32,IFERROR(RANK(Valor_normalizado!CK218,Valor_normalizado!CK$194:CK$225,0),"NA"))</f>
        <v>1</v>
      </c>
      <c r="CL218" s="4">
        <f>IF(Valor_normalizado!CL218=0,32,IFERROR(RANK(Valor_normalizado!CL218,Valor_normalizado!CL$194:CL$225,0),"NA"))</f>
        <v>2</v>
      </c>
      <c r="CM218" s="4">
        <f>IF(Valor_normalizado!CM218=0,32,IFERROR(RANK(Valor_normalizado!CM218,Valor_normalizado!CM$194:CM$225,0),"NA"))</f>
        <v>1</v>
      </c>
      <c r="CN218" s="4">
        <f>IF(Valor_normalizado!CN218=0,32,IFERROR(RANK(Valor_normalizado!CN218,Valor_normalizado!CN$194:CN$225,0),"NA"))</f>
        <v>13</v>
      </c>
      <c r="CO218" s="4">
        <f>IF(Valor_normalizado!CO218=0,32,IFERROR(RANK(Valor_normalizado!CO218,Valor_normalizado!CO$194:CO$225,0),"NA"))</f>
        <v>32</v>
      </c>
      <c r="CP218" s="4">
        <f>IF(Valor_normalizado!CP218=0,32,IFERROR(RANK(Valor_normalizado!CP218,Valor_normalizado!CP$194:CP$225,0),"NA"))</f>
        <v>30</v>
      </c>
      <c r="CQ218" s="4">
        <f>IF(Valor_normalizado!CQ218=0,32,IFERROR(RANK(Valor_normalizado!CQ218,Valor_normalizado!CQ$194:CQ$225,0),"NA"))</f>
        <v>14</v>
      </c>
      <c r="CR218" s="4">
        <f>IF(Valor_normalizado!CR218=0,32,IFERROR(RANK(Valor_normalizado!CR218,Valor_normalizado!CR$194:CR$225,0),"NA"))</f>
        <v>32</v>
      </c>
      <c r="CS218" s="4">
        <f>IF(Valor_normalizado!CS218=0,32,IFERROR(RANK(Valor_normalizado!CS218,Valor_normalizado!CS$194:CS$225,0),"NA"))</f>
        <v>3</v>
      </c>
      <c r="CT218" s="4">
        <f>IF(Valor_normalizado!CT218=0,32,IFERROR(RANK(Valor_normalizado!CT218,Valor_normalizado!CT$194:CT$225,0),"NA"))</f>
        <v>2</v>
      </c>
      <c r="CU218" s="4">
        <f>IF(Valor_normalizado!CU218=0,32,IFERROR(RANK(Valor_normalizado!CU218,Valor_normalizado!CU$194:CU$225,0),"NA"))</f>
        <v>3</v>
      </c>
      <c r="CV218" s="4">
        <f>IF(Valor_normalizado!CV218=0,32,IFERROR(RANK(Valor_normalizado!CV218,Valor_normalizado!CV$194:CV$225,0),"NA"))</f>
        <v>2</v>
      </c>
      <c r="CW218" s="4">
        <f>IF(Valor_normalizado!CW218=0,32,IFERROR(RANK(Valor_normalizado!CW218,Valor_normalizado!CW$194:CW$225,0),"NA"))</f>
        <v>7</v>
      </c>
      <c r="CX218" s="4">
        <f>IF(Valor_normalizado!CX218=0,32,IFERROR(RANK(Valor_normalizado!CX218,Valor_normalizado!CX$194:CX$225,0),"NA"))</f>
        <v>5</v>
      </c>
      <c r="CY218" s="4">
        <f>IF(Valor_normalizado!CY218=0,32,IFERROR(RANK(Valor_normalizado!CY218,Valor_normalizado!CY$194:CY$225,0),"NA"))</f>
        <v>26</v>
      </c>
      <c r="CZ218" s="4">
        <f>IF(Valor_normalizado!CZ218=0,32,IFERROR(RANK(Valor_normalizado!CZ218,Valor_normalizado!CZ$194:CZ$225,0),"NA"))</f>
        <v>1</v>
      </c>
      <c r="DA218" s="4">
        <f>IF(Valor_normalizado!DA218=0,32,IFERROR(RANK(Valor_normalizado!DA218,Valor_normalizado!DA$194:DA$225,0),"NA"))</f>
        <v>1</v>
      </c>
      <c r="DB218" s="4">
        <f>IF(Valor_normalizado!DB218=0,32,IFERROR(RANK(Valor_normalizado!DB218,Valor_normalizado!DB$194:DB$225,0),"NA"))</f>
        <v>1</v>
      </c>
      <c r="DC218" s="4">
        <f>IF(Valor_normalizado!DC218=0,32,IFERROR(RANK(Valor_normalizado!DC218,Valor_normalizado!DC$194:DC$225,0),"NA"))</f>
        <v>1</v>
      </c>
      <c r="DD218" s="4">
        <f>IF(Valor_normalizado!DD218=0,32,IFERROR(RANK(Valor_normalizado!DD218,Valor_normalizado!DD$194:DD$225,0),"NA"))</f>
        <v>7</v>
      </c>
      <c r="DE218" s="4">
        <f>IF(Valor_normalizado!DE218=0,32,IFERROR(RANK(Valor_normalizado!DE218,Valor_normalizado!DE$194:DE$225,0),"NA"))</f>
        <v>6</v>
      </c>
      <c r="DF218" s="4">
        <f>IF(Valor_normalizado!DF218=0,32,IFERROR(RANK(Valor_normalizado!DF218,Valor_normalizado!DF$194:DF$225,0),"NA"))</f>
        <v>28</v>
      </c>
      <c r="DG218" s="4">
        <f>IF(Valor_normalizado!DG218=0,32,IFERROR(RANK(Valor_normalizado!DG218,Valor_normalizado!DG$194:DG$225,0),"NA"))</f>
        <v>27</v>
      </c>
      <c r="DH218" s="4">
        <f>IF(Valor_normalizado!DH218=0,32,IFERROR(RANK(Valor_normalizado!DH218,Valor_normalizado!DH$194:DH$225,0),"NA"))</f>
        <v>17</v>
      </c>
      <c r="DI218" s="4">
        <f>IF(Valor_normalizado!DI218=0,32,IFERROR(RANK(Valor_normalizado!DI218,Valor_normalizado!DI$194:DI$225,0),"NA"))</f>
        <v>31</v>
      </c>
      <c r="DJ218" s="4">
        <f>IF(Valor_normalizado!DJ218=0,32,IFERROR(RANK(Valor_normalizado!DJ218,Valor_normalizado!DJ$194:DJ$225,0),"NA"))</f>
        <v>31</v>
      </c>
      <c r="DK218" s="4">
        <f>IF(Valor_normalizado!DK218=0,32,IFERROR(RANK(Valor_normalizado!DK218,Valor_normalizado!DK$194:DK$225,0),"NA"))</f>
        <v>27</v>
      </c>
      <c r="DL218" s="4">
        <f>IF(Valor_normalizado!DL218=0,32,IFERROR(RANK(Valor_normalizado!DL218,Valor_normalizado!DL$194:DL$225,0),"NA"))</f>
        <v>25</v>
      </c>
      <c r="DM218" s="4">
        <f>IF(Valor_normalizado!DM218=0,32,IFERROR(RANK(Valor_normalizado!DM218,Valor_normalizado!DM$194:DM$225,0),"NA"))</f>
        <v>26</v>
      </c>
      <c r="DN218" s="4">
        <f>IF(Valor_normalizado!DN218=0,32,IFERROR(RANK(Valor_normalizado!DN218,Valor_normalizado!DN$194:DN$225,0),"NA"))</f>
        <v>29</v>
      </c>
      <c r="DO218" s="4">
        <f>IF(Valor_normalizado!DO218=0,32,IFERROR(RANK(Valor_normalizado!DO218,Valor_normalizado!DO$194:DO$225,0),"NA"))</f>
        <v>26</v>
      </c>
      <c r="DP218" s="4">
        <f>IF(Valor_normalizado!DP218=0,32,IFERROR(RANK(Valor_normalizado!DP218,Valor_normalizado!DP$194:DP$225,0),"NA"))</f>
        <v>15</v>
      </c>
      <c r="DQ218" s="4">
        <f>IF(Valor_normalizado!DQ218=0,32,IFERROR(RANK(Valor_normalizado!DQ218,Valor_normalizado!DQ$194:DQ$225,0),"NA"))</f>
        <v>18</v>
      </c>
      <c r="DR218" s="4">
        <f>IF(Valor_normalizado!DR218=0,32,IFERROR(RANK(Valor_normalizado!DR218,Valor_normalizado!DR$194:DR$225,0),"NA"))</f>
        <v>22</v>
      </c>
      <c r="DS218" s="4">
        <f>IF(Valor_normalizado!DS218=0,32,IFERROR(RANK(Valor_normalizado!DS218,Valor_normalizado!DS$194:DS$225,0),"NA"))</f>
        <v>26</v>
      </c>
      <c r="DT218" s="4">
        <f>IF(Valor_normalizado!DT218=0,32,IFERROR(RANK(Valor_normalizado!DT218,Valor_normalizado!DT$194:DT$225,0),"NA"))</f>
        <v>32</v>
      </c>
      <c r="DU218" s="4">
        <f>IF(Valor_normalizado!DU218=0,32,IFERROR(RANK(Valor_normalizado!DU218,Valor_normalizado!DU$194:DU$225,0),"NA"))</f>
        <v>32</v>
      </c>
      <c r="DV218" s="4">
        <f>IF(Valor_normalizado!DV218=0,32,IFERROR(RANK(Valor_normalizado!DV218,Valor_normalizado!DV$194:DV$225,0),"NA"))</f>
        <v>26</v>
      </c>
      <c r="DW218" s="4">
        <f>IF(Valor_normalizado!DW218=0,32,IFERROR(RANK(Valor_normalizado!DW218,Valor_normalizado!DW$194:DW$225,0),"NA"))</f>
        <v>6</v>
      </c>
      <c r="DX218" s="4">
        <f>IF(Valor_normalizado!DX218=0,32,IFERROR(RANK(Valor_normalizado!DX218,Valor_normalizado!DX$194:DX$225,0),"NA"))</f>
        <v>32</v>
      </c>
      <c r="DY218" s="4">
        <f>IF(Valor_normalizado!DY218=0,32,IFERROR(RANK(Valor_normalizado!DY218,Valor_normalizado!DY$194:DY$225,0),"NA"))</f>
        <v>32</v>
      </c>
      <c r="DZ218" s="4">
        <f>IF(Valor_normalizado!DZ218=0,32,IFERROR(RANK(Valor_normalizado!DZ218,Valor_normalizado!DZ$194:DZ$225,0),"NA"))</f>
        <v>15</v>
      </c>
      <c r="EA218" s="4">
        <f>IF(Valor_normalizado!EA218=0,32,IFERROR(RANK(Valor_normalizado!EA218,Valor_normalizado!EA$194:EA$225,0),"NA"))</f>
        <v>19</v>
      </c>
      <c r="EB218" s="4">
        <f>IF(Valor_normalizado!EB218=0,32,IFERROR(RANK(Valor_normalizado!EB218,Valor_normalizado!EB$194:EB$225,0),"NA"))</f>
        <v>27</v>
      </c>
      <c r="EC218" s="4">
        <f>IF(Valor_normalizado!EC218=0,32,IFERROR(RANK(Valor_normalizado!EC218,Valor_normalizado!EC$194:EC$225,0),"NA"))</f>
        <v>18</v>
      </c>
    </row>
    <row r="219" spans="1:133" x14ac:dyDescent="0.25">
      <c r="A219" s="100" t="s">
        <v>243</v>
      </c>
      <c r="B219" s="103">
        <v>2025</v>
      </c>
      <c r="C219" s="4">
        <f>IF(Valor_normalizado!C219=0,32,IFERROR(RANK(Valor_normalizado!C219,Valor_normalizado!C$194:C$225,0),"NA"))</f>
        <v>23</v>
      </c>
      <c r="D219" s="4">
        <f>IF(Valor_normalizado!D219=0,32,IFERROR(RANK(Valor_normalizado!D219,Valor_normalizado!D$194:D$225,0),"NA"))</f>
        <v>16</v>
      </c>
      <c r="E219" s="4">
        <f>IF(Valor_normalizado!E219=0,32,IFERROR(RANK(Valor_normalizado!E219,Valor_normalizado!E$194:E$225,0),"NA"))</f>
        <v>17</v>
      </c>
      <c r="F219" s="4">
        <f>IF(Valor_normalizado!F219=0,32,IFERROR(RANK(Valor_normalizado!F219,Valor_normalizado!F$194:F$225,0),"NA"))</f>
        <v>28</v>
      </c>
      <c r="G219" s="4">
        <f>IF(Valor_normalizado!G219=0,32,IFERROR(RANK(Valor_normalizado!G219,Valor_normalizado!G$194:G$225,0),"NA"))</f>
        <v>29</v>
      </c>
      <c r="H219" s="4">
        <f>IF(Valor_normalizado!H219=0,32,IFERROR(RANK(Valor_normalizado!H219,Valor_normalizado!H$194:H$225,0),"NA"))</f>
        <v>27</v>
      </c>
      <c r="I219" s="4">
        <f>IF(Valor_normalizado!I219=0,32,IFERROR(RANK(Valor_normalizado!I219,Valor_normalizado!I$194:I$225,0),"NA"))</f>
        <v>28</v>
      </c>
      <c r="J219" s="4">
        <f>IF(Valor_normalizado!J219=0,32,IFERROR(RANK(Valor_normalizado!J219,Valor_normalizado!J$194:J$225,0),"NA"))</f>
        <v>15</v>
      </c>
      <c r="K219" s="4">
        <f>IF(Valor_normalizado!K219=0,32,IFERROR(RANK(Valor_normalizado!K219,Valor_normalizado!K$194:K$225,0),"NA"))</f>
        <v>31</v>
      </c>
      <c r="L219" s="4">
        <f>IF(Valor_normalizado!L219=0,32,IFERROR(RANK(Valor_normalizado!L219,Valor_normalizado!L$194:L$225,0),"NA"))</f>
        <v>30</v>
      </c>
      <c r="M219" s="4">
        <f>IF(Valor_normalizado!M219=0,32,IFERROR(RANK(Valor_normalizado!M219,Valor_normalizado!M$194:M$225,0),"NA"))</f>
        <v>24</v>
      </c>
      <c r="N219" s="4">
        <f>IF(Valor_normalizado!N219=0,32,IFERROR(RANK(Valor_normalizado!N219,Valor_normalizado!N$194:N$225,0),"NA"))</f>
        <v>11</v>
      </c>
      <c r="O219" s="4">
        <f>IF(Valor_normalizado!O219=0,32,IFERROR(RANK(Valor_normalizado!O219,Valor_normalizado!O$194:O$225,0),"NA"))</f>
        <v>30</v>
      </c>
      <c r="P219" s="4">
        <f>IF(Valor_normalizado!P219=0,32,IFERROR(RANK(Valor_normalizado!P219,Valor_normalizado!P$194:P$225,0),"NA"))</f>
        <v>26</v>
      </c>
      <c r="Q219" s="4">
        <f>IF(Valor_normalizado!Q219=0,32,IFERROR(RANK(Valor_normalizado!Q219,Valor_normalizado!Q$194:Q$225,0),"NA"))</f>
        <v>29</v>
      </c>
      <c r="R219" s="4">
        <f>IF(Valor_normalizado!R219=0,32,IFERROR(RANK(Valor_normalizado!R219,Valor_normalizado!R$194:R$225,0),"NA"))</f>
        <v>2</v>
      </c>
      <c r="S219" s="4">
        <f>IF(Valor_normalizado!S219=0,32,IFERROR(RANK(Valor_normalizado!S219,Valor_normalizado!S$194:S$225,0),"NA"))</f>
        <v>27</v>
      </c>
      <c r="T219" s="4">
        <f>IF(Valor_normalizado!T219=0,32,IFERROR(RANK(Valor_normalizado!T219,Valor_normalizado!T$194:T$225,0),"NA"))</f>
        <v>28</v>
      </c>
      <c r="U219" s="4">
        <f>IF(Valor_normalizado!U219=0,32,IFERROR(RANK(Valor_normalizado!U219,Valor_normalizado!U$194:U$225,0),"NA"))</f>
        <v>29</v>
      </c>
      <c r="V219" s="4">
        <f>IF(Valor_normalizado!V219=0,32,IFERROR(RANK(Valor_normalizado!V219,Valor_normalizado!V$194:V$225,0),"NA"))</f>
        <v>25</v>
      </c>
      <c r="W219" s="4">
        <f>IF(Valor_normalizado!W219=0,32,IFERROR(RANK(Valor_normalizado!W219,Valor_normalizado!W$194:W$225,0),"NA"))</f>
        <v>27</v>
      </c>
      <c r="X219" s="4">
        <f>IF(Valor_normalizado!X219=0,32,IFERROR(RANK(Valor_normalizado!X219,Valor_normalizado!X$194:X$225,0),"NA"))</f>
        <v>26</v>
      </c>
      <c r="Y219" s="4">
        <f>IF(Valor_normalizado!Y219=0,32,IFERROR(RANK(Valor_normalizado!Y219,Valor_normalizado!Y$194:Y$225,0),"NA"))</f>
        <v>27</v>
      </c>
      <c r="Z219" s="4">
        <f>IF(Valor_normalizado!Z219=0,32,IFERROR(RANK(Valor_normalizado!Z219,Valor_normalizado!Z$194:Z$225,0),"NA"))</f>
        <v>29</v>
      </c>
      <c r="AA219" s="4">
        <f>IF(Valor_normalizado!AA219=0,32,IFERROR(RANK(Valor_normalizado!AA219,Valor_normalizado!AA$194:AA$225,0),"NA"))</f>
        <v>14</v>
      </c>
      <c r="AB219" s="4">
        <f>IF(Valor_normalizado!AB219=0,32,IFERROR(RANK(Valor_normalizado!AB219,Valor_normalizado!AB$194:AB$225,0),"NA"))</f>
        <v>3</v>
      </c>
      <c r="AC219" s="4">
        <f>IF(Valor_normalizado!AC219=0,32,IFERROR(RANK(Valor_normalizado!AC219,Valor_normalizado!AC$194:AC$225,0),"NA"))</f>
        <v>31</v>
      </c>
      <c r="AD219" s="4">
        <f>IF(Valor_normalizado!AD219=0,32,IFERROR(RANK(Valor_normalizado!AD219,Valor_normalizado!AD$194:AD$225,0),"NA"))</f>
        <v>24</v>
      </c>
      <c r="AE219" s="4" t="str">
        <f>IF(Valor_normalizado!AE219=0,32,IFERROR(RANK(Valor_normalizado!AE219,Valor_normalizado!AE$194:AE$225,0),"NA"))</f>
        <v>NA</v>
      </c>
      <c r="AF219" s="4">
        <f>IF(Valor_normalizado!AF219=0,32,IFERROR(RANK(Valor_normalizado!AF219,Valor_normalizado!AF$194:AF$225,0),"NA"))</f>
        <v>16</v>
      </c>
      <c r="AG219" s="4">
        <f>IF(Valor_normalizado!AG219=0,32,IFERROR(RANK(Valor_normalizado!AG219,Valor_normalizado!AG$194:AG$225,0),"NA"))</f>
        <v>8</v>
      </c>
      <c r="AH219" s="4">
        <f>IF(Valor_normalizado!AH219=0,32,IFERROR(RANK(Valor_normalizado!AH219,Valor_normalizado!AH$194:AH$225,0),"NA"))</f>
        <v>32</v>
      </c>
      <c r="AI219" s="4">
        <f>IF(Valor_normalizado!AI219=0,32,IFERROR(RANK(Valor_normalizado!AI219,Valor_normalizado!AI$194:AI$225,0),"NA"))</f>
        <v>32</v>
      </c>
      <c r="AJ219" s="4">
        <f>IF(Valor_normalizado!AJ219=0,32,IFERROR(RANK(Valor_normalizado!AJ219,Valor_normalizado!AJ$194:AJ$225,0),"NA"))</f>
        <v>24</v>
      </c>
      <c r="AK219" s="4">
        <f>IF(Valor_normalizado!AK219=0,32,IFERROR(RANK(Valor_normalizado!AK219,Valor_normalizado!AK$194:AK$225,0),"NA"))</f>
        <v>27</v>
      </c>
      <c r="AL219" s="4">
        <f>IF(Valor_normalizado!AL219=0,32,IFERROR(RANK(Valor_normalizado!AL219,Valor_normalizado!AL$194:AL$225,0),"NA"))</f>
        <v>29</v>
      </c>
      <c r="AM219" s="4">
        <f>IF(Valor_normalizado!AM219=0,32,IFERROR(RANK(Valor_normalizado!AM219,Valor_normalizado!AM$194:AM$225,0),"NA"))</f>
        <v>28</v>
      </c>
      <c r="AN219" s="4">
        <f>IF(Valor_normalizado!AN219=0,32,IFERROR(RANK(Valor_normalizado!AN219,Valor_normalizado!AN$194:AN$225,0),"NA"))</f>
        <v>12</v>
      </c>
      <c r="AO219" s="4">
        <f>IF(Valor_normalizado!AO219=0,32,IFERROR(RANK(Valor_normalizado!AO219,Valor_normalizado!AO$194:AO$225,0),"NA"))</f>
        <v>10</v>
      </c>
      <c r="AP219" s="4">
        <f>IF(Valor_normalizado!AP219=0,32,IFERROR(RANK(Valor_normalizado!AP219,Valor_normalizado!AP$194:AP$225,0),"NA"))</f>
        <v>25</v>
      </c>
      <c r="AQ219" s="4">
        <f>IF(Valor_normalizado!AQ219=0,32,IFERROR(RANK(Valor_normalizado!AQ219,Valor_normalizado!AQ$194:AQ$225,0),"NA"))</f>
        <v>26</v>
      </c>
      <c r="AR219" s="4">
        <f>IF(Valor_normalizado!AR219=0,32,IFERROR(RANK(Valor_normalizado!AR219,Valor_normalizado!AR$194:AR$225,0),"NA"))</f>
        <v>28</v>
      </c>
      <c r="AS219" s="4">
        <f>IF(Valor_normalizado!AS219=0,32,IFERROR(RANK(Valor_normalizado!AS219,Valor_normalizado!AS$194:AS$225,0),"NA"))</f>
        <v>9</v>
      </c>
      <c r="AT219" s="4">
        <f>IF(Valor_normalizado!AT219=0,32,IFERROR(RANK(Valor_normalizado!AT219,Valor_normalizado!AT$194:AT$225,0),"NA"))</f>
        <v>25</v>
      </c>
      <c r="AU219" s="4">
        <f>IF(Valor_normalizado!AU219=0,32,IFERROR(RANK(Valor_normalizado!AU219,Valor_normalizado!AU$194:AU$225,0),"NA"))</f>
        <v>25</v>
      </c>
      <c r="AV219" s="4">
        <f>IF(Valor_normalizado!AV219=0,32,IFERROR(RANK(Valor_normalizado!AV219,Valor_normalizado!AV$194:AV$225,0),"NA"))</f>
        <v>17</v>
      </c>
      <c r="AW219" s="4">
        <f>IF(Valor_normalizado!AW219=0,32,IFERROR(RANK(Valor_normalizado!AW219,Valor_normalizado!AW$194:AW$225,0),"NA"))</f>
        <v>6</v>
      </c>
      <c r="AX219" s="4">
        <f>IF(Valor_normalizado!AX219=0,32,IFERROR(RANK(Valor_normalizado!AX219,Valor_normalizado!AX$194:AX$225,0),"NA"))</f>
        <v>7</v>
      </c>
      <c r="AY219" s="4">
        <f>IF(Valor_normalizado!AY219=0,32,IFERROR(RANK(Valor_normalizado!AY219,Valor_normalizado!AY$194:AY$225,0),"NA"))</f>
        <v>6</v>
      </c>
      <c r="AZ219" s="4">
        <f>IF(Valor_normalizado!AZ219=0,32,IFERROR(RANK(Valor_normalizado!AZ219,Valor_normalizado!AZ$194:AZ$225,0),"NA"))</f>
        <v>6</v>
      </c>
      <c r="BA219" s="4">
        <f>IF(Valor_normalizado!BA219=0,32,IFERROR(RANK(Valor_normalizado!BA219,Valor_normalizado!BA$194:BA$225,0),"NA"))</f>
        <v>4</v>
      </c>
      <c r="BB219" s="4">
        <f>IF(Valor_normalizado!BB219=0,32,IFERROR(RANK(Valor_normalizado!BB219,Valor_normalizado!BB$194:BB$225,0),"NA"))</f>
        <v>4</v>
      </c>
      <c r="BC219" s="4">
        <f>IF(Valor_normalizado!BC219=0,32,IFERROR(RANK(Valor_normalizado!BC219,Valor_normalizado!BC$194:BC$225,0),"NA"))</f>
        <v>26</v>
      </c>
      <c r="BD219" s="4">
        <f>IF(Valor_normalizado!BD219=0,32,IFERROR(RANK(Valor_normalizado!BD219,Valor_normalizado!BD$194:BD$225,0),"NA"))</f>
        <v>26</v>
      </c>
      <c r="BE219" s="4">
        <f>IF(Valor_normalizado!BE219=0,32,IFERROR(RANK(Valor_normalizado!BE219,Valor_normalizado!BE$194:BE$225,0),"NA"))</f>
        <v>27</v>
      </c>
      <c r="BF219" s="4">
        <f>IF(Valor_normalizado!BF219=0,32,IFERROR(RANK(Valor_normalizado!BF219,Valor_normalizado!BF$194:BF$225,0),"NA"))</f>
        <v>28</v>
      </c>
      <c r="BG219" s="4">
        <f>IF(Valor_normalizado!BG219=0,32,IFERROR(RANK(Valor_normalizado!BG219,Valor_normalizado!BG$194:BG$225,0),"NA"))</f>
        <v>12</v>
      </c>
      <c r="BH219" s="4">
        <f>IF(Valor_normalizado!BH219=0,32,IFERROR(RANK(Valor_normalizado!BH219,Valor_normalizado!BH$194:BH$225,0),"NA"))</f>
        <v>26</v>
      </c>
      <c r="BI219" s="4">
        <f>IF(Valor_normalizado!BI219=0,32,IFERROR(RANK(Valor_normalizado!BI219,Valor_normalizado!BI$194:BI$225,0),"NA"))</f>
        <v>22</v>
      </c>
      <c r="BJ219" s="4">
        <f>IF(Valor_normalizado!BJ219=0,32,IFERROR(RANK(Valor_normalizado!BJ219,Valor_normalizado!BJ$194:BJ$225,0),"NA"))</f>
        <v>10</v>
      </c>
      <c r="BK219" s="4">
        <f>IF(Valor_normalizado!BK219=0,32,IFERROR(RANK(Valor_normalizado!BK219,Valor_normalizado!BK$194:BK$225,0),"NA"))</f>
        <v>26</v>
      </c>
      <c r="BL219" s="4">
        <f>IF(Valor_normalizado!BL219=0,32,IFERROR(RANK(Valor_normalizado!BL219,Valor_normalizado!BL$194:BL$225,0),"NA"))</f>
        <v>27</v>
      </c>
      <c r="BM219" s="4">
        <f>IF(Valor_normalizado!BM219=0,32,IFERROR(RANK(Valor_normalizado!BM219,Valor_normalizado!BM$194:BM$225,0),"NA"))</f>
        <v>30</v>
      </c>
      <c r="BN219" s="4">
        <f>IF(Valor_normalizado!BN219=0,32,IFERROR(RANK(Valor_normalizado!BN219,Valor_normalizado!BN$194:BN$225,0),"NA"))</f>
        <v>30</v>
      </c>
      <c r="BO219" s="4">
        <f>IF(Valor_normalizado!BO219=0,32,IFERROR(RANK(Valor_normalizado!BO219,Valor_normalizado!BO$194:BO$225,0),"NA"))</f>
        <v>26</v>
      </c>
      <c r="BP219" s="4">
        <f>IF(Valor_normalizado!BP219=0,32,IFERROR(RANK(Valor_normalizado!BP219,Valor_normalizado!BP$194:BP$225,0),"NA"))</f>
        <v>31</v>
      </c>
      <c r="BQ219" s="4">
        <f>IF(Valor_normalizado!BQ219=0,32,IFERROR(RANK(Valor_normalizado!BQ219,Valor_normalizado!BQ$194:BQ$225,0),"NA"))</f>
        <v>27</v>
      </c>
      <c r="BR219" s="4">
        <f>IF(Valor_normalizado!BR219=0,32,IFERROR(RANK(Valor_normalizado!BR219,Valor_normalizado!BR$194:BR$225,0),"NA"))</f>
        <v>26</v>
      </c>
      <c r="BS219" s="4">
        <f>IF(Valor_normalizado!BS219=0,32,IFERROR(RANK(Valor_normalizado!BS219,Valor_normalizado!BS$194:BS$225,0),"NA"))</f>
        <v>28</v>
      </c>
      <c r="BT219" s="4">
        <f>IF(Valor_normalizado!BT219=0,32,IFERROR(RANK(Valor_normalizado!BT219,Valor_normalizado!BT$194:BT$225,0),"NA"))</f>
        <v>28</v>
      </c>
      <c r="BU219" s="4">
        <f>IF(Valor_normalizado!BU219=0,32,IFERROR(RANK(Valor_normalizado!BU219,Valor_normalizado!BU$194:BU$225,0),"NA"))</f>
        <v>30</v>
      </c>
      <c r="BV219" s="4">
        <f>IF(Valor_normalizado!BV219=0,32,IFERROR(RANK(Valor_normalizado!BV219,Valor_normalizado!BV$194:BV$225,0),"NA"))</f>
        <v>25</v>
      </c>
      <c r="BW219" s="4">
        <f>IF(Valor_normalizado!BW219=0,32,IFERROR(RANK(Valor_normalizado!BW219,Valor_normalizado!BW$194:BW$225,0),"NA"))</f>
        <v>23</v>
      </c>
      <c r="BX219" s="4">
        <f>IF(Valor_normalizado!BX219=0,32,IFERROR(RANK(Valor_normalizado!BX219,Valor_normalizado!BX$194:BX$225,0),"NA"))</f>
        <v>24</v>
      </c>
      <c r="BY219" s="4">
        <f>IF(Valor_normalizado!BY219=0,32,IFERROR(RANK(Valor_normalizado!BY219,Valor_normalizado!BY$194:BY$225,0),"NA"))</f>
        <v>8</v>
      </c>
      <c r="BZ219" s="4">
        <f>IF(Valor_normalizado!BZ219=0,32,IFERROR(RANK(Valor_normalizado!BZ219,Valor_normalizado!BZ$194:BZ$225,0),"NA"))</f>
        <v>22</v>
      </c>
      <c r="CA219" s="4">
        <f>IF(Valor_normalizado!CA219=0,32,IFERROR(RANK(Valor_normalizado!CA219,Valor_normalizado!CA$194:CA$225,0),"NA"))</f>
        <v>28</v>
      </c>
      <c r="CB219" s="4">
        <f>IF(Valor_normalizado!CB219=0,32,IFERROR(RANK(Valor_normalizado!CB219,Valor_normalizado!CB$194:CB$225,0),"NA"))</f>
        <v>26</v>
      </c>
      <c r="CC219" s="4">
        <f>IF(Valor_normalizado!CC219=0,32,IFERROR(RANK(Valor_normalizado!CC219,Valor_normalizado!CC$194:CC$225,0),"NA"))</f>
        <v>29</v>
      </c>
      <c r="CD219" s="4">
        <f>IF(Valor_normalizado!CD219=0,32,IFERROR(RANK(Valor_normalizado!CD219,Valor_normalizado!CD$194:CD$225,0),"NA"))</f>
        <v>14</v>
      </c>
      <c r="CE219" s="4">
        <f>IF(Valor_normalizado!CE219=0,32,IFERROR(RANK(Valor_normalizado!CE219,Valor_normalizado!CE$194:CE$225,0),"NA"))</f>
        <v>27</v>
      </c>
      <c r="CF219" s="4">
        <f>IF(Valor_normalizado!CF219=0,32,IFERROR(RANK(Valor_normalizado!CF219,Valor_normalizado!CF$194:CF$225,0),"NA"))</f>
        <v>25</v>
      </c>
      <c r="CG219" s="4">
        <f>IF(Valor_normalizado!CG219=0,32,IFERROR(RANK(Valor_normalizado!CG219,Valor_normalizado!CG$194:CG$225,0),"NA"))</f>
        <v>32</v>
      </c>
      <c r="CH219" s="4">
        <f>IF(Valor_normalizado!CH219=0,32,IFERROR(RANK(Valor_normalizado!CH219,Valor_normalizado!CH$194:CH$225,0),"NA"))</f>
        <v>22</v>
      </c>
      <c r="CI219" s="4">
        <f>IF(Valor_normalizado!CI219=0,32,IFERROR(RANK(Valor_normalizado!CI219,Valor_normalizado!CI$194:CI$225,0),"NA"))</f>
        <v>25</v>
      </c>
      <c r="CJ219" s="4">
        <f>IF(Valor_normalizado!CJ219=0,32,IFERROR(RANK(Valor_normalizado!CJ219,Valor_normalizado!CJ$194:CJ$225,0),"NA"))</f>
        <v>28</v>
      </c>
      <c r="CK219" s="4">
        <f>IF(Valor_normalizado!CK219=0,32,IFERROR(RANK(Valor_normalizado!CK219,Valor_normalizado!CK$194:CK$225,0),"NA"))</f>
        <v>32</v>
      </c>
      <c r="CL219" s="4">
        <f>IF(Valor_normalizado!CL219=0,32,IFERROR(RANK(Valor_normalizado!CL219,Valor_normalizado!CL$194:CL$225,0),"NA"))</f>
        <v>21</v>
      </c>
      <c r="CM219" s="4">
        <f>IF(Valor_normalizado!CM219=0,32,IFERROR(RANK(Valor_normalizado!CM219,Valor_normalizado!CM$194:CM$225,0),"NA"))</f>
        <v>29</v>
      </c>
      <c r="CN219" s="4">
        <f>IF(Valor_normalizado!CN219=0,32,IFERROR(RANK(Valor_normalizado!CN219,Valor_normalizado!CN$194:CN$225,0),"NA"))</f>
        <v>29</v>
      </c>
      <c r="CO219" s="4">
        <f>IF(Valor_normalizado!CO219=0,32,IFERROR(RANK(Valor_normalizado!CO219,Valor_normalizado!CO$194:CO$225,0),"NA"))</f>
        <v>23</v>
      </c>
      <c r="CP219" s="4">
        <f>IF(Valor_normalizado!CP219=0,32,IFERROR(RANK(Valor_normalizado!CP219,Valor_normalizado!CP$194:CP$225,0),"NA"))</f>
        <v>25</v>
      </c>
      <c r="CQ219" s="4">
        <f>IF(Valor_normalizado!CQ219=0,32,IFERROR(RANK(Valor_normalizado!CQ219,Valor_normalizado!CQ$194:CQ$225,0),"NA"))</f>
        <v>20</v>
      </c>
      <c r="CR219" s="4">
        <f>IF(Valor_normalizado!CR219=0,32,IFERROR(RANK(Valor_normalizado!CR219,Valor_normalizado!CR$194:CR$225,0),"NA"))</f>
        <v>26</v>
      </c>
      <c r="CS219" s="4">
        <f>IF(Valor_normalizado!CS219=0,32,IFERROR(RANK(Valor_normalizado!CS219,Valor_normalizado!CS$194:CS$225,0),"NA"))</f>
        <v>1</v>
      </c>
      <c r="CT219" s="4">
        <f>IF(Valor_normalizado!CT219=0,32,IFERROR(RANK(Valor_normalizado!CT219,Valor_normalizado!CT$194:CT$225,0),"NA"))</f>
        <v>17</v>
      </c>
      <c r="CU219" s="4">
        <f>IF(Valor_normalizado!CU219=0,32,IFERROR(RANK(Valor_normalizado!CU219,Valor_normalizado!CU$194:CU$225,0),"NA"))</f>
        <v>30</v>
      </c>
      <c r="CV219" s="4">
        <f>IF(Valor_normalizado!CV219=0,32,IFERROR(RANK(Valor_normalizado!CV219,Valor_normalizado!CV$194:CV$225,0),"NA"))</f>
        <v>13</v>
      </c>
      <c r="CW219" s="4">
        <f>IF(Valor_normalizado!CW219=0,32,IFERROR(RANK(Valor_normalizado!CW219,Valor_normalizado!CW$194:CW$225,0),"NA"))</f>
        <v>17</v>
      </c>
      <c r="CX219" s="4">
        <f>IF(Valor_normalizado!CX219=0,32,IFERROR(RANK(Valor_normalizado!CX219,Valor_normalizado!CX$194:CX$225,0),"NA"))</f>
        <v>1</v>
      </c>
      <c r="CY219" s="4">
        <f>IF(Valor_normalizado!CY219=0,32,IFERROR(RANK(Valor_normalizado!CY219,Valor_normalizado!CY$194:CY$225,0),"NA"))</f>
        <v>19</v>
      </c>
      <c r="CZ219" s="4">
        <f>IF(Valor_normalizado!CZ219=0,32,IFERROR(RANK(Valor_normalizado!CZ219,Valor_normalizado!CZ$194:CZ$225,0),"NA"))</f>
        <v>30</v>
      </c>
      <c r="DA219" s="4">
        <f>IF(Valor_normalizado!DA219=0,32,IFERROR(RANK(Valor_normalizado!DA219,Valor_normalizado!DA$194:DA$225,0),"NA"))</f>
        <v>4</v>
      </c>
      <c r="DB219" s="4">
        <f>IF(Valor_normalizado!DB219=0,32,IFERROR(RANK(Valor_normalizado!DB219,Valor_normalizado!DB$194:DB$225,0),"NA"))</f>
        <v>20</v>
      </c>
      <c r="DC219" s="4">
        <f>IF(Valor_normalizado!DC219=0,32,IFERROR(RANK(Valor_normalizado!DC219,Valor_normalizado!DC$194:DC$225,0),"NA"))</f>
        <v>9</v>
      </c>
      <c r="DD219" s="4">
        <f>IF(Valor_normalizado!DD219=0,32,IFERROR(RANK(Valor_normalizado!DD219,Valor_normalizado!DD$194:DD$225,0),"NA"))</f>
        <v>6</v>
      </c>
      <c r="DE219" s="4">
        <f>IF(Valor_normalizado!DE219=0,32,IFERROR(RANK(Valor_normalizado!DE219,Valor_normalizado!DE$194:DE$225,0),"NA"))</f>
        <v>23</v>
      </c>
      <c r="DF219" s="4">
        <f>IF(Valor_normalizado!DF219=0,32,IFERROR(RANK(Valor_normalizado!DF219,Valor_normalizado!DF$194:DF$225,0),"NA"))</f>
        <v>30</v>
      </c>
      <c r="DG219" s="4">
        <f>IF(Valor_normalizado!DG219=0,32,IFERROR(RANK(Valor_normalizado!DG219,Valor_normalizado!DG$194:DG$225,0),"NA"))</f>
        <v>15</v>
      </c>
      <c r="DH219" s="4">
        <f>IF(Valor_normalizado!DH219=0,32,IFERROR(RANK(Valor_normalizado!DH219,Valor_normalizado!DH$194:DH$225,0),"NA"))</f>
        <v>19</v>
      </c>
      <c r="DI219" s="4">
        <f>IF(Valor_normalizado!DI219=0,32,IFERROR(RANK(Valor_normalizado!DI219,Valor_normalizado!DI$194:DI$225,0),"NA"))</f>
        <v>28</v>
      </c>
      <c r="DJ219" s="4">
        <f>IF(Valor_normalizado!DJ219=0,32,IFERROR(RANK(Valor_normalizado!DJ219,Valor_normalizado!DJ$194:DJ$225,0),"NA"))</f>
        <v>28</v>
      </c>
      <c r="DK219" s="4">
        <f>IF(Valor_normalizado!DK219=0,32,IFERROR(RANK(Valor_normalizado!DK219,Valor_normalizado!DK$194:DK$225,0),"NA"))</f>
        <v>32</v>
      </c>
      <c r="DL219" s="4">
        <f>IF(Valor_normalizado!DL219=0,32,IFERROR(RANK(Valor_normalizado!DL219,Valor_normalizado!DL$194:DL$225,0),"NA"))</f>
        <v>30</v>
      </c>
      <c r="DM219" s="4">
        <f>IF(Valor_normalizado!DM219=0,32,IFERROR(RANK(Valor_normalizado!DM219,Valor_normalizado!DM$194:DM$225,0),"NA"))</f>
        <v>31</v>
      </c>
      <c r="DN219" s="4">
        <f>IF(Valor_normalizado!DN219=0,32,IFERROR(RANK(Valor_normalizado!DN219,Valor_normalizado!DN$194:DN$225,0),"NA"))</f>
        <v>31</v>
      </c>
      <c r="DO219" s="4">
        <f>IF(Valor_normalizado!DO219=0,32,IFERROR(RANK(Valor_normalizado!DO219,Valor_normalizado!DO$194:DO$225,0),"NA"))</f>
        <v>32</v>
      </c>
      <c r="DP219" s="4">
        <f>IF(Valor_normalizado!DP219=0,32,IFERROR(RANK(Valor_normalizado!DP219,Valor_normalizado!DP$194:DP$225,0),"NA"))</f>
        <v>32</v>
      </c>
      <c r="DQ219" s="4">
        <f>IF(Valor_normalizado!DQ219=0,32,IFERROR(RANK(Valor_normalizado!DQ219,Valor_normalizado!DQ$194:DQ$225,0),"NA"))</f>
        <v>32</v>
      </c>
      <c r="DR219" s="4">
        <f>IF(Valor_normalizado!DR219=0,32,IFERROR(RANK(Valor_normalizado!DR219,Valor_normalizado!DR$194:DR$225,0),"NA"))</f>
        <v>32</v>
      </c>
      <c r="DS219" s="4">
        <f>IF(Valor_normalizado!DS219=0,32,IFERROR(RANK(Valor_normalizado!DS219,Valor_normalizado!DS$194:DS$225,0),"NA"))</f>
        <v>28</v>
      </c>
      <c r="DT219" s="4">
        <f>IF(Valor_normalizado!DT219=0,32,IFERROR(RANK(Valor_normalizado!DT219,Valor_normalizado!DT$194:DT$225,0),"NA"))</f>
        <v>32</v>
      </c>
      <c r="DU219" s="4">
        <f>IF(Valor_normalizado!DU219=0,32,IFERROR(RANK(Valor_normalizado!DU219,Valor_normalizado!DU$194:DU$225,0),"NA"))</f>
        <v>32</v>
      </c>
      <c r="DV219" s="4">
        <f>IF(Valor_normalizado!DV219=0,32,IFERROR(RANK(Valor_normalizado!DV219,Valor_normalizado!DV$194:DV$225,0),"NA"))</f>
        <v>29</v>
      </c>
      <c r="DW219" s="4">
        <f>IF(Valor_normalizado!DW219=0,32,IFERROR(RANK(Valor_normalizado!DW219,Valor_normalizado!DW$194:DW$225,0),"NA"))</f>
        <v>32</v>
      </c>
      <c r="DX219" s="4">
        <f>IF(Valor_normalizado!DX219=0,32,IFERROR(RANK(Valor_normalizado!DX219,Valor_normalizado!DX$194:DX$225,0),"NA"))</f>
        <v>32</v>
      </c>
      <c r="DY219" s="4">
        <f>IF(Valor_normalizado!DY219=0,32,IFERROR(RANK(Valor_normalizado!DY219,Valor_normalizado!DY$194:DY$225,0),"NA"))</f>
        <v>32</v>
      </c>
      <c r="DZ219" s="4">
        <f>IF(Valor_normalizado!DZ219=0,32,IFERROR(RANK(Valor_normalizado!DZ219,Valor_normalizado!DZ$194:DZ$225,0),"NA"))</f>
        <v>29</v>
      </c>
      <c r="EA219" s="4">
        <f>IF(Valor_normalizado!EA219=0,32,IFERROR(RANK(Valor_normalizado!EA219,Valor_normalizado!EA$194:EA$225,0),"NA"))</f>
        <v>29</v>
      </c>
      <c r="EB219" s="4">
        <f>IF(Valor_normalizado!EB219=0,32,IFERROR(RANK(Valor_normalizado!EB219,Valor_normalizado!EB$194:EB$225,0),"NA"))</f>
        <v>30</v>
      </c>
      <c r="EC219" s="4">
        <f>IF(Valor_normalizado!EC219=0,32,IFERROR(RANK(Valor_normalizado!EC219,Valor_normalizado!EC$194:EC$225,0),"NA"))</f>
        <v>28</v>
      </c>
    </row>
    <row r="220" spans="1:133" x14ac:dyDescent="0.25">
      <c r="A220" s="102" t="s">
        <v>244</v>
      </c>
      <c r="B220" s="103">
        <v>2025</v>
      </c>
      <c r="C220" s="4">
        <f>IF(Valor_normalizado!C220=0,32,IFERROR(RANK(Valor_normalizado!C220,Valor_normalizado!C$194:C$225,0),"NA"))</f>
        <v>16</v>
      </c>
      <c r="D220" s="4">
        <f>IF(Valor_normalizado!D220=0,32,IFERROR(RANK(Valor_normalizado!D220,Valor_normalizado!D$194:D$225,0),"NA"))</f>
        <v>3</v>
      </c>
      <c r="E220" s="4">
        <f>IF(Valor_normalizado!E220=0,32,IFERROR(RANK(Valor_normalizado!E220,Valor_normalizado!E$194:E$225,0),"NA"))</f>
        <v>12</v>
      </c>
      <c r="F220" s="4">
        <f>IF(Valor_normalizado!F220=0,32,IFERROR(RANK(Valor_normalizado!F220,Valor_normalizado!F$194:F$225,0),"NA"))</f>
        <v>18</v>
      </c>
      <c r="G220" s="4">
        <f>IF(Valor_normalizado!G220=0,32,IFERROR(RANK(Valor_normalizado!G220,Valor_normalizado!G$194:G$225,0),"NA"))</f>
        <v>2</v>
      </c>
      <c r="H220" s="4">
        <f>IF(Valor_normalizado!H220=0,32,IFERROR(RANK(Valor_normalizado!H220,Valor_normalizado!H$194:H$225,0),"NA"))</f>
        <v>7</v>
      </c>
      <c r="I220" s="4">
        <f>IF(Valor_normalizado!I220=0,32,IFERROR(RANK(Valor_normalizado!I220,Valor_normalizado!I$194:I$225,0),"NA"))</f>
        <v>10</v>
      </c>
      <c r="J220" s="4">
        <f>IF(Valor_normalizado!J220=0,32,IFERROR(RANK(Valor_normalizado!J220,Valor_normalizado!J$194:J$225,0),"NA"))</f>
        <v>3</v>
      </c>
      <c r="K220" s="4">
        <f>IF(Valor_normalizado!K220=0,32,IFERROR(RANK(Valor_normalizado!K220,Valor_normalizado!K$194:K$225,0),"NA"))</f>
        <v>11</v>
      </c>
      <c r="L220" s="4">
        <f>IF(Valor_normalizado!L220=0,32,IFERROR(RANK(Valor_normalizado!L220,Valor_normalizado!L$194:L$225,0),"NA"))</f>
        <v>4</v>
      </c>
      <c r="M220" s="4">
        <f>IF(Valor_normalizado!M220=0,32,IFERROR(RANK(Valor_normalizado!M220,Valor_normalizado!M$194:M$225,0),"NA"))</f>
        <v>22</v>
      </c>
      <c r="N220" s="4">
        <f>IF(Valor_normalizado!N220=0,32,IFERROR(RANK(Valor_normalizado!N220,Valor_normalizado!N$194:N$225,0),"NA"))</f>
        <v>23</v>
      </c>
      <c r="O220" s="4">
        <f>IF(Valor_normalizado!O220=0,32,IFERROR(RANK(Valor_normalizado!O220,Valor_normalizado!O$194:O$225,0),"NA"))</f>
        <v>20</v>
      </c>
      <c r="P220" s="4">
        <f>IF(Valor_normalizado!P220=0,32,IFERROR(RANK(Valor_normalizado!P220,Valor_normalizado!P$194:P$225,0),"NA"))</f>
        <v>17</v>
      </c>
      <c r="Q220" s="4">
        <f>IF(Valor_normalizado!Q220=0,32,IFERROR(RANK(Valor_normalizado!Q220,Valor_normalizado!Q$194:Q$225,0),"NA"))</f>
        <v>14</v>
      </c>
      <c r="R220" s="4">
        <f>IF(Valor_normalizado!R220=0,32,IFERROR(RANK(Valor_normalizado!R220,Valor_normalizado!R$194:R$225,0),"NA"))</f>
        <v>10</v>
      </c>
      <c r="S220" s="4">
        <f>IF(Valor_normalizado!S220=0,32,IFERROR(RANK(Valor_normalizado!S220,Valor_normalizado!S$194:S$225,0),"NA"))</f>
        <v>13</v>
      </c>
      <c r="T220" s="4">
        <f>IF(Valor_normalizado!T220=0,32,IFERROR(RANK(Valor_normalizado!T220,Valor_normalizado!T$194:T$225,0),"NA"))</f>
        <v>7</v>
      </c>
      <c r="U220" s="4">
        <f>IF(Valor_normalizado!U220=0,32,IFERROR(RANK(Valor_normalizado!U220,Valor_normalizado!U$194:U$225,0),"NA"))</f>
        <v>31</v>
      </c>
      <c r="V220" s="4">
        <f>IF(Valor_normalizado!V220=0,32,IFERROR(RANK(Valor_normalizado!V220,Valor_normalizado!V$194:V$225,0),"NA"))</f>
        <v>12</v>
      </c>
      <c r="W220" s="4">
        <f>IF(Valor_normalizado!W220=0,32,IFERROR(RANK(Valor_normalizado!W220,Valor_normalizado!W$194:W$225,0),"NA"))</f>
        <v>6</v>
      </c>
      <c r="X220" s="4">
        <f>IF(Valor_normalizado!X220=0,32,IFERROR(RANK(Valor_normalizado!X220,Valor_normalizado!X$194:X$225,0),"NA"))</f>
        <v>9</v>
      </c>
      <c r="Y220" s="4">
        <f>IF(Valor_normalizado!Y220=0,32,IFERROR(RANK(Valor_normalizado!Y220,Valor_normalizado!Y$194:Y$225,0),"NA"))</f>
        <v>29</v>
      </c>
      <c r="Z220" s="4">
        <f>IF(Valor_normalizado!Z220=0,32,IFERROR(RANK(Valor_normalizado!Z220,Valor_normalizado!Z$194:Z$225,0),"NA"))</f>
        <v>27</v>
      </c>
      <c r="AA220" s="4">
        <f>IF(Valor_normalizado!AA220=0,32,IFERROR(RANK(Valor_normalizado!AA220,Valor_normalizado!AA$194:AA$225,0),"NA"))</f>
        <v>1</v>
      </c>
      <c r="AB220" s="4">
        <f>IF(Valor_normalizado!AB220=0,32,IFERROR(RANK(Valor_normalizado!AB220,Valor_normalizado!AB$194:AB$225,0),"NA"))</f>
        <v>1</v>
      </c>
      <c r="AC220" s="4">
        <f>IF(Valor_normalizado!AC220=0,32,IFERROR(RANK(Valor_normalizado!AC220,Valor_normalizado!AC$194:AC$225,0),"NA"))</f>
        <v>5</v>
      </c>
      <c r="AD220" s="4">
        <f>IF(Valor_normalizado!AD220=0,32,IFERROR(RANK(Valor_normalizado!AD220,Valor_normalizado!AD$194:AD$225,0),"NA"))</f>
        <v>8</v>
      </c>
      <c r="AE220" s="4">
        <f>IF(Valor_normalizado!AE220=0,32,IFERROR(RANK(Valor_normalizado!AE220,Valor_normalizado!AE$194:AE$225,0),"NA"))</f>
        <v>1</v>
      </c>
      <c r="AF220" s="4">
        <f>IF(Valor_normalizado!AF220=0,32,IFERROR(RANK(Valor_normalizado!AF220,Valor_normalizado!AF$194:AF$225,0),"NA"))</f>
        <v>3</v>
      </c>
      <c r="AG220" s="4">
        <f>IF(Valor_normalizado!AG220=0,32,IFERROR(RANK(Valor_normalizado!AG220,Valor_normalizado!AG$194:AG$225,0),"NA"))</f>
        <v>32</v>
      </c>
      <c r="AH220" s="4">
        <f>IF(Valor_normalizado!AH220=0,32,IFERROR(RANK(Valor_normalizado!AH220,Valor_normalizado!AH$194:AH$225,0),"NA"))</f>
        <v>3</v>
      </c>
      <c r="AI220" s="4">
        <f>IF(Valor_normalizado!AI220=0,32,IFERROR(RANK(Valor_normalizado!AI220,Valor_normalizado!AI$194:AI$225,0),"NA"))</f>
        <v>5</v>
      </c>
      <c r="AJ220" s="4">
        <f>IF(Valor_normalizado!AJ220=0,32,IFERROR(RANK(Valor_normalizado!AJ220,Valor_normalizado!AJ$194:AJ$225,0),"NA"))</f>
        <v>9</v>
      </c>
      <c r="AK220" s="4">
        <f>IF(Valor_normalizado!AK220=0,32,IFERROR(RANK(Valor_normalizado!AK220,Valor_normalizado!AK$194:AK$225,0),"NA"))</f>
        <v>8</v>
      </c>
      <c r="AL220" s="4">
        <f>IF(Valor_normalizado!AL220=0,32,IFERROR(RANK(Valor_normalizado!AL220,Valor_normalizado!AL$194:AL$225,0),"NA"))</f>
        <v>13</v>
      </c>
      <c r="AM220" s="4">
        <f>IF(Valor_normalizado!AM220=0,32,IFERROR(RANK(Valor_normalizado!AM220,Valor_normalizado!AM$194:AM$225,0),"NA"))</f>
        <v>14</v>
      </c>
      <c r="AN220" s="4">
        <f>IF(Valor_normalizado!AN220=0,32,IFERROR(RANK(Valor_normalizado!AN220,Valor_normalizado!AN$194:AN$225,0),"NA"))</f>
        <v>28</v>
      </c>
      <c r="AO220" s="4">
        <f>IF(Valor_normalizado!AO220=0,32,IFERROR(RANK(Valor_normalizado!AO220,Valor_normalizado!AO$194:AO$225,0),"NA"))</f>
        <v>22</v>
      </c>
      <c r="AP220" s="4">
        <f>IF(Valor_normalizado!AP220=0,32,IFERROR(RANK(Valor_normalizado!AP220,Valor_normalizado!AP$194:AP$225,0),"NA"))</f>
        <v>21</v>
      </c>
      <c r="AQ220" s="4">
        <f>IF(Valor_normalizado!AQ220=0,32,IFERROR(RANK(Valor_normalizado!AQ220,Valor_normalizado!AQ$194:AQ$225,0),"NA"))</f>
        <v>24</v>
      </c>
      <c r="AR220" s="4">
        <f>IF(Valor_normalizado!AR220=0,32,IFERROR(RANK(Valor_normalizado!AR220,Valor_normalizado!AR$194:AR$225,0),"NA"))</f>
        <v>21</v>
      </c>
      <c r="AS220" s="4">
        <f>IF(Valor_normalizado!AS220=0,32,IFERROR(RANK(Valor_normalizado!AS220,Valor_normalizado!AS$194:AS$225,0),"NA"))</f>
        <v>13</v>
      </c>
      <c r="AT220" s="4">
        <f>IF(Valor_normalizado!AT220=0,32,IFERROR(RANK(Valor_normalizado!AT220,Valor_normalizado!AT$194:AT$225,0),"NA"))</f>
        <v>21</v>
      </c>
      <c r="AU220" s="4">
        <f>IF(Valor_normalizado!AU220=0,32,IFERROR(RANK(Valor_normalizado!AU220,Valor_normalizado!AU$194:AU$225,0),"NA"))</f>
        <v>19</v>
      </c>
      <c r="AV220" s="4">
        <f>IF(Valor_normalizado!AV220=0,32,IFERROR(RANK(Valor_normalizado!AV220,Valor_normalizado!AV$194:AV$225,0),"NA"))</f>
        <v>31</v>
      </c>
      <c r="AW220" s="4">
        <f>IF(Valor_normalizado!AW220=0,32,IFERROR(RANK(Valor_normalizado!AW220,Valor_normalizado!AW$194:AW$225,0),"NA"))</f>
        <v>10</v>
      </c>
      <c r="AX220" s="4">
        <f>IF(Valor_normalizado!AX220=0,32,IFERROR(RANK(Valor_normalizado!AX220,Valor_normalizado!AX$194:AX$225,0),"NA"))</f>
        <v>31</v>
      </c>
      <c r="AY220" s="4">
        <f>IF(Valor_normalizado!AY220=0,32,IFERROR(RANK(Valor_normalizado!AY220,Valor_normalizado!AY$194:AY$225,0),"NA"))</f>
        <v>16</v>
      </c>
      <c r="AZ220" s="4">
        <f>IF(Valor_normalizado!AZ220=0,32,IFERROR(RANK(Valor_normalizado!AZ220,Valor_normalizado!AZ$194:AZ$225,0),"NA"))</f>
        <v>17</v>
      </c>
      <c r="BA220" s="4">
        <f>IF(Valor_normalizado!BA220=0,32,IFERROR(RANK(Valor_normalizado!BA220,Valor_normalizado!BA$194:BA$225,0),"NA"))</f>
        <v>17</v>
      </c>
      <c r="BB220" s="4">
        <f>IF(Valor_normalizado!BB220=0,32,IFERROR(RANK(Valor_normalizado!BB220,Valor_normalizado!BB$194:BB$225,0),"NA"))</f>
        <v>29</v>
      </c>
      <c r="BC220" s="4">
        <f>IF(Valor_normalizado!BC220=0,32,IFERROR(RANK(Valor_normalizado!BC220,Valor_normalizado!BC$194:BC$225,0),"NA"))</f>
        <v>8</v>
      </c>
      <c r="BD220" s="4">
        <f>IF(Valor_normalizado!BD220=0,32,IFERROR(RANK(Valor_normalizado!BD220,Valor_normalizado!BD$194:BD$225,0),"NA"))</f>
        <v>28</v>
      </c>
      <c r="BE220" s="4">
        <f>IF(Valor_normalizado!BE220=0,32,IFERROR(RANK(Valor_normalizado!BE220,Valor_normalizado!BE$194:BE$225,0),"NA"))</f>
        <v>20</v>
      </c>
      <c r="BF220" s="4">
        <f>IF(Valor_normalizado!BF220=0,32,IFERROR(RANK(Valor_normalizado!BF220,Valor_normalizado!BF$194:BF$225,0),"NA"))</f>
        <v>23</v>
      </c>
      <c r="BG220" s="4">
        <f>IF(Valor_normalizado!BG220=0,32,IFERROR(RANK(Valor_normalizado!BG220,Valor_normalizado!BG$194:BG$225,0),"NA"))</f>
        <v>15</v>
      </c>
      <c r="BH220" s="4">
        <f>IF(Valor_normalizado!BH220=0,32,IFERROR(RANK(Valor_normalizado!BH220,Valor_normalizado!BH$194:BH$225,0),"NA"))</f>
        <v>19</v>
      </c>
      <c r="BI220" s="4">
        <f>IF(Valor_normalizado!BI220=0,32,IFERROR(RANK(Valor_normalizado!BI220,Valor_normalizado!BI$194:BI$225,0),"NA"))</f>
        <v>14</v>
      </c>
      <c r="BJ220" s="4">
        <f>IF(Valor_normalizado!BJ220=0,32,IFERROR(RANK(Valor_normalizado!BJ220,Valor_normalizado!BJ$194:BJ$225,0),"NA"))</f>
        <v>29</v>
      </c>
      <c r="BK220" s="4">
        <f>IF(Valor_normalizado!BK220=0,32,IFERROR(RANK(Valor_normalizado!BK220,Valor_normalizado!BK$194:BK$225,0),"NA"))</f>
        <v>24</v>
      </c>
      <c r="BL220" s="4">
        <f>IF(Valor_normalizado!BL220=0,32,IFERROR(RANK(Valor_normalizado!BL220,Valor_normalizado!BL$194:BL$225,0),"NA"))</f>
        <v>22</v>
      </c>
      <c r="BM220" s="4">
        <f>IF(Valor_normalizado!BM220=0,32,IFERROR(RANK(Valor_normalizado!BM220,Valor_normalizado!BM$194:BM$225,0),"NA"))</f>
        <v>4</v>
      </c>
      <c r="BN220" s="4">
        <f>IF(Valor_normalizado!BN220=0,32,IFERROR(RANK(Valor_normalizado!BN220,Valor_normalizado!BN$194:BN$225,0),"NA"))</f>
        <v>19</v>
      </c>
      <c r="BO220" s="4">
        <f>IF(Valor_normalizado!BO220=0,32,IFERROR(RANK(Valor_normalizado!BO220,Valor_normalizado!BO$194:BO$225,0),"NA"))</f>
        <v>16</v>
      </c>
      <c r="BP220" s="4">
        <f>IF(Valor_normalizado!BP220=0,32,IFERROR(RANK(Valor_normalizado!BP220,Valor_normalizado!BP$194:BP$225,0),"NA"))</f>
        <v>13</v>
      </c>
      <c r="BQ220" s="4">
        <f>IF(Valor_normalizado!BQ220=0,32,IFERROR(RANK(Valor_normalizado!BQ220,Valor_normalizado!BQ$194:BQ$225,0),"NA"))</f>
        <v>1</v>
      </c>
      <c r="BR220" s="4">
        <f>IF(Valor_normalizado!BR220=0,32,IFERROR(RANK(Valor_normalizado!BR220,Valor_normalizado!BR$194:BR$225,0),"NA"))</f>
        <v>11</v>
      </c>
      <c r="BS220" s="4">
        <f>IF(Valor_normalizado!BS220=0,32,IFERROR(RANK(Valor_normalizado!BS220,Valor_normalizado!BS$194:BS$225,0),"NA"))</f>
        <v>18</v>
      </c>
      <c r="BT220" s="4">
        <f>IF(Valor_normalizado!BT220=0,32,IFERROR(RANK(Valor_normalizado!BT220,Valor_normalizado!BT$194:BT$225,0),"NA"))</f>
        <v>18</v>
      </c>
      <c r="BU220" s="4">
        <f>IF(Valor_normalizado!BU220=0,32,IFERROR(RANK(Valor_normalizado!BU220,Valor_normalizado!BU$194:BU$225,0),"NA"))</f>
        <v>12</v>
      </c>
      <c r="BV220" s="4">
        <f>IF(Valor_normalizado!BV220=0,32,IFERROR(RANK(Valor_normalizado!BV220,Valor_normalizado!BV$194:BV$225,0),"NA"))</f>
        <v>23</v>
      </c>
      <c r="BW220" s="4">
        <f>IF(Valor_normalizado!BW220=0,32,IFERROR(RANK(Valor_normalizado!BW220,Valor_normalizado!BW$194:BW$225,0),"NA"))</f>
        <v>24</v>
      </c>
      <c r="BX220" s="4">
        <f>IF(Valor_normalizado!BX220=0,32,IFERROR(RANK(Valor_normalizado!BX220,Valor_normalizado!BX$194:BX$225,0),"NA"))</f>
        <v>25</v>
      </c>
      <c r="BY220" s="4">
        <f>IF(Valor_normalizado!BY220=0,32,IFERROR(RANK(Valor_normalizado!BY220,Valor_normalizado!BY$194:BY$225,0),"NA"))</f>
        <v>30</v>
      </c>
      <c r="BZ220" s="4">
        <f>IF(Valor_normalizado!BZ220=0,32,IFERROR(RANK(Valor_normalizado!BZ220,Valor_normalizado!BZ$194:BZ$225,0),"NA"))</f>
        <v>26</v>
      </c>
      <c r="CA220" s="4">
        <f>IF(Valor_normalizado!CA220=0,32,IFERROR(RANK(Valor_normalizado!CA220,Valor_normalizado!CA$194:CA$225,0),"NA"))</f>
        <v>24</v>
      </c>
      <c r="CB220" s="4">
        <f>IF(Valor_normalizado!CB220=0,32,IFERROR(RANK(Valor_normalizado!CB220,Valor_normalizado!CB$194:CB$225,0),"NA"))</f>
        <v>11</v>
      </c>
      <c r="CC220" s="4">
        <f>IF(Valor_normalizado!CC220=0,32,IFERROR(RANK(Valor_normalizado!CC220,Valor_normalizado!CC$194:CC$225,0),"NA"))</f>
        <v>15</v>
      </c>
      <c r="CD220" s="4">
        <f>IF(Valor_normalizado!CD220=0,32,IFERROR(RANK(Valor_normalizado!CD220,Valor_normalizado!CD$194:CD$225,0),"NA"))</f>
        <v>16</v>
      </c>
      <c r="CE220" s="4">
        <f>IF(Valor_normalizado!CE220=0,32,IFERROR(RANK(Valor_normalizado!CE220,Valor_normalizado!CE$194:CE$225,0),"NA"))</f>
        <v>15</v>
      </c>
      <c r="CF220" s="4">
        <f>IF(Valor_normalizado!CF220=0,32,IFERROR(RANK(Valor_normalizado!CF220,Valor_normalizado!CF$194:CF$225,0),"NA"))</f>
        <v>11</v>
      </c>
      <c r="CG220" s="4">
        <f>IF(Valor_normalizado!CG220=0,32,IFERROR(RANK(Valor_normalizado!CG220,Valor_normalizado!CG$194:CG$225,0),"NA"))</f>
        <v>11</v>
      </c>
      <c r="CH220" s="4">
        <f>IF(Valor_normalizado!CH220=0,32,IFERROR(RANK(Valor_normalizado!CH220,Valor_normalizado!CH$194:CH$225,0),"NA"))</f>
        <v>4</v>
      </c>
      <c r="CI220" s="4">
        <f>IF(Valor_normalizado!CI220=0,32,IFERROR(RANK(Valor_normalizado!CI220,Valor_normalizado!CI$194:CI$225,0),"NA"))</f>
        <v>12</v>
      </c>
      <c r="CJ220" s="4">
        <f>IF(Valor_normalizado!CJ220=0,32,IFERROR(RANK(Valor_normalizado!CJ220,Valor_normalizado!CJ$194:CJ$225,0),"NA"))</f>
        <v>8</v>
      </c>
      <c r="CK220" s="4">
        <f>IF(Valor_normalizado!CK220=0,32,IFERROR(RANK(Valor_normalizado!CK220,Valor_normalizado!CK$194:CK$225,0),"NA"))</f>
        <v>9</v>
      </c>
      <c r="CL220" s="4">
        <f>IF(Valor_normalizado!CL220=0,32,IFERROR(RANK(Valor_normalizado!CL220,Valor_normalizado!CL$194:CL$225,0),"NA"))</f>
        <v>18</v>
      </c>
      <c r="CM220" s="4">
        <f>IF(Valor_normalizado!CM220=0,32,IFERROR(RANK(Valor_normalizado!CM220,Valor_normalizado!CM$194:CM$225,0),"NA"))</f>
        <v>14</v>
      </c>
      <c r="CN220" s="4">
        <f>IF(Valor_normalizado!CN220=0,32,IFERROR(RANK(Valor_normalizado!CN220,Valor_normalizado!CN$194:CN$225,0),"NA"))</f>
        <v>12</v>
      </c>
      <c r="CO220" s="4">
        <f>IF(Valor_normalizado!CO220=0,32,IFERROR(RANK(Valor_normalizado!CO220,Valor_normalizado!CO$194:CO$225,0),"NA"))</f>
        <v>7</v>
      </c>
      <c r="CP220" s="4">
        <f>IF(Valor_normalizado!CP220=0,32,IFERROR(RANK(Valor_normalizado!CP220,Valor_normalizado!CP$194:CP$225,0),"NA"))</f>
        <v>18</v>
      </c>
      <c r="CQ220" s="4">
        <f>IF(Valor_normalizado!CQ220=0,32,IFERROR(RANK(Valor_normalizado!CQ220,Valor_normalizado!CQ$194:CQ$225,0),"NA"))</f>
        <v>28</v>
      </c>
      <c r="CR220" s="4">
        <f>IF(Valor_normalizado!CR220=0,32,IFERROR(RANK(Valor_normalizado!CR220,Valor_normalizado!CR$194:CR$225,0),"NA"))</f>
        <v>13</v>
      </c>
      <c r="CS220" s="4">
        <f>IF(Valor_normalizado!CS220=0,32,IFERROR(RANK(Valor_normalizado!CS220,Valor_normalizado!CS$194:CS$225,0),"NA"))</f>
        <v>8</v>
      </c>
      <c r="CT220" s="4">
        <f>IF(Valor_normalizado!CT220=0,32,IFERROR(RANK(Valor_normalizado!CT220,Valor_normalizado!CT$194:CT$225,0),"NA"))</f>
        <v>12</v>
      </c>
      <c r="CU220" s="4">
        <f>IF(Valor_normalizado!CU220=0,32,IFERROR(RANK(Valor_normalizado!CU220,Valor_normalizado!CU$194:CU$225,0),"NA"))</f>
        <v>7</v>
      </c>
      <c r="CV220" s="4">
        <f>IF(Valor_normalizado!CV220=0,32,IFERROR(RANK(Valor_normalizado!CV220,Valor_normalizado!CV$194:CV$225,0),"NA"))</f>
        <v>7</v>
      </c>
      <c r="CW220" s="4">
        <f>IF(Valor_normalizado!CW220=0,32,IFERROR(RANK(Valor_normalizado!CW220,Valor_normalizado!CW$194:CW$225,0),"NA"))</f>
        <v>6</v>
      </c>
      <c r="CX220" s="4">
        <f>IF(Valor_normalizado!CX220=0,32,IFERROR(RANK(Valor_normalizado!CX220,Valor_normalizado!CX$194:CX$225,0),"NA"))</f>
        <v>29</v>
      </c>
      <c r="CY220" s="4">
        <f>IF(Valor_normalizado!CY220=0,32,IFERROR(RANK(Valor_normalizado!CY220,Valor_normalizado!CY$194:CY$225,0),"NA"))</f>
        <v>7</v>
      </c>
      <c r="CZ220" s="4">
        <f>IF(Valor_normalizado!CZ220=0,32,IFERROR(RANK(Valor_normalizado!CZ220,Valor_normalizado!CZ$194:CZ$225,0),"NA"))</f>
        <v>24</v>
      </c>
      <c r="DA220" s="4">
        <f>IF(Valor_normalizado!DA220=0,32,IFERROR(RANK(Valor_normalizado!DA220,Valor_normalizado!DA$194:DA$225,0),"NA"))</f>
        <v>24</v>
      </c>
      <c r="DB220" s="4">
        <f>IF(Valor_normalizado!DB220=0,32,IFERROR(RANK(Valor_normalizado!DB220,Valor_normalizado!DB$194:DB$225,0),"NA"))</f>
        <v>22</v>
      </c>
      <c r="DC220" s="4">
        <f>IF(Valor_normalizado!DC220=0,32,IFERROR(RANK(Valor_normalizado!DC220,Valor_normalizado!DC$194:DC$225,0),"NA"))</f>
        <v>23</v>
      </c>
      <c r="DD220" s="4">
        <f>IF(Valor_normalizado!DD220=0,32,IFERROR(RANK(Valor_normalizado!DD220,Valor_normalizado!DD$194:DD$225,0),"NA"))</f>
        <v>20</v>
      </c>
      <c r="DE220" s="4">
        <f>IF(Valor_normalizado!DE220=0,32,IFERROR(RANK(Valor_normalizado!DE220,Valor_normalizado!DE$194:DE$225,0),"NA"))</f>
        <v>22</v>
      </c>
      <c r="DF220" s="4">
        <f>IF(Valor_normalizado!DF220=0,32,IFERROR(RANK(Valor_normalizado!DF220,Valor_normalizado!DF$194:DF$225,0),"NA"))</f>
        <v>22</v>
      </c>
      <c r="DG220" s="4">
        <f>IF(Valor_normalizado!DG220=0,32,IFERROR(RANK(Valor_normalizado!DG220,Valor_normalizado!DG$194:DG$225,0),"NA"))</f>
        <v>8</v>
      </c>
      <c r="DH220" s="4">
        <f>IF(Valor_normalizado!DH220=0,32,IFERROR(RANK(Valor_normalizado!DH220,Valor_normalizado!DH$194:DH$225,0),"NA"))</f>
        <v>20</v>
      </c>
      <c r="DI220" s="4">
        <f>IF(Valor_normalizado!DI220=0,32,IFERROR(RANK(Valor_normalizado!DI220,Valor_normalizado!DI$194:DI$225,0),"NA"))</f>
        <v>12</v>
      </c>
      <c r="DJ220" s="4">
        <f>IF(Valor_normalizado!DJ220=0,32,IFERROR(RANK(Valor_normalizado!DJ220,Valor_normalizado!DJ$194:DJ$225,0),"NA"))</f>
        <v>12</v>
      </c>
      <c r="DK220" s="4">
        <f>IF(Valor_normalizado!DK220=0,32,IFERROR(RANK(Valor_normalizado!DK220,Valor_normalizado!DK$194:DK$225,0),"NA"))</f>
        <v>11</v>
      </c>
      <c r="DL220" s="4">
        <f>IF(Valor_normalizado!DL220=0,32,IFERROR(RANK(Valor_normalizado!DL220,Valor_normalizado!DL$194:DL$225,0),"NA"))</f>
        <v>7</v>
      </c>
      <c r="DM220" s="4">
        <f>IF(Valor_normalizado!DM220=0,32,IFERROR(RANK(Valor_normalizado!DM220,Valor_normalizado!DM$194:DM$225,0),"NA"))</f>
        <v>7</v>
      </c>
      <c r="DN220" s="4">
        <f>IF(Valor_normalizado!DN220=0,32,IFERROR(RANK(Valor_normalizado!DN220,Valor_normalizado!DN$194:DN$225,0),"NA"))</f>
        <v>11</v>
      </c>
      <c r="DO220" s="4">
        <f>IF(Valor_normalizado!DO220=0,32,IFERROR(RANK(Valor_normalizado!DO220,Valor_normalizado!DO$194:DO$225,0),"NA"))</f>
        <v>6</v>
      </c>
      <c r="DP220" s="4">
        <f>IF(Valor_normalizado!DP220=0,32,IFERROR(RANK(Valor_normalizado!DP220,Valor_normalizado!DP$194:DP$225,0),"NA"))</f>
        <v>13</v>
      </c>
      <c r="DQ220" s="4">
        <f>IF(Valor_normalizado!DQ220=0,32,IFERROR(RANK(Valor_normalizado!DQ220,Valor_normalizado!DQ$194:DQ$225,0),"NA"))</f>
        <v>11</v>
      </c>
      <c r="DR220" s="4">
        <f>IF(Valor_normalizado!DR220=0,32,IFERROR(RANK(Valor_normalizado!DR220,Valor_normalizado!DR$194:DR$225,0),"NA"))</f>
        <v>10</v>
      </c>
      <c r="DS220" s="4">
        <f>IF(Valor_normalizado!DS220=0,32,IFERROR(RANK(Valor_normalizado!DS220,Valor_normalizado!DS$194:DS$225,0),"NA"))</f>
        <v>18</v>
      </c>
      <c r="DT220" s="4">
        <f>IF(Valor_normalizado!DT220=0,32,IFERROR(RANK(Valor_normalizado!DT220,Valor_normalizado!DT$194:DT$225,0),"NA"))</f>
        <v>16</v>
      </c>
      <c r="DU220" s="4">
        <f>IF(Valor_normalizado!DU220=0,32,IFERROR(RANK(Valor_normalizado!DU220,Valor_normalizado!DU$194:DU$225,0),"NA"))</f>
        <v>7</v>
      </c>
      <c r="DV220" s="4">
        <f>IF(Valor_normalizado!DV220=0,32,IFERROR(RANK(Valor_normalizado!DV220,Valor_normalizado!DV$194:DV$225,0),"NA"))</f>
        <v>12</v>
      </c>
      <c r="DW220" s="4">
        <f>IF(Valor_normalizado!DW220=0,32,IFERROR(RANK(Valor_normalizado!DW220,Valor_normalizado!DW$194:DW$225,0),"NA"))</f>
        <v>21</v>
      </c>
      <c r="DX220" s="4">
        <f>IF(Valor_normalizado!DX220=0,32,IFERROR(RANK(Valor_normalizado!DX220,Valor_normalizado!DX$194:DX$225,0),"NA"))</f>
        <v>19</v>
      </c>
      <c r="DY220" s="4">
        <f>IF(Valor_normalizado!DY220=0,32,IFERROR(RANK(Valor_normalizado!DY220,Valor_normalizado!DY$194:DY$225,0),"NA"))</f>
        <v>10</v>
      </c>
      <c r="DZ220" s="4">
        <f>IF(Valor_normalizado!DZ220=0,32,IFERROR(RANK(Valor_normalizado!DZ220,Valor_normalizado!DZ$194:DZ$225,0),"NA"))</f>
        <v>13</v>
      </c>
      <c r="EA220" s="4">
        <f>IF(Valor_normalizado!EA220=0,32,IFERROR(RANK(Valor_normalizado!EA220,Valor_normalizado!EA$194:EA$225,0),"NA"))</f>
        <v>17</v>
      </c>
      <c r="EB220" s="4">
        <f>IF(Valor_normalizado!EB220=0,32,IFERROR(RANK(Valor_normalizado!EB220,Valor_normalizado!EB$194:EB$225,0),"NA"))</f>
        <v>14</v>
      </c>
      <c r="EC220" s="4">
        <f>IF(Valor_normalizado!EC220=0,32,IFERROR(RANK(Valor_normalizado!EC220,Valor_normalizado!EC$194:EC$225,0),"NA"))</f>
        <v>15</v>
      </c>
    </row>
    <row r="221" spans="1:133" x14ac:dyDescent="0.25">
      <c r="A221" s="100" t="s">
        <v>245</v>
      </c>
      <c r="B221" s="103">
        <v>2025</v>
      </c>
      <c r="C221" s="4">
        <f>IF(Valor_normalizado!C221=0,32,IFERROR(RANK(Valor_normalizado!C221,Valor_normalizado!C$194:C$225,0),"NA"))</f>
        <v>18</v>
      </c>
      <c r="D221" s="4">
        <f>IF(Valor_normalizado!D221=0,32,IFERROR(RANK(Valor_normalizado!D221,Valor_normalizado!D$194:D$225,0),"NA"))</f>
        <v>29</v>
      </c>
      <c r="E221" s="4">
        <f>IF(Valor_normalizado!E221=0,32,IFERROR(RANK(Valor_normalizado!E221,Valor_normalizado!E$194:E$225,0),"NA"))</f>
        <v>26</v>
      </c>
      <c r="F221" s="4">
        <f>IF(Valor_normalizado!F221=0,32,IFERROR(RANK(Valor_normalizado!F221,Valor_normalizado!F$194:F$225,0),"NA"))</f>
        <v>26</v>
      </c>
      <c r="G221" s="4">
        <f>IF(Valor_normalizado!G221=0,32,IFERROR(RANK(Valor_normalizado!G221,Valor_normalizado!G$194:G$225,0),"NA"))</f>
        <v>13</v>
      </c>
      <c r="H221" s="4">
        <f>IF(Valor_normalizado!H221=0,32,IFERROR(RANK(Valor_normalizado!H221,Valor_normalizado!H$194:H$225,0),"NA"))</f>
        <v>28</v>
      </c>
      <c r="I221" s="4">
        <f>IF(Valor_normalizado!I221=0,32,IFERROR(RANK(Valor_normalizado!I221,Valor_normalizado!I$194:I$225,0),"NA"))</f>
        <v>22</v>
      </c>
      <c r="J221" s="4">
        <f>IF(Valor_normalizado!J221=0,32,IFERROR(RANK(Valor_normalizado!J221,Valor_normalizado!J$194:J$225,0),"NA"))</f>
        <v>32</v>
      </c>
      <c r="K221" s="4">
        <f>IF(Valor_normalizado!K221=0,32,IFERROR(RANK(Valor_normalizado!K221,Valor_normalizado!K$194:K$225,0),"NA"))</f>
        <v>15</v>
      </c>
      <c r="L221" s="4">
        <f>IF(Valor_normalizado!L221=0,32,IFERROR(RANK(Valor_normalizado!L221,Valor_normalizado!L$194:L$225,0),"NA"))</f>
        <v>24</v>
      </c>
      <c r="M221" s="4">
        <f>IF(Valor_normalizado!M221=0,32,IFERROR(RANK(Valor_normalizado!M221,Valor_normalizado!M$194:M$225,0),"NA"))</f>
        <v>8</v>
      </c>
      <c r="N221" s="4">
        <f>IF(Valor_normalizado!N221=0,32,IFERROR(RANK(Valor_normalizado!N221,Valor_normalizado!N$194:N$225,0),"NA"))</f>
        <v>5</v>
      </c>
      <c r="O221" s="4">
        <f>IF(Valor_normalizado!O221=0,32,IFERROR(RANK(Valor_normalizado!O221,Valor_normalizado!O$194:O$225,0),"NA"))</f>
        <v>15</v>
      </c>
      <c r="P221" s="4">
        <f>IF(Valor_normalizado!P221=0,32,IFERROR(RANK(Valor_normalizado!P221,Valor_normalizado!P$194:P$225,0),"NA"))</f>
        <v>27</v>
      </c>
      <c r="Q221" s="4">
        <f>IF(Valor_normalizado!Q221=0,32,IFERROR(RANK(Valor_normalizado!Q221,Valor_normalizado!Q$194:Q$225,0),"NA"))</f>
        <v>21</v>
      </c>
      <c r="R221" s="4">
        <f>IF(Valor_normalizado!R221=0,32,IFERROR(RANK(Valor_normalizado!R221,Valor_normalizado!R$194:R$225,0),"NA"))</f>
        <v>11</v>
      </c>
      <c r="S221" s="4">
        <f>IF(Valor_normalizado!S221=0,32,IFERROR(RANK(Valor_normalizado!S221,Valor_normalizado!S$194:S$225,0),"NA"))</f>
        <v>11</v>
      </c>
      <c r="T221" s="4">
        <f>IF(Valor_normalizado!T221=0,32,IFERROR(RANK(Valor_normalizado!T221,Valor_normalizado!T$194:T$225,0),"NA"))</f>
        <v>23</v>
      </c>
      <c r="U221" s="4">
        <f>IF(Valor_normalizado!U221=0,32,IFERROR(RANK(Valor_normalizado!U221,Valor_normalizado!U$194:U$225,0),"NA"))</f>
        <v>12</v>
      </c>
      <c r="V221" s="4">
        <f>IF(Valor_normalizado!V221=0,32,IFERROR(RANK(Valor_normalizado!V221,Valor_normalizado!V$194:V$225,0),"NA"))</f>
        <v>2</v>
      </c>
      <c r="W221" s="4">
        <f>IF(Valor_normalizado!W221=0,32,IFERROR(RANK(Valor_normalizado!W221,Valor_normalizado!W$194:W$225,0),"NA"))</f>
        <v>15</v>
      </c>
      <c r="X221" s="4">
        <f>IF(Valor_normalizado!X221=0,32,IFERROR(RANK(Valor_normalizado!X221,Valor_normalizado!X$194:X$225,0),"NA"))</f>
        <v>30</v>
      </c>
      <c r="Y221" s="4">
        <f>IF(Valor_normalizado!Y221=0,32,IFERROR(RANK(Valor_normalizado!Y221,Valor_normalizado!Y$194:Y$225,0),"NA"))</f>
        <v>17</v>
      </c>
      <c r="Z221" s="4">
        <f>IF(Valor_normalizado!Z221=0,32,IFERROR(RANK(Valor_normalizado!Z221,Valor_normalizado!Z$194:Z$225,0),"NA"))</f>
        <v>15</v>
      </c>
      <c r="AA221" s="4">
        <f>IF(Valor_normalizado!AA221=0,32,IFERROR(RANK(Valor_normalizado!AA221,Valor_normalizado!AA$194:AA$225,0),"NA"))</f>
        <v>12</v>
      </c>
      <c r="AB221" s="4">
        <f>IF(Valor_normalizado!AB221=0,32,IFERROR(RANK(Valor_normalizado!AB221,Valor_normalizado!AB$194:AB$225,0),"NA"))</f>
        <v>23</v>
      </c>
      <c r="AC221" s="4">
        <f>IF(Valor_normalizado!AC221=0,32,IFERROR(RANK(Valor_normalizado!AC221,Valor_normalizado!AC$194:AC$225,0),"NA"))</f>
        <v>28</v>
      </c>
      <c r="AD221" s="4">
        <f>IF(Valor_normalizado!AD221=0,32,IFERROR(RANK(Valor_normalizado!AD221,Valor_normalizado!AD$194:AD$225,0),"NA"))</f>
        <v>28</v>
      </c>
      <c r="AE221" s="4" t="str">
        <f>IF(Valor_normalizado!AE221=0,32,IFERROR(RANK(Valor_normalizado!AE221,Valor_normalizado!AE$194:AE$225,0),"NA"))</f>
        <v>NA</v>
      </c>
      <c r="AF221" s="4">
        <f>IF(Valor_normalizado!AF221=0,32,IFERROR(RANK(Valor_normalizado!AF221,Valor_normalizado!AF$194:AF$225,0),"NA"))</f>
        <v>23</v>
      </c>
      <c r="AG221" s="4">
        <f>IF(Valor_normalizado!AG221=0,32,IFERROR(RANK(Valor_normalizado!AG221,Valor_normalizado!AG$194:AG$225,0),"NA"))</f>
        <v>29</v>
      </c>
      <c r="AH221" s="4">
        <f>IF(Valor_normalizado!AH221=0,32,IFERROR(RANK(Valor_normalizado!AH221,Valor_normalizado!AH$194:AH$225,0),"NA"))</f>
        <v>19</v>
      </c>
      <c r="AI221" s="4">
        <f>IF(Valor_normalizado!AI221=0,32,IFERROR(RANK(Valor_normalizado!AI221,Valor_normalizado!AI$194:AI$225,0),"NA"))</f>
        <v>32</v>
      </c>
      <c r="AJ221" s="4">
        <f>IF(Valor_normalizado!AJ221=0,32,IFERROR(RANK(Valor_normalizado!AJ221,Valor_normalizado!AJ$194:AJ$225,0),"NA"))</f>
        <v>30</v>
      </c>
      <c r="AK221" s="4">
        <f>IF(Valor_normalizado!AK221=0,32,IFERROR(RANK(Valor_normalizado!AK221,Valor_normalizado!AK$194:AK$225,0),"NA"))</f>
        <v>23</v>
      </c>
      <c r="AL221" s="4">
        <f>IF(Valor_normalizado!AL221=0,32,IFERROR(RANK(Valor_normalizado!AL221,Valor_normalizado!AL$194:AL$225,0),"NA"))</f>
        <v>19</v>
      </c>
      <c r="AM221" s="4">
        <f>IF(Valor_normalizado!AM221=0,32,IFERROR(RANK(Valor_normalizado!AM221,Valor_normalizado!AM$194:AM$225,0),"NA"))</f>
        <v>24</v>
      </c>
      <c r="AN221" s="4">
        <f>IF(Valor_normalizado!AN221=0,32,IFERROR(RANK(Valor_normalizado!AN221,Valor_normalizado!AN$194:AN$225,0),"NA"))</f>
        <v>27</v>
      </c>
      <c r="AO221" s="4">
        <f>IF(Valor_normalizado!AO221=0,32,IFERROR(RANK(Valor_normalizado!AO221,Valor_normalizado!AO$194:AO$225,0),"NA"))</f>
        <v>25</v>
      </c>
      <c r="AP221" s="4">
        <f>IF(Valor_normalizado!AP221=0,32,IFERROR(RANK(Valor_normalizado!AP221,Valor_normalizado!AP$194:AP$225,0),"NA"))</f>
        <v>23</v>
      </c>
      <c r="AQ221" s="4">
        <f>IF(Valor_normalizado!AQ221=0,32,IFERROR(RANK(Valor_normalizado!AQ221,Valor_normalizado!AQ$194:AQ$225,0),"NA"))</f>
        <v>18</v>
      </c>
      <c r="AR221" s="4">
        <f>IF(Valor_normalizado!AR221=0,32,IFERROR(RANK(Valor_normalizado!AR221,Valor_normalizado!AR$194:AR$225,0),"NA"))</f>
        <v>22</v>
      </c>
      <c r="AS221" s="4">
        <f>IF(Valor_normalizado!AS221=0,32,IFERROR(RANK(Valor_normalizado!AS221,Valor_normalizado!AS$194:AS$225,0),"NA"))</f>
        <v>15</v>
      </c>
      <c r="AT221" s="4">
        <f>IF(Valor_normalizado!AT221=0,32,IFERROR(RANK(Valor_normalizado!AT221,Valor_normalizado!AT$194:AT$225,0),"NA"))</f>
        <v>20</v>
      </c>
      <c r="AU221" s="4">
        <f>IF(Valor_normalizado!AU221=0,32,IFERROR(RANK(Valor_normalizado!AU221,Valor_normalizado!AU$194:AU$225,0),"NA"))</f>
        <v>22</v>
      </c>
      <c r="AV221" s="4">
        <f>IF(Valor_normalizado!AV221=0,32,IFERROR(RANK(Valor_normalizado!AV221,Valor_normalizado!AV$194:AV$225,0),"NA"))</f>
        <v>20</v>
      </c>
      <c r="AW221" s="4">
        <f>IF(Valor_normalizado!AW221=0,32,IFERROR(RANK(Valor_normalizado!AW221,Valor_normalizado!AW$194:AW$225,0),"NA"))</f>
        <v>12</v>
      </c>
      <c r="AX221" s="4">
        <f>IF(Valor_normalizado!AX221=0,32,IFERROR(RANK(Valor_normalizado!AX221,Valor_normalizado!AX$194:AX$225,0),"NA"))</f>
        <v>13</v>
      </c>
      <c r="AY221" s="4">
        <f>IF(Valor_normalizado!AY221=0,32,IFERROR(RANK(Valor_normalizado!AY221,Valor_normalizado!AY$194:AY$225,0),"NA"))</f>
        <v>26</v>
      </c>
      <c r="AZ221" s="4">
        <f>IF(Valor_normalizado!AZ221=0,32,IFERROR(RANK(Valor_normalizado!AZ221,Valor_normalizado!AZ$194:AZ$225,0),"NA"))</f>
        <v>31</v>
      </c>
      <c r="BA221" s="4">
        <f>IF(Valor_normalizado!BA221=0,32,IFERROR(RANK(Valor_normalizado!BA221,Valor_normalizado!BA$194:BA$225,0),"NA"))</f>
        <v>31</v>
      </c>
      <c r="BB221" s="4">
        <f>IF(Valor_normalizado!BB221=0,32,IFERROR(RANK(Valor_normalizado!BB221,Valor_normalizado!BB$194:BB$225,0),"NA"))</f>
        <v>26</v>
      </c>
      <c r="BC221" s="4">
        <f>IF(Valor_normalizado!BC221=0,32,IFERROR(RANK(Valor_normalizado!BC221,Valor_normalizado!BC$194:BC$225,0),"NA"))</f>
        <v>21</v>
      </c>
      <c r="BD221" s="4">
        <f>IF(Valor_normalizado!BD221=0,32,IFERROR(RANK(Valor_normalizado!BD221,Valor_normalizado!BD$194:BD$225,0),"NA"))</f>
        <v>21</v>
      </c>
      <c r="BE221" s="4">
        <f>IF(Valor_normalizado!BE221=0,32,IFERROR(RANK(Valor_normalizado!BE221,Valor_normalizado!BE$194:BE$225,0),"NA"))</f>
        <v>7</v>
      </c>
      <c r="BF221" s="4">
        <f>IF(Valor_normalizado!BF221=0,32,IFERROR(RANK(Valor_normalizado!BF221,Valor_normalizado!BF$194:BF$225,0),"NA"))</f>
        <v>13</v>
      </c>
      <c r="BG221" s="4">
        <f>IF(Valor_normalizado!BG221=0,32,IFERROR(RANK(Valor_normalizado!BG221,Valor_normalizado!BG$194:BG$225,0),"NA"))</f>
        <v>22</v>
      </c>
      <c r="BH221" s="4">
        <f>IF(Valor_normalizado!BH221=0,32,IFERROR(RANK(Valor_normalizado!BH221,Valor_normalizado!BH$194:BH$225,0),"NA"))</f>
        <v>11</v>
      </c>
      <c r="BI221" s="4">
        <f>IF(Valor_normalizado!BI221=0,32,IFERROR(RANK(Valor_normalizado!BI221,Valor_normalizado!BI$194:BI$225,0),"NA"))</f>
        <v>20</v>
      </c>
      <c r="BJ221" s="4">
        <f>IF(Valor_normalizado!BJ221=0,32,IFERROR(RANK(Valor_normalizado!BJ221,Valor_normalizado!BJ$194:BJ$225,0),"NA"))</f>
        <v>28</v>
      </c>
      <c r="BK221" s="4">
        <f>IF(Valor_normalizado!BK221=0,32,IFERROR(RANK(Valor_normalizado!BK221,Valor_normalizado!BK$194:BK$225,0),"NA"))</f>
        <v>19</v>
      </c>
      <c r="BL221" s="4">
        <f>IF(Valor_normalizado!BL221=0,32,IFERROR(RANK(Valor_normalizado!BL221,Valor_normalizado!BL$194:BL$225,0),"NA"))</f>
        <v>17</v>
      </c>
      <c r="BM221" s="4">
        <f>IF(Valor_normalizado!BM221=0,32,IFERROR(RANK(Valor_normalizado!BM221,Valor_normalizado!BM$194:BM$225,0),"NA"))</f>
        <v>1</v>
      </c>
      <c r="BN221" s="4">
        <f>IF(Valor_normalizado!BN221=0,32,IFERROR(RANK(Valor_normalizado!BN221,Valor_normalizado!BN$194:BN$225,0),"NA"))</f>
        <v>10</v>
      </c>
      <c r="BO221" s="4">
        <f>IF(Valor_normalizado!BO221=0,32,IFERROR(RANK(Valor_normalizado!BO221,Valor_normalizado!BO$194:BO$225,0),"NA"))</f>
        <v>13</v>
      </c>
      <c r="BP221" s="4">
        <f>IF(Valor_normalizado!BP221=0,32,IFERROR(RANK(Valor_normalizado!BP221,Valor_normalizado!BP$194:BP$225,0),"NA"))</f>
        <v>11</v>
      </c>
      <c r="BQ221" s="4">
        <f>IF(Valor_normalizado!BQ221=0,32,IFERROR(RANK(Valor_normalizado!BQ221,Valor_normalizado!BQ$194:BQ$225,0),"NA"))</f>
        <v>13</v>
      </c>
      <c r="BR221" s="4">
        <f>IF(Valor_normalizado!BR221=0,32,IFERROR(RANK(Valor_normalizado!BR221,Valor_normalizado!BR$194:BR$225,0),"NA"))</f>
        <v>9</v>
      </c>
      <c r="BS221" s="4">
        <f>IF(Valor_normalizado!BS221=0,32,IFERROR(RANK(Valor_normalizado!BS221,Valor_normalizado!BS$194:BS$225,0),"NA"))</f>
        <v>11</v>
      </c>
      <c r="BT221" s="4">
        <f>IF(Valor_normalizado!BT221=0,32,IFERROR(RANK(Valor_normalizado!BT221,Valor_normalizado!BT$194:BT$225,0),"NA"))</f>
        <v>7</v>
      </c>
      <c r="BU221" s="4">
        <f>IF(Valor_normalizado!BU221=0,32,IFERROR(RANK(Valor_normalizado!BU221,Valor_normalizado!BU$194:BU$225,0),"NA"))</f>
        <v>9</v>
      </c>
      <c r="BV221" s="4">
        <f>IF(Valor_normalizado!BV221=0,32,IFERROR(RANK(Valor_normalizado!BV221,Valor_normalizado!BV$194:BV$225,0),"NA"))</f>
        <v>19</v>
      </c>
      <c r="BW221" s="4">
        <f>IF(Valor_normalizado!BW221=0,32,IFERROR(RANK(Valor_normalizado!BW221,Valor_normalizado!BW$194:BW$225,0),"NA"))</f>
        <v>20</v>
      </c>
      <c r="BX221" s="4">
        <f>IF(Valor_normalizado!BX221=0,32,IFERROR(RANK(Valor_normalizado!BX221,Valor_normalizado!BX$194:BX$225,0),"NA"))</f>
        <v>14</v>
      </c>
      <c r="BY221" s="4">
        <f>IF(Valor_normalizado!BY221=0,32,IFERROR(RANK(Valor_normalizado!BY221,Valor_normalizado!BY$194:BY$225,0),"NA"))</f>
        <v>22</v>
      </c>
      <c r="BZ221" s="4">
        <f>IF(Valor_normalizado!BZ221=0,32,IFERROR(RANK(Valor_normalizado!BZ221,Valor_normalizado!BZ$194:BZ$225,0),"NA"))</f>
        <v>18</v>
      </c>
      <c r="CA221" s="4">
        <f>IF(Valor_normalizado!CA221=0,32,IFERROR(RANK(Valor_normalizado!CA221,Valor_normalizado!CA$194:CA$225,0),"NA"))</f>
        <v>11</v>
      </c>
      <c r="CB221" s="4">
        <f>IF(Valor_normalizado!CB221=0,32,IFERROR(RANK(Valor_normalizado!CB221,Valor_normalizado!CB$194:CB$225,0),"NA"))</f>
        <v>9</v>
      </c>
      <c r="CC221" s="4">
        <f>IF(Valor_normalizado!CC221=0,32,IFERROR(RANK(Valor_normalizado!CC221,Valor_normalizado!CC$194:CC$225,0),"NA"))</f>
        <v>18</v>
      </c>
      <c r="CD221" s="4">
        <f>IF(Valor_normalizado!CD221=0,32,IFERROR(RANK(Valor_normalizado!CD221,Valor_normalizado!CD$194:CD$225,0),"NA"))</f>
        <v>26</v>
      </c>
      <c r="CE221" s="4">
        <f>IF(Valor_normalizado!CE221=0,32,IFERROR(RANK(Valor_normalizado!CE221,Valor_normalizado!CE$194:CE$225,0),"NA"))</f>
        <v>20</v>
      </c>
      <c r="CF221" s="4">
        <f>IF(Valor_normalizado!CF221=0,32,IFERROR(RANK(Valor_normalizado!CF221,Valor_normalizado!CF$194:CF$225,0),"NA"))</f>
        <v>19</v>
      </c>
      <c r="CG221" s="4">
        <f>IF(Valor_normalizado!CG221=0,32,IFERROR(RANK(Valor_normalizado!CG221,Valor_normalizado!CG$194:CG$225,0),"NA"))</f>
        <v>25</v>
      </c>
      <c r="CH221" s="4">
        <f>IF(Valor_normalizado!CH221=0,32,IFERROR(RANK(Valor_normalizado!CH221,Valor_normalizado!CH$194:CH$225,0),"NA"))</f>
        <v>27</v>
      </c>
      <c r="CI221" s="4">
        <f>IF(Valor_normalizado!CI221=0,32,IFERROR(RANK(Valor_normalizado!CI221,Valor_normalizado!CI$194:CI$225,0),"NA"))</f>
        <v>21</v>
      </c>
      <c r="CJ221" s="4">
        <f>IF(Valor_normalizado!CJ221=0,32,IFERROR(RANK(Valor_normalizado!CJ221,Valor_normalizado!CJ$194:CJ$225,0),"NA"))</f>
        <v>23</v>
      </c>
      <c r="CK221" s="4">
        <f>IF(Valor_normalizado!CK221=0,32,IFERROR(RANK(Valor_normalizado!CK221,Valor_normalizado!CK$194:CK$225,0),"NA"))</f>
        <v>4</v>
      </c>
      <c r="CL221" s="4">
        <f>IF(Valor_normalizado!CL221=0,32,IFERROR(RANK(Valor_normalizado!CL221,Valor_normalizado!CL$194:CL$225,0),"NA"))</f>
        <v>29</v>
      </c>
      <c r="CM221" s="4">
        <f>IF(Valor_normalizado!CM221=0,32,IFERROR(RANK(Valor_normalizado!CM221,Valor_normalizado!CM$194:CM$225,0),"NA"))</f>
        <v>17</v>
      </c>
      <c r="CN221" s="4">
        <f>IF(Valor_normalizado!CN221=0,32,IFERROR(RANK(Valor_normalizado!CN221,Valor_normalizado!CN$194:CN$225,0),"NA"))</f>
        <v>23</v>
      </c>
      <c r="CO221" s="4">
        <f>IF(Valor_normalizado!CO221=0,32,IFERROR(RANK(Valor_normalizado!CO221,Valor_normalizado!CO$194:CO$225,0),"NA"))</f>
        <v>25</v>
      </c>
      <c r="CP221" s="4">
        <f>IF(Valor_normalizado!CP221=0,32,IFERROR(RANK(Valor_normalizado!CP221,Valor_normalizado!CP$194:CP$225,0),"NA"))</f>
        <v>13</v>
      </c>
      <c r="CQ221" s="4">
        <f>IF(Valor_normalizado!CQ221=0,32,IFERROR(RANK(Valor_normalizado!CQ221,Valor_normalizado!CQ$194:CQ$225,0),"NA"))</f>
        <v>25</v>
      </c>
      <c r="CR221" s="4">
        <f>IF(Valor_normalizado!CR221=0,32,IFERROR(RANK(Valor_normalizado!CR221,Valor_normalizado!CR$194:CR$225,0),"NA"))</f>
        <v>18</v>
      </c>
      <c r="CS221" s="4">
        <f>IF(Valor_normalizado!CS221=0,32,IFERROR(RANK(Valor_normalizado!CS221,Valor_normalizado!CS$194:CS$225,0),"NA"))</f>
        <v>22</v>
      </c>
      <c r="CT221" s="4">
        <f>IF(Valor_normalizado!CT221=0,32,IFERROR(RANK(Valor_normalizado!CT221,Valor_normalizado!CT$194:CT$225,0),"NA"))</f>
        <v>23</v>
      </c>
      <c r="CU221" s="4">
        <f>IF(Valor_normalizado!CU221=0,32,IFERROR(RANK(Valor_normalizado!CU221,Valor_normalizado!CU$194:CU$225,0),"NA"))</f>
        <v>19</v>
      </c>
      <c r="CV221" s="4">
        <f>IF(Valor_normalizado!CV221=0,32,IFERROR(RANK(Valor_normalizado!CV221,Valor_normalizado!CV$194:CV$225,0),"NA"))</f>
        <v>23</v>
      </c>
      <c r="CW221" s="4">
        <f>IF(Valor_normalizado!CW221=0,32,IFERROR(RANK(Valor_normalizado!CW221,Valor_normalizado!CW$194:CW$225,0),"NA"))</f>
        <v>22</v>
      </c>
      <c r="CX221" s="4">
        <f>IF(Valor_normalizado!CX221=0,32,IFERROR(RANK(Valor_normalizado!CX221,Valor_normalizado!CX$194:CX$225,0),"NA"))</f>
        <v>21</v>
      </c>
      <c r="CY221" s="4">
        <f>IF(Valor_normalizado!CY221=0,32,IFERROR(RANK(Valor_normalizado!CY221,Valor_normalizado!CY$194:CY$225,0),"NA"))</f>
        <v>22</v>
      </c>
      <c r="CZ221" s="4">
        <f>IF(Valor_normalizado!CZ221=0,32,IFERROR(RANK(Valor_normalizado!CZ221,Valor_normalizado!CZ$194:CZ$225,0),"NA"))</f>
        <v>29</v>
      </c>
      <c r="DA221" s="4">
        <f>IF(Valor_normalizado!DA221=0,32,IFERROR(RANK(Valor_normalizado!DA221,Valor_normalizado!DA$194:DA$225,0),"NA"))</f>
        <v>26</v>
      </c>
      <c r="DB221" s="4">
        <f>IF(Valor_normalizado!DB221=0,32,IFERROR(RANK(Valor_normalizado!DB221,Valor_normalizado!DB$194:DB$225,0),"NA"))</f>
        <v>23</v>
      </c>
      <c r="DC221" s="4">
        <f>IF(Valor_normalizado!DC221=0,32,IFERROR(RANK(Valor_normalizado!DC221,Valor_normalizado!DC$194:DC$225,0),"NA"))</f>
        <v>25</v>
      </c>
      <c r="DD221" s="4">
        <f>IF(Valor_normalizado!DD221=0,32,IFERROR(RANK(Valor_normalizado!DD221,Valor_normalizado!DD$194:DD$225,0),"NA"))</f>
        <v>12</v>
      </c>
      <c r="DE221" s="4">
        <f>IF(Valor_normalizado!DE221=0,32,IFERROR(RANK(Valor_normalizado!DE221,Valor_normalizado!DE$194:DE$225,0),"NA"))</f>
        <v>27</v>
      </c>
      <c r="DF221" s="4">
        <f>IF(Valor_normalizado!DF221=0,32,IFERROR(RANK(Valor_normalizado!DF221,Valor_normalizado!DF$194:DF$225,0),"NA"))</f>
        <v>25</v>
      </c>
      <c r="DG221" s="4">
        <f>IF(Valor_normalizado!DG221=0,32,IFERROR(RANK(Valor_normalizado!DG221,Valor_normalizado!DG$194:DG$225,0),"NA"))</f>
        <v>22</v>
      </c>
      <c r="DH221" s="4">
        <f>IF(Valor_normalizado!DH221=0,32,IFERROR(RANK(Valor_normalizado!DH221,Valor_normalizado!DH$194:DH$225,0),"NA"))</f>
        <v>23</v>
      </c>
      <c r="DI221" s="4">
        <f>IF(Valor_normalizado!DI221=0,32,IFERROR(RANK(Valor_normalizado!DI221,Valor_normalizado!DI$194:DI$225,0),"NA"))</f>
        <v>21</v>
      </c>
      <c r="DJ221" s="4">
        <f>IF(Valor_normalizado!DJ221=0,32,IFERROR(RANK(Valor_normalizado!DJ221,Valor_normalizado!DJ$194:DJ$225,0),"NA"))</f>
        <v>21</v>
      </c>
      <c r="DK221" s="4">
        <f>IF(Valor_normalizado!DK221=0,32,IFERROR(RANK(Valor_normalizado!DK221,Valor_normalizado!DK$194:DK$225,0),"NA"))</f>
        <v>18</v>
      </c>
      <c r="DL221" s="4">
        <f>IF(Valor_normalizado!DL221=0,32,IFERROR(RANK(Valor_normalizado!DL221,Valor_normalizado!DL$194:DL$225,0),"NA"))</f>
        <v>10</v>
      </c>
      <c r="DM221" s="4">
        <f>IF(Valor_normalizado!DM221=0,32,IFERROR(RANK(Valor_normalizado!DM221,Valor_normalizado!DM$194:DM$225,0),"NA"))</f>
        <v>11</v>
      </c>
      <c r="DN221" s="4">
        <f>IF(Valor_normalizado!DN221=0,32,IFERROR(RANK(Valor_normalizado!DN221,Valor_normalizado!DN$194:DN$225,0),"NA"))</f>
        <v>15</v>
      </c>
      <c r="DO221" s="4">
        <f>IF(Valor_normalizado!DO221=0,32,IFERROR(RANK(Valor_normalizado!DO221,Valor_normalizado!DO$194:DO$225,0),"NA"))</f>
        <v>27</v>
      </c>
      <c r="DP221" s="4">
        <f>IF(Valor_normalizado!DP221=0,32,IFERROR(RANK(Valor_normalizado!DP221,Valor_normalizado!DP$194:DP$225,0),"NA"))</f>
        <v>27</v>
      </c>
      <c r="DQ221" s="4">
        <f>IF(Valor_normalizado!DQ221=0,32,IFERROR(RANK(Valor_normalizado!DQ221,Valor_normalizado!DQ$194:DQ$225,0),"NA"))</f>
        <v>28</v>
      </c>
      <c r="DR221" s="4">
        <f>IF(Valor_normalizado!DR221=0,32,IFERROR(RANK(Valor_normalizado!DR221,Valor_normalizado!DR$194:DR$225,0),"NA"))</f>
        <v>16</v>
      </c>
      <c r="DS221" s="4">
        <f>IF(Valor_normalizado!DS221=0,32,IFERROR(RANK(Valor_normalizado!DS221,Valor_normalizado!DS$194:DS$225,0),"NA"))</f>
        <v>15</v>
      </c>
      <c r="DT221" s="4">
        <f>IF(Valor_normalizado!DT221=0,32,IFERROR(RANK(Valor_normalizado!DT221,Valor_normalizado!DT$194:DT$225,0),"NA"))</f>
        <v>18</v>
      </c>
      <c r="DU221" s="4">
        <f>IF(Valor_normalizado!DU221=0,32,IFERROR(RANK(Valor_normalizado!DU221,Valor_normalizado!DU$194:DU$225,0),"NA"))</f>
        <v>4</v>
      </c>
      <c r="DV221" s="4">
        <f>IF(Valor_normalizado!DV221=0,32,IFERROR(RANK(Valor_normalizado!DV221,Valor_normalizado!DV$194:DV$225,0),"NA"))</f>
        <v>17</v>
      </c>
      <c r="DW221" s="4">
        <f>IF(Valor_normalizado!DW221=0,32,IFERROR(RANK(Valor_normalizado!DW221,Valor_normalizado!DW$194:DW$225,0),"NA"))</f>
        <v>20</v>
      </c>
      <c r="DX221" s="4">
        <f>IF(Valor_normalizado!DX221=0,32,IFERROR(RANK(Valor_normalizado!DX221,Valor_normalizado!DX$194:DX$225,0),"NA"))</f>
        <v>10</v>
      </c>
      <c r="DY221" s="4">
        <f>IF(Valor_normalizado!DY221=0,32,IFERROR(RANK(Valor_normalizado!DY221,Valor_normalizado!DY$194:DY$225,0),"NA"))</f>
        <v>23</v>
      </c>
      <c r="DZ221" s="4">
        <f>IF(Valor_normalizado!DZ221=0,32,IFERROR(RANK(Valor_normalizado!DZ221,Valor_normalizado!DZ$194:DZ$225,0),"NA"))</f>
        <v>24</v>
      </c>
      <c r="EA221" s="4">
        <f>IF(Valor_normalizado!EA221=0,32,IFERROR(RANK(Valor_normalizado!EA221,Valor_normalizado!EA$194:EA$225,0),"NA"))</f>
        <v>21</v>
      </c>
      <c r="EB221" s="4">
        <f>IF(Valor_normalizado!EB221=0,32,IFERROR(RANK(Valor_normalizado!EB221,Valor_normalizado!EB$194:EB$225,0),"NA"))</f>
        <v>17</v>
      </c>
      <c r="EC221" s="4">
        <f>IF(Valor_normalizado!EC221=0,32,IFERROR(RANK(Valor_normalizado!EC221,Valor_normalizado!EC$194:EC$225,0),"NA"))</f>
        <v>23</v>
      </c>
    </row>
    <row r="222" spans="1:133" x14ac:dyDescent="0.25">
      <c r="A222" s="102" t="s">
        <v>246</v>
      </c>
      <c r="B222" s="103">
        <v>2025</v>
      </c>
      <c r="C222" s="4">
        <f>IF(Valor_normalizado!C222=0,32,IFERROR(RANK(Valor_normalizado!C222,Valor_normalizado!C$194:C$225,0),"NA"))</f>
        <v>7</v>
      </c>
      <c r="D222" s="4">
        <f>IF(Valor_normalizado!D222=0,32,IFERROR(RANK(Valor_normalizado!D222,Valor_normalizado!D$194:D$225,0),"NA"))</f>
        <v>20</v>
      </c>
      <c r="E222" s="4">
        <f>IF(Valor_normalizado!E222=0,32,IFERROR(RANK(Valor_normalizado!E222,Valor_normalizado!E$194:E$225,0),"NA"))</f>
        <v>16</v>
      </c>
      <c r="F222" s="4">
        <f>IF(Valor_normalizado!F222=0,32,IFERROR(RANK(Valor_normalizado!F222,Valor_normalizado!F$194:F$225,0),"NA"))</f>
        <v>4</v>
      </c>
      <c r="G222" s="4">
        <f>IF(Valor_normalizado!G222=0,32,IFERROR(RANK(Valor_normalizado!G222,Valor_normalizado!G$194:G$225,0),"NA"))</f>
        <v>6</v>
      </c>
      <c r="H222" s="4">
        <f>IF(Valor_normalizado!H222=0,32,IFERROR(RANK(Valor_normalizado!H222,Valor_normalizado!H$194:H$225,0),"NA"))</f>
        <v>21</v>
      </c>
      <c r="I222" s="4">
        <f>IF(Valor_normalizado!I222=0,32,IFERROR(RANK(Valor_normalizado!I222,Valor_normalizado!I$194:I$225,0),"NA"))</f>
        <v>7</v>
      </c>
      <c r="J222" s="4">
        <f>IF(Valor_normalizado!J222=0,32,IFERROR(RANK(Valor_normalizado!J222,Valor_normalizado!J$194:J$225,0),"NA"))</f>
        <v>4</v>
      </c>
      <c r="K222" s="4">
        <f>IF(Valor_normalizado!K222=0,32,IFERROR(RANK(Valor_normalizado!K222,Valor_normalizado!K$194:K$225,0),"NA"))</f>
        <v>23</v>
      </c>
      <c r="L222" s="4">
        <f>IF(Valor_normalizado!L222=0,32,IFERROR(RANK(Valor_normalizado!L222,Valor_normalizado!L$194:L$225,0),"NA"))</f>
        <v>10</v>
      </c>
      <c r="M222" s="4">
        <f>IF(Valor_normalizado!M222=0,32,IFERROR(RANK(Valor_normalizado!M222,Valor_normalizado!M$194:M$225,0),"NA"))</f>
        <v>1</v>
      </c>
      <c r="N222" s="4">
        <f>IF(Valor_normalizado!N222=0,32,IFERROR(RANK(Valor_normalizado!N222,Valor_normalizado!N$194:N$225,0),"NA"))</f>
        <v>18</v>
      </c>
      <c r="O222" s="4">
        <f>IF(Valor_normalizado!O222=0,32,IFERROR(RANK(Valor_normalizado!O222,Valor_normalizado!O$194:O$225,0),"NA"))</f>
        <v>9</v>
      </c>
      <c r="P222" s="4">
        <f>IF(Valor_normalizado!P222=0,32,IFERROR(RANK(Valor_normalizado!P222,Valor_normalizado!P$194:P$225,0),"NA"))</f>
        <v>21</v>
      </c>
      <c r="Q222" s="4">
        <f>IF(Valor_normalizado!Q222=0,32,IFERROR(RANK(Valor_normalizado!Q222,Valor_normalizado!Q$194:Q$225,0),"NA"))</f>
        <v>22</v>
      </c>
      <c r="R222" s="4">
        <f>IF(Valor_normalizado!R222=0,32,IFERROR(RANK(Valor_normalizado!R222,Valor_normalizado!R$194:R$225,0),"NA"))</f>
        <v>8</v>
      </c>
      <c r="S222" s="4">
        <f>IF(Valor_normalizado!S222=0,32,IFERROR(RANK(Valor_normalizado!S222,Valor_normalizado!S$194:S$225,0),"NA"))</f>
        <v>8</v>
      </c>
      <c r="T222" s="4">
        <f>IF(Valor_normalizado!T222=0,32,IFERROR(RANK(Valor_normalizado!T222,Valor_normalizado!T$194:T$225,0),"NA"))</f>
        <v>10</v>
      </c>
      <c r="U222" s="4">
        <f>IF(Valor_normalizado!U222=0,32,IFERROR(RANK(Valor_normalizado!U222,Valor_normalizado!U$194:U$225,0),"NA"))</f>
        <v>6</v>
      </c>
      <c r="V222" s="4">
        <f>IF(Valor_normalizado!V222=0,32,IFERROR(RANK(Valor_normalizado!V222,Valor_normalizado!V$194:V$225,0),"NA"))</f>
        <v>14</v>
      </c>
      <c r="W222" s="4">
        <f>IF(Valor_normalizado!W222=0,32,IFERROR(RANK(Valor_normalizado!W222,Valor_normalizado!W$194:W$225,0),"NA"))</f>
        <v>7</v>
      </c>
      <c r="X222" s="4">
        <f>IF(Valor_normalizado!X222=0,32,IFERROR(RANK(Valor_normalizado!X222,Valor_normalizado!X$194:X$225,0),"NA"))</f>
        <v>13</v>
      </c>
      <c r="Y222" s="4">
        <f>IF(Valor_normalizado!Y222=0,32,IFERROR(RANK(Valor_normalizado!Y222,Valor_normalizado!Y$194:Y$225,0),"NA"))</f>
        <v>7</v>
      </c>
      <c r="Z222" s="4">
        <f>IF(Valor_normalizado!Z222=0,32,IFERROR(RANK(Valor_normalizado!Z222,Valor_normalizado!Z$194:Z$225,0),"NA"))</f>
        <v>4</v>
      </c>
      <c r="AA222" s="4">
        <f>IF(Valor_normalizado!AA222=0,32,IFERROR(RANK(Valor_normalizado!AA222,Valor_normalizado!AA$194:AA$225,0),"NA"))</f>
        <v>24</v>
      </c>
      <c r="AB222" s="4">
        <f>IF(Valor_normalizado!AB222=0,32,IFERROR(RANK(Valor_normalizado!AB222,Valor_normalizado!AB$194:AB$225,0),"NA"))</f>
        <v>26</v>
      </c>
      <c r="AC222" s="4" t="str">
        <f>IF(Valor_normalizado!AC222=0,32,IFERROR(RANK(Valor_normalizado!AC222,Valor_normalizado!AC$194:AC$225,0),"NA"))</f>
        <v>NA</v>
      </c>
      <c r="AD222" s="4" t="str">
        <f>IF(Valor_normalizado!AD222=0,32,IFERROR(RANK(Valor_normalizado!AD222,Valor_normalizado!AD$194:AD$225,0),"NA"))</f>
        <v>NA</v>
      </c>
      <c r="AE222" s="4">
        <f>IF(Valor_normalizado!AE222=0,32,IFERROR(RANK(Valor_normalizado!AE222,Valor_normalizado!AE$194:AE$225,0),"NA"))</f>
        <v>20</v>
      </c>
      <c r="AF222" s="4">
        <f>IF(Valor_normalizado!AF222=0,32,IFERROR(RANK(Valor_normalizado!AF222,Valor_normalizado!AF$194:AF$225,0),"NA"))</f>
        <v>25</v>
      </c>
      <c r="AG222" s="4">
        <f>IF(Valor_normalizado!AG222=0,32,IFERROR(RANK(Valor_normalizado!AG222,Valor_normalizado!AG$194:AG$225,0),"NA"))</f>
        <v>10</v>
      </c>
      <c r="AH222" s="4">
        <f>IF(Valor_normalizado!AH222=0,32,IFERROR(RANK(Valor_normalizado!AH222,Valor_normalizado!AH$194:AH$225,0),"NA"))</f>
        <v>4</v>
      </c>
      <c r="AI222" s="4">
        <f>IF(Valor_normalizado!AI222=0,32,IFERROR(RANK(Valor_normalizado!AI222,Valor_normalizado!AI$194:AI$225,0),"NA"))</f>
        <v>3</v>
      </c>
      <c r="AJ222" s="4">
        <f>IF(Valor_normalizado!AJ222=0,32,IFERROR(RANK(Valor_normalizado!AJ222,Valor_normalizado!AJ$194:AJ$225,0),"NA"))</f>
        <v>2</v>
      </c>
      <c r="AK222" s="4">
        <f>IF(Valor_normalizado!AK222=0,32,IFERROR(RANK(Valor_normalizado!AK222,Valor_normalizado!AK$194:AK$225,0),"NA"))</f>
        <v>5</v>
      </c>
      <c r="AL222" s="4">
        <f>IF(Valor_normalizado!AL222=0,32,IFERROR(RANK(Valor_normalizado!AL222,Valor_normalizado!AL$194:AL$225,0),"NA"))</f>
        <v>3</v>
      </c>
      <c r="AM222" s="4">
        <f>IF(Valor_normalizado!AM222=0,32,IFERROR(RANK(Valor_normalizado!AM222,Valor_normalizado!AM$194:AM$225,0),"NA"))</f>
        <v>11</v>
      </c>
      <c r="AN222" s="4">
        <f>IF(Valor_normalizado!AN222=0,32,IFERROR(RANK(Valor_normalizado!AN222,Valor_normalizado!AN$194:AN$225,0),"NA"))</f>
        <v>5</v>
      </c>
      <c r="AO222" s="4">
        <f>IF(Valor_normalizado!AO222=0,32,IFERROR(RANK(Valor_normalizado!AO222,Valor_normalizado!AO$194:AO$225,0),"NA"))</f>
        <v>19</v>
      </c>
      <c r="AP222" s="4">
        <f>IF(Valor_normalizado!AP222=0,32,IFERROR(RANK(Valor_normalizado!AP222,Valor_normalizado!AP$194:AP$225,0),"NA"))</f>
        <v>7</v>
      </c>
      <c r="AQ222" s="4">
        <f>IF(Valor_normalizado!AQ222=0,32,IFERROR(RANK(Valor_normalizado!AQ222,Valor_normalizado!AQ$194:AQ$225,0),"NA"))</f>
        <v>2</v>
      </c>
      <c r="AR222" s="4">
        <f>IF(Valor_normalizado!AR222=0,32,IFERROR(RANK(Valor_normalizado!AR222,Valor_normalizado!AR$194:AR$225,0),"NA"))</f>
        <v>1</v>
      </c>
      <c r="AS222" s="4">
        <f>IF(Valor_normalizado!AS222=0,32,IFERROR(RANK(Valor_normalizado!AS222,Valor_normalizado!AS$194:AS$225,0),"NA"))</f>
        <v>1</v>
      </c>
      <c r="AT222" s="4">
        <f>IF(Valor_normalizado!AT222=0,32,IFERROR(RANK(Valor_normalizado!AT222,Valor_normalizado!AT$194:AT$225,0),"NA"))</f>
        <v>1</v>
      </c>
      <c r="AU222" s="4">
        <f>IF(Valor_normalizado!AU222=0,32,IFERROR(RANK(Valor_normalizado!AU222,Valor_normalizado!AU$194:AU$225,0),"NA"))</f>
        <v>2</v>
      </c>
      <c r="AV222" s="4">
        <f>IF(Valor_normalizado!AV222=0,32,IFERROR(RANK(Valor_normalizado!AV222,Valor_normalizado!AV$194:AV$225,0),"NA"))</f>
        <v>4</v>
      </c>
      <c r="AW222" s="4">
        <f>IF(Valor_normalizado!AW222=0,32,IFERROR(RANK(Valor_normalizado!AW222,Valor_normalizado!AW$194:AW$225,0),"NA"))</f>
        <v>22</v>
      </c>
      <c r="AX222" s="4">
        <f>IF(Valor_normalizado!AX222=0,32,IFERROR(RANK(Valor_normalizado!AX222,Valor_normalizado!AX$194:AX$225,0),"NA"))</f>
        <v>10</v>
      </c>
      <c r="AY222" s="4">
        <f>IF(Valor_normalizado!AY222=0,32,IFERROR(RANK(Valor_normalizado!AY222,Valor_normalizado!AY$194:AY$225,0),"NA"))</f>
        <v>31</v>
      </c>
      <c r="AZ222" s="4">
        <f>IF(Valor_normalizado!AZ222=0,32,IFERROR(RANK(Valor_normalizado!AZ222,Valor_normalizado!AZ$194:AZ$225,0),"NA"))</f>
        <v>12</v>
      </c>
      <c r="BA222" s="4">
        <f>IF(Valor_normalizado!BA222=0,32,IFERROR(RANK(Valor_normalizado!BA222,Valor_normalizado!BA$194:BA$225,0),"NA"))</f>
        <v>29</v>
      </c>
      <c r="BB222" s="4">
        <f>IF(Valor_normalizado!BB222=0,32,IFERROR(RANK(Valor_normalizado!BB222,Valor_normalizado!BB$194:BB$225,0),"NA"))</f>
        <v>22</v>
      </c>
      <c r="BC222" s="4">
        <f>IF(Valor_normalizado!BC222=0,32,IFERROR(RANK(Valor_normalizado!BC222,Valor_normalizado!BC$194:BC$225,0),"NA"))</f>
        <v>6</v>
      </c>
      <c r="BD222" s="4">
        <f>IF(Valor_normalizado!BD222=0,32,IFERROR(RANK(Valor_normalizado!BD222,Valor_normalizado!BD$194:BD$225,0),"NA"))</f>
        <v>3</v>
      </c>
      <c r="BE222" s="4">
        <f>IF(Valor_normalizado!BE222=0,32,IFERROR(RANK(Valor_normalizado!BE222,Valor_normalizado!BE$194:BE$225,0),"NA"))</f>
        <v>5</v>
      </c>
      <c r="BF222" s="4">
        <f>IF(Valor_normalizado!BF222=0,32,IFERROR(RANK(Valor_normalizado!BF222,Valor_normalizado!BF$194:BF$225,0),"NA"))</f>
        <v>3</v>
      </c>
      <c r="BG222" s="4">
        <f>IF(Valor_normalizado!BG222=0,32,IFERROR(RANK(Valor_normalizado!BG222,Valor_normalizado!BG$194:BG$225,0),"NA"))</f>
        <v>2</v>
      </c>
      <c r="BH222" s="4">
        <f>IF(Valor_normalizado!BH222=0,32,IFERROR(RANK(Valor_normalizado!BH222,Valor_normalizado!BH$194:BH$225,0),"NA"))</f>
        <v>22</v>
      </c>
      <c r="BI222" s="4">
        <f>IF(Valor_normalizado!BI222=0,32,IFERROR(RANK(Valor_normalizado!BI222,Valor_normalizado!BI$194:BI$225,0),"NA"))</f>
        <v>3</v>
      </c>
      <c r="BJ222" s="4">
        <f>IF(Valor_normalizado!BJ222=0,32,IFERROR(RANK(Valor_normalizado!BJ222,Valor_normalizado!BJ$194:BJ$225,0),"NA"))</f>
        <v>14</v>
      </c>
      <c r="BK222" s="4">
        <f>IF(Valor_normalizado!BK222=0,32,IFERROR(RANK(Valor_normalizado!BK222,Valor_normalizado!BK$194:BK$225,0),"NA"))</f>
        <v>15</v>
      </c>
      <c r="BL222" s="4">
        <f>IF(Valor_normalizado!BL222=0,32,IFERROR(RANK(Valor_normalizado!BL222,Valor_normalizado!BL$194:BL$225,0),"NA"))</f>
        <v>18</v>
      </c>
      <c r="BM222" s="4">
        <f>IF(Valor_normalizado!BM222=0,32,IFERROR(RANK(Valor_normalizado!BM222,Valor_normalizado!BM$194:BM$225,0),"NA"))</f>
        <v>7</v>
      </c>
      <c r="BN222" s="4">
        <f>IF(Valor_normalizado!BN222=0,32,IFERROR(RANK(Valor_normalizado!BN222,Valor_normalizado!BN$194:BN$225,0),"NA"))</f>
        <v>15</v>
      </c>
      <c r="BO222" s="4">
        <f>IF(Valor_normalizado!BO222=0,32,IFERROR(RANK(Valor_normalizado!BO222,Valor_normalizado!BO$194:BO$225,0),"NA"))</f>
        <v>6</v>
      </c>
      <c r="BP222" s="4">
        <f>IF(Valor_normalizado!BP222=0,32,IFERROR(RANK(Valor_normalizado!BP222,Valor_normalizado!BP$194:BP$225,0),"NA"))</f>
        <v>8</v>
      </c>
      <c r="BQ222" s="4">
        <f>IF(Valor_normalizado!BQ222=0,32,IFERROR(RANK(Valor_normalizado!BQ222,Valor_normalizado!BQ$194:BQ$225,0),"NA"))</f>
        <v>1</v>
      </c>
      <c r="BR222" s="4">
        <f>IF(Valor_normalizado!BR222=0,32,IFERROR(RANK(Valor_normalizado!BR222,Valor_normalizado!BR$194:BR$225,0),"NA"))</f>
        <v>5</v>
      </c>
      <c r="BS222" s="4">
        <f>IF(Valor_normalizado!BS222=0,32,IFERROR(RANK(Valor_normalizado!BS222,Valor_normalizado!BS$194:BS$225,0),"NA"))</f>
        <v>7</v>
      </c>
      <c r="BT222" s="4">
        <f>IF(Valor_normalizado!BT222=0,32,IFERROR(RANK(Valor_normalizado!BT222,Valor_normalizado!BT$194:BT$225,0),"NA"))</f>
        <v>4</v>
      </c>
      <c r="BU222" s="4">
        <f>IF(Valor_normalizado!BU222=0,32,IFERROR(RANK(Valor_normalizado!BU222,Valor_normalizado!BU$194:BU$225,0),"NA"))</f>
        <v>5</v>
      </c>
      <c r="BV222" s="4">
        <f>IF(Valor_normalizado!BV222=0,32,IFERROR(RANK(Valor_normalizado!BV222,Valor_normalizado!BV$194:BV$225,0),"NA"))</f>
        <v>1</v>
      </c>
      <c r="BW222" s="4">
        <f>IF(Valor_normalizado!BW222=0,32,IFERROR(RANK(Valor_normalizado!BW222,Valor_normalizado!BW$194:BW$225,0),"NA"))</f>
        <v>1</v>
      </c>
      <c r="BX222" s="4">
        <f>IF(Valor_normalizado!BX222=0,32,IFERROR(RANK(Valor_normalizado!BX222,Valor_normalizado!BX$194:BX$225,0),"NA"))</f>
        <v>1</v>
      </c>
      <c r="BY222" s="4">
        <f>IF(Valor_normalizado!BY222=0,32,IFERROR(RANK(Valor_normalizado!BY222,Valor_normalizado!BY$194:BY$225,0),"NA"))</f>
        <v>16</v>
      </c>
      <c r="BZ222" s="4">
        <f>IF(Valor_normalizado!BZ222=0,32,IFERROR(RANK(Valor_normalizado!BZ222,Valor_normalizado!BZ$194:BZ$225,0),"NA"))</f>
        <v>2</v>
      </c>
      <c r="CA222" s="4">
        <f>IF(Valor_normalizado!CA222=0,32,IFERROR(RANK(Valor_normalizado!CA222,Valor_normalizado!CA$194:CA$225,0),"NA"))</f>
        <v>2</v>
      </c>
      <c r="CB222" s="4">
        <f>IF(Valor_normalizado!CB222=0,32,IFERROR(RANK(Valor_normalizado!CB222,Valor_normalizado!CB$194:CB$225,0),"NA"))</f>
        <v>1</v>
      </c>
      <c r="CC222" s="4">
        <f>IF(Valor_normalizado!CC222=0,32,IFERROR(RANK(Valor_normalizado!CC222,Valor_normalizado!CC$194:CC$225,0),"NA"))</f>
        <v>1</v>
      </c>
      <c r="CD222" s="4">
        <f>IF(Valor_normalizado!CD222=0,32,IFERROR(RANK(Valor_normalizado!CD222,Valor_normalizado!CD$194:CD$225,0),"NA"))</f>
        <v>2</v>
      </c>
      <c r="CE222" s="4">
        <f>IF(Valor_normalizado!CE222=0,32,IFERROR(RANK(Valor_normalizado!CE222,Valor_normalizado!CE$194:CE$225,0),"NA"))</f>
        <v>1</v>
      </c>
      <c r="CF222" s="4">
        <f>IF(Valor_normalizado!CF222=0,32,IFERROR(RANK(Valor_normalizado!CF222,Valor_normalizado!CF$194:CF$225,0),"NA"))</f>
        <v>1</v>
      </c>
      <c r="CG222" s="4">
        <f>IF(Valor_normalizado!CG222=0,32,IFERROR(RANK(Valor_normalizado!CG222,Valor_normalizado!CG$194:CG$225,0),"NA"))</f>
        <v>8</v>
      </c>
      <c r="CH222" s="4">
        <f>IF(Valor_normalizado!CH222=0,32,IFERROR(RANK(Valor_normalizado!CH222,Valor_normalizado!CH$194:CH$225,0),"NA"))</f>
        <v>2</v>
      </c>
      <c r="CI222" s="4">
        <f>IF(Valor_normalizado!CI222=0,32,IFERROR(RANK(Valor_normalizado!CI222,Valor_normalizado!CI$194:CI$225,0),"NA"))</f>
        <v>8</v>
      </c>
      <c r="CJ222" s="4">
        <f>IF(Valor_normalizado!CJ222=0,32,IFERROR(RANK(Valor_normalizado!CJ222,Valor_normalizado!CJ$194:CJ$225,0),"NA"))</f>
        <v>1</v>
      </c>
      <c r="CK222" s="4">
        <f>IF(Valor_normalizado!CK222=0,32,IFERROR(RANK(Valor_normalizado!CK222,Valor_normalizado!CK$194:CK$225,0),"NA"))</f>
        <v>26</v>
      </c>
      <c r="CL222" s="4">
        <f>IF(Valor_normalizado!CL222=0,32,IFERROR(RANK(Valor_normalizado!CL222,Valor_normalizado!CL$194:CL$225,0),"NA"))</f>
        <v>6</v>
      </c>
      <c r="CM222" s="4">
        <f>IF(Valor_normalizado!CM222=0,32,IFERROR(RANK(Valor_normalizado!CM222,Valor_normalizado!CM$194:CM$225,0),"NA"))</f>
        <v>23</v>
      </c>
      <c r="CN222" s="4">
        <f>IF(Valor_normalizado!CN222=0,32,IFERROR(RANK(Valor_normalizado!CN222,Valor_normalizado!CN$194:CN$225,0),"NA"))</f>
        <v>2</v>
      </c>
      <c r="CO222" s="4">
        <f>IF(Valor_normalizado!CO222=0,32,IFERROR(RANK(Valor_normalizado!CO222,Valor_normalizado!CO$194:CO$225,0),"NA"))</f>
        <v>3</v>
      </c>
      <c r="CP222" s="4">
        <f>IF(Valor_normalizado!CP222=0,32,IFERROR(RANK(Valor_normalizado!CP222,Valor_normalizado!CP$194:CP$225,0),"NA"))</f>
        <v>20</v>
      </c>
      <c r="CQ222" s="4">
        <f>IF(Valor_normalizado!CQ222=0,32,IFERROR(RANK(Valor_normalizado!CQ222,Valor_normalizado!CQ$194:CQ$225,0),"NA"))</f>
        <v>18</v>
      </c>
      <c r="CR222" s="4">
        <f>IF(Valor_normalizado!CR222=0,32,IFERROR(RANK(Valor_normalizado!CR222,Valor_normalizado!CR$194:CR$225,0),"NA"))</f>
        <v>3</v>
      </c>
      <c r="CS222" s="4">
        <f>IF(Valor_normalizado!CS222=0,32,IFERROR(RANK(Valor_normalizado!CS222,Valor_normalizado!CS$194:CS$225,0),"NA"))</f>
        <v>7</v>
      </c>
      <c r="CT222" s="4">
        <f>IF(Valor_normalizado!CT222=0,32,IFERROR(RANK(Valor_normalizado!CT222,Valor_normalizado!CT$194:CT$225,0),"NA"))</f>
        <v>8</v>
      </c>
      <c r="CU222" s="4">
        <f>IF(Valor_normalizado!CU222=0,32,IFERROR(RANK(Valor_normalizado!CU222,Valor_normalizado!CU$194:CU$225,0),"NA"))</f>
        <v>27</v>
      </c>
      <c r="CV222" s="4">
        <f>IF(Valor_normalizado!CV222=0,32,IFERROR(RANK(Valor_normalizado!CV222,Valor_normalizado!CV$194:CV$225,0),"NA"))</f>
        <v>12</v>
      </c>
      <c r="CW222" s="4">
        <f>IF(Valor_normalizado!CW222=0,32,IFERROR(RANK(Valor_normalizado!CW222,Valor_normalizado!CW$194:CW$225,0),"NA"))</f>
        <v>9</v>
      </c>
      <c r="CX222" s="4">
        <f>IF(Valor_normalizado!CX222=0,32,IFERROR(RANK(Valor_normalizado!CX222,Valor_normalizado!CX$194:CX$225,0),"NA"))</f>
        <v>16</v>
      </c>
      <c r="CY222" s="4">
        <f>IF(Valor_normalizado!CY222=0,32,IFERROR(RANK(Valor_normalizado!CY222,Valor_normalizado!CY$194:CY$225,0),"NA"))</f>
        <v>16</v>
      </c>
      <c r="CZ222" s="4">
        <f>IF(Valor_normalizado!CZ222=0,32,IFERROR(RANK(Valor_normalizado!CZ222,Valor_normalizado!CZ$194:CZ$225,0),"NA"))</f>
        <v>6</v>
      </c>
      <c r="DA222" s="4">
        <f>IF(Valor_normalizado!DA222=0,32,IFERROR(RANK(Valor_normalizado!DA222,Valor_normalizado!DA$194:DA$225,0),"NA"))</f>
        <v>14</v>
      </c>
      <c r="DB222" s="4">
        <f>IF(Valor_normalizado!DB222=0,32,IFERROR(RANK(Valor_normalizado!DB222,Valor_normalizado!DB$194:DB$225,0),"NA"))</f>
        <v>6</v>
      </c>
      <c r="DC222" s="4">
        <f>IF(Valor_normalizado!DC222=0,32,IFERROR(RANK(Valor_normalizado!DC222,Valor_normalizado!DC$194:DC$225,0),"NA"))</f>
        <v>8</v>
      </c>
      <c r="DD222" s="4">
        <f>IF(Valor_normalizado!DD222=0,32,IFERROR(RANK(Valor_normalizado!DD222,Valor_normalizado!DD$194:DD$225,0),"NA"))</f>
        <v>3</v>
      </c>
      <c r="DE222" s="4">
        <f>IF(Valor_normalizado!DE222=0,32,IFERROR(RANK(Valor_normalizado!DE222,Valor_normalizado!DE$194:DE$225,0),"NA"))</f>
        <v>2</v>
      </c>
      <c r="DF222" s="4">
        <f>IF(Valor_normalizado!DF222=0,32,IFERROR(RANK(Valor_normalizado!DF222,Valor_normalizado!DF$194:DF$225,0),"NA"))</f>
        <v>3</v>
      </c>
      <c r="DG222" s="4">
        <f>IF(Valor_normalizado!DG222=0,32,IFERROR(RANK(Valor_normalizado!DG222,Valor_normalizado!DG$194:DG$225,0),"NA"))</f>
        <v>16</v>
      </c>
      <c r="DH222" s="4">
        <f>IF(Valor_normalizado!DH222=0,32,IFERROR(RANK(Valor_normalizado!DH222,Valor_normalizado!DH$194:DH$225,0),"NA"))</f>
        <v>1</v>
      </c>
      <c r="DI222" s="4">
        <f>IF(Valor_normalizado!DI222=0,32,IFERROR(RANK(Valor_normalizado!DI222,Valor_normalizado!DI$194:DI$225,0),"NA"))</f>
        <v>19</v>
      </c>
      <c r="DJ222" s="4">
        <f>IF(Valor_normalizado!DJ222=0,32,IFERROR(RANK(Valor_normalizado!DJ222,Valor_normalizado!DJ$194:DJ$225,0),"NA"))</f>
        <v>19</v>
      </c>
      <c r="DK222" s="4">
        <f>IF(Valor_normalizado!DK222=0,32,IFERROR(RANK(Valor_normalizado!DK222,Valor_normalizado!DK$194:DK$225,0),"NA"))</f>
        <v>17</v>
      </c>
      <c r="DL222" s="4">
        <f>IF(Valor_normalizado!DL222=0,32,IFERROR(RANK(Valor_normalizado!DL222,Valor_normalizado!DL$194:DL$225,0),"NA"))</f>
        <v>19</v>
      </c>
      <c r="DM222" s="4">
        <f>IF(Valor_normalizado!DM222=0,32,IFERROR(RANK(Valor_normalizado!DM222,Valor_normalizado!DM$194:DM$225,0),"NA"))</f>
        <v>19</v>
      </c>
      <c r="DN222" s="4">
        <f>IF(Valor_normalizado!DN222=0,32,IFERROR(RANK(Valor_normalizado!DN222,Valor_normalizado!DN$194:DN$225,0),"NA"))</f>
        <v>22</v>
      </c>
      <c r="DO222" s="4">
        <f>IF(Valor_normalizado!DO222=0,32,IFERROR(RANK(Valor_normalizado!DO222,Valor_normalizado!DO$194:DO$225,0),"NA"))</f>
        <v>24</v>
      </c>
      <c r="DP222" s="4">
        <f>IF(Valor_normalizado!DP222=0,32,IFERROR(RANK(Valor_normalizado!DP222,Valor_normalizado!DP$194:DP$225,0),"NA"))</f>
        <v>17</v>
      </c>
      <c r="DQ222" s="4">
        <f>IF(Valor_normalizado!DQ222=0,32,IFERROR(RANK(Valor_normalizado!DQ222,Valor_normalizado!DQ$194:DQ$225,0),"NA"))</f>
        <v>19</v>
      </c>
      <c r="DR222" s="4">
        <f>IF(Valor_normalizado!DR222=0,32,IFERROR(RANK(Valor_normalizado!DR222,Valor_normalizado!DR$194:DR$225,0),"NA"))</f>
        <v>1</v>
      </c>
      <c r="DS222" s="4">
        <f>IF(Valor_normalizado!DS222=0,32,IFERROR(RANK(Valor_normalizado!DS222,Valor_normalizado!DS$194:DS$225,0),"NA"))</f>
        <v>1</v>
      </c>
      <c r="DT222" s="4">
        <f>IF(Valor_normalizado!DT222=0,32,IFERROR(RANK(Valor_normalizado!DT222,Valor_normalizado!DT$194:DT$225,0),"NA"))</f>
        <v>12</v>
      </c>
      <c r="DU222" s="4">
        <f>IF(Valor_normalizado!DU222=0,32,IFERROR(RANK(Valor_normalizado!DU222,Valor_normalizado!DU$194:DU$225,0),"NA"))</f>
        <v>11</v>
      </c>
      <c r="DV222" s="4">
        <f>IF(Valor_normalizado!DV222=0,32,IFERROR(RANK(Valor_normalizado!DV222,Valor_normalizado!DV$194:DV$225,0),"NA"))</f>
        <v>1</v>
      </c>
      <c r="DW222" s="4">
        <f>IF(Valor_normalizado!DW222=0,32,IFERROR(RANK(Valor_normalizado!DW222,Valor_normalizado!DW$194:DW$225,0),"NA"))</f>
        <v>13</v>
      </c>
      <c r="DX222" s="4">
        <f>IF(Valor_normalizado!DX222=0,32,IFERROR(RANK(Valor_normalizado!DX222,Valor_normalizado!DX$194:DX$225,0),"NA"))</f>
        <v>12</v>
      </c>
      <c r="DY222" s="4">
        <f>IF(Valor_normalizado!DY222=0,32,IFERROR(RANK(Valor_normalizado!DY222,Valor_normalizado!DY$194:DY$225,0),"NA"))</f>
        <v>6</v>
      </c>
      <c r="DZ222" s="4">
        <f>IF(Valor_normalizado!DZ222=0,32,IFERROR(RANK(Valor_normalizado!DZ222,Valor_normalizado!DZ$194:DZ$225,0),"NA"))</f>
        <v>10</v>
      </c>
      <c r="EA222" s="4">
        <f>IF(Valor_normalizado!EA222=0,32,IFERROR(RANK(Valor_normalizado!EA222,Valor_normalizado!EA$194:EA$225,0),"NA"))</f>
        <v>10</v>
      </c>
      <c r="EB222" s="4">
        <f>IF(Valor_normalizado!EB222=0,32,IFERROR(RANK(Valor_normalizado!EB222,Valor_normalizado!EB$194:EB$225,0),"NA"))</f>
        <v>4</v>
      </c>
      <c r="EC222" s="4">
        <f>IF(Valor_normalizado!EC222=0,32,IFERROR(RANK(Valor_normalizado!EC222,Valor_normalizado!EC$194:EC$225,0),"NA"))</f>
        <v>3</v>
      </c>
    </row>
    <row r="223" spans="1:133" x14ac:dyDescent="0.25">
      <c r="A223" s="100" t="s">
        <v>247</v>
      </c>
      <c r="B223" s="103">
        <v>2025</v>
      </c>
      <c r="C223" s="4">
        <f>IF(Valor_normalizado!C223=0,32,IFERROR(RANK(Valor_normalizado!C223,Valor_normalizado!C$194:C$225,0),"NA"))</f>
        <v>17</v>
      </c>
      <c r="D223" s="4">
        <f>IF(Valor_normalizado!D223=0,32,IFERROR(RANK(Valor_normalizado!D223,Valor_normalizado!D$194:D$225,0),"NA"))</f>
        <v>18</v>
      </c>
      <c r="E223" s="4">
        <f>IF(Valor_normalizado!E223=0,32,IFERROR(RANK(Valor_normalizado!E223,Valor_normalizado!E$194:E$225,0),"NA"))</f>
        <v>19</v>
      </c>
      <c r="F223" s="4">
        <f>IF(Valor_normalizado!F223=0,32,IFERROR(RANK(Valor_normalizado!F223,Valor_normalizado!F$194:F$225,0),"NA"))</f>
        <v>21</v>
      </c>
      <c r="G223" s="4">
        <f>IF(Valor_normalizado!G223=0,32,IFERROR(RANK(Valor_normalizado!G223,Valor_normalizado!G$194:G$225,0),"NA"))</f>
        <v>16</v>
      </c>
      <c r="H223" s="4">
        <f>IF(Valor_normalizado!H223=0,32,IFERROR(RANK(Valor_normalizado!H223,Valor_normalizado!H$194:H$225,0),"NA"))</f>
        <v>3</v>
      </c>
      <c r="I223" s="4">
        <f>IF(Valor_normalizado!I223=0,32,IFERROR(RANK(Valor_normalizado!I223,Valor_normalizado!I$194:I$225,0),"NA"))</f>
        <v>14</v>
      </c>
      <c r="J223" s="4">
        <f>IF(Valor_normalizado!J223=0,32,IFERROR(RANK(Valor_normalizado!J223,Valor_normalizado!J$194:J$225,0),"NA"))</f>
        <v>18</v>
      </c>
      <c r="K223" s="4">
        <f>IF(Valor_normalizado!K223=0,32,IFERROR(RANK(Valor_normalizado!K223,Valor_normalizado!K$194:K$225,0),"NA"))</f>
        <v>5</v>
      </c>
      <c r="L223" s="4">
        <f>IF(Valor_normalizado!L223=0,32,IFERROR(RANK(Valor_normalizado!L223,Valor_normalizado!L$194:L$225,0),"NA"))</f>
        <v>11</v>
      </c>
      <c r="M223" s="4">
        <f>IF(Valor_normalizado!M223=0,32,IFERROR(RANK(Valor_normalizado!M223,Valor_normalizado!M$194:M$225,0),"NA"))</f>
        <v>5</v>
      </c>
      <c r="N223" s="4">
        <f>IF(Valor_normalizado!N223=0,32,IFERROR(RANK(Valor_normalizado!N223,Valor_normalizado!N$194:N$225,0),"NA"))</f>
        <v>16</v>
      </c>
      <c r="O223" s="4">
        <f>IF(Valor_normalizado!O223=0,32,IFERROR(RANK(Valor_normalizado!O223,Valor_normalizado!O$194:O$225,0),"NA"))</f>
        <v>17</v>
      </c>
      <c r="P223" s="4">
        <f>IF(Valor_normalizado!P223=0,32,IFERROR(RANK(Valor_normalizado!P223,Valor_normalizado!P$194:P$225,0),"NA"))</f>
        <v>25</v>
      </c>
      <c r="Q223" s="4">
        <f>IF(Valor_normalizado!Q223=0,32,IFERROR(RANK(Valor_normalizado!Q223,Valor_normalizado!Q$194:Q$225,0),"NA"))</f>
        <v>11</v>
      </c>
      <c r="R223" s="4">
        <f>IF(Valor_normalizado!R223=0,32,IFERROR(RANK(Valor_normalizado!R223,Valor_normalizado!R$194:R$225,0),"NA"))</f>
        <v>14</v>
      </c>
      <c r="S223" s="4">
        <f>IF(Valor_normalizado!S223=0,32,IFERROR(RANK(Valor_normalizado!S223,Valor_normalizado!S$194:S$225,0),"NA"))</f>
        <v>7</v>
      </c>
      <c r="T223" s="4">
        <f>IF(Valor_normalizado!T223=0,32,IFERROR(RANK(Valor_normalizado!T223,Valor_normalizado!T$194:T$225,0),"NA"))</f>
        <v>15</v>
      </c>
      <c r="U223" s="4">
        <f>IF(Valor_normalizado!U223=0,32,IFERROR(RANK(Valor_normalizado!U223,Valor_normalizado!U$194:U$225,0),"NA"))</f>
        <v>13</v>
      </c>
      <c r="V223" s="4">
        <f>IF(Valor_normalizado!V223=0,32,IFERROR(RANK(Valor_normalizado!V223,Valor_normalizado!V$194:V$225,0),"NA"))</f>
        <v>7</v>
      </c>
      <c r="W223" s="4">
        <f>IF(Valor_normalizado!W223=0,32,IFERROR(RANK(Valor_normalizado!W223,Valor_normalizado!W$194:W$225,0),"NA"))</f>
        <v>22</v>
      </c>
      <c r="X223" s="4">
        <f>IF(Valor_normalizado!X223=0,32,IFERROR(RANK(Valor_normalizado!X223,Valor_normalizado!X$194:X$225,0),"NA"))</f>
        <v>19</v>
      </c>
      <c r="Y223" s="4">
        <f>IF(Valor_normalizado!Y223=0,32,IFERROR(RANK(Valor_normalizado!Y223,Valor_normalizado!Y$194:Y$225,0),"NA"))</f>
        <v>9</v>
      </c>
      <c r="Z223" s="4">
        <f>IF(Valor_normalizado!Z223=0,32,IFERROR(RANK(Valor_normalizado!Z223,Valor_normalizado!Z$194:Z$225,0),"NA"))</f>
        <v>11</v>
      </c>
      <c r="AA223" s="4">
        <f>IF(Valor_normalizado!AA223=0,32,IFERROR(RANK(Valor_normalizado!AA223,Valor_normalizado!AA$194:AA$225,0),"NA"))</f>
        <v>8</v>
      </c>
      <c r="AB223" s="4">
        <f>IF(Valor_normalizado!AB223=0,32,IFERROR(RANK(Valor_normalizado!AB223,Valor_normalizado!AB$194:AB$225,0),"NA"))</f>
        <v>11</v>
      </c>
      <c r="AC223" s="4">
        <f>IF(Valor_normalizado!AC223=0,32,IFERROR(RANK(Valor_normalizado!AC223,Valor_normalizado!AC$194:AC$225,0),"NA"))</f>
        <v>15</v>
      </c>
      <c r="AD223" s="4">
        <f>IF(Valor_normalizado!AD223=0,32,IFERROR(RANK(Valor_normalizado!AD223,Valor_normalizado!AD$194:AD$225,0),"NA"))</f>
        <v>14</v>
      </c>
      <c r="AE223" s="4">
        <f>IF(Valor_normalizado!AE223=0,32,IFERROR(RANK(Valor_normalizado!AE223,Valor_normalizado!AE$194:AE$225,0),"NA"))</f>
        <v>21</v>
      </c>
      <c r="AF223" s="4">
        <f>IF(Valor_normalizado!AF223=0,32,IFERROR(RANK(Valor_normalizado!AF223,Valor_normalizado!AF$194:AF$225,0),"NA"))</f>
        <v>15</v>
      </c>
      <c r="AG223" s="4">
        <f>IF(Valor_normalizado!AG223=0,32,IFERROR(RANK(Valor_normalizado!AG223,Valor_normalizado!AG$194:AG$225,0),"NA"))</f>
        <v>28</v>
      </c>
      <c r="AH223" s="4">
        <f>IF(Valor_normalizado!AH223=0,32,IFERROR(RANK(Valor_normalizado!AH223,Valor_normalizado!AH$194:AH$225,0),"NA"))</f>
        <v>25</v>
      </c>
      <c r="AI223" s="4">
        <f>IF(Valor_normalizado!AI223=0,32,IFERROR(RANK(Valor_normalizado!AI223,Valor_normalizado!AI$194:AI$225,0),"NA"))</f>
        <v>17</v>
      </c>
      <c r="AJ223" s="4">
        <f>IF(Valor_normalizado!AJ223=0,32,IFERROR(RANK(Valor_normalizado!AJ223,Valor_normalizado!AJ$194:AJ$225,0),"NA"))</f>
        <v>31</v>
      </c>
      <c r="AK223" s="4">
        <f>IF(Valor_normalizado!AK223=0,32,IFERROR(RANK(Valor_normalizado!AK223,Valor_normalizado!AK$194:AK$225,0),"NA"))</f>
        <v>17</v>
      </c>
      <c r="AL223" s="4">
        <f>IF(Valor_normalizado!AL223=0,32,IFERROR(RANK(Valor_normalizado!AL223,Valor_normalizado!AL$194:AL$225,0),"NA"))</f>
        <v>20</v>
      </c>
      <c r="AM223" s="4">
        <f>IF(Valor_normalizado!AM223=0,32,IFERROR(RANK(Valor_normalizado!AM223,Valor_normalizado!AM$194:AM$225,0),"NA"))</f>
        <v>15</v>
      </c>
      <c r="AN223" s="4">
        <f>IF(Valor_normalizado!AN223=0,32,IFERROR(RANK(Valor_normalizado!AN223,Valor_normalizado!AN$194:AN$225,0),"NA"))</f>
        <v>22</v>
      </c>
      <c r="AO223" s="4">
        <f>IF(Valor_normalizado!AO223=0,32,IFERROR(RANK(Valor_normalizado!AO223,Valor_normalizado!AO$194:AO$225,0),"NA"))</f>
        <v>16</v>
      </c>
      <c r="AP223" s="4">
        <f>IF(Valor_normalizado!AP223=0,32,IFERROR(RANK(Valor_normalizado!AP223,Valor_normalizado!AP$194:AP$225,0),"NA"))</f>
        <v>18</v>
      </c>
      <c r="AQ223" s="4">
        <f>IF(Valor_normalizado!AQ223=0,32,IFERROR(RANK(Valor_normalizado!AQ223,Valor_normalizado!AQ$194:AQ$225,0),"NA"))</f>
        <v>17</v>
      </c>
      <c r="AR223" s="4">
        <f>IF(Valor_normalizado!AR223=0,32,IFERROR(RANK(Valor_normalizado!AR223,Valor_normalizado!AR$194:AR$225,0),"NA"))</f>
        <v>15</v>
      </c>
      <c r="AS223" s="4">
        <f>IF(Valor_normalizado!AS223=0,32,IFERROR(RANK(Valor_normalizado!AS223,Valor_normalizado!AS$194:AS$225,0),"NA"))</f>
        <v>21</v>
      </c>
      <c r="AT223" s="4">
        <f>IF(Valor_normalizado!AT223=0,32,IFERROR(RANK(Valor_normalizado!AT223,Valor_normalizado!AT$194:AT$225,0),"NA"))</f>
        <v>17</v>
      </c>
      <c r="AU223" s="4">
        <f>IF(Valor_normalizado!AU223=0,32,IFERROR(RANK(Valor_normalizado!AU223,Valor_normalizado!AU$194:AU$225,0),"NA"))</f>
        <v>17</v>
      </c>
      <c r="AV223" s="4">
        <f>IF(Valor_normalizado!AV223=0,32,IFERROR(RANK(Valor_normalizado!AV223,Valor_normalizado!AV$194:AV$225,0),"NA"))</f>
        <v>27</v>
      </c>
      <c r="AW223" s="4">
        <f>IF(Valor_normalizado!AW223=0,32,IFERROR(RANK(Valor_normalizado!AW223,Valor_normalizado!AW$194:AW$225,0),"NA"))</f>
        <v>16</v>
      </c>
      <c r="AX223" s="4">
        <f>IF(Valor_normalizado!AX223=0,32,IFERROR(RANK(Valor_normalizado!AX223,Valor_normalizado!AX$194:AX$225,0),"NA"))</f>
        <v>20</v>
      </c>
      <c r="AY223" s="4">
        <f>IF(Valor_normalizado!AY223=0,32,IFERROR(RANK(Valor_normalizado!AY223,Valor_normalizado!AY$194:AY$225,0),"NA"))</f>
        <v>15</v>
      </c>
      <c r="AZ223" s="4">
        <f>IF(Valor_normalizado!AZ223=0,32,IFERROR(RANK(Valor_normalizado!AZ223,Valor_normalizado!AZ$194:AZ$225,0),"NA"))</f>
        <v>23</v>
      </c>
      <c r="BA223" s="4">
        <f>IF(Valor_normalizado!BA223=0,32,IFERROR(RANK(Valor_normalizado!BA223,Valor_normalizado!BA$194:BA$225,0),"NA"))</f>
        <v>19</v>
      </c>
      <c r="BB223" s="4">
        <f>IF(Valor_normalizado!BB223=0,32,IFERROR(RANK(Valor_normalizado!BB223,Valor_normalizado!BB$194:BB$225,0),"NA"))</f>
        <v>23</v>
      </c>
      <c r="BC223" s="4">
        <f>IF(Valor_normalizado!BC223=0,32,IFERROR(RANK(Valor_normalizado!BC223,Valor_normalizado!BC$194:BC$225,0),"NA"))</f>
        <v>10</v>
      </c>
      <c r="BD223" s="4">
        <f>IF(Valor_normalizado!BD223=0,32,IFERROR(RANK(Valor_normalizado!BD223,Valor_normalizado!BD$194:BD$225,0),"NA"))</f>
        <v>22</v>
      </c>
      <c r="BE223" s="4">
        <f>IF(Valor_normalizado!BE223=0,32,IFERROR(RANK(Valor_normalizado!BE223,Valor_normalizado!BE$194:BE$225,0),"NA"))</f>
        <v>18</v>
      </c>
      <c r="BF223" s="4">
        <f>IF(Valor_normalizado!BF223=0,32,IFERROR(RANK(Valor_normalizado!BF223,Valor_normalizado!BF$194:BF$225,0),"NA"))</f>
        <v>18</v>
      </c>
      <c r="BG223" s="4">
        <f>IF(Valor_normalizado!BG223=0,32,IFERROR(RANK(Valor_normalizado!BG223,Valor_normalizado!BG$194:BG$225,0),"NA"))</f>
        <v>19</v>
      </c>
      <c r="BH223" s="4">
        <f>IF(Valor_normalizado!BH223=0,32,IFERROR(RANK(Valor_normalizado!BH223,Valor_normalizado!BH$194:BH$225,0),"NA"))</f>
        <v>12</v>
      </c>
      <c r="BI223" s="4">
        <f>IF(Valor_normalizado!BI223=0,32,IFERROR(RANK(Valor_normalizado!BI223,Valor_normalizado!BI$194:BI$225,0),"NA"))</f>
        <v>18</v>
      </c>
      <c r="BJ223" s="4">
        <f>IF(Valor_normalizado!BJ223=0,32,IFERROR(RANK(Valor_normalizado!BJ223,Valor_normalizado!BJ$194:BJ$225,0),"NA"))</f>
        <v>23</v>
      </c>
      <c r="BK223" s="4">
        <f>IF(Valor_normalizado!BK223=0,32,IFERROR(RANK(Valor_normalizado!BK223,Valor_normalizado!BK$194:BK$225,0),"NA"))</f>
        <v>16</v>
      </c>
      <c r="BL223" s="4">
        <f>IF(Valor_normalizado!BL223=0,32,IFERROR(RANK(Valor_normalizado!BL223,Valor_normalizado!BL$194:BL$225,0),"NA"))</f>
        <v>14</v>
      </c>
      <c r="BM223" s="4">
        <f>IF(Valor_normalizado!BM223=0,32,IFERROR(RANK(Valor_normalizado!BM223,Valor_normalizado!BM$194:BM$225,0),"NA"))</f>
        <v>5</v>
      </c>
      <c r="BN223" s="4">
        <f>IF(Valor_normalizado!BN223=0,32,IFERROR(RANK(Valor_normalizado!BN223,Valor_normalizado!BN$194:BN$225,0),"NA"))</f>
        <v>13</v>
      </c>
      <c r="BO223" s="4">
        <f>IF(Valor_normalizado!BO223=0,32,IFERROR(RANK(Valor_normalizado!BO223,Valor_normalizado!BO$194:BO$225,0),"NA"))</f>
        <v>14</v>
      </c>
      <c r="BP223" s="4">
        <f>IF(Valor_normalizado!BP223=0,32,IFERROR(RANK(Valor_normalizado!BP223,Valor_normalizado!BP$194:BP$225,0),"NA"))</f>
        <v>27</v>
      </c>
      <c r="BQ223" s="4">
        <f>IF(Valor_normalizado!BQ223=0,32,IFERROR(RANK(Valor_normalizado!BQ223,Valor_normalizado!BQ$194:BQ$225,0),"NA"))</f>
        <v>26</v>
      </c>
      <c r="BR223" s="4">
        <f>IF(Valor_normalizado!BR223=0,32,IFERROR(RANK(Valor_normalizado!BR223,Valor_normalizado!BR$194:BR$225,0),"NA"))</f>
        <v>25</v>
      </c>
      <c r="BS223" s="4">
        <f>IF(Valor_normalizado!BS223=0,32,IFERROR(RANK(Valor_normalizado!BS223,Valor_normalizado!BS$194:BS$225,0),"NA"))</f>
        <v>22</v>
      </c>
      <c r="BT223" s="4">
        <f>IF(Valor_normalizado!BT223=0,32,IFERROR(RANK(Valor_normalizado!BT223,Valor_normalizado!BT$194:BT$225,0),"NA"))</f>
        <v>19</v>
      </c>
      <c r="BU223" s="4">
        <f>IF(Valor_normalizado!BU223=0,32,IFERROR(RANK(Valor_normalizado!BU223,Valor_normalizado!BU$194:BU$225,0),"NA"))</f>
        <v>24</v>
      </c>
      <c r="BV223" s="4">
        <f>IF(Valor_normalizado!BV223=0,32,IFERROR(RANK(Valor_normalizado!BV223,Valor_normalizado!BV$194:BV$225,0),"NA"))</f>
        <v>15</v>
      </c>
      <c r="BW223" s="4">
        <f>IF(Valor_normalizado!BW223=0,32,IFERROR(RANK(Valor_normalizado!BW223,Valor_normalizado!BW$194:BW$225,0),"NA"))</f>
        <v>17</v>
      </c>
      <c r="BX223" s="4">
        <f>IF(Valor_normalizado!BX223=0,32,IFERROR(RANK(Valor_normalizado!BX223,Valor_normalizado!BX$194:BX$225,0),"NA"))</f>
        <v>26</v>
      </c>
      <c r="BY223" s="4">
        <f>IF(Valor_normalizado!BY223=0,32,IFERROR(RANK(Valor_normalizado!BY223,Valor_normalizado!BY$194:BY$225,0),"NA"))</f>
        <v>29</v>
      </c>
      <c r="BZ223" s="4">
        <f>IF(Valor_normalizado!BZ223=0,32,IFERROR(RANK(Valor_normalizado!BZ223,Valor_normalizado!BZ$194:BZ$225,0),"NA"))</f>
        <v>23</v>
      </c>
      <c r="CA223" s="4">
        <f>IF(Valor_normalizado!CA223=0,32,IFERROR(RANK(Valor_normalizado!CA223,Valor_normalizado!CA$194:CA$225,0),"NA"))</f>
        <v>27</v>
      </c>
      <c r="CB223" s="4">
        <f>IF(Valor_normalizado!CB223=0,32,IFERROR(RANK(Valor_normalizado!CB223,Valor_normalizado!CB$194:CB$225,0),"NA"))</f>
        <v>18</v>
      </c>
      <c r="CC223" s="4">
        <f>IF(Valor_normalizado!CC223=0,32,IFERROR(RANK(Valor_normalizado!CC223,Valor_normalizado!CC$194:CC$225,0),"NA"))</f>
        <v>23</v>
      </c>
      <c r="CD223" s="4">
        <f>IF(Valor_normalizado!CD223=0,32,IFERROR(RANK(Valor_normalizado!CD223,Valor_normalizado!CD$194:CD$225,0),"NA"))</f>
        <v>18</v>
      </c>
      <c r="CE223" s="4">
        <f>IF(Valor_normalizado!CE223=0,32,IFERROR(RANK(Valor_normalizado!CE223,Valor_normalizado!CE$194:CE$225,0),"NA"))</f>
        <v>19</v>
      </c>
      <c r="CF223" s="4">
        <f>IF(Valor_normalizado!CF223=0,32,IFERROR(RANK(Valor_normalizado!CF223,Valor_normalizado!CF$194:CF$225,0),"NA"))</f>
        <v>21</v>
      </c>
      <c r="CG223" s="4">
        <f>IF(Valor_normalizado!CG223=0,32,IFERROR(RANK(Valor_normalizado!CG223,Valor_normalizado!CG$194:CG$225,0),"NA"))</f>
        <v>21</v>
      </c>
      <c r="CH223" s="4">
        <f>IF(Valor_normalizado!CH223=0,32,IFERROR(RANK(Valor_normalizado!CH223,Valor_normalizado!CH$194:CH$225,0),"NA"))</f>
        <v>25</v>
      </c>
      <c r="CI223" s="4">
        <f>IF(Valor_normalizado!CI223=0,32,IFERROR(RANK(Valor_normalizado!CI223,Valor_normalizado!CI$194:CI$225,0),"NA"))</f>
        <v>20</v>
      </c>
      <c r="CJ223" s="4">
        <f>IF(Valor_normalizado!CJ223=0,32,IFERROR(RANK(Valor_normalizado!CJ223,Valor_normalizado!CJ$194:CJ$225,0),"NA"))</f>
        <v>22</v>
      </c>
      <c r="CK223" s="4">
        <f>IF(Valor_normalizado!CK223=0,32,IFERROR(RANK(Valor_normalizado!CK223,Valor_normalizado!CK$194:CK$225,0),"NA"))</f>
        <v>3</v>
      </c>
      <c r="CL223" s="4">
        <f>IF(Valor_normalizado!CL223=0,32,IFERROR(RANK(Valor_normalizado!CL223,Valor_normalizado!CL$194:CL$225,0),"NA"))</f>
        <v>23</v>
      </c>
      <c r="CM223" s="4">
        <f>IF(Valor_normalizado!CM223=0,32,IFERROR(RANK(Valor_normalizado!CM223,Valor_normalizado!CM$194:CM$225,0),"NA"))</f>
        <v>15</v>
      </c>
      <c r="CN223" s="4">
        <f>IF(Valor_normalizado!CN223=0,32,IFERROR(RANK(Valor_normalizado!CN223,Valor_normalizado!CN$194:CN$225,0),"NA"))</f>
        <v>19</v>
      </c>
      <c r="CO223" s="4">
        <f>IF(Valor_normalizado!CO223=0,32,IFERROR(RANK(Valor_normalizado!CO223,Valor_normalizado!CO$194:CO$225,0),"NA"))</f>
        <v>24</v>
      </c>
      <c r="CP223" s="4">
        <f>IF(Valor_normalizado!CP223=0,32,IFERROR(RANK(Valor_normalizado!CP223,Valor_normalizado!CP$194:CP$225,0),"NA"))</f>
        <v>6</v>
      </c>
      <c r="CQ223" s="4">
        <f>IF(Valor_normalizado!CQ223=0,32,IFERROR(RANK(Valor_normalizado!CQ223,Valor_normalizado!CQ$194:CQ$225,0),"NA"))</f>
        <v>5</v>
      </c>
      <c r="CR223" s="4">
        <f>IF(Valor_normalizado!CR223=0,32,IFERROR(RANK(Valor_normalizado!CR223,Valor_normalizado!CR$194:CR$225,0),"NA"))</f>
        <v>11</v>
      </c>
      <c r="CS223" s="4">
        <f>IF(Valor_normalizado!CS223=0,32,IFERROR(RANK(Valor_normalizado!CS223,Valor_normalizado!CS$194:CS$225,0),"NA"))</f>
        <v>21</v>
      </c>
      <c r="CT223" s="4">
        <f>IF(Valor_normalizado!CT223=0,32,IFERROR(RANK(Valor_normalizado!CT223,Valor_normalizado!CT$194:CT$225,0),"NA"))</f>
        <v>27</v>
      </c>
      <c r="CU223" s="4">
        <f>IF(Valor_normalizado!CU223=0,32,IFERROR(RANK(Valor_normalizado!CU223,Valor_normalizado!CU$194:CU$225,0),"NA"))</f>
        <v>15</v>
      </c>
      <c r="CV223" s="4">
        <f>IF(Valor_normalizado!CV223=0,32,IFERROR(RANK(Valor_normalizado!CV223,Valor_normalizado!CV$194:CV$225,0),"NA"))</f>
        <v>20</v>
      </c>
      <c r="CW223" s="4">
        <f>IF(Valor_normalizado!CW223=0,32,IFERROR(RANK(Valor_normalizado!CW223,Valor_normalizado!CW$194:CW$225,0),"NA"))</f>
        <v>16</v>
      </c>
      <c r="CX223" s="4">
        <f>IF(Valor_normalizado!CX223=0,32,IFERROR(RANK(Valor_normalizado!CX223,Valor_normalizado!CX$194:CX$225,0),"NA"))</f>
        <v>29</v>
      </c>
      <c r="CY223" s="4">
        <f>IF(Valor_normalizado!CY223=0,32,IFERROR(RANK(Valor_normalizado!CY223,Valor_normalizado!CY$194:CY$225,0),"NA"))</f>
        <v>20</v>
      </c>
      <c r="CZ223" s="4">
        <f>IF(Valor_normalizado!CZ223=0,32,IFERROR(RANK(Valor_normalizado!CZ223,Valor_normalizado!CZ$194:CZ$225,0),"NA"))</f>
        <v>25</v>
      </c>
      <c r="DA223" s="4">
        <f>IF(Valor_normalizado!DA223=0,32,IFERROR(RANK(Valor_normalizado!DA223,Valor_normalizado!DA$194:DA$225,0),"NA"))</f>
        <v>20</v>
      </c>
      <c r="DB223" s="4">
        <f>IF(Valor_normalizado!DB223=0,32,IFERROR(RANK(Valor_normalizado!DB223,Valor_normalizado!DB$194:DB$225,0),"NA"))</f>
        <v>17</v>
      </c>
      <c r="DC223" s="4">
        <f>IF(Valor_normalizado!DC223=0,32,IFERROR(RANK(Valor_normalizado!DC223,Valor_normalizado!DC$194:DC$225,0),"NA"))</f>
        <v>22</v>
      </c>
      <c r="DD223" s="4">
        <f>IF(Valor_normalizado!DD223=0,32,IFERROR(RANK(Valor_normalizado!DD223,Valor_normalizado!DD$194:DD$225,0),"NA"))</f>
        <v>24</v>
      </c>
      <c r="DE223" s="4">
        <f>IF(Valor_normalizado!DE223=0,32,IFERROR(RANK(Valor_normalizado!DE223,Valor_normalizado!DE$194:DE$225,0),"NA"))</f>
        <v>28</v>
      </c>
      <c r="DF223" s="4">
        <f>IF(Valor_normalizado!DF223=0,32,IFERROR(RANK(Valor_normalizado!DF223,Valor_normalizado!DF$194:DF$225,0),"NA"))</f>
        <v>21</v>
      </c>
      <c r="DG223" s="4">
        <f>IF(Valor_normalizado!DG223=0,32,IFERROR(RANK(Valor_normalizado!DG223,Valor_normalizado!DG$194:DG$225,0),"NA"))</f>
        <v>13</v>
      </c>
      <c r="DH223" s="4">
        <f>IF(Valor_normalizado!DH223=0,32,IFERROR(RANK(Valor_normalizado!DH223,Valor_normalizado!DH$194:DH$225,0),"NA"))</f>
        <v>28</v>
      </c>
      <c r="DI223" s="4">
        <f>IF(Valor_normalizado!DI223=0,32,IFERROR(RANK(Valor_normalizado!DI223,Valor_normalizado!DI$194:DI$225,0),"NA"))</f>
        <v>20</v>
      </c>
      <c r="DJ223" s="4">
        <f>IF(Valor_normalizado!DJ223=0,32,IFERROR(RANK(Valor_normalizado!DJ223,Valor_normalizado!DJ$194:DJ$225,0),"NA"))</f>
        <v>20</v>
      </c>
      <c r="DK223" s="4">
        <f>IF(Valor_normalizado!DK223=0,32,IFERROR(RANK(Valor_normalizado!DK223,Valor_normalizado!DK$194:DK$225,0),"NA"))</f>
        <v>3</v>
      </c>
      <c r="DL223" s="4">
        <f>IF(Valor_normalizado!DL223=0,32,IFERROR(RANK(Valor_normalizado!DL223,Valor_normalizado!DL$194:DL$225,0),"NA"))</f>
        <v>3</v>
      </c>
      <c r="DM223" s="4">
        <f>IF(Valor_normalizado!DM223=0,32,IFERROR(RANK(Valor_normalizado!DM223,Valor_normalizado!DM$194:DM$225,0),"NA"))</f>
        <v>2</v>
      </c>
      <c r="DN223" s="4">
        <f>IF(Valor_normalizado!DN223=0,32,IFERROR(RANK(Valor_normalizado!DN223,Valor_normalizado!DN$194:DN$225,0),"NA"))</f>
        <v>9</v>
      </c>
      <c r="DO223" s="4">
        <f>IF(Valor_normalizado!DO223=0,32,IFERROR(RANK(Valor_normalizado!DO223,Valor_normalizado!DO$194:DO$225,0),"NA"))</f>
        <v>4</v>
      </c>
      <c r="DP223" s="4">
        <f>IF(Valor_normalizado!DP223=0,32,IFERROR(RANK(Valor_normalizado!DP223,Valor_normalizado!DP$194:DP$225,0),"NA"))</f>
        <v>29</v>
      </c>
      <c r="DQ223" s="4">
        <f>IF(Valor_normalizado!DQ223=0,32,IFERROR(RANK(Valor_normalizado!DQ223,Valor_normalizado!DQ$194:DQ$225,0),"NA"))</f>
        <v>22</v>
      </c>
      <c r="DR223" s="4">
        <f>IF(Valor_normalizado!DR223=0,32,IFERROR(RANK(Valor_normalizado!DR223,Valor_normalizado!DR$194:DR$225,0),"NA"))</f>
        <v>23</v>
      </c>
      <c r="DS223" s="4">
        <f>IF(Valor_normalizado!DS223=0,32,IFERROR(RANK(Valor_normalizado!DS223,Valor_normalizado!DS$194:DS$225,0),"NA"))</f>
        <v>24</v>
      </c>
      <c r="DT223" s="4">
        <f>IF(Valor_normalizado!DT223=0,32,IFERROR(RANK(Valor_normalizado!DT223,Valor_normalizado!DT$194:DT$225,0),"NA"))</f>
        <v>23</v>
      </c>
      <c r="DU223" s="4">
        <f>IF(Valor_normalizado!DU223=0,32,IFERROR(RANK(Valor_normalizado!DU223,Valor_normalizado!DU$194:DU$225,0),"NA"))</f>
        <v>9</v>
      </c>
      <c r="DV223" s="4">
        <f>IF(Valor_normalizado!DV223=0,32,IFERROR(RANK(Valor_normalizado!DV223,Valor_normalizado!DV$194:DV$225,0),"NA"))</f>
        <v>22</v>
      </c>
      <c r="DW223" s="4">
        <f>IF(Valor_normalizado!DW223=0,32,IFERROR(RANK(Valor_normalizado!DW223,Valor_normalizado!DW$194:DW$225,0),"NA"))</f>
        <v>32</v>
      </c>
      <c r="DX223" s="4">
        <f>IF(Valor_normalizado!DX223=0,32,IFERROR(RANK(Valor_normalizado!DX223,Valor_normalizado!DX$194:DX$225,0),"NA"))</f>
        <v>32</v>
      </c>
      <c r="DY223" s="4">
        <f>IF(Valor_normalizado!DY223=0,32,IFERROR(RANK(Valor_normalizado!DY223,Valor_normalizado!DY$194:DY$225,0),"NA"))</f>
        <v>22</v>
      </c>
      <c r="DZ223" s="4">
        <f>IF(Valor_normalizado!DZ223=0,32,IFERROR(RANK(Valor_normalizado!DZ223,Valor_normalizado!DZ$194:DZ$225,0),"NA"))</f>
        <v>21</v>
      </c>
      <c r="EA223" s="4">
        <f>IF(Valor_normalizado!EA223=0,32,IFERROR(RANK(Valor_normalizado!EA223,Valor_normalizado!EA$194:EA$225,0),"NA"))</f>
        <v>28</v>
      </c>
      <c r="EB223" s="4">
        <f>IF(Valor_normalizado!EB223=0,32,IFERROR(RANK(Valor_normalizado!EB223,Valor_normalizado!EB$194:EB$225,0),"NA"))</f>
        <v>25</v>
      </c>
      <c r="EC223" s="4">
        <f>IF(Valor_normalizado!EC223=0,32,IFERROR(RANK(Valor_normalizado!EC223,Valor_normalizado!EC$194:EC$225,0),"NA"))</f>
        <v>21</v>
      </c>
    </row>
    <row r="224" spans="1:133" x14ac:dyDescent="0.25">
      <c r="A224" s="102" t="s">
        <v>248</v>
      </c>
      <c r="B224" s="103">
        <v>2025</v>
      </c>
      <c r="C224" s="4">
        <f>IF(Valor_normalizado!C224=0,32,IFERROR(RANK(Valor_normalizado!C224,Valor_normalizado!C$194:C$225,0),"NA"))</f>
        <v>22</v>
      </c>
      <c r="D224" s="4">
        <f>IF(Valor_normalizado!D224=0,32,IFERROR(RANK(Valor_normalizado!D224,Valor_normalizado!D$194:D$225,0),"NA"))</f>
        <v>30</v>
      </c>
      <c r="E224" s="4">
        <f>IF(Valor_normalizado!E224=0,32,IFERROR(RANK(Valor_normalizado!E224,Valor_normalizado!E$194:E$225,0),"NA"))</f>
        <v>27</v>
      </c>
      <c r="F224" s="4">
        <f>IF(Valor_normalizado!F224=0,32,IFERROR(RANK(Valor_normalizado!F224,Valor_normalizado!F$194:F$225,0),"NA"))</f>
        <v>13</v>
      </c>
      <c r="G224" s="4">
        <f>IF(Valor_normalizado!G224=0,32,IFERROR(RANK(Valor_normalizado!G224,Valor_normalizado!G$194:G$225,0),"NA"))</f>
        <v>18</v>
      </c>
      <c r="H224" s="4">
        <f>IF(Valor_normalizado!H224=0,32,IFERROR(RANK(Valor_normalizado!H224,Valor_normalizado!H$194:H$225,0),"NA"))</f>
        <v>26</v>
      </c>
      <c r="I224" s="4">
        <f>IF(Valor_normalizado!I224=0,32,IFERROR(RANK(Valor_normalizado!I224,Valor_normalizado!I$194:I$225,0),"NA"))</f>
        <v>19</v>
      </c>
      <c r="J224" s="4">
        <f>IF(Valor_normalizado!J224=0,32,IFERROR(RANK(Valor_normalizado!J224,Valor_normalizado!J$194:J$225,0),"NA"))</f>
        <v>19</v>
      </c>
      <c r="K224" s="4">
        <f>IF(Valor_normalizado!K224=0,32,IFERROR(RANK(Valor_normalizado!K224,Valor_normalizado!K$194:K$225,0),"NA"))</f>
        <v>9</v>
      </c>
      <c r="L224" s="4">
        <f>IF(Valor_normalizado!L224=0,32,IFERROR(RANK(Valor_normalizado!L224,Valor_normalizado!L$194:L$225,0),"NA"))</f>
        <v>14</v>
      </c>
      <c r="M224" s="4">
        <f>IF(Valor_normalizado!M224=0,32,IFERROR(RANK(Valor_normalizado!M224,Valor_normalizado!M$194:M$225,0),"NA"))</f>
        <v>14</v>
      </c>
      <c r="N224" s="4">
        <f>IF(Valor_normalizado!N224=0,32,IFERROR(RANK(Valor_normalizado!N224,Valor_normalizado!N$194:N$225,0),"NA"))</f>
        <v>28</v>
      </c>
      <c r="O224" s="4">
        <f>IF(Valor_normalizado!O224=0,32,IFERROR(RANK(Valor_normalizado!O224,Valor_normalizado!O$194:O$225,0),"NA"))</f>
        <v>31</v>
      </c>
      <c r="P224" s="4">
        <f>IF(Valor_normalizado!P224=0,32,IFERROR(RANK(Valor_normalizado!P224,Valor_normalizado!P$194:P$225,0),"NA"))</f>
        <v>16</v>
      </c>
      <c r="Q224" s="4">
        <f>IF(Valor_normalizado!Q224=0,32,IFERROR(RANK(Valor_normalizado!Q224,Valor_normalizado!Q$194:Q$225,0),"NA"))</f>
        <v>12</v>
      </c>
      <c r="R224" s="4">
        <f>IF(Valor_normalizado!R224=0,32,IFERROR(RANK(Valor_normalizado!R224,Valor_normalizado!R$194:R$225,0),"NA"))</f>
        <v>5</v>
      </c>
      <c r="S224" s="4">
        <f>IF(Valor_normalizado!S224=0,32,IFERROR(RANK(Valor_normalizado!S224,Valor_normalizado!S$194:S$225,0),"NA"))</f>
        <v>25</v>
      </c>
      <c r="T224" s="4">
        <f>IF(Valor_normalizado!T224=0,32,IFERROR(RANK(Valor_normalizado!T224,Valor_normalizado!T$194:T$225,0),"NA"))</f>
        <v>21</v>
      </c>
      <c r="U224" s="4">
        <f>IF(Valor_normalizado!U224=0,32,IFERROR(RANK(Valor_normalizado!U224,Valor_normalizado!U$194:U$225,0),"NA"))</f>
        <v>26</v>
      </c>
      <c r="V224" s="4">
        <f>IF(Valor_normalizado!V224=0,32,IFERROR(RANK(Valor_normalizado!V224,Valor_normalizado!V$194:V$225,0),"NA"))</f>
        <v>9</v>
      </c>
      <c r="W224" s="4">
        <f>IF(Valor_normalizado!W224=0,32,IFERROR(RANK(Valor_normalizado!W224,Valor_normalizado!W$194:W$225,0),"NA"))</f>
        <v>20</v>
      </c>
      <c r="X224" s="4">
        <f>IF(Valor_normalizado!X224=0,32,IFERROR(RANK(Valor_normalizado!X224,Valor_normalizado!X$194:X$225,0),"NA"))</f>
        <v>4</v>
      </c>
      <c r="Y224" s="4">
        <f>IF(Valor_normalizado!Y224=0,32,IFERROR(RANK(Valor_normalizado!Y224,Valor_normalizado!Y$194:Y$225,0),"NA"))</f>
        <v>23</v>
      </c>
      <c r="Z224" s="4">
        <f>IF(Valor_normalizado!Z224=0,32,IFERROR(RANK(Valor_normalizado!Z224,Valor_normalizado!Z$194:Z$225,0),"NA"))</f>
        <v>20</v>
      </c>
      <c r="AA224" s="4">
        <f>IF(Valor_normalizado!AA224=0,32,IFERROR(RANK(Valor_normalizado!AA224,Valor_normalizado!AA$194:AA$225,0),"NA"))</f>
        <v>10</v>
      </c>
      <c r="AB224" s="4">
        <f>IF(Valor_normalizado!AB224=0,32,IFERROR(RANK(Valor_normalizado!AB224,Valor_normalizado!AB$194:AB$225,0),"NA"))</f>
        <v>7</v>
      </c>
      <c r="AC224" s="4">
        <f>IF(Valor_normalizado!AC224=0,32,IFERROR(RANK(Valor_normalizado!AC224,Valor_normalizado!AC$194:AC$225,0),"NA"))</f>
        <v>21</v>
      </c>
      <c r="AD224" s="4">
        <f>IF(Valor_normalizado!AD224=0,32,IFERROR(RANK(Valor_normalizado!AD224,Valor_normalizado!AD$194:AD$225,0),"NA"))</f>
        <v>12</v>
      </c>
      <c r="AE224" s="4">
        <f>IF(Valor_normalizado!AE224=0,32,IFERROR(RANK(Valor_normalizado!AE224,Valor_normalizado!AE$194:AE$225,0),"NA"))</f>
        <v>19</v>
      </c>
      <c r="AF224" s="4">
        <f>IF(Valor_normalizado!AF224=0,32,IFERROR(RANK(Valor_normalizado!AF224,Valor_normalizado!AF$194:AF$225,0),"NA"))</f>
        <v>13</v>
      </c>
      <c r="AG224" s="4">
        <f>IF(Valor_normalizado!AG224=0,32,IFERROR(RANK(Valor_normalizado!AG224,Valor_normalizado!AG$194:AG$225,0),"NA"))</f>
        <v>15</v>
      </c>
      <c r="AH224" s="4">
        <f>IF(Valor_normalizado!AH224=0,32,IFERROR(RANK(Valor_normalizado!AH224,Valor_normalizado!AH$194:AH$225,0),"NA"))</f>
        <v>23</v>
      </c>
      <c r="AI224" s="4">
        <f>IF(Valor_normalizado!AI224=0,32,IFERROR(RANK(Valor_normalizado!AI224,Valor_normalizado!AI$194:AI$225,0),"NA"))</f>
        <v>32</v>
      </c>
      <c r="AJ224" s="4">
        <f>IF(Valor_normalizado!AJ224=0,32,IFERROR(RANK(Valor_normalizado!AJ224,Valor_normalizado!AJ$194:AJ$225,0),"NA"))</f>
        <v>29</v>
      </c>
      <c r="AK224" s="4">
        <f>IF(Valor_normalizado!AK224=0,32,IFERROR(RANK(Valor_normalizado!AK224,Valor_normalizado!AK$194:AK$225,0),"NA"))</f>
        <v>21</v>
      </c>
      <c r="AL224" s="4">
        <f>IF(Valor_normalizado!AL224=0,32,IFERROR(RANK(Valor_normalizado!AL224,Valor_normalizado!AL$194:AL$225,0),"NA"))</f>
        <v>12</v>
      </c>
      <c r="AM224" s="4">
        <f>IF(Valor_normalizado!AM224=0,32,IFERROR(RANK(Valor_normalizado!AM224,Valor_normalizado!AM$194:AM$225,0),"NA"))</f>
        <v>6</v>
      </c>
      <c r="AN224" s="4">
        <f>IF(Valor_normalizado!AN224=0,32,IFERROR(RANK(Valor_normalizado!AN224,Valor_normalizado!AN$194:AN$225,0),"NA"))</f>
        <v>7</v>
      </c>
      <c r="AO224" s="4">
        <f>IF(Valor_normalizado!AO224=0,32,IFERROR(RANK(Valor_normalizado!AO224,Valor_normalizado!AO$194:AO$225,0),"NA"))</f>
        <v>9</v>
      </c>
      <c r="AP224" s="4">
        <f>IF(Valor_normalizado!AP224=0,32,IFERROR(RANK(Valor_normalizado!AP224,Valor_normalizado!AP$194:AP$225,0),"NA"))</f>
        <v>10</v>
      </c>
      <c r="AQ224" s="4">
        <f>IF(Valor_normalizado!AQ224=0,32,IFERROR(RANK(Valor_normalizado!AQ224,Valor_normalizado!AQ$194:AQ$225,0),"NA"))</f>
        <v>23</v>
      </c>
      <c r="AR224" s="4">
        <f>IF(Valor_normalizado!AR224=0,32,IFERROR(RANK(Valor_normalizado!AR224,Valor_normalizado!AR$194:AR$225,0),"NA"))</f>
        <v>23</v>
      </c>
      <c r="AS224" s="4">
        <f>IF(Valor_normalizado!AS224=0,32,IFERROR(RANK(Valor_normalizado!AS224,Valor_normalizado!AS$194:AS$225,0),"NA"))</f>
        <v>22</v>
      </c>
      <c r="AT224" s="4">
        <f>IF(Valor_normalizado!AT224=0,32,IFERROR(RANK(Valor_normalizado!AT224,Valor_normalizado!AT$194:AT$225,0),"NA"))</f>
        <v>23</v>
      </c>
      <c r="AU224" s="4">
        <f>IF(Valor_normalizado!AU224=0,32,IFERROR(RANK(Valor_normalizado!AU224,Valor_normalizado!AU$194:AU$225,0),"NA"))</f>
        <v>14</v>
      </c>
      <c r="AV224" s="4">
        <f>IF(Valor_normalizado!AV224=0,32,IFERROR(RANK(Valor_normalizado!AV224,Valor_normalizado!AV$194:AV$225,0),"NA"))</f>
        <v>30</v>
      </c>
      <c r="AW224" s="4">
        <f>IF(Valor_normalizado!AW224=0,32,IFERROR(RANK(Valor_normalizado!AW224,Valor_normalizado!AW$194:AW$225,0),"NA"))</f>
        <v>7</v>
      </c>
      <c r="AX224" s="4">
        <f>IF(Valor_normalizado!AX224=0,32,IFERROR(RANK(Valor_normalizado!AX224,Valor_normalizado!AX$194:AX$225,0),"NA"))</f>
        <v>25</v>
      </c>
      <c r="AY224" s="4">
        <f>IF(Valor_normalizado!AY224=0,32,IFERROR(RANK(Valor_normalizado!AY224,Valor_normalizado!AY$194:AY$225,0),"NA"))</f>
        <v>14</v>
      </c>
      <c r="AZ224" s="4">
        <f>IF(Valor_normalizado!AZ224=0,32,IFERROR(RANK(Valor_normalizado!AZ224,Valor_normalizado!AZ$194:AZ$225,0),"NA"))</f>
        <v>10</v>
      </c>
      <c r="BA224" s="4">
        <f>IF(Valor_normalizado!BA224=0,32,IFERROR(RANK(Valor_normalizado!BA224,Valor_normalizado!BA$194:BA$225,0),"NA"))</f>
        <v>11</v>
      </c>
      <c r="BB224" s="4">
        <f>IF(Valor_normalizado!BB224=0,32,IFERROR(RANK(Valor_normalizado!BB224,Valor_normalizado!BB$194:BB$225,0),"NA"))</f>
        <v>21</v>
      </c>
      <c r="BC224" s="4">
        <f>IF(Valor_normalizado!BC224=0,32,IFERROR(RANK(Valor_normalizado!BC224,Valor_normalizado!BC$194:BC$225,0),"NA"))</f>
        <v>13</v>
      </c>
      <c r="BD224" s="4">
        <f>IF(Valor_normalizado!BD224=0,32,IFERROR(RANK(Valor_normalizado!BD224,Valor_normalizado!BD$194:BD$225,0),"NA"))</f>
        <v>4</v>
      </c>
      <c r="BE224" s="4">
        <f>IF(Valor_normalizado!BE224=0,32,IFERROR(RANK(Valor_normalizado!BE224,Valor_normalizado!BE$194:BE$225,0),"NA"))</f>
        <v>21</v>
      </c>
      <c r="BF224" s="4">
        <f>IF(Valor_normalizado!BF224=0,32,IFERROR(RANK(Valor_normalizado!BF224,Valor_normalizado!BF$194:BF$225,0),"NA"))</f>
        <v>11</v>
      </c>
      <c r="BG224" s="4">
        <f>IF(Valor_normalizado!BG224=0,32,IFERROR(RANK(Valor_normalizado!BG224,Valor_normalizado!BG$194:BG$225,0),"NA"))</f>
        <v>14</v>
      </c>
      <c r="BH224" s="4">
        <f>IF(Valor_normalizado!BH224=0,32,IFERROR(RANK(Valor_normalizado!BH224,Valor_normalizado!BH$194:BH$225,0),"NA"))</f>
        <v>23</v>
      </c>
      <c r="BI224" s="4">
        <f>IF(Valor_normalizado!BI224=0,32,IFERROR(RANK(Valor_normalizado!BI224,Valor_normalizado!BI$194:BI$225,0),"NA"))</f>
        <v>17</v>
      </c>
      <c r="BJ224" s="4">
        <f>IF(Valor_normalizado!BJ224=0,32,IFERROR(RANK(Valor_normalizado!BJ224,Valor_normalizado!BJ$194:BJ$225,0),"NA"))</f>
        <v>21</v>
      </c>
      <c r="BK224" s="4">
        <f>IF(Valor_normalizado!BK224=0,32,IFERROR(RANK(Valor_normalizado!BK224,Valor_normalizado!BK$194:BK$225,0),"NA"))</f>
        <v>18</v>
      </c>
      <c r="BL224" s="4">
        <f>IF(Valor_normalizado!BL224=0,32,IFERROR(RANK(Valor_normalizado!BL224,Valor_normalizado!BL$194:BL$225,0),"NA"))</f>
        <v>19</v>
      </c>
      <c r="BM224" s="4">
        <f>IF(Valor_normalizado!BM224=0,32,IFERROR(RANK(Valor_normalizado!BM224,Valor_normalizado!BM$194:BM$225,0),"NA"))</f>
        <v>20</v>
      </c>
      <c r="BN224" s="4">
        <f>IF(Valor_normalizado!BN224=0,32,IFERROR(RANK(Valor_normalizado!BN224,Valor_normalizado!BN$194:BN$225,0),"NA"))</f>
        <v>22</v>
      </c>
      <c r="BO224" s="4">
        <f>IF(Valor_normalizado!BO224=0,32,IFERROR(RANK(Valor_normalizado!BO224,Valor_normalizado!BO$194:BO$225,0),"NA"))</f>
        <v>17</v>
      </c>
      <c r="BP224" s="4">
        <f>IF(Valor_normalizado!BP224=0,32,IFERROR(RANK(Valor_normalizado!BP224,Valor_normalizado!BP$194:BP$225,0),"NA"))</f>
        <v>23</v>
      </c>
      <c r="BQ224" s="4">
        <f>IF(Valor_normalizado!BQ224=0,32,IFERROR(RANK(Valor_normalizado!BQ224,Valor_normalizado!BQ$194:BQ$225,0),"NA"))</f>
        <v>24</v>
      </c>
      <c r="BR224" s="4">
        <f>IF(Valor_normalizado!BR224=0,32,IFERROR(RANK(Valor_normalizado!BR224,Valor_normalizado!BR$194:BR$225,0),"NA"))</f>
        <v>21</v>
      </c>
      <c r="BS224" s="4">
        <f>IF(Valor_normalizado!BS224=0,32,IFERROR(RANK(Valor_normalizado!BS224,Valor_normalizado!BS$194:BS$225,0),"NA"))</f>
        <v>15</v>
      </c>
      <c r="BT224" s="4">
        <f>IF(Valor_normalizado!BT224=0,32,IFERROR(RANK(Valor_normalizado!BT224,Valor_normalizado!BT$194:BT$225,0),"NA"))</f>
        <v>17</v>
      </c>
      <c r="BU224" s="4">
        <f>IF(Valor_normalizado!BU224=0,32,IFERROR(RANK(Valor_normalizado!BU224,Valor_normalizado!BU$194:BU$225,0),"NA"))</f>
        <v>21</v>
      </c>
      <c r="BV224" s="4">
        <f>IF(Valor_normalizado!BV224=0,32,IFERROR(RANK(Valor_normalizado!BV224,Valor_normalizado!BV$194:BV$225,0),"NA"))</f>
        <v>11</v>
      </c>
      <c r="BW224" s="4">
        <f>IF(Valor_normalizado!BW224=0,32,IFERROR(RANK(Valor_normalizado!BW224,Valor_normalizado!BW$194:BW$225,0),"NA"))</f>
        <v>11</v>
      </c>
      <c r="BX224" s="4">
        <f>IF(Valor_normalizado!BX224=0,32,IFERROR(RANK(Valor_normalizado!BX224,Valor_normalizado!BX$194:BX$225,0),"NA"))</f>
        <v>7</v>
      </c>
      <c r="BY224" s="4">
        <f>IF(Valor_normalizado!BY224=0,32,IFERROR(RANK(Valor_normalizado!BY224,Valor_normalizado!BY$194:BY$225,0),"NA"))</f>
        <v>25</v>
      </c>
      <c r="BZ224" s="4">
        <f>IF(Valor_normalizado!BZ224=0,32,IFERROR(RANK(Valor_normalizado!BZ224,Valor_normalizado!BZ$194:BZ$225,0),"NA"))</f>
        <v>13</v>
      </c>
      <c r="CA224" s="4">
        <f>IF(Valor_normalizado!CA224=0,32,IFERROR(RANK(Valor_normalizado!CA224,Valor_normalizado!CA$194:CA$225,0),"NA"))</f>
        <v>14</v>
      </c>
      <c r="CB224" s="4">
        <f>IF(Valor_normalizado!CB224=0,32,IFERROR(RANK(Valor_normalizado!CB224,Valor_normalizado!CB$194:CB$225,0),"NA"))</f>
        <v>23</v>
      </c>
      <c r="CC224" s="4">
        <f>IF(Valor_normalizado!CC224=0,32,IFERROR(RANK(Valor_normalizado!CC224,Valor_normalizado!CC$194:CC$225,0),"NA"))</f>
        <v>17</v>
      </c>
      <c r="CD224" s="4">
        <f>IF(Valor_normalizado!CD224=0,32,IFERROR(RANK(Valor_normalizado!CD224,Valor_normalizado!CD$194:CD$225,0),"NA"))</f>
        <v>25</v>
      </c>
      <c r="CE224" s="4">
        <f>IF(Valor_normalizado!CE224=0,32,IFERROR(RANK(Valor_normalizado!CE224,Valor_normalizado!CE$194:CE$225,0),"NA"))</f>
        <v>25</v>
      </c>
      <c r="CF224" s="4">
        <f>IF(Valor_normalizado!CF224=0,32,IFERROR(RANK(Valor_normalizado!CF224,Valor_normalizado!CF$194:CF$225,0),"NA"))</f>
        <v>16</v>
      </c>
      <c r="CG224" s="4">
        <f>IF(Valor_normalizado!CG224=0,32,IFERROR(RANK(Valor_normalizado!CG224,Valor_normalizado!CG$194:CG$225,0),"NA"))</f>
        <v>15</v>
      </c>
      <c r="CH224" s="4">
        <f>IF(Valor_normalizado!CH224=0,32,IFERROR(RANK(Valor_normalizado!CH224,Valor_normalizado!CH$194:CH$225,0),"NA"))</f>
        <v>8</v>
      </c>
      <c r="CI224" s="4">
        <f>IF(Valor_normalizado!CI224=0,32,IFERROR(RANK(Valor_normalizado!CI224,Valor_normalizado!CI$194:CI$225,0),"NA"))</f>
        <v>16</v>
      </c>
      <c r="CJ224" s="4">
        <f>IF(Valor_normalizado!CJ224=0,32,IFERROR(RANK(Valor_normalizado!CJ224,Valor_normalizado!CJ$194:CJ$225,0),"NA"))</f>
        <v>15</v>
      </c>
      <c r="CK224" s="4">
        <f>IF(Valor_normalizado!CK224=0,32,IFERROR(RANK(Valor_normalizado!CK224,Valor_normalizado!CK$194:CK$225,0),"NA"))</f>
        <v>15</v>
      </c>
      <c r="CL224" s="4">
        <f>IF(Valor_normalizado!CL224=0,32,IFERROR(RANK(Valor_normalizado!CL224,Valor_normalizado!CL$194:CL$225,0),"NA"))</f>
        <v>12</v>
      </c>
      <c r="CM224" s="4">
        <f>IF(Valor_normalizado!CM224=0,32,IFERROR(RANK(Valor_normalizado!CM224,Valor_normalizado!CM$194:CM$225,0),"NA"))</f>
        <v>12</v>
      </c>
      <c r="CN224" s="4">
        <f>IF(Valor_normalizado!CN224=0,32,IFERROR(RANK(Valor_normalizado!CN224,Valor_normalizado!CN$194:CN$225,0),"NA"))</f>
        <v>15</v>
      </c>
      <c r="CO224" s="4">
        <f>IF(Valor_normalizado!CO224=0,32,IFERROR(RANK(Valor_normalizado!CO224,Valor_normalizado!CO$194:CO$225,0),"NA"))</f>
        <v>21</v>
      </c>
      <c r="CP224" s="4">
        <f>IF(Valor_normalizado!CP224=0,32,IFERROR(RANK(Valor_normalizado!CP224,Valor_normalizado!CP$194:CP$225,0),"NA"))</f>
        <v>11</v>
      </c>
      <c r="CQ224" s="4">
        <f>IF(Valor_normalizado!CQ224=0,32,IFERROR(RANK(Valor_normalizado!CQ224,Valor_normalizado!CQ$194:CQ$225,0),"NA"))</f>
        <v>31</v>
      </c>
      <c r="CR224" s="4">
        <f>IF(Valor_normalizado!CR224=0,32,IFERROR(RANK(Valor_normalizado!CR224,Valor_normalizado!CR$194:CR$225,0),"NA"))</f>
        <v>27</v>
      </c>
      <c r="CS224" s="4">
        <f>IF(Valor_normalizado!CS224=0,32,IFERROR(RANK(Valor_normalizado!CS224,Valor_normalizado!CS$194:CS$225,0),"NA"))</f>
        <v>11</v>
      </c>
      <c r="CT224" s="4">
        <f>IF(Valor_normalizado!CT224=0,32,IFERROR(RANK(Valor_normalizado!CT224,Valor_normalizado!CT$194:CT$225,0),"NA"))</f>
        <v>11</v>
      </c>
      <c r="CU224" s="4">
        <f>IF(Valor_normalizado!CU224=0,32,IFERROR(RANK(Valor_normalizado!CU224,Valor_normalizado!CU$194:CU$225,0),"NA"))</f>
        <v>20</v>
      </c>
      <c r="CV224" s="4">
        <f>IF(Valor_normalizado!CV224=0,32,IFERROR(RANK(Valor_normalizado!CV224,Valor_normalizado!CV$194:CV$225,0),"NA"))</f>
        <v>14</v>
      </c>
      <c r="CW224" s="4">
        <f>IF(Valor_normalizado!CW224=0,32,IFERROR(RANK(Valor_normalizado!CW224,Valor_normalizado!CW$194:CW$225,0),"NA"))</f>
        <v>19</v>
      </c>
      <c r="CX224" s="4">
        <f>IF(Valor_normalizado!CX224=0,32,IFERROR(RANK(Valor_normalizado!CX224,Valor_normalizado!CX$194:CX$225,0),"NA"))</f>
        <v>8</v>
      </c>
      <c r="CY224" s="4">
        <f>IF(Valor_normalizado!CY224=0,32,IFERROR(RANK(Valor_normalizado!CY224,Valor_normalizado!CY$194:CY$225,0),"NA"))</f>
        <v>6</v>
      </c>
      <c r="CZ224" s="4">
        <f>IF(Valor_normalizado!CZ224=0,32,IFERROR(RANK(Valor_normalizado!CZ224,Valor_normalizado!CZ$194:CZ$225,0),"NA"))</f>
        <v>16</v>
      </c>
      <c r="DA224" s="4">
        <f>IF(Valor_normalizado!DA224=0,32,IFERROR(RANK(Valor_normalizado!DA224,Valor_normalizado!DA$194:DA$225,0),"NA"))</f>
        <v>18</v>
      </c>
      <c r="DB224" s="4">
        <f>IF(Valor_normalizado!DB224=0,32,IFERROR(RANK(Valor_normalizado!DB224,Valor_normalizado!DB$194:DB$225,0),"NA"))</f>
        <v>10</v>
      </c>
      <c r="DC224" s="4">
        <f>IF(Valor_normalizado!DC224=0,32,IFERROR(RANK(Valor_normalizado!DC224,Valor_normalizado!DC$194:DC$225,0),"NA"))</f>
        <v>11</v>
      </c>
      <c r="DD224" s="4">
        <f>IF(Valor_normalizado!DD224=0,32,IFERROR(RANK(Valor_normalizado!DD224,Valor_normalizado!DD$194:DD$225,0),"NA"))</f>
        <v>13</v>
      </c>
      <c r="DE224" s="4">
        <f>IF(Valor_normalizado!DE224=0,32,IFERROR(RANK(Valor_normalizado!DE224,Valor_normalizado!DE$194:DE$225,0),"NA"))</f>
        <v>17</v>
      </c>
      <c r="DF224" s="4">
        <f>IF(Valor_normalizado!DF224=0,32,IFERROR(RANK(Valor_normalizado!DF224,Valor_normalizado!DF$194:DF$225,0),"NA"))</f>
        <v>15</v>
      </c>
      <c r="DG224" s="4">
        <f>IF(Valor_normalizado!DG224=0,32,IFERROR(RANK(Valor_normalizado!DG224,Valor_normalizado!DG$194:DG$225,0),"NA"))</f>
        <v>18</v>
      </c>
      <c r="DH224" s="4">
        <f>IF(Valor_normalizado!DH224=0,32,IFERROR(RANK(Valor_normalizado!DH224,Valor_normalizado!DH$194:DH$225,0),"NA"))</f>
        <v>14</v>
      </c>
      <c r="DI224" s="4">
        <f>IF(Valor_normalizado!DI224=0,32,IFERROR(RANK(Valor_normalizado!DI224,Valor_normalizado!DI$194:DI$225,0),"NA"))</f>
        <v>11</v>
      </c>
      <c r="DJ224" s="4">
        <f>IF(Valor_normalizado!DJ224=0,32,IFERROR(RANK(Valor_normalizado!DJ224,Valor_normalizado!DJ$194:DJ$225,0),"NA"))</f>
        <v>11</v>
      </c>
      <c r="DK224" s="4">
        <f>IF(Valor_normalizado!DK224=0,32,IFERROR(RANK(Valor_normalizado!DK224,Valor_normalizado!DK$194:DK$225,0),"NA"))</f>
        <v>15</v>
      </c>
      <c r="DL224" s="4">
        <f>IF(Valor_normalizado!DL224=0,32,IFERROR(RANK(Valor_normalizado!DL224,Valor_normalizado!DL$194:DL$225,0),"NA"))</f>
        <v>22</v>
      </c>
      <c r="DM224" s="4">
        <f>IF(Valor_normalizado!DM224=0,32,IFERROR(RANK(Valor_normalizado!DM224,Valor_normalizado!DM$194:DM$225,0),"NA"))</f>
        <v>20</v>
      </c>
      <c r="DN224" s="4">
        <f>IF(Valor_normalizado!DN224=0,32,IFERROR(RANK(Valor_normalizado!DN224,Valor_normalizado!DN$194:DN$225,0),"NA"))</f>
        <v>14</v>
      </c>
      <c r="DO224" s="4">
        <f>IF(Valor_normalizado!DO224=0,32,IFERROR(RANK(Valor_normalizado!DO224,Valor_normalizado!DO$194:DO$225,0),"NA"))</f>
        <v>21</v>
      </c>
      <c r="DP224" s="4">
        <f>IF(Valor_normalizado!DP224=0,32,IFERROR(RANK(Valor_normalizado!DP224,Valor_normalizado!DP$194:DP$225,0),"NA"))</f>
        <v>24</v>
      </c>
      <c r="DQ224" s="4">
        <f>IF(Valor_normalizado!DQ224=0,32,IFERROR(RANK(Valor_normalizado!DQ224,Valor_normalizado!DQ$194:DQ$225,0),"NA"))</f>
        <v>25</v>
      </c>
      <c r="DR224" s="4">
        <f>IF(Valor_normalizado!DR224=0,32,IFERROR(RANK(Valor_normalizado!DR224,Valor_normalizado!DR$194:DR$225,0),"NA"))</f>
        <v>25</v>
      </c>
      <c r="DS224" s="4">
        <f>IF(Valor_normalizado!DS224=0,32,IFERROR(RANK(Valor_normalizado!DS224,Valor_normalizado!DS$194:DS$225,0),"NA"))</f>
        <v>22</v>
      </c>
      <c r="DT224" s="4">
        <f>IF(Valor_normalizado!DT224=0,32,IFERROR(RANK(Valor_normalizado!DT224,Valor_normalizado!DT$194:DT$225,0),"NA"))</f>
        <v>22</v>
      </c>
      <c r="DU224" s="4">
        <f>IF(Valor_normalizado!DU224=0,32,IFERROR(RANK(Valor_normalizado!DU224,Valor_normalizado!DU$194:DU$225,0),"NA"))</f>
        <v>24</v>
      </c>
      <c r="DV224" s="4">
        <f>IF(Valor_normalizado!DV224=0,32,IFERROR(RANK(Valor_normalizado!DV224,Valor_normalizado!DV$194:DV$225,0),"NA"))</f>
        <v>23</v>
      </c>
      <c r="DW224" s="4">
        <f>IF(Valor_normalizado!DW224=0,32,IFERROR(RANK(Valor_normalizado!DW224,Valor_normalizado!DW$194:DW$225,0),"NA"))</f>
        <v>32</v>
      </c>
      <c r="DX224" s="4">
        <f>IF(Valor_normalizado!DX224=0,32,IFERROR(RANK(Valor_normalizado!DX224,Valor_normalizado!DX$194:DX$225,0),"NA"))</f>
        <v>13</v>
      </c>
      <c r="DY224" s="4">
        <f>IF(Valor_normalizado!DY224=0,32,IFERROR(RANK(Valor_normalizado!DY224,Valor_normalizado!DY$194:DY$225,0),"NA"))</f>
        <v>4</v>
      </c>
      <c r="DZ224" s="4">
        <f>IF(Valor_normalizado!DZ224=0,32,IFERROR(RANK(Valor_normalizado!DZ224,Valor_normalizado!DZ$194:DZ$225,0),"NA"))</f>
        <v>17</v>
      </c>
      <c r="EA224" s="4">
        <f>IF(Valor_normalizado!EA224=0,32,IFERROR(RANK(Valor_normalizado!EA224,Valor_normalizado!EA$194:EA$225,0),"NA"))</f>
        <v>15</v>
      </c>
      <c r="EB224" s="4">
        <f>IF(Valor_normalizado!EB224=0,32,IFERROR(RANK(Valor_normalizado!EB224,Valor_normalizado!EB$194:EB$225,0),"NA"))</f>
        <v>20</v>
      </c>
      <c r="EC224" s="4">
        <f>IF(Valor_normalizado!EC224=0,32,IFERROR(RANK(Valor_normalizado!EC224,Valor_normalizado!EC$194:EC$225,0),"NA"))</f>
        <v>20</v>
      </c>
    </row>
    <row r="225" spans="1:133" x14ac:dyDescent="0.25">
      <c r="A225" s="100" t="s">
        <v>249</v>
      </c>
      <c r="B225" s="103">
        <v>2025</v>
      </c>
      <c r="C225" s="4">
        <f>IF(Valor_normalizado!C225=0,32,IFERROR(RANK(Valor_normalizado!C225,Valor_normalizado!C$194:C$225,0),"NA"))</f>
        <v>13</v>
      </c>
      <c r="D225" s="4">
        <f>IF(Valor_normalizado!D225=0,32,IFERROR(RANK(Valor_normalizado!D225,Valor_normalizado!D$194:D$225,0),"NA"))</f>
        <v>8</v>
      </c>
      <c r="E225" s="4">
        <f>IF(Valor_normalizado!E225=0,32,IFERROR(RANK(Valor_normalizado!E225,Valor_normalizado!E$194:E$225,0),"NA"))</f>
        <v>13</v>
      </c>
      <c r="F225" s="4">
        <f>IF(Valor_normalizado!F225=0,32,IFERROR(RANK(Valor_normalizado!F225,Valor_normalizado!F$194:F$225,0),"NA"))</f>
        <v>9</v>
      </c>
      <c r="G225" s="4">
        <f>IF(Valor_normalizado!G225=0,32,IFERROR(RANK(Valor_normalizado!G225,Valor_normalizado!G$194:G$225,0),"NA"))</f>
        <v>21</v>
      </c>
      <c r="H225" s="4">
        <f>IF(Valor_normalizado!H225=0,32,IFERROR(RANK(Valor_normalizado!H225,Valor_normalizado!H$194:H$225,0),"NA"))</f>
        <v>24</v>
      </c>
      <c r="I225" s="4">
        <f>IF(Valor_normalizado!I225=0,32,IFERROR(RANK(Valor_normalizado!I225,Valor_normalizado!I$194:I$225,0),"NA"))</f>
        <v>13</v>
      </c>
      <c r="J225" s="4">
        <f>IF(Valor_normalizado!J225=0,32,IFERROR(RANK(Valor_normalizado!J225,Valor_normalizado!J$194:J$225,0),"NA"))</f>
        <v>28</v>
      </c>
      <c r="K225" s="4">
        <f>IF(Valor_normalizado!K225=0,32,IFERROR(RANK(Valor_normalizado!K225,Valor_normalizado!K$194:K$225,0),"NA"))</f>
        <v>4</v>
      </c>
      <c r="L225" s="4">
        <f>IF(Valor_normalizado!L225=0,32,IFERROR(RANK(Valor_normalizado!L225,Valor_normalizado!L$194:L$225,0),"NA"))</f>
        <v>18</v>
      </c>
      <c r="M225" s="4">
        <f>IF(Valor_normalizado!M225=0,32,IFERROR(RANK(Valor_normalizado!M225,Valor_normalizado!M$194:M$225,0),"NA"))</f>
        <v>16</v>
      </c>
      <c r="N225" s="4">
        <f>IF(Valor_normalizado!N225=0,32,IFERROR(RANK(Valor_normalizado!N225,Valor_normalizado!N$194:N$225,0),"NA"))</f>
        <v>27</v>
      </c>
      <c r="O225" s="4">
        <f>IF(Valor_normalizado!O225=0,32,IFERROR(RANK(Valor_normalizado!O225,Valor_normalizado!O$194:O$225,0),"NA"))</f>
        <v>22</v>
      </c>
      <c r="P225" s="4">
        <f>IF(Valor_normalizado!P225=0,32,IFERROR(RANK(Valor_normalizado!P225,Valor_normalizado!P$194:P$225,0),"NA"))</f>
        <v>28</v>
      </c>
      <c r="Q225" s="4">
        <f>IF(Valor_normalizado!Q225=0,32,IFERROR(RANK(Valor_normalizado!Q225,Valor_normalizado!Q$194:Q$225,0),"NA"))</f>
        <v>20</v>
      </c>
      <c r="R225" s="4">
        <f>IF(Valor_normalizado!R225=0,32,IFERROR(RANK(Valor_normalizado!R225,Valor_normalizado!R$194:R$225,0),"NA"))</f>
        <v>13</v>
      </c>
      <c r="S225" s="4">
        <f>IF(Valor_normalizado!S225=0,32,IFERROR(RANK(Valor_normalizado!S225,Valor_normalizado!S$194:S$225,0),"NA"))</f>
        <v>26</v>
      </c>
      <c r="T225" s="4">
        <f>IF(Valor_normalizado!T225=0,32,IFERROR(RANK(Valor_normalizado!T225,Valor_normalizado!T$194:T$225,0),"NA"))</f>
        <v>14</v>
      </c>
      <c r="U225" s="4">
        <f>IF(Valor_normalizado!U225=0,32,IFERROR(RANK(Valor_normalizado!U225,Valor_normalizado!U$194:U$225,0),"NA"))</f>
        <v>24</v>
      </c>
      <c r="V225" s="4">
        <f>IF(Valor_normalizado!V225=0,32,IFERROR(RANK(Valor_normalizado!V225,Valor_normalizado!V$194:V$225,0),"NA"))</f>
        <v>23</v>
      </c>
      <c r="W225" s="4">
        <f>IF(Valor_normalizado!W225=0,32,IFERROR(RANK(Valor_normalizado!W225,Valor_normalizado!W$194:W$225,0),"NA"))</f>
        <v>24</v>
      </c>
      <c r="X225" s="4">
        <f>IF(Valor_normalizado!X225=0,32,IFERROR(RANK(Valor_normalizado!X225,Valor_normalizado!X$194:X$225,0),"NA"))</f>
        <v>2</v>
      </c>
      <c r="Y225" s="4">
        <f>IF(Valor_normalizado!Y225=0,32,IFERROR(RANK(Valor_normalizado!Y225,Valor_normalizado!Y$194:Y$225,0),"NA"))</f>
        <v>22</v>
      </c>
      <c r="Z225" s="4">
        <f>IF(Valor_normalizado!Z225=0,32,IFERROR(RANK(Valor_normalizado!Z225,Valor_normalizado!Z$194:Z$225,0),"NA"))</f>
        <v>25</v>
      </c>
      <c r="AA225" s="4">
        <f>IF(Valor_normalizado!AA225=0,32,IFERROR(RANK(Valor_normalizado!AA225,Valor_normalizado!AA$194:AA$225,0),"NA"))</f>
        <v>6</v>
      </c>
      <c r="AB225" s="4">
        <f>IF(Valor_normalizado!AB225=0,32,IFERROR(RANK(Valor_normalizado!AB225,Valor_normalizado!AB$194:AB$225,0),"NA"))</f>
        <v>8</v>
      </c>
      <c r="AC225" s="4">
        <f>IF(Valor_normalizado!AC225=0,32,IFERROR(RANK(Valor_normalizado!AC225,Valor_normalizado!AC$194:AC$225,0),"NA"))</f>
        <v>18</v>
      </c>
      <c r="AD225" s="4">
        <f>IF(Valor_normalizado!AD225=0,32,IFERROR(RANK(Valor_normalizado!AD225,Valor_normalizado!AD$194:AD$225,0),"NA"))</f>
        <v>18</v>
      </c>
      <c r="AE225" s="4" t="str">
        <f>IF(Valor_normalizado!AE225=0,32,IFERROR(RANK(Valor_normalizado!AE225,Valor_normalizado!AE$194:AE$225,0),"NA"))</f>
        <v>NA</v>
      </c>
      <c r="AF225" s="4">
        <f>IF(Valor_normalizado!AF225=0,32,IFERROR(RANK(Valor_normalizado!AF225,Valor_normalizado!AF$194:AF$225,0),"NA"))</f>
        <v>8</v>
      </c>
      <c r="AG225" s="4">
        <f>IF(Valor_normalizado!AG225=0,32,IFERROR(RANK(Valor_normalizado!AG225,Valor_normalizado!AG$194:AG$225,0),"NA"))</f>
        <v>9</v>
      </c>
      <c r="AH225" s="4">
        <f>IF(Valor_normalizado!AH225=0,32,IFERROR(RANK(Valor_normalizado!AH225,Valor_normalizado!AH$194:AH$225,0),"NA"))</f>
        <v>11</v>
      </c>
      <c r="AI225" s="4">
        <f>IF(Valor_normalizado!AI225=0,32,IFERROR(RANK(Valor_normalizado!AI225,Valor_normalizado!AI$194:AI$225,0),"NA"))</f>
        <v>32</v>
      </c>
      <c r="AJ225" s="4">
        <f>IF(Valor_normalizado!AJ225=0,32,IFERROR(RANK(Valor_normalizado!AJ225,Valor_normalizado!AJ$194:AJ$225,0),"NA"))</f>
        <v>17</v>
      </c>
      <c r="AK225" s="4">
        <f>IF(Valor_normalizado!AK225=0,32,IFERROR(RANK(Valor_normalizado!AK225,Valor_normalizado!AK$194:AK$225,0),"NA"))</f>
        <v>16</v>
      </c>
      <c r="AL225" s="4">
        <f>IF(Valor_normalizado!AL225=0,32,IFERROR(RANK(Valor_normalizado!AL225,Valor_normalizado!AL$194:AL$225,0),"NA"))</f>
        <v>16</v>
      </c>
      <c r="AM225" s="4">
        <f>IF(Valor_normalizado!AM225=0,32,IFERROR(RANK(Valor_normalizado!AM225,Valor_normalizado!AM$194:AM$225,0),"NA"))</f>
        <v>22</v>
      </c>
      <c r="AN225" s="4">
        <f>IF(Valor_normalizado!AN225=0,32,IFERROR(RANK(Valor_normalizado!AN225,Valor_normalizado!AN$194:AN$225,0),"NA"))</f>
        <v>19</v>
      </c>
      <c r="AO225" s="4">
        <f>IF(Valor_normalizado!AO225=0,32,IFERROR(RANK(Valor_normalizado!AO225,Valor_normalizado!AO$194:AO$225,0),"NA"))</f>
        <v>14</v>
      </c>
      <c r="AP225" s="4">
        <f>IF(Valor_normalizado!AP225=0,32,IFERROR(RANK(Valor_normalizado!AP225,Valor_normalizado!AP$194:AP$225,0),"NA"))</f>
        <v>19</v>
      </c>
      <c r="AQ225" s="4">
        <f>IF(Valor_normalizado!AQ225=0,32,IFERROR(RANK(Valor_normalizado!AQ225,Valor_normalizado!AQ$194:AQ$225,0),"NA"))</f>
        <v>21</v>
      </c>
      <c r="AR225" s="4">
        <f>IF(Valor_normalizado!AR225=0,32,IFERROR(RANK(Valor_normalizado!AR225,Valor_normalizado!AR$194:AR$225,0),"NA"))</f>
        <v>20</v>
      </c>
      <c r="AS225" s="4">
        <f>IF(Valor_normalizado!AS225=0,32,IFERROR(RANK(Valor_normalizado!AS225,Valor_normalizado!AS$194:AS$225,0),"NA"))</f>
        <v>28</v>
      </c>
      <c r="AT225" s="4">
        <f>IF(Valor_normalizado!AT225=0,32,IFERROR(RANK(Valor_normalizado!AT225,Valor_normalizado!AT$194:AT$225,0),"NA"))</f>
        <v>24</v>
      </c>
      <c r="AU225" s="4">
        <f>IF(Valor_normalizado!AU225=0,32,IFERROR(RANK(Valor_normalizado!AU225,Valor_normalizado!AU$194:AU$225,0),"NA"))</f>
        <v>20</v>
      </c>
      <c r="AV225" s="4">
        <f>IF(Valor_normalizado!AV225=0,32,IFERROR(RANK(Valor_normalizado!AV225,Valor_normalizado!AV$194:AV$225,0),"NA"))</f>
        <v>7</v>
      </c>
      <c r="AW225" s="4">
        <f>IF(Valor_normalizado!AW225=0,32,IFERROR(RANK(Valor_normalizado!AW225,Valor_normalizado!AW$194:AW$225,0),"NA"))</f>
        <v>20</v>
      </c>
      <c r="AX225" s="4">
        <f>IF(Valor_normalizado!AX225=0,32,IFERROR(RANK(Valor_normalizado!AX225,Valor_normalizado!AX$194:AX$225,0),"NA"))</f>
        <v>11</v>
      </c>
      <c r="AY225" s="4">
        <f>IF(Valor_normalizado!AY225=0,32,IFERROR(RANK(Valor_normalizado!AY225,Valor_normalizado!AY$194:AY$225,0),"NA"))</f>
        <v>26</v>
      </c>
      <c r="AZ225" s="4">
        <f>IF(Valor_normalizado!AZ225=0,32,IFERROR(RANK(Valor_normalizado!AZ225,Valor_normalizado!AZ$194:AZ$225,0),"NA"))</f>
        <v>9</v>
      </c>
      <c r="BA225" s="4">
        <f>IF(Valor_normalizado!BA225=0,32,IFERROR(RANK(Valor_normalizado!BA225,Valor_normalizado!BA$194:BA$225,0),"NA"))</f>
        <v>21</v>
      </c>
      <c r="BB225" s="4">
        <f>IF(Valor_normalizado!BB225=0,32,IFERROR(RANK(Valor_normalizado!BB225,Valor_normalizado!BB$194:BB$225,0),"NA"))</f>
        <v>14</v>
      </c>
      <c r="BC225" s="4">
        <f>IF(Valor_normalizado!BC225=0,32,IFERROR(RANK(Valor_normalizado!BC225,Valor_normalizado!BC$194:BC$225,0),"NA"))</f>
        <v>27</v>
      </c>
      <c r="BD225" s="4">
        <f>IF(Valor_normalizado!BD225=0,32,IFERROR(RANK(Valor_normalizado!BD225,Valor_normalizado!BD$194:BD$225,0),"NA"))</f>
        <v>17</v>
      </c>
      <c r="BE225" s="4">
        <f>IF(Valor_normalizado!BE225=0,32,IFERROR(RANK(Valor_normalizado!BE225,Valor_normalizado!BE$194:BE$225,0),"NA"))</f>
        <v>22</v>
      </c>
      <c r="BF225" s="4">
        <f>IF(Valor_normalizado!BF225=0,32,IFERROR(RANK(Valor_normalizado!BF225,Valor_normalizado!BF$194:BF$225,0),"NA"))</f>
        <v>24</v>
      </c>
      <c r="BG225" s="4">
        <f>IF(Valor_normalizado!BG225=0,32,IFERROR(RANK(Valor_normalizado!BG225,Valor_normalizado!BG$194:BG$225,0),"NA"))</f>
        <v>16</v>
      </c>
      <c r="BH225" s="4">
        <f>IF(Valor_normalizado!BH225=0,32,IFERROR(RANK(Valor_normalizado!BH225,Valor_normalizado!BH$194:BH$225,0),"NA"))</f>
        <v>1</v>
      </c>
      <c r="BI225" s="4">
        <f>IF(Valor_normalizado!BI225=0,32,IFERROR(RANK(Valor_normalizado!BI225,Valor_normalizado!BI$194:BI$225,0),"NA"))</f>
        <v>9</v>
      </c>
      <c r="BJ225" s="4">
        <f>IF(Valor_normalizado!BJ225=0,32,IFERROR(RANK(Valor_normalizado!BJ225,Valor_normalizado!BJ$194:BJ$225,0),"NA"))</f>
        <v>17</v>
      </c>
      <c r="BK225" s="4">
        <f>IF(Valor_normalizado!BK225=0,32,IFERROR(RANK(Valor_normalizado!BK225,Valor_normalizado!BK$194:BK$225,0),"NA"))</f>
        <v>22</v>
      </c>
      <c r="BL225" s="4">
        <f>IF(Valor_normalizado!BL225=0,32,IFERROR(RANK(Valor_normalizado!BL225,Valor_normalizado!BL$194:BL$225,0),"NA"))</f>
        <v>23</v>
      </c>
      <c r="BM225" s="4">
        <f>IF(Valor_normalizado!BM225=0,32,IFERROR(RANK(Valor_normalizado!BM225,Valor_normalizado!BM$194:BM$225,0),"NA"))</f>
        <v>25</v>
      </c>
      <c r="BN225" s="4">
        <f>IF(Valor_normalizado!BN225=0,32,IFERROR(RANK(Valor_normalizado!BN225,Valor_normalizado!BN$194:BN$225,0),"NA"))</f>
        <v>25</v>
      </c>
      <c r="BO225" s="4">
        <f>IF(Valor_normalizado!BO225=0,32,IFERROR(RANK(Valor_normalizado!BO225,Valor_normalizado!BO$194:BO$225,0),"NA"))</f>
        <v>20</v>
      </c>
      <c r="BP225" s="4">
        <f>IF(Valor_normalizado!BP225=0,32,IFERROR(RANK(Valor_normalizado!BP225,Valor_normalizado!BP$194:BP$225,0),"NA"))</f>
        <v>5</v>
      </c>
      <c r="BQ225" s="4">
        <f>IF(Valor_normalizado!BQ225=0,32,IFERROR(RANK(Valor_normalizado!BQ225,Valor_normalizado!BQ$194:BQ$225,0),"NA"))</f>
        <v>9</v>
      </c>
      <c r="BR225" s="4">
        <f>IF(Valor_normalizado!BR225=0,32,IFERROR(RANK(Valor_normalizado!BR225,Valor_normalizado!BR$194:BR$225,0),"NA"))</f>
        <v>10</v>
      </c>
      <c r="BS225" s="4">
        <f>IF(Valor_normalizado!BS225=0,32,IFERROR(RANK(Valor_normalizado!BS225,Valor_normalizado!BS$194:BS$225,0),"NA"))</f>
        <v>12</v>
      </c>
      <c r="BT225" s="4">
        <f>IF(Valor_normalizado!BT225=0,32,IFERROR(RANK(Valor_normalizado!BT225,Valor_normalizado!BT$194:BT$225,0),"NA"))</f>
        <v>12</v>
      </c>
      <c r="BU225" s="4">
        <f>IF(Valor_normalizado!BU225=0,32,IFERROR(RANK(Valor_normalizado!BU225,Valor_normalizado!BU$194:BU$225,0),"NA"))</f>
        <v>6</v>
      </c>
      <c r="BV225" s="4">
        <f>IF(Valor_normalizado!BV225=0,32,IFERROR(RANK(Valor_normalizado!BV225,Valor_normalizado!BV$194:BV$225,0),"NA"))</f>
        <v>10</v>
      </c>
      <c r="BW225" s="4">
        <f>IF(Valor_normalizado!BW225=0,32,IFERROR(RANK(Valor_normalizado!BW225,Valor_normalizado!BW$194:BW$225,0),"NA"))</f>
        <v>10</v>
      </c>
      <c r="BX225" s="4">
        <f>IF(Valor_normalizado!BX225=0,32,IFERROR(RANK(Valor_normalizado!BX225,Valor_normalizado!BX$194:BX$225,0),"NA"))</f>
        <v>8</v>
      </c>
      <c r="BY225" s="4">
        <f>IF(Valor_normalizado!BY225=0,32,IFERROR(RANK(Valor_normalizado!BY225,Valor_normalizado!BY$194:BY$225,0),"NA"))</f>
        <v>17</v>
      </c>
      <c r="BZ225" s="4">
        <f>IF(Valor_normalizado!BZ225=0,32,IFERROR(RANK(Valor_normalizado!BZ225,Valor_normalizado!BZ$194:BZ$225,0),"NA"))</f>
        <v>11</v>
      </c>
      <c r="CA225" s="4">
        <f>IF(Valor_normalizado!CA225=0,32,IFERROR(RANK(Valor_normalizado!CA225,Valor_normalizado!CA$194:CA$225,0),"NA"))</f>
        <v>7</v>
      </c>
      <c r="CB225" s="4">
        <f>IF(Valor_normalizado!CB225=0,32,IFERROR(RANK(Valor_normalizado!CB225,Valor_normalizado!CB$194:CB$225,0),"NA"))</f>
        <v>21</v>
      </c>
      <c r="CC225" s="4">
        <f>IF(Valor_normalizado!CC225=0,32,IFERROR(RANK(Valor_normalizado!CC225,Valor_normalizado!CC$194:CC$225,0),"NA"))</f>
        <v>24</v>
      </c>
      <c r="CD225" s="4">
        <f>IF(Valor_normalizado!CD225=0,32,IFERROR(RANK(Valor_normalizado!CD225,Valor_normalizado!CD$194:CD$225,0),"NA"))</f>
        <v>20</v>
      </c>
      <c r="CE225" s="4">
        <f>IF(Valor_normalizado!CE225=0,32,IFERROR(RANK(Valor_normalizado!CE225,Valor_normalizado!CE$194:CE$225,0),"NA"))</f>
        <v>22</v>
      </c>
      <c r="CF225" s="4">
        <f>IF(Valor_normalizado!CF225=0,32,IFERROR(RANK(Valor_normalizado!CF225,Valor_normalizado!CF$194:CF$225,0),"NA"))</f>
        <v>22</v>
      </c>
      <c r="CG225" s="4">
        <f>IF(Valor_normalizado!CG225=0,32,IFERROR(RANK(Valor_normalizado!CG225,Valor_normalizado!CG$194:CG$225,0),"NA"))</f>
        <v>26</v>
      </c>
      <c r="CH225" s="4">
        <f>IF(Valor_normalizado!CH225=0,32,IFERROR(RANK(Valor_normalizado!CH225,Valor_normalizado!CH$194:CH$225,0),"NA"))</f>
        <v>26</v>
      </c>
      <c r="CI225" s="4">
        <f>IF(Valor_normalizado!CI225=0,32,IFERROR(RANK(Valor_normalizado!CI225,Valor_normalizado!CI$194:CI$225,0),"NA"))</f>
        <v>23</v>
      </c>
      <c r="CJ225" s="4">
        <f>IF(Valor_normalizado!CJ225=0,32,IFERROR(RANK(Valor_normalizado!CJ225,Valor_normalizado!CJ$194:CJ$225,0),"NA"))</f>
        <v>26</v>
      </c>
      <c r="CK225" s="4">
        <f>IF(Valor_normalizado!CK225=0,32,IFERROR(RANK(Valor_normalizado!CK225,Valor_normalizado!CK$194:CK$225,0),"NA"))</f>
        <v>14</v>
      </c>
      <c r="CL225" s="4">
        <f>IF(Valor_normalizado!CL225=0,32,IFERROR(RANK(Valor_normalizado!CL225,Valor_normalizado!CL$194:CL$225,0),"NA"))</f>
        <v>9</v>
      </c>
      <c r="CM225" s="4">
        <f>IF(Valor_normalizado!CM225=0,32,IFERROR(RANK(Valor_normalizado!CM225,Valor_normalizado!CM$194:CM$225,0),"NA"))</f>
        <v>6</v>
      </c>
      <c r="CN225" s="4">
        <f>IF(Valor_normalizado!CN225=0,32,IFERROR(RANK(Valor_normalizado!CN225,Valor_normalizado!CN$194:CN$225,0),"NA"))</f>
        <v>20</v>
      </c>
      <c r="CO225" s="4">
        <f>IF(Valor_normalizado!CO225=0,32,IFERROR(RANK(Valor_normalizado!CO225,Valor_normalizado!CO$194:CO$225,0),"NA"))</f>
        <v>12</v>
      </c>
      <c r="CP225" s="4">
        <f>IF(Valor_normalizado!CP225=0,32,IFERROR(RANK(Valor_normalizado!CP225,Valor_normalizado!CP$194:CP$225,0),"NA"))</f>
        <v>32</v>
      </c>
      <c r="CQ225" s="4">
        <f>IF(Valor_normalizado!CQ225=0,32,IFERROR(RANK(Valor_normalizado!CQ225,Valor_normalizado!CQ$194:CQ$225,0),"NA"))</f>
        <v>17</v>
      </c>
      <c r="CR225" s="4">
        <f>IF(Valor_normalizado!CR225=0,32,IFERROR(RANK(Valor_normalizado!CR225,Valor_normalizado!CR$194:CR$225,0),"NA"))</f>
        <v>30</v>
      </c>
      <c r="CS225" s="4">
        <f>IF(Valor_normalizado!CS225=0,32,IFERROR(RANK(Valor_normalizado!CS225,Valor_normalizado!CS$194:CS$225,0),"NA"))</f>
        <v>9</v>
      </c>
      <c r="CT225" s="4">
        <f>IF(Valor_normalizado!CT225=0,32,IFERROR(RANK(Valor_normalizado!CT225,Valor_normalizado!CT$194:CT$225,0),"NA"))</f>
        <v>7</v>
      </c>
      <c r="CU225" s="4">
        <f>IF(Valor_normalizado!CU225=0,32,IFERROR(RANK(Valor_normalizado!CU225,Valor_normalizado!CU$194:CU$225,0),"NA"))</f>
        <v>18</v>
      </c>
      <c r="CV225" s="4">
        <f>IF(Valor_normalizado!CV225=0,32,IFERROR(RANK(Valor_normalizado!CV225,Valor_normalizado!CV$194:CV$225,0),"NA"))</f>
        <v>8</v>
      </c>
      <c r="CW225" s="4">
        <f>IF(Valor_normalizado!CW225=0,32,IFERROR(RANK(Valor_normalizado!CW225,Valor_normalizado!CW$194:CW$225,0),"NA"))</f>
        <v>20</v>
      </c>
      <c r="CX225" s="4">
        <f>IF(Valor_normalizado!CX225=0,32,IFERROR(RANK(Valor_normalizado!CX225,Valor_normalizado!CX$194:CX$225,0),"NA"))</f>
        <v>2</v>
      </c>
      <c r="CY225" s="4">
        <f>IF(Valor_normalizado!CY225=0,32,IFERROR(RANK(Valor_normalizado!CY225,Valor_normalizado!CY$194:CY$225,0),"NA"))</f>
        <v>9</v>
      </c>
      <c r="CZ225" s="4">
        <f>IF(Valor_normalizado!CZ225=0,32,IFERROR(RANK(Valor_normalizado!CZ225,Valor_normalizado!CZ$194:CZ$225,0),"NA"))</f>
        <v>13</v>
      </c>
      <c r="DA225" s="4">
        <f>IF(Valor_normalizado!DA225=0,32,IFERROR(RANK(Valor_normalizado!DA225,Valor_normalizado!DA$194:DA$225,0),"NA"))</f>
        <v>13</v>
      </c>
      <c r="DB225" s="4">
        <f>IF(Valor_normalizado!DB225=0,32,IFERROR(RANK(Valor_normalizado!DB225,Valor_normalizado!DB$194:DB$225,0),"NA"))</f>
        <v>12</v>
      </c>
      <c r="DC225" s="4">
        <f>IF(Valor_normalizado!DC225=0,32,IFERROR(RANK(Valor_normalizado!DC225,Valor_normalizado!DC$194:DC$225,0),"NA"))</f>
        <v>6</v>
      </c>
      <c r="DD225" s="4">
        <f>IF(Valor_normalizado!DD225=0,32,IFERROR(RANK(Valor_normalizado!DD225,Valor_normalizado!DD$194:DD$225,0),"NA"))</f>
        <v>5</v>
      </c>
      <c r="DE225" s="4">
        <f>IF(Valor_normalizado!DE225=0,32,IFERROR(RANK(Valor_normalizado!DE225,Valor_normalizado!DE$194:DE$225,0),"NA"))</f>
        <v>13</v>
      </c>
      <c r="DF225" s="4">
        <f>IF(Valor_normalizado!DF225=0,32,IFERROR(RANK(Valor_normalizado!DF225,Valor_normalizado!DF$194:DF$225,0),"NA"))</f>
        <v>24</v>
      </c>
      <c r="DG225" s="4">
        <f>IF(Valor_normalizado!DG225=0,32,IFERROR(RANK(Valor_normalizado!DG225,Valor_normalizado!DG$194:DG$225,0),"NA"))</f>
        <v>29</v>
      </c>
      <c r="DH225" s="4">
        <f>IF(Valor_normalizado!DH225=0,32,IFERROR(RANK(Valor_normalizado!DH225,Valor_normalizado!DH$194:DH$225,0),"NA"))</f>
        <v>18</v>
      </c>
      <c r="DI225" s="4">
        <f>IF(Valor_normalizado!DI225=0,32,IFERROR(RANK(Valor_normalizado!DI225,Valor_normalizado!DI$194:DI$225,0),"NA"))</f>
        <v>18</v>
      </c>
      <c r="DJ225" s="4">
        <f>IF(Valor_normalizado!DJ225=0,32,IFERROR(RANK(Valor_normalizado!DJ225,Valor_normalizado!DJ$194:DJ$225,0),"NA"))</f>
        <v>18</v>
      </c>
      <c r="DK225" s="4">
        <f>IF(Valor_normalizado!DK225=0,32,IFERROR(RANK(Valor_normalizado!DK225,Valor_normalizado!DK$194:DK$225,0),"NA"))</f>
        <v>13</v>
      </c>
      <c r="DL225" s="4">
        <f>IF(Valor_normalizado!DL225=0,32,IFERROR(RANK(Valor_normalizado!DL225,Valor_normalizado!DL$194:DL$225,0),"NA"))</f>
        <v>14</v>
      </c>
      <c r="DM225" s="4">
        <f>IF(Valor_normalizado!DM225=0,32,IFERROR(RANK(Valor_normalizado!DM225,Valor_normalizado!DM$194:DM$225,0),"NA"))</f>
        <v>14</v>
      </c>
      <c r="DN225" s="4">
        <f>IF(Valor_normalizado!DN225=0,32,IFERROR(RANK(Valor_normalizado!DN225,Valor_normalizado!DN$194:DN$225,0),"NA"))</f>
        <v>16</v>
      </c>
      <c r="DO225" s="4">
        <f>IF(Valor_normalizado!DO225=0,32,IFERROR(RANK(Valor_normalizado!DO225,Valor_normalizado!DO$194:DO$225,0),"NA"))</f>
        <v>22</v>
      </c>
      <c r="DP225" s="4">
        <f>IF(Valor_normalizado!DP225=0,32,IFERROR(RANK(Valor_normalizado!DP225,Valor_normalizado!DP$194:DP$225,0),"NA"))</f>
        <v>25</v>
      </c>
      <c r="DQ225" s="4">
        <f>IF(Valor_normalizado!DQ225=0,32,IFERROR(RANK(Valor_normalizado!DQ225,Valor_normalizado!DQ$194:DQ$225,0),"NA"))</f>
        <v>26</v>
      </c>
      <c r="DR225" s="4">
        <f>IF(Valor_normalizado!DR225=0,32,IFERROR(RANK(Valor_normalizado!DR225,Valor_normalizado!DR$194:DR$225,0),"NA"))</f>
        <v>26</v>
      </c>
      <c r="DS225" s="4">
        <f>IF(Valor_normalizado!DS225=0,32,IFERROR(RANK(Valor_normalizado!DS225,Valor_normalizado!DS$194:DS$225,0),"NA"))</f>
        <v>25</v>
      </c>
      <c r="DT225" s="4">
        <f>IF(Valor_normalizado!DT225=0,32,IFERROR(RANK(Valor_normalizado!DT225,Valor_normalizado!DT$194:DT$225,0),"NA"))</f>
        <v>32</v>
      </c>
      <c r="DU225" s="4">
        <f>IF(Valor_normalizado!DU225=0,32,IFERROR(RANK(Valor_normalizado!DU225,Valor_normalizado!DU$194:DU$225,0),"NA"))</f>
        <v>32</v>
      </c>
      <c r="DV225" s="4">
        <f>IF(Valor_normalizado!DV225=0,32,IFERROR(RANK(Valor_normalizado!DV225,Valor_normalizado!DV$194:DV$225,0),"NA"))</f>
        <v>27</v>
      </c>
      <c r="DW225" s="4">
        <f>IF(Valor_normalizado!DW225=0,32,IFERROR(RANK(Valor_normalizado!DW225,Valor_normalizado!DW$194:DW$225,0),"NA"))</f>
        <v>32</v>
      </c>
      <c r="DX225" s="4">
        <f>IF(Valor_normalizado!DX225=0,32,IFERROR(RANK(Valor_normalizado!DX225,Valor_normalizado!DX$194:DX$225,0),"NA"))</f>
        <v>32</v>
      </c>
      <c r="DY225" s="4">
        <f>IF(Valor_normalizado!DY225=0,32,IFERROR(RANK(Valor_normalizado!DY225,Valor_normalizado!DY$194:DY$225,0),"NA"))</f>
        <v>1</v>
      </c>
      <c r="DZ225" s="4">
        <f>IF(Valor_normalizado!DZ225=0,32,IFERROR(RANK(Valor_normalizado!DZ225,Valor_normalizado!DZ$194:DZ$225,0),"NA"))</f>
        <v>20</v>
      </c>
      <c r="EA225" s="4">
        <f>IF(Valor_normalizado!EA225=0,32,IFERROR(RANK(Valor_normalizado!EA225,Valor_normalizado!EA$194:EA$225,0),"NA"))</f>
        <v>9</v>
      </c>
      <c r="EB225" s="4">
        <f>IF(Valor_normalizado!EB225=0,32,IFERROR(RANK(Valor_normalizado!EB225,Valor_normalizado!EB$194:EB$225,0),"NA"))</f>
        <v>22</v>
      </c>
      <c r="EC225" s="4">
        <f>IF(Valor_normalizado!EC225=0,32,IFERROR(RANK(Valor_normalizado!EC225,Valor_normalizado!EC$194:EC$225,0),"NA"))</f>
        <v>19</v>
      </c>
    </row>
  </sheetData>
  <conditionalFormatting sqref="C2:EC225">
    <cfRule type="cellIs" dxfId="2" priority="1" operator="equal">
      <formula>"n/a"</formula>
    </cfRule>
    <cfRule type="cellIs" dxfId="1" priority="2" operator="equal">
      <formula>1</formula>
    </cfRule>
    <cfRule type="cellIs" dxfId="0" priority="3" operator="equal">
      <formula>32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2B31DE-0D95-460F-B7D8-825D5A23ADB8}">
  <sheetPr>
    <tabColor theme="4"/>
  </sheetPr>
  <dimension ref="A3:M48"/>
  <sheetViews>
    <sheetView workbookViewId="0">
      <selection activeCell="T9" sqref="T9"/>
    </sheetView>
  </sheetViews>
  <sheetFormatPr baseColWidth="10" defaultRowHeight="15" x14ac:dyDescent="0.25"/>
  <cols>
    <col min="1" max="1" width="18.85546875" bestFit="1" customWidth="1"/>
    <col min="2" max="2" width="21.28515625" bestFit="1" customWidth="1"/>
    <col min="3" max="6" width="4.85546875" bestFit="1" customWidth="1"/>
    <col min="7" max="7" width="11.85546875" bestFit="1" customWidth="1"/>
    <col min="13" max="13" width="1.85546875" bestFit="1" customWidth="1"/>
  </cols>
  <sheetData>
    <row r="3" spans="1:13" x14ac:dyDescent="0.25">
      <c r="A3" s="96" t="s">
        <v>321</v>
      </c>
      <c r="B3" s="96" t="s">
        <v>313</v>
      </c>
    </row>
    <row r="4" spans="1:13" x14ac:dyDescent="0.25">
      <c r="A4" s="96" t="s">
        <v>314</v>
      </c>
      <c r="B4">
        <v>2019</v>
      </c>
      <c r="C4">
        <v>2020</v>
      </c>
      <c r="D4">
        <v>2021</v>
      </c>
      <c r="E4">
        <v>2022</v>
      </c>
      <c r="F4">
        <v>2023</v>
      </c>
      <c r="G4" t="s">
        <v>315</v>
      </c>
      <c r="H4" s="89" t="s">
        <v>300</v>
      </c>
      <c r="I4" s="89" t="s">
        <v>301</v>
      </c>
      <c r="J4" s="89" t="s">
        <v>302</v>
      </c>
      <c r="K4" s="89" t="s">
        <v>303</v>
      </c>
      <c r="L4" s="89" t="s">
        <v>316</v>
      </c>
    </row>
    <row r="5" spans="1:13" x14ac:dyDescent="0.25">
      <c r="A5" s="46" t="s">
        <v>176</v>
      </c>
      <c r="B5" s="97">
        <v>2.8029819516777672</v>
      </c>
      <c r="C5" s="97">
        <v>3.0811874044386602</v>
      </c>
      <c r="D5" s="97">
        <v>3.2388118350643218</v>
      </c>
      <c r="E5" s="97">
        <v>2.68946258995192</v>
      </c>
      <c r="F5" s="97">
        <v>3.5268128973528006</v>
      </c>
      <c r="G5" t="str">
        <f>A5</f>
        <v>Arauca</v>
      </c>
      <c r="H5" s="98">
        <f t="shared" ref="H5:L5" si="0">B5</f>
        <v>2.8029819516777672</v>
      </c>
      <c r="I5" s="98">
        <f t="shared" si="0"/>
        <v>3.0811874044386602</v>
      </c>
      <c r="J5" s="98">
        <f t="shared" si="0"/>
        <v>3.2388118350643218</v>
      </c>
      <c r="K5" s="98">
        <f t="shared" si="0"/>
        <v>2.68946258995192</v>
      </c>
      <c r="L5" s="98">
        <f t="shared" si="0"/>
        <v>3.5268128973528006</v>
      </c>
      <c r="M5">
        <v>1</v>
      </c>
    </row>
    <row r="6" spans="1:13" x14ac:dyDescent="0.25">
      <c r="A6" s="46" t="s">
        <v>219</v>
      </c>
      <c r="B6" s="97">
        <v>6.9560418593433688</v>
      </c>
      <c r="C6" s="97">
        <v>6.7909069825592354</v>
      </c>
      <c r="D6" s="97">
        <v>6.4097593468648721</v>
      </c>
      <c r="E6" s="97">
        <v>5.6311903836213233</v>
      </c>
      <c r="F6" s="97">
        <v>6.5038795058654086</v>
      </c>
      <c r="G6" t="str">
        <f t="shared" ref="G6:G36" si="1">A6</f>
        <v>Armenia</v>
      </c>
      <c r="H6" s="98">
        <f t="shared" ref="H6:H36" si="2">B6</f>
        <v>6.9560418593433688</v>
      </c>
      <c r="I6" s="98">
        <f t="shared" ref="I6:I36" si="3">C6</f>
        <v>6.7909069825592354</v>
      </c>
      <c r="J6" s="98">
        <f t="shared" ref="J6:J36" si="4">D6</f>
        <v>6.4097593468648721</v>
      </c>
      <c r="K6" s="98">
        <f t="shared" ref="K6:K36" si="5">E6</f>
        <v>5.6311903836213233</v>
      </c>
      <c r="L6" s="98">
        <f t="shared" ref="L6:L36" si="6">F6</f>
        <v>6.5038795058654086</v>
      </c>
      <c r="M6">
        <v>1</v>
      </c>
    </row>
    <row r="7" spans="1:13" x14ac:dyDescent="0.25">
      <c r="A7" s="46" t="s">
        <v>220</v>
      </c>
      <c r="B7" s="97">
        <v>6.6860573650693009</v>
      </c>
      <c r="C7" s="97">
        <v>6.8720029621125844</v>
      </c>
      <c r="D7" s="97">
        <v>6.702603850567149</v>
      </c>
      <c r="E7" s="97">
        <v>6.8985343383025821</v>
      </c>
      <c r="F7" s="97">
        <v>7.2677452251882455</v>
      </c>
      <c r="G7" t="str">
        <f t="shared" si="1"/>
        <v>Barranquilla AM</v>
      </c>
      <c r="H7" s="98">
        <f t="shared" si="2"/>
        <v>6.6860573650693009</v>
      </c>
      <c r="I7" s="98">
        <f t="shared" si="3"/>
        <v>6.8720029621125844</v>
      </c>
      <c r="J7" s="98">
        <f t="shared" si="4"/>
        <v>6.702603850567149</v>
      </c>
      <c r="K7" s="98">
        <f t="shared" si="5"/>
        <v>6.8985343383025821</v>
      </c>
      <c r="L7" s="98">
        <f t="shared" si="6"/>
        <v>7.2677452251882455</v>
      </c>
      <c r="M7">
        <v>1</v>
      </c>
    </row>
    <row r="8" spans="1:13" x14ac:dyDescent="0.25">
      <c r="A8" s="46" t="s">
        <v>221</v>
      </c>
      <c r="B8" s="97">
        <v>8.6009060640496742</v>
      </c>
      <c r="C8" s="97">
        <v>8.6783344348013394</v>
      </c>
      <c r="D8" s="97">
        <v>8.5838965525179418</v>
      </c>
      <c r="E8" s="97">
        <v>7.8959252745452506</v>
      </c>
      <c r="F8" s="97">
        <v>8.2654678162167077</v>
      </c>
      <c r="G8" t="str">
        <f t="shared" si="1"/>
        <v>Bogotá D.C.</v>
      </c>
      <c r="H8" s="98">
        <f t="shared" si="2"/>
        <v>8.6009060640496742</v>
      </c>
      <c r="I8" s="98">
        <f t="shared" si="3"/>
        <v>8.6783344348013394</v>
      </c>
      <c r="J8" s="98">
        <f t="shared" si="4"/>
        <v>8.5838965525179418</v>
      </c>
      <c r="K8" s="98">
        <f t="shared" si="5"/>
        <v>7.8959252745452506</v>
      </c>
      <c r="L8" s="98">
        <f t="shared" si="6"/>
        <v>8.2654678162167077</v>
      </c>
      <c r="M8">
        <v>1</v>
      </c>
    </row>
    <row r="9" spans="1:13" x14ac:dyDescent="0.25">
      <c r="A9" s="46" t="s">
        <v>222</v>
      </c>
      <c r="B9" s="97">
        <v>6.7310046078458203</v>
      </c>
      <c r="C9" s="97">
        <v>6.6038254062909205</v>
      </c>
      <c r="D9" s="97">
        <v>5.9922996573927554</v>
      </c>
      <c r="E9" s="97">
        <v>6.4000191834301203</v>
      </c>
      <c r="F9" s="97">
        <v>6.9137434473407211</v>
      </c>
      <c r="G9" t="str">
        <f t="shared" si="1"/>
        <v>Bucaramanga AM</v>
      </c>
      <c r="H9" s="98">
        <f t="shared" si="2"/>
        <v>6.7310046078458203</v>
      </c>
      <c r="I9" s="98">
        <f t="shared" si="3"/>
        <v>6.6038254062909205</v>
      </c>
      <c r="J9" s="98">
        <f t="shared" si="4"/>
        <v>5.9922996573927554</v>
      </c>
      <c r="K9" s="98">
        <f t="shared" si="5"/>
        <v>6.4000191834301203</v>
      </c>
      <c r="L9" s="98">
        <f t="shared" si="6"/>
        <v>6.9137434473407211</v>
      </c>
      <c r="M9">
        <v>1</v>
      </c>
    </row>
    <row r="10" spans="1:13" x14ac:dyDescent="0.25">
      <c r="A10" s="46" t="s">
        <v>223</v>
      </c>
      <c r="B10" s="97">
        <v>6.9761399609446748</v>
      </c>
      <c r="C10" s="97">
        <v>7.373331703075257</v>
      </c>
      <c r="D10" s="97">
        <v>7.4228878624965517</v>
      </c>
      <c r="E10" s="97">
        <v>7.330431798158842</v>
      </c>
      <c r="F10" s="97">
        <v>8.088398515781634</v>
      </c>
      <c r="G10" t="str">
        <f t="shared" si="1"/>
        <v>Cali AM</v>
      </c>
      <c r="H10" s="98">
        <f t="shared" si="2"/>
        <v>6.9761399609446748</v>
      </c>
      <c r="I10" s="98">
        <f t="shared" si="3"/>
        <v>7.373331703075257</v>
      </c>
      <c r="J10" s="98">
        <f t="shared" si="4"/>
        <v>7.4228878624965517</v>
      </c>
      <c r="K10" s="98">
        <f t="shared" si="5"/>
        <v>7.330431798158842</v>
      </c>
      <c r="L10" s="98">
        <f t="shared" si="6"/>
        <v>8.088398515781634</v>
      </c>
      <c r="M10">
        <v>1</v>
      </c>
    </row>
    <row r="11" spans="1:13" x14ac:dyDescent="0.25">
      <c r="A11" s="46" t="s">
        <v>224</v>
      </c>
      <c r="B11" s="97">
        <v>6.4380801222568094</v>
      </c>
      <c r="C11" s="97">
        <v>6.3387738332637884</v>
      </c>
      <c r="D11" s="97">
        <v>4.959199253598074</v>
      </c>
      <c r="E11" s="97">
        <v>5.4471431356736471</v>
      </c>
      <c r="F11" s="97">
        <v>5.9440536924540543</v>
      </c>
      <c r="G11" t="str">
        <f t="shared" si="1"/>
        <v>Cartagena</v>
      </c>
      <c r="H11" s="98">
        <f t="shared" si="2"/>
        <v>6.4380801222568094</v>
      </c>
      <c r="I11" s="98">
        <f t="shared" si="3"/>
        <v>6.3387738332637884</v>
      </c>
      <c r="J11" s="98">
        <f t="shared" si="4"/>
        <v>4.959199253598074</v>
      </c>
      <c r="K11" s="98">
        <f t="shared" si="5"/>
        <v>5.4471431356736471</v>
      </c>
      <c r="L11" s="98">
        <f t="shared" si="6"/>
        <v>5.9440536924540543</v>
      </c>
      <c r="M11">
        <v>1</v>
      </c>
    </row>
    <row r="12" spans="1:13" x14ac:dyDescent="0.25">
      <c r="A12" s="46" t="s">
        <v>225</v>
      </c>
      <c r="B12" s="97">
        <v>5.6519754545444156</v>
      </c>
      <c r="C12" s="97">
        <v>5.2745026614475314</v>
      </c>
      <c r="D12" s="97">
        <v>4.8356082033287793</v>
      </c>
      <c r="E12" s="97">
        <v>4.8524448195072623</v>
      </c>
      <c r="F12" s="97">
        <v>5.7768376270609911</v>
      </c>
      <c r="G12" t="str">
        <f t="shared" si="1"/>
        <v>Cúcuta AM</v>
      </c>
      <c r="H12" s="98">
        <f t="shared" si="2"/>
        <v>5.6519754545444156</v>
      </c>
      <c r="I12" s="98">
        <f t="shared" si="3"/>
        <v>5.2745026614475314</v>
      </c>
      <c r="J12" s="98">
        <f t="shared" si="4"/>
        <v>4.8356082033287793</v>
      </c>
      <c r="K12" s="98">
        <f t="shared" si="5"/>
        <v>4.8524448195072623</v>
      </c>
      <c r="L12" s="98">
        <f t="shared" si="6"/>
        <v>5.7768376270609911</v>
      </c>
      <c r="M12">
        <v>1</v>
      </c>
    </row>
    <row r="13" spans="1:13" x14ac:dyDescent="0.25">
      <c r="A13" s="46" t="s">
        <v>226</v>
      </c>
      <c r="B13" s="97">
        <v>4.8616111928485264</v>
      </c>
      <c r="C13" s="97">
        <v>4.4638465986033022</v>
      </c>
      <c r="D13" s="97">
        <v>4.6282231702084058</v>
      </c>
      <c r="E13" s="97">
        <v>4.2807182196232239</v>
      </c>
      <c r="F13" s="97">
        <v>4.9725696029482735</v>
      </c>
      <c r="G13" t="str">
        <f t="shared" si="1"/>
        <v>Florencia</v>
      </c>
      <c r="H13" s="98">
        <f t="shared" si="2"/>
        <v>4.8616111928485264</v>
      </c>
      <c r="I13" s="98">
        <f t="shared" si="3"/>
        <v>4.4638465986033022</v>
      </c>
      <c r="J13" s="98">
        <f t="shared" si="4"/>
        <v>4.6282231702084058</v>
      </c>
      <c r="K13" s="98">
        <f t="shared" si="5"/>
        <v>4.2807182196232239</v>
      </c>
      <c r="L13" s="98">
        <f t="shared" si="6"/>
        <v>4.9725696029482735</v>
      </c>
      <c r="M13">
        <v>1</v>
      </c>
    </row>
    <row r="14" spans="1:13" x14ac:dyDescent="0.25">
      <c r="A14" s="46" t="s">
        <v>227</v>
      </c>
      <c r="B14" s="97">
        <v>7.0130974066765619</v>
      </c>
      <c r="C14" s="97">
        <v>6.8956360140598969</v>
      </c>
      <c r="D14" s="97">
        <v>6.6939298883940719</v>
      </c>
      <c r="E14" s="97">
        <v>6.2588894991394373</v>
      </c>
      <c r="F14" s="97">
        <v>6.7007276469606243</v>
      </c>
      <c r="G14" t="str">
        <f t="shared" si="1"/>
        <v>Ibagué</v>
      </c>
      <c r="H14" s="98">
        <f t="shared" si="2"/>
        <v>7.0130974066765619</v>
      </c>
      <c r="I14" s="98">
        <f t="shared" si="3"/>
        <v>6.8956360140598969</v>
      </c>
      <c r="J14" s="98">
        <f t="shared" si="4"/>
        <v>6.6939298883940719</v>
      </c>
      <c r="K14" s="98">
        <f t="shared" si="5"/>
        <v>6.2588894991394373</v>
      </c>
      <c r="L14" s="98">
        <f t="shared" si="6"/>
        <v>6.7007276469606243</v>
      </c>
      <c r="M14">
        <v>1</v>
      </c>
    </row>
    <row r="15" spans="1:13" x14ac:dyDescent="0.25">
      <c r="A15" s="46" t="s">
        <v>228</v>
      </c>
      <c r="B15" s="97">
        <v>3.2742499989214915</v>
      </c>
      <c r="C15" s="97">
        <v>3.5607890319896605</v>
      </c>
      <c r="D15" s="97">
        <v>3.1129559989131712</v>
      </c>
      <c r="E15" s="97">
        <v>3.3911213236211415</v>
      </c>
      <c r="F15" s="97">
        <v>3.6480573431806143</v>
      </c>
      <c r="G15" t="str">
        <f t="shared" si="1"/>
        <v>Inírida</v>
      </c>
      <c r="H15" s="98">
        <f t="shared" si="2"/>
        <v>3.2742499989214915</v>
      </c>
      <c r="I15" s="98">
        <f t="shared" si="3"/>
        <v>3.5607890319896605</v>
      </c>
      <c r="J15" s="98">
        <f t="shared" si="4"/>
        <v>3.1129559989131712</v>
      </c>
      <c r="K15" s="98">
        <f t="shared" si="5"/>
        <v>3.3911213236211415</v>
      </c>
      <c r="L15" s="98">
        <f t="shared" si="6"/>
        <v>3.6480573431806143</v>
      </c>
      <c r="M15">
        <v>1</v>
      </c>
    </row>
    <row r="16" spans="1:13" x14ac:dyDescent="0.25">
      <c r="A16" s="46" t="s">
        <v>229</v>
      </c>
      <c r="B16" s="97">
        <v>4.7881265240396296</v>
      </c>
      <c r="C16" s="97">
        <v>4.3528142066263023</v>
      </c>
      <c r="D16" s="97">
        <v>4.1610065869666322</v>
      </c>
      <c r="E16" s="97">
        <v>4.046693080093668</v>
      </c>
      <c r="F16" s="97">
        <v>3.7013639935358182</v>
      </c>
      <c r="G16" t="str">
        <f t="shared" si="1"/>
        <v>Leticia</v>
      </c>
      <c r="H16" s="98">
        <f t="shared" si="2"/>
        <v>4.7881265240396296</v>
      </c>
      <c r="I16" s="98">
        <f t="shared" si="3"/>
        <v>4.3528142066263023</v>
      </c>
      <c r="J16" s="98">
        <f t="shared" si="4"/>
        <v>4.1610065869666322</v>
      </c>
      <c r="K16" s="98">
        <f t="shared" si="5"/>
        <v>4.046693080093668</v>
      </c>
      <c r="L16" s="98">
        <f t="shared" si="6"/>
        <v>3.7013639935358182</v>
      </c>
      <c r="M16">
        <v>1</v>
      </c>
    </row>
    <row r="17" spans="1:13" x14ac:dyDescent="0.25">
      <c r="A17" s="46" t="s">
        <v>230</v>
      </c>
      <c r="B17" s="97">
        <v>5.8510123289654326</v>
      </c>
      <c r="C17" s="97">
        <v>5.8322682968707076</v>
      </c>
      <c r="D17" s="97">
        <v>6.2028535371759874</v>
      </c>
      <c r="E17" s="97">
        <v>6.0067850607506781</v>
      </c>
      <c r="F17" s="97">
        <v>6.5239276604560175</v>
      </c>
      <c r="G17" t="str">
        <f t="shared" si="1"/>
        <v>Manizales AM</v>
      </c>
      <c r="H17" s="98">
        <f t="shared" si="2"/>
        <v>5.8510123289654326</v>
      </c>
      <c r="I17" s="98">
        <f t="shared" si="3"/>
        <v>5.8322682968707076</v>
      </c>
      <c r="J17" s="98">
        <f t="shared" si="4"/>
        <v>6.2028535371759874</v>
      </c>
      <c r="K17" s="98">
        <f t="shared" si="5"/>
        <v>6.0067850607506781</v>
      </c>
      <c r="L17" s="98">
        <f t="shared" si="6"/>
        <v>6.5239276604560175</v>
      </c>
      <c r="M17">
        <v>1</v>
      </c>
    </row>
    <row r="18" spans="1:13" x14ac:dyDescent="0.25">
      <c r="A18" s="46" t="s">
        <v>231</v>
      </c>
      <c r="B18" s="97">
        <v>6.7275438565186469</v>
      </c>
      <c r="C18" s="97">
        <v>6.6705836365928475</v>
      </c>
      <c r="D18" s="97">
        <v>6.844946030359603</v>
      </c>
      <c r="E18" s="97">
        <v>6.9875666574679327</v>
      </c>
      <c r="F18" s="97">
        <v>7.6675728397266898</v>
      </c>
      <c r="G18" t="str">
        <f t="shared" si="1"/>
        <v>Medellín AM</v>
      </c>
      <c r="H18" s="98">
        <f t="shared" si="2"/>
        <v>6.7275438565186469</v>
      </c>
      <c r="I18" s="98">
        <f t="shared" si="3"/>
        <v>6.6705836365928475</v>
      </c>
      <c r="J18" s="98">
        <f t="shared" si="4"/>
        <v>6.844946030359603</v>
      </c>
      <c r="K18" s="98">
        <f t="shared" si="5"/>
        <v>6.9875666574679327</v>
      </c>
      <c r="L18" s="98">
        <f t="shared" si="6"/>
        <v>7.6675728397266898</v>
      </c>
      <c r="M18">
        <v>1</v>
      </c>
    </row>
    <row r="19" spans="1:13" x14ac:dyDescent="0.25">
      <c r="A19" s="46" t="s">
        <v>232</v>
      </c>
      <c r="B19" s="97">
        <v>3.4018202767247283</v>
      </c>
      <c r="C19" s="97">
        <v>3.1249823146121072</v>
      </c>
      <c r="D19" s="97">
        <v>2.9787024538358153</v>
      </c>
      <c r="E19" s="97">
        <v>2.8988265768742538</v>
      </c>
      <c r="F19" s="97">
        <v>3.2437326975420322</v>
      </c>
      <c r="G19" t="str">
        <f t="shared" si="1"/>
        <v>Mitú</v>
      </c>
      <c r="H19" s="98">
        <f t="shared" si="2"/>
        <v>3.4018202767247283</v>
      </c>
      <c r="I19" s="98">
        <f t="shared" si="3"/>
        <v>3.1249823146121072</v>
      </c>
      <c r="J19" s="98">
        <f t="shared" si="4"/>
        <v>2.9787024538358153</v>
      </c>
      <c r="K19" s="98">
        <f t="shared" si="5"/>
        <v>2.8988265768742538</v>
      </c>
      <c r="L19" s="98">
        <f t="shared" si="6"/>
        <v>3.2437326975420322</v>
      </c>
      <c r="M19">
        <v>1</v>
      </c>
    </row>
    <row r="20" spans="1:13" x14ac:dyDescent="0.25">
      <c r="A20" s="46" t="s">
        <v>233</v>
      </c>
      <c r="B20" s="97">
        <v>4.5501130259567804</v>
      </c>
      <c r="C20" s="97">
        <v>4.963111681843988</v>
      </c>
      <c r="D20" s="97">
        <v>4.4547775620857069</v>
      </c>
      <c r="E20" s="97">
        <v>4.3239658900262077</v>
      </c>
      <c r="F20" s="97">
        <v>4.6549944683266551</v>
      </c>
      <c r="G20" t="str">
        <f t="shared" si="1"/>
        <v>Mocoa</v>
      </c>
      <c r="H20" s="98">
        <f t="shared" si="2"/>
        <v>4.5501130259567804</v>
      </c>
      <c r="I20" s="98">
        <f t="shared" si="3"/>
        <v>4.963111681843988</v>
      </c>
      <c r="J20" s="98">
        <f t="shared" si="4"/>
        <v>4.4547775620857069</v>
      </c>
      <c r="K20" s="98">
        <f t="shared" si="5"/>
        <v>4.3239658900262077</v>
      </c>
      <c r="L20" s="98">
        <f t="shared" si="6"/>
        <v>4.6549944683266551</v>
      </c>
      <c r="M20">
        <v>1</v>
      </c>
    </row>
    <row r="21" spans="1:13" x14ac:dyDescent="0.25">
      <c r="A21" s="46" t="s">
        <v>234</v>
      </c>
      <c r="B21" s="97">
        <v>5.7903693412882511</v>
      </c>
      <c r="C21" s="97">
        <v>5.7837674613632188</v>
      </c>
      <c r="D21" s="97">
        <v>5.6798680148463676</v>
      </c>
      <c r="E21" s="97">
        <v>5.2127832112741057</v>
      </c>
      <c r="F21" s="97">
        <v>5.8463142960150876</v>
      </c>
      <c r="G21" t="str">
        <f t="shared" si="1"/>
        <v>Montería</v>
      </c>
      <c r="H21" s="98">
        <f t="shared" si="2"/>
        <v>5.7903693412882511</v>
      </c>
      <c r="I21" s="98">
        <f t="shared" si="3"/>
        <v>5.7837674613632188</v>
      </c>
      <c r="J21" s="98">
        <f t="shared" si="4"/>
        <v>5.6798680148463676</v>
      </c>
      <c r="K21" s="98">
        <f t="shared" si="5"/>
        <v>5.2127832112741057</v>
      </c>
      <c r="L21" s="98">
        <f t="shared" si="6"/>
        <v>5.8463142960150876</v>
      </c>
      <c r="M21">
        <v>1</v>
      </c>
    </row>
    <row r="22" spans="1:13" x14ac:dyDescent="0.25">
      <c r="A22" s="46" t="s">
        <v>235</v>
      </c>
      <c r="B22" s="97">
        <v>6.0413189677636883</v>
      </c>
      <c r="C22" s="97">
        <v>6.0007224793473917</v>
      </c>
      <c r="D22" s="97">
        <v>5.860824133515516</v>
      </c>
      <c r="E22" s="97">
        <v>5.6862477004989813</v>
      </c>
      <c r="F22" s="97">
        <v>6.3986022225822348</v>
      </c>
      <c r="G22" t="str">
        <f t="shared" si="1"/>
        <v>Neiva</v>
      </c>
      <c r="H22" s="98">
        <f t="shared" si="2"/>
        <v>6.0413189677636883</v>
      </c>
      <c r="I22" s="98">
        <f t="shared" si="3"/>
        <v>6.0007224793473917</v>
      </c>
      <c r="J22" s="98">
        <f t="shared" si="4"/>
        <v>5.860824133515516</v>
      </c>
      <c r="K22" s="98">
        <f t="shared" si="5"/>
        <v>5.6862477004989813</v>
      </c>
      <c r="L22" s="98">
        <f t="shared" si="6"/>
        <v>6.3986022225822348</v>
      </c>
      <c r="M22">
        <v>1</v>
      </c>
    </row>
    <row r="23" spans="1:13" x14ac:dyDescent="0.25">
      <c r="A23" s="46" t="s">
        <v>236</v>
      </c>
      <c r="B23" s="97">
        <v>5.4492179393391265</v>
      </c>
      <c r="C23" s="97">
        <v>5.5338322825287616</v>
      </c>
      <c r="D23" s="97">
        <v>4.8853150157125835</v>
      </c>
      <c r="E23" s="97">
        <v>5.1868700474574645</v>
      </c>
      <c r="F23" s="97">
        <v>5.2837081853563808</v>
      </c>
      <c r="G23" t="str">
        <f t="shared" si="1"/>
        <v>Pasto</v>
      </c>
      <c r="H23" s="98">
        <f t="shared" si="2"/>
        <v>5.4492179393391265</v>
      </c>
      <c r="I23" s="98">
        <f t="shared" si="3"/>
        <v>5.5338322825287616</v>
      </c>
      <c r="J23" s="98">
        <f t="shared" si="4"/>
        <v>4.8853150157125835</v>
      </c>
      <c r="K23" s="98">
        <f t="shared" si="5"/>
        <v>5.1868700474574645</v>
      </c>
      <c r="L23" s="98">
        <f t="shared" si="6"/>
        <v>5.2837081853563808</v>
      </c>
      <c r="M23">
        <v>1</v>
      </c>
    </row>
    <row r="24" spans="1:13" x14ac:dyDescent="0.25">
      <c r="A24" s="46" t="s">
        <v>237</v>
      </c>
      <c r="B24" s="97">
        <v>7.0222560331344406</v>
      </c>
      <c r="C24" s="97">
        <v>6.7709904652250383</v>
      </c>
      <c r="D24" s="97">
        <v>6.2202281427552588</v>
      </c>
      <c r="E24" s="97">
        <v>6.4450225306488997</v>
      </c>
      <c r="F24" s="97">
        <v>6.9807215698208802</v>
      </c>
      <c r="G24" t="str">
        <f t="shared" si="1"/>
        <v>Pereira AM</v>
      </c>
      <c r="H24" s="98">
        <f t="shared" si="2"/>
        <v>7.0222560331344406</v>
      </c>
      <c r="I24" s="98">
        <f t="shared" si="3"/>
        <v>6.7709904652250383</v>
      </c>
      <c r="J24" s="98">
        <f t="shared" si="4"/>
        <v>6.2202281427552588</v>
      </c>
      <c r="K24" s="98">
        <f t="shared" si="5"/>
        <v>6.4450225306488997</v>
      </c>
      <c r="L24" s="98">
        <f t="shared" si="6"/>
        <v>6.9807215698208802</v>
      </c>
      <c r="M24">
        <v>1</v>
      </c>
    </row>
    <row r="25" spans="1:13" x14ac:dyDescent="0.25">
      <c r="A25" s="46" t="s">
        <v>238</v>
      </c>
      <c r="B25" s="97">
        <v>4.723988302902435</v>
      </c>
      <c r="C25" s="97">
        <v>4.5507913410537153</v>
      </c>
      <c r="D25" s="97">
        <v>4.212194330487657</v>
      </c>
      <c r="E25" s="97">
        <v>4.2805333230377656</v>
      </c>
      <c r="F25" s="97">
        <v>4.806999267170486</v>
      </c>
      <c r="G25" t="str">
        <f t="shared" si="1"/>
        <v>Popayán</v>
      </c>
      <c r="H25" s="98">
        <f t="shared" si="2"/>
        <v>4.723988302902435</v>
      </c>
      <c r="I25" s="98">
        <f t="shared" si="3"/>
        <v>4.5507913410537153</v>
      </c>
      <c r="J25" s="98">
        <f t="shared" si="4"/>
        <v>4.212194330487657</v>
      </c>
      <c r="K25" s="98">
        <f t="shared" si="5"/>
        <v>4.2805333230377656</v>
      </c>
      <c r="L25" s="98">
        <f t="shared" si="6"/>
        <v>4.806999267170486</v>
      </c>
      <c r="M25">
        <v>1</v>
      </c>
    </row>
    <row r="26" spans="1:13" x14ac:dyDescent="0.25">
      <c r="A26" s="46" t="s">
        <v>239</v>
      </c>
      <c r="B26" s="97">
        <v>3.3370135690642888</v>
      </c>
      <c r="C26" s="97">
        <v>2.6172373104145024</v>
      </c>
      <c r="D26" s="97">
        <v>3.4060242681818655</v>
      </c>
      <c r="E26" s="97">
        <v>3.5700542465902494</v>
      </c>
      <c r="F26" s="97">
        <v>4.0903695301466252</v>
      </c>
      <c r="G26" t="str">
        <f t="shared" si="1"/>
        <v>Puerto Carreño</v>
      </c>
      <c r="H26" s="98">
        <f t="shared" si="2"/>
        <v>3.3370135690642888</v>
      </c>
      <c r="I26" s="98">
        <f t="shared" si="3"/>
        <v>2.6172373104145024</v>
      </c>
      <c r="J26" s="98">
        <f t="shared" si="4"/>
        <v>3.4060242681818655</v>
      </c>
      <c r="K26" s="98">
        <f t="shared" si="5"/>
        <v>3.5700542465902494</v>
      </c>
      <c r="L26" s="98">
        <f t="shared" si="6"/>
        <v>4.0903695301466252</v>
      </c>
      <c r="M26">
        <v>1</v>
      </c>
    </row>
    <row r="27" spans="1:13" x14ac:dyDescent="0.25">
      <c r="A27" s="46" t="s">
        <v>240</v>
      </c>
      <c r="B27" s="97">
        <v>3.7271815067428919</v>
      </c>
      <c r="C27" s="97">
        <v>4.0247960575359407</v>
      </c>
      <c r="D27" s="97">
        <v>3.7519485183276813</v>
      </c>
      <c r="E27" s="97">
        <v>3.9001904739684194</v>
      </c>
      <c r="F27" s="97">
        <v>4.2245869190877023</v>
      </c>
      <c r="G27" t="str">
        <f t="shared" si="1"/>
        <v>Quibdó</v>
      </c>
      <c r="H27" s="98">
        <f t="shared" si="2"/>
        <v>3.7271815067428919</v>
      </c>
      <c r="I27" s="98">
        <f t="shared" si="3"/>
        <v>4.0247960575359407</v>
      </c>
      <c r="J27" s="98">
        <f t="shared" si="4"/>
        <v>3.7519485183276813</v>
      </c>
      <c r="K27" s="98">
        <f t="shared" si="5"/>
        <v>3.9001904739684194</v>
      </c>
      <c r="L27" s="98">
        <f t="shared" si="6"/>
        <v>4.2245869190877023</v>
      </c>
      <c r="M27">
        <v>1</v>
      </c>
    </row>
    <row r="28" spans="1:13" x14ac:dyDescent="0.25">
      <c r="A28" s="46" t="s">
        <v>241</v>
      </c>
      <c r="B28" s="97">
        <v>3.6745275424954205</v>
      </c>
      <c r="C28" s="97">
        <v>3.9206689155265719</v>
      </c>
      <c r="D28" s="97">
        <v>2.7565006525308409</v>
      </c>
      <c r="E28" s="97">
        <v>3.2980122555130418</v>
      </c>
      <c r="F28" s="97">
        <v>4.0797133816463038</v>
      </c>
      <c r="G28" t="str">
        <f t="shared" si="1"/>
        <v>Riohacha</v>
      </c>
      <c r="H28" s="98">
        <f t="shared" si="2"/>
        <v>3.6745275424954205</v>
      </c>
      <c r="I28" s="98">
        <f t="shared" si="3"/>
        <v>3.9206689155265719</v>
      </c>
      <c r="J28" s="98">
        <f t="shared" si="4"/>
        <v>2.7565006525308409</v>
      </c>
      <c r="K28" s="98">
        <f t="shared" si="5"/>
        <v>3.2980122555130418</v>
      </c>
      <c r="L28" s="98">
        <f t="shared" si="6"/>
        <v>4.0797133816463038</v>
      </c>
      <c r="M28">
        <v>1</v>
      </c>
    </row>
    <row r="29" spans="1:13" x14ac:dyDescent="0.25">
      <c r="A29" s="46" t="s">
        <v>242</v>
      </c>
      <c r="B29" s="97">
        <v>6.6626755419665598</v>
      </c>
      <c r="C29" s="97">
        <v>6.7290271725507651</v>
      </c>
      <c r="D29" s="97">
        <v>5.3169658830466613</v>
      </c>
      <c r="E29" s="97">
        <v>5.10347320936404</v>
      </c>
      <c r="F29" s="97">
        <v>5.2187225810186924</v>
      </c>
      <c r="G29" t="str">
        <f t="shared" si="1"/>
        <v>San Andrés</v>
      </c>
      <c r="H29" s="98">
        <f t="shared" si="2"/>
        <v>6.6626755419665598</v>
      </c>
      <c r="I29" s="98">
        <f t="shared" si="3"/>
        <v>6.7290271725507651</v>
      </c>
      <c r="J29" s="98">
        <f t="shared" si="4"/>
        <v>5.3169658830466613</v>
      </c>
      <c r="K29" s="98">
        <f t="shared" si="5"/>
        <v>5.10347320936404</v>
      </c>
      <c r="L29" s="98">
        <f t="shared" si="6"/>
        <v>5.2187225810186924</v>
      </c>
      <c r="M29">
        <v>1</v>
      </c>
    </row>
    <row r="30" spans="1:13" x14ac:dyDescent="0.25">
      <c r="A30" s="46" t="s">
        <v>243</v>
      </c>
      <c r="B30" s="97">
        <v>3.194992846537748</v>
      </c>
      <c r="C30" s="97">
        <v>3.5620311643342784</v>
      </c>
      <c r="D30" s="97">
        <v>2.4308080954323601</v>
      </c>
      <c r="E30" s="97">
        <v>2.7063496184768034</v>
      </c>
      <c r="F30" s="97">
        <v>2.7352893723161467</v>
      </c>
      <c r="G30" t="str">
        <f t="shared" si="1"/>
        <v>San José del Guaviare</v>
      </c>
      <c r="H30" s="98">
        <f t="shared" si="2"/>
        <v>3.194992846537748</v>
      </c>
      <c r="I30" s="98">
        <f t="shared" si="3"/>
        <v>3.5620311643342784</v>
      </c>
      <c r="J30" s="98">
        <f t="shared" si="4"/>
        <v>2.4308080954323601</v>
      </c>
      <c r="K30" s="98">
        <f t="shared" si="5"/>
        <v>2.7063496184768034</v>
      </c>
      <c r="L30" s="98">
        <f t="shared" si="6"/>
        <v>2.7352893723161467</v>
      </c>
      <c r="M30">
        <v>1</v>
      </c>
    </row>
    <row r="31" spans="1:13" x14ac:dyDescent="0.25">
      <c r="A31" s="46" t="s">
        <v>244</v>
      </c>
      <c r="B31" s="97">
        <v>5.4984129675617064</v>
      </c>
      <c r="C31" s="97">
        <v>5.4337423437111152</v>
      </c>
      <c r="D31" s="97">
        <v>5.0165181903949376</v>
      </c>
      <c r="E31" s="97">
        <v>4.5831947678943745</v>
      </c>
      <c r="F31" s="97">
        <v>5.9675634083233717</v>
      </c>
      <c r="G31" t="str">
        <f t="shared" si="1"/>
        <v>Santa Marta</v>
      </c>
      <c r="H31" s="98">
        <f t="shared" si="2"/>
        <v>5.4984129675617064</v>
      </c>
      <c r="I31" s="98">
        <f t="shared" si="3"/>
        <v>5.4337423437111152</v>
      </c>
      <c r="J31" s="98">
        <f t="shared" si="4"/>
        <v>5.0165181903949376</v>
      </c>
      <c r="K31" s="98">
        <f t="shared" si="5"/>
        <v>4.5831947678943745</v>
      </c>
      <c r="L31" s="98">
        <f t="shared" si="6"/>
        <v>5.9675634083233717</v>
      </c>
      <c r="M31">
        <v>1</v>
      </c>
    </row>
    <row r="32" spans="1:13" x14ac:dyDescent="0.25">
      <c r="A32" s="46" t="s">
        <v>245</v>
      </c>
      <c r="B32" s="97">
        <v>5.819455390269697</v>
      </c>
      <c r="C32" s="97">
        <v>5.8751575771285145</v>
      </c>
      <c r="D32" s="97">
        <v>5.0804529444091955</v>
      </c>
      <c r="E32" s="97">
        <v>4.5361736253593836</v>
      </c>
      <c r="F32" s="97">
        <v>5.1148889323025459</v>
      </c>
      <c r="G32" t="str">
        <f t="shared" si="1"/>
        <v>Sincelejo</v>
      </c>
      <c r="H32" s="98">
        <f t="shared" si="2"/>
        <v>5.819455390269697</v>
      </c>
      <c r="I32" s="98">
        <f t="shared" si="3"/>
        <v>5.8751575771285145</v>
      </c>
      <c r="J32" s="98">
        <f t="shared" si="4"/>
        <v>5.0804529444091955</v>
      </c>
      <c r="K32" s="98">
        <f t="shared" si="5"/>
        <v>4.5361736253593836</v>
      </c>
      <c r="L32" s="98">
        <f t="shared" si="6"/>
        <v>5.1148889323025459</v>
      </c>
      <c r="M32">
        <v>1</v>
      </c>
    </row>
    <row r="33" spans="1:13" x14ac:dyDescent="0.25">
      <c r="A33" s="46" t="s">
        <v>246</v>
      </c>
      <c r="B33" s="97">
        <v>6.4491106669886635</v>
      </c>
      <c r="C33" s="97">
        <v>6.4090729763953158</v>
      </c>
      <c r="D33" s="97">
        <v>6.639282593177315</v>
      </c>
      <c r="E33" s="97">
        <v>6.5889839827870578</v>
      </c>
      <c r="F33" s="97">
        <v>7.3161612527705797</v>
      </c>
      <c r="G33" t="str">
        <f t="shared" si="1"/>
        <v>Tunja</v>
      </c>
      <c r="H33" s="98">
        <f t="shared" si="2"/>
        <v>6.4491106669886635</v>
      </c>
      <c r="I33" s="98">
        <f t="shared" si="3"/>
        <v>6.4090729763953158</v>
      </c>
      <c r="J33" s="98">
        <f t="shared" si="4"/>
        <v>6.639282593177315</v>
      </c>
      <c r="K33" s="98">
        <f t="shared" si="5"/>
        <v>6.5889839827870578</v>
      </c>
      <c r="L33" s="98">
        <f t="shared" si="6"/>
        <v>7.3161612527705797</v>
      </c>
      <c r="M33">
        <v>1</v>
      </c>
    </row>
    <row r="34" spans="1:13" x14ac:dyDescent="0.25">
      <c r="A34" s="46" t="s">
        <v>247</v>
      </c>
      <c r="B34" s="97">
        <v>5.2171335303923438</v>
      </c>
      <c r="C34" s="97">
        <v>5.1905293064858693</v>
      </c>
      <c r="D34" s="97">
        <v>5.3441018493418015</v>
      </c>
      <c r="E34" s="97">
        <v>4.8650354681870782</v>
      </c>
      <c r="F34" s="97">
        <v>5.1064295169547762</v>
      </c>
      <c r="G34" t="str">
        <f t="shared" si="1"/>
        <v>Valledupar</v>
      </c>
      <c r="H34" s="98">
        <f t="shared" si="2"/>
        <v>5.2171335303923438</v>
      </c>
      <c r="I34" s="98">
        <f t="shared" si="3"/>
        <v>5.1905293064858693</v>
      </c>
      <c r="J34" s="98">
        <f t="shared" si="4"/>
        <v>5.3441018493418015</v>
      </c>
      <c r="K34" s="98">
        <f t="shared" si="5"/>
        <v>4.8650354681870782</v>
      </c>
      <c r="L34" s="98">
        <f t="shared" si="6"/>
        <v>5.1064295169547762</v>
      </c>
      <c r="M34">
        <v>1</v>
      </c>
    </row>
    <row r="35" spans="1:13" x14ac:dyDescent="0.25">
      <c r="A35" s="46" t="s">
        <v>248</v>
      </c>
      <c r="B35" s="97">
        <v>5.0041697017234821</v>
      </c>
      <c r="C35" s="97">
        <v>4.6768060149737556</v>
      </c>
      <c r="D35" s="97">
        <v>4.3928130895955855</v>
      </c>
      <c r="E35" s="97">
        <v>4.3443657996239242</v>
      </c>
      <c r="F35" s="97">
        <v>5.349326478839151</v>
      </c>
      <c r="G35" t="str">
        <f t="shared" si="1"/>
        <v>Villavicencio</v>
      </c>
      <c r="H35" s="98">
        <f t="shared" si="2"/>
        <v>5.0041697017234821</v>
      </c>
      <c r="I35" s="98">
        <f t="shared" si="3"/>
        <v>4.6768060149737556</v>
      </c>
      <c r="J35" s="98">
        <f t="shared" si="4"/>
        <v>4.3928130895955855</v>
      </c>
      <c r="K35" s="98">
        <f t="shared" si="5"/>
        <v>4.3443657996239242</v>
      </c>
      <c r="L35" s="98">
        <f t="shared" si="6"/>
        <v>5.349326478839151</v>
      </c>
      <c r="M35">
        <v>1</v>
      </c>
    </row>
    <row r="36" spans="1:13" x14ac:dyDescent="0.25">
      <c r="A36" s="46" t="s">
        <v>249</v>
      </c>
      <c r="B36" s="97">
        <v>5.2454985537740404</v>
      </c>
      <c r="C36" s="97">
        <v>4.5333199331581611</v>
      </c>
      <c r="D36" s="97">
        <v>4.7092553711865204</v>
      </c>
      <c r="E36" s="97">
        <v>4.8960603237509766</v>
      </c>
      <c r="F36" s="97">
        <v>5.3404477342192989</v>
      </c>
      <c r="G36" t="str">
        <f t="shared" si="1"/>
        <v>Yopal</v>
      </c>
      <c r="H36" s="98">
        <f t="shared" si="2"/>
        <v>5.2454985537740404</v>
      </c>
      <c r="I36" s="98">
        <f t="shared" si="3"/>
        <v>4.5333199331581611</v>
      </c>
      <c r="J36" s="98">
        <f t="shared" si="4"/>
        <v>4.7092553711865204</v>
      </c>
      <c r="K36" s="98">
        <f t="shared" si="5"/>
        <v>4.8960603237509766</v>
      </c>
      <c r="L36" s="98">
        <f t="shared" si="6"/>
        <v>5.3404477342192989</v>
      </c>
      <c r="M36">
        <v>1</v>
      </c>
    </row>
    <row r="38" spans="1:13" x14ac:dyDescent="0.25">
      <c r="H38" s="89" t="s">
        <v>300</v>
      </c>
      <c r="I38" s="89" t="s">
        <v>301</v>
      </c>
      <c r="J38" s="89" t="s">
        <v>302</v>
      </c>
      <c r="K38" s="89" t="s">
        <v>303</v>
      </c>
      <c r="L38" s="89" t="s">
        <v>316</v>
      </c>
    </row>
    <row r="39" spans="1:13" x14ac:dyDescent="0.25">
      <c r="G39" t="s">
        <v>317</v>
      </c>
      <c r="H39" s="97">
        <f>MAX(H5:H36)</f>
        <v>8.6009060640496742</v>
      </c>
      <c r="I39" s="97">
        <f t="shared" ref="I39:L39" si="7">MAX(I5:I36)</f>
        <v>8.6783344348013394</v>
      </c>
      <c r="J39" s="97">
        <f t="shared" si="7"/>
        <v>8.5838965525179418</v>
      </c>
      <c r="K39" s="97">
        <f t="shared" si="7"/>
        <v>7.8959252745452506</v>
      </c>
      <c r="L39" s="97">
        <f t="shared" si="7"/>
        <v>8.2654678162167077</v>
      </c>
    </row>
    <row r="40" spans="1:13" x14ac:dyDescent="0.25">
      <c r="G40" t="s">
        <v>318</v>
      </c>
      <c r="H40" s="97">
        <f>MIN(H5:H36)</f>
        <v>2.8029819516777672</v>
      </c>
      <c r="I40" s="97">
        <f t="shared" ref="I40:L40" si="8">MIN(I5:I36)</f>
        <v>2.6172373104145024</v>
      </c>
      <c r="J40" s="97">
        <f t="shared" si="8"/>
        <v>2.4308080954323601</v>
      </c>
      <c r="K40" s="97">
        <f t="shared" si="8"/>
        <v>2.68946258995192</v>
      </c>
      <c r="L40" s="97">
        <f t="shared" si="8"/>
        <v>2.7352893723161467</v>
      </c>
    </row>
    <row r="41" spans="1:13" x14ac:dyDescent="0.25">
      <c r="G41" t="s">
        <v>319</v>
      </c>
      <c r="H41" s="97">
        <f>AVERAGE(H5:H36)</f>
        <v>5.4427526374477635</v>
      </c>
      <c r="I41" s="97">
        <f t="shared" ref="I41:L41" si="9">AVERAGE(I5:I36)</f>
        <v>5.3902934365912829</v>
      </c>
      <c r="J41" s="97">
        <f t="shared" si="9"/>
        <v>5.0914238400847491</v>
      </c>
      <c r="K41" s="97">
        <f t="shared" si="9"/>
        <v>5.016970887975627</v>
      </c>
      <c r="L41" s="97">
        <f t="shared" si="9"/>
        <v>5.5393665508908612</v>
      </c>
    </row>
    <row r="42" spans="1:13" x14ac:dyDescent="0.25">
      <c r="G42" t="s">
        <v>320</v>
      </c>
      <c r="H42" s="97">
        <f>_xlfn.STDEV.P(H5:H36)</f>
        <v>1.3976859774825934</v>
      </c>
      <c r="I42" s="97">
        <f t="shared" ref="I42:L42" si="10">_xlfn.STDEV.P(I5:I36)</f>
        <v>1.4129012232671989</v>
      </c>
      <c r="J42" s="97">
        <f t="shared" si="10"/>
        <v>1.4402602878255448</v>
      </c>
      <c r="K42" s="97">
        <f t="shared" si="10"/>
        <v>1.3546077788427047</v>
      </c>
      <c r="L42" s="97">
        <f t="shared" si="10"/>
        <v>1.4296205839803764</v>
      </c>
    </row>
    <row r="44" spans="1:13" x14ac:dyDescent="0.25">
      <c r="H44" s="41"/>
      <c r="I44" s="41"/>
      <c r="J44" s="41"/>
      <c r="K44" s="41"/>
    </row>
    <row r="45" spans="1:13" x14ac:dyDescent="0.25">
      <c r="H45" s="41"/>
      <c r="I45" s="41"/>
      <c r="J45" s="41"/>
      <c r="K45" s="41"/>
    </row>
    <row r="46" spans="1:13" x14ac:dyDescent="0.25">
      <c r="H46" s="41"/>
      <c r="I46" s="41"/>
      <c r="J46" s="41"/>
      <c r="K46" s="41"/>
    </row>
    <row r="47" spans="1:13" x14ac:dyDescent="0.25">
      <c r="H47" s="41"/>
      <c r="I47" s="41"/>
      <c r="J47" s="41"/>
      <c r="K47" s="41"/>
    </row>
    <row r="48" spans="1:13" x14ac:dyDescent="0.25">
      <c r="H48" s="41"/>
      <c r="I48" s="41"/>
      <c r="J48" s="41"/>
      <c r="K48" s="41"/>
    </row>
  </sheetData>
  <phoneticPr fontId="9" type="noConversion"/>
  <pageMargins left="0.7" right="0.7" top="0.75" bottom="0.75" header="0.3" footer="0.3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557e25d-4f31-4727-a405-2c57992a3c74">
      <Terms xmlns="http://schemas.microsoft.com/office/infopath/2007/PartnerControls"/>
    </lcf76f155ced4ddcb4097134ff3c332f>
    <TaxCatchAll xmlns="edae7bcf-f623-4e84-b29c-8fbbd64fa7d6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7859AA0E696504C9934A1AE31830C41" ma:contentTypeVersion="16" ma:contentTypeDescription="Create a new document." ma:contentTypeScope="" ma:versionID="2401ad93b258529c99367996a53e6fce">
  <xsd:schema xmlns:xsd="http://www.w3.org/2001/XMLSchema" xmlns:xs="http://www.w3.org/2001/XMLSchema" xmlns:p="http://schemas.microsoft.com/office/2006/metadata/properties" xmlns:ns2="2557e25d-4f31-4727-a405-2c57992a3c74" xmlns:ns3="edae7bcf-f623-4e84-b29c-8fbbd64fa7d6" targetNamespace="http://schemas.microsoft.com/office/2006/metadata/properties" ma:root="true" ma:fieldsID="1ea0c686af554f1613c7b377a7a7c248" ns2:_="" ns3:_="">
    <xsd:import namespace="2557e25d-4f31-4727-a405-2c57992a3c74"/>
    <xsd:import namespace="edae7bcf-f623-4e84-b29c-8fbbd64fa7d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557e25d-4f31-4727-a405-2c57992a3c7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88b8d158-0885-486b-9936-ed9c1ce6d51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dae7bcf-f623-4e84-b29c-8fbbd64fa7d6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29e1b251-41ec-418f-a4a2-1f71a1f25900}" ma:internalName="TaxCatchAll" ma:showField="CatchAllData" ma:web="edae7bcf-f623-4e84-b29c-8fbbd64fa7d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7834512-2A10-4A30-87E7-F16371563E3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3F9275B-EF90-4B4B-86A1-E0BF344428B2}">
  <ds:schemaRefs>
    <ds:schemaRef ds:uri="http://schemas.microsoft.com/office/infopath/2007/PartnerControls"/>
    <ds:schemaRef ds:uri="http://www.w3.org/XML/1998/namespace"/>
    <ds:schemaRef ds:uri="http://purl.org/dc/terms/"/>
    <ds:schemaRef ds:uri="http://schemas.openxmlformats.org/package/2006/metadata/core-properties"/>
    <ds:schemaRef ds:uri="http://schemas.microsoft.com/office/2006/metadata/properties"/>
    <ds:schemaRef ds:uri="http://purl.org/dc/elements/1.1/"/>
    <ds:schemaRef ds:uri="http://schemas.microsoft.com/office/2006/documentManagement/types"/>
    <ds:schemaRef ds:uri="9268d9be-2bd3-4c42-861c-f34462acd242"/>
    <ds:schemaRef ds:uri="2fc40438-8b03-4d20-9637-d710668a21de"/>
    <ds:schemaRef ds:uri="http://purl.org/dc/dcmitype/"/>
    <ds:schemaRef ds:uri="2557e25d-4f31-4727-a405-2c57992a3c74"/>
    <ds:schemaRef ds:uri="edae7bcf-f623-4e84-b29c-8fbbd64fa7d6"/>
  </ds:schemaRefs>
</ds:datastoreItem>
</file>

<file path=customXml/itemProps3.xml><?xml version="1.0" encoding="utf-8"?>
<ds:datastoreItem xmlns:ds="http://schemas.openxmlformats.org/officeDocument/2006/customXml" ds:itemID="{32DA9244-B923-4699-AE92-B64D6B75694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557e25d-4f31-4727-a405-2c57992a3c74"/>
    <ds:schemaRef ds:uri="edae7bcf-f623-4e84-b29c-8fbbd64fa7d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Estructura</vt:lpstr>
      <vt:lpstr>Valor_original (winzo-imp)</vt:lpstr>
      <vt:lpstr>Valor_normalizado</vt:lpstr>
      <vt:lpstr>Valor_ranking</vt:lpstr>
      <vt:lpstr>Gráficos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Sebastian Martinez BermudeZ</dc:creator>
  <cp:lastModifiedBy>Daniel David Daza Martinez</cp:lastModifiedBy>
  <dcterms:created xsi:type="dcterms:W3CDTF">2019-11-22T19:25:28Z</dcterms:created>
  <dcterms:modified xsi:type="dcterms:W3CDTF">2026-08-21T20:51:48Z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0x01010047859AA0E696504C9934A1AE31830C41</vt:lpwstr>
  </property>
</Properties>
</file>